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O\elec\MPPC\"/>
    </mc:Choice>
  </mc:AlternateContent>
  <xr:revisionPtr revIDLastSave="0" documentId="8_{6ABE1B56-9E36-4130-AEFF-5CEFF806BA73}" xr6:coauthVersionLast="47" xr6:coauthVersionMax="47" xr10:uidLastSave="{00000000-0000-0000-0000-000000000000}"/>
  <bookViews>
    <workbookView xWindow="150" yWindow="0" windowWidth="16200" windowHeight="9428" activeTab="3" xr2:uid="{0BE097B1-B118-46A3-8D87-E88D69EC7B01}"/>
  </bookViews>
  <sheets>
    <sheet name="About" sheetId="6" r:id="rId1"/>
    <sheet name="Plant Size Breakdown" sheetId="5" state="hidden" r:id="rId2"/>
    <sheet name="Pivot" sheetId="4" state="hidden" r:id="rId3"/>
    <sheet name="MPPC" sheetId="7" r:id="rId4"/>
  </sheets>
  <calcPr calcId="191029"/>
  <pivotCaches>
    <pivotCache cacheId="43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4" i="5" l="1" a="1"/>
  <c r="D4" i="5" s="1"/>
  <c r="C4" i="5" a="1"/>
  <c r="C4" i="5" s="1"/>
  <c r="B2" i="6" l="1"/>
  <c r="C9" i="5" l="1" a="1"/>
  <c r="C9" i="5" s="1"/>
  <c r="D9" i="5" a="1"/>
  <c r="D9" i="5" s="1"/>
  <c r="E9" i="5" a="1"/>
  <c r="E9" i="5" s="1"/>
  <c r="E5" i="5" a="1"/>
  <c r="E5" i="5" s="1"/>
  <c r="E6" i="5" a="1"/>
  <c r="E6" i="5" s="1"/>
  <c r="E7" i="5" a="1"/>
  <c r="E7" i="5" s="1"/>
  <c r="E8" i="5" a="1"/>
  <c r="E8" i="5" s="1"/>
  <c r="E10" i="5" a="1"/>
  <c r="E10" i="5" s="1"/>
  <c r="E11" i="5" a="1"/>
  <c r="E11" i="5" s="1"/>
  <c r="E12" i="5" a="1"/>
  <c r="E12" i="5" s="1"/>
  <c r="E13" i="5" a="1"/>
  <c r="E13" i="5" s="1"/>
  <c r="E14" i="5" a="1"/>
  <c r="E14" i="5" s="1"/>
  <c r="E15" i="5" a="1"/>
  <c r="E15" i="5" s="1"/>
  <c r="E16" i="5" a="1"/>
  <c r="E16" i="5" s="1"/>
  <c r="E17" i="5" a="1"/>
  <c r="E17" i="5" s="1"/>
  <c r="E18" i="5" a="1"/>
  <c r="E18" i="5" s="1"/>
  <c r="E4" i="5" a="1"/>
  <c r="E4" i="5" s="1"/>
  <c r="D5" i="5" a="1"/>
  <c r="D5" i="5" s="1"/>
  <c r="D6" i="5" a="1"/>
  <c r="D6" i="5" s="1"/>
  <c r="D7" i="5" a="1"/>
  <c r="D7" i="5" s="1"/>
  <c r="D8" i="5" a="1"/>
  <c r="D8" i="5" s="1"/>
  <c r="D10" i="5" a="1"/>
  <c r="D10" i="5" s="1"/>
  <c r="D11" i="5" a="1"/>
  <c r="D11" i="5" s="1"/>
  <c r="D12" i="5" a="1"/>
  <c r="D12" i="5" s="1"/>
  <c r="D13" i="5" a="1"/>
  <c r="D13" i="5" s="1"/>
  <c r="D14" i="5" a="1"/>
  <c r="D14" i="5" s="1"/>
  <c r="D15" i="5" a="1"/>
  <c r="D15" i="5" s="1"/>
  <c r="D16" i="5" a="1"/>
  <c r="D16" i="5" s="1"/>
  <c r="D17" i="5" a="1"/>
  <c r="D17" i="5" s="1"/>
  <c r="D18" i="5" a="1"/>
  <c r="D18" i="5" s="1"/>
  <c r="C5" i="5" a="1"/>
  <c r="C5" i="5" s="1"/>
  <c r="C6" i="5" a="1"/>
  <c r="C6" i="5" s="1"/>
  <c r="C7" i="5" a="1"/>
  <c r="C7" i="5" s="1"/>
  <c r="C8" i="5" a="1"/>
  <c r="C8" i="5" s="1"/>
  <c r="C10" i="5" a="1"/>
  <c r="C10" i="5" s="1"/>
  <c r="C11" i="5" a="1"/>
  <c r="C11" i="5" s="1"/>
  <c r="C12" i="5" a="1"/>
  <c r="C12" i="5" s="1"/>
  <c r="C13" i="5" a="1"/>
  <c r="C13" i="5" s="1"/>
  <c r="C14" i="5" a="1"/>
  <c r="C14" i="5" s="1"/>
  <c r="C15" i="5" a="1"/>
  <c r="C15" i="5" s="1"/>
  <c r="C16" i="5" a="1"/>
  <c r="C16" i="5" s="1"/>
  <c r="C17" i="5" a="1"/>
  <c r="C17" i="5" s="1"/>
  <c r="C18" i="5" a="1"/>
  <c r="C18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<sst xmlns="http://schemas.openxmlformats.org/spreadsheetml/2006/main" count="14881" uniqueCount="6596">
  <si>
    <t>Plant Name</t>
  </si>
  <si>
    <t>Technology</t>
  </si>
  <si>
    <t>Operating Year</t>
  </si>
  <si>
    <t>Sector Name</t>
  </si>
  <si>
    <t>AL</t>
  </si>
  <si>
    <t>Conventional Hydroelectric</t>
  </si>
  <si>
    <t>Electric Utility</t>
  </si>
  <si>
    <t>Barry</t>
  </si>
  <si>
    <t>Mobile</t>
  </si>
  <si>
    <t>Natural Gas Steam Turbine</t>
  </si>
  <si>
    <t>Conventional Steam Coal</t>
  </si>
  <si>
    <t>Natural Gas Fired Combined Cycle</t>
  </si>
  <si>
    <t>CT</t>
  </si>
  <si>
    <t>CA</t>
  </si>
  <si>
    <t>Copper</t>
  </si>
  <si>
    <t>TX</t>
  </si>
  <si>
    <t>Natural Gas Fired Combustion Turbine</t>
  </si>
  <si>
    <t>Greene County</t>
  </si>
  <si>
    <t>Mitchell Dam</t>
  </si>
  <si>
    <t>Cherokee</t>
  </si>
  <si>
    <t>Petroleum Liquids</t>
  </si>
  <si>
    <t>Madelia</t>
  </si>
  <si>
    <t>MN</t>
  </si>
  <si>
    <t>Rollins</t>
  </si>
  <si>
    <t>IPP Non-CHP</t>
  </si>
  <si>
    <t>Limestone</t>
  </si>
  <si>
    <t>Nuclear</t>
  </si>
  <si>
    <t>Marshall</t>
  </si>
  <si>
    <t>LA</t>
  </si>
  <si>
    <t>Gantt</t>
  </si>
  <si>
    <t>J K Smith</t>
  </si>
  <si>
    <t>KY</t>
  </si>
  <si>
    <t>Washington</t>
  </si>
  <si>
    <t>Platte</t>
  </si>
  <si>
    <t>NE</t>
  </si>
  <si>
    <t>Whelan Energy Center</t>
  </si>
  <si>
    <t>AK</t>
  </si>
  <si>
    <t>Lemon Creek</t>
  </si>
  <si>
    <t>Salmon Creek 1</t>
  </si>
  <si>
    <t>Skagway</t>
  </si>
  <si>
    <t>Haines</t>
  </si>
  <si>
    <t>Venice Hydro</t>
  </si>
  <si>
    <t>Snettisham</t>
  </si>
  <si>
    <t>IPP CHP</t>
  </si>
  <si>
    <t>S W Bailey</t>
  </si>
  <si>
    <t>NM</t>
  </si>
  <si>
    <t>Ashokan</t>
  </si>
  <si>
    <t>NY</t>
  </si>
  <si>
    <t>Snake River</t>
  </si>
  <si>
    <t>Onshore Wind Turbine</t>
  </si>
  <si>
    <t>Petersburg</t>
  </si>
  <si>
    <t>Seward (AK)</t>
  </si>
  <si>
    <t>Wrangell</t>
  </si>
  <si>
    <t>Frederickson</t>
  </si>
  <si>
    <t>WA</t>
  </si>
  <si>
    <t>South Consolidated</t>
  </si>
  <si>
    <t>AZ</t>
  </si>
  <si>
    <t>Holcomb</t>
  </si>
  <si>
    <t>KS</t>
  </si>
  <si>
    <t>Dillingham</t>
  </si>
  <si>
    <t>Cholla</t>
  </si>
  <si>
    <t>Ocotillo</t>
  </si>
  <si>
    <t>Solar Photovoltaic</t>
  </si>
  <si>
    <t>West Phoenix</t>
  </si>
  <si>
    <t>Saguaro</t>
  </si>
  <si>
    <t>Yucca</t>
  </si>
  <si>
    <t>Demoss Petrie</t>
  </si>
  <si>
    <t>Cross</t>
  </si>
  <si>
    <t>SC</t>
  </si>
  <si>
    <t>Seminole (FL)</t>
  </si>
  <si>
    <t>FL</t>
  </si>
  <si>
    <t>Agua Fria</t>
  </si>
  <si>
    <t>Kyrene</t>
  </si>
  <si>
    <t>McClure</t>
  </si>
  <si>
    <t>NV</t>
  </si>
  <si>
    <t>Lake Creek Dam</t>
  </si>
  <si>
    <t>UT</t>
  </si>
  <si>
    <t>Apache Station</t>
  </si>
  <si>
    <t>Turlock Lake</t>
  </si>
  <si>
    <t>GREC</t>
  </si>
  <si>
    <t>OK</t>
  </si>
  <si>
    <t>AR</t>
  </si>
  <si>
    <t>Osceola (AR)</t>
  </si>
  <si>
    <t>Mississippi</t>
  </si>
  <si>
    <t>Volta 2</t>
  </si>
  <si>
    <t>Marion</t>
  </si>
  <si>
    <t>Thomas Fitzhugh</t>
  </si>
  <si>
    <t>Ouachita</t>
  </si>
  <si>
    <t>Clinton Power Station</t>
  </si>
  <si>
    <t>IL</t>
  </si>
  <si>
    <t>Wolf Creek Generating Station</t>
  </si>
  <si>
    <t>Nevada</t>
  </si>
  <si>
    <t>Geysers Unit 5-20</t>
  </si>
  <si>
    <t>Geothermal</t>
  </si>
  <si>
    <t>Volta 1</t>
  </si>
  <si>
    <t>Wise</t>
  </si>
  <si>
    <t>Blundell</t>
  </si>
  <si>
    <t>Beaver</t>
  </si>
  <si>
    <t>Green Lake</t>
  </si>
  <si>
    <t>Drop 5</t>
  </si>
  <si>
    <t>Sepulveda Canyon</t>
  </si>
  <si>
    <t>Big Creek 3</t>
  </si>
  <si>
    <t>Mountainview Generating Station</t>
  </si>
  <si>
    <t>Santa Ana 3</t>
  </si>
  <si>
    <t>Columbia Generating Station</t>
  </si>
  <si>
    <t>Pardee</t>
  </si>
  <si>
    <t>Grayson</t>
  </si>
  <si>
    <t>R C Kirkwood</t>
  </si>
  <si>
    <t>Solomon Gulch</t>
  </si>
  <si>
    <t>Harbor</t>
  </si>
  <si>
    <t>Haynes</t>
  </si>
  <si>
    <t>Scattergood</t>
  </si>
  <si>
    <t>Tok</t>
  </si>
  <si>
    <t>Valley (CA)</t>
  </si>
  <si>
    <t>Tulloch</t>
  </si>
  <si>
    <t>Craig (AK)</t>
  </si>
  <si>
    <t>Glenarm</t>
  </si>
  <si>
    <t>Unit 4</t>
  </si>
  <si>
    <t>Hydaburg</t>
  </si>
  <si>
    <t>Parker</t>
  </si>
  <si>
    <t>White Rock/Slab Creek</t>
  </si>
  <si>
    <t>Devil Canyon</t>
  </si>
  <si>
    <t>Don Pedro</t>
  </si>
  <si>
    <t>Bear Valley</t>
  </si>
  <si>
    <t>CO</t>
  </si>
  <si>
    <t>Boulder Canyon Hydro</t>
  </si>
  <si>
    <t>Comanche (CO)</t>
  </si>
  <si>
    <t>Temescal</t>
  </si>
  <si>
    <t>Corona</t>
  </si>
  <si>
    <t>Perris</t>
  </si>
  <si>
    <t>Rio Hondo</t>
  </si>
  <si>
    <t>Coyote Creek</t>
  </si>
  <si>
    <t>Red Mountain</t>
  </si>
  <si>
    <t>Valley View</t>
  </si>
  <si>
    <t>Upper Dawson</t>
  </si>
  <si>
    <t>Manitou Springs</t>
  </si>
  <si>
    <t>Holly</t>
  </si>
  <si>
    <t>WY</t>
  </si>
  <si>
    <t>Lamar Plant</t>
  </si>
  <si>
    <t>Sonoma California Geothermal</t>
  </si>
  <si>
    <t>Trinidad (CO)</t>
  </si>
  <si>
    <t>Camp Far West</t>
  </si>
  <si>
    <t>McWilliams</t>
  </si>
  <si>
    <t>Jones Fork</t>
  </si>
  <si>
    <t>McClellan (CA)</t>
  </si>
  <si>
    <t>Camanche</t>
  </si>
  <si>
    <t>Litchfield</t>
  </si>
  <si>
    <t>Cos Cob</t>
  </si>
  <si>
    <t>Devon Station</t>
  </si>
  <si>
    <t>MA</t>
  </si>
  <si>
    <t>Kettle Falls Generating Station</t>
  </si>
  <si>
    <t>Wood/Wood Waste Biomass</t>
  </si>
  <si>
    <t>Stanton Energy Center</t>
  </si>
  <si>
    <t>Millstone</t>
  </si>
  <si>
    <t>Bridgeport Station</t>
  </si>
  <si>
    <t>Central Hudson High Falls</t>
  </si>
  <si>
    <t>Navajo Dam</t>
  </si>
  <si>
    <t>San Juan</t>
  </si>
  <si>
    <t>Drop 1</t>
  </si>
  <si>
    <t>East Highline</t>
  </si>
  <si>
    <t>J C McNeil</t>
  </si>
  <si>
    <t>VT</t>
  </si>
  <si>
    <t>DE</t>
  </si>
  <si>
    <t>Indian River Generating Station</t>
  </si>
  <si>
    <t>Brandon Shores</t>
  </si>
  <si>
    <t>MD</t>
  </si>
  <si>
    <t>Fredonia</t>
  </si>
  <si>
    <t>Cape Canaveral</t>
  </si>
  <si>
    <t>Fort Myers</t>
  </si>
  <si>
    <t>Lauderdale</t>
  </si>
  <si>
    <t>Port Everglades</t>
  </si>
  <si>
    <t>Riviera</t>
  </si>
  <si>
    <t>Sanford</t>
  </si>
  <si>
    <t>Turkey Point</t>
  </si>
  <si>
    <t>South Fork Tolt</t>
  </si>
  <si>
    <t>Upper Mechanicville</t>
  </si>
  <si>
    <t>Oak Flat</t>
  </si>
  <si>
    <t>Crystal River</t>
  </si>
  <si>
    <t>Newcastle</t>
  </si>
  <si>
    <t>P L Bartow</t>
  </si>
  <si>
    <t>Suwannee River</t>
  </si>
  <si>
    <t>Lansing Smith</t>
  </si>
  <si>
    <t>Big Bend</t>
  </si>
  <si>
    <t>Vogtle</t>
  </si>
  <si>
    <t>GA</t>
  </si>
  <si>
    <t>Deerhaven Generating Station</t>
  </si>
  <si>
    <t>John R Kelly</t>
  </si>
  <si>
    <t>G W Ivey</t>
  </si>
  <si>
    <t>J D Kennedy</t>
  </si>
  <si>
    <t>Larsen Memorial</t>
  </si>
  <si>
    <t>Polk</t>
  </si>
  <si>
    <t>C D McIntosh Jr</t>
  </si>
  <si>
    <t>W K Sanders</t>
  </si>
  <si>
    <t>Kerckhoff 2</t>
  </si>
  <si>
    <t>Indian River Plant</t>
  </si>
  <si>
    <t>Arvah B Hopkins</t>
  </si>
  <si>
    <t>S O Purdom</t>
  </si>
  <si>
    <t>J Woodruff</t>
  </si>
  <si>
    <t>Medicine Bow</t>
  </si>
  <si>
    <t>Marathon Generating Plant</t>
  </si>
  <si>
    <t>MO</t>
  </si>
  <si>
    <t>Bartletts Ferry</t>
  </si>
  <si>
    <t>Goat Rock</t>
  </si>
  <si>
    <t>Jack McDonough</t>
  </si>
  <si>
    <t>Jasper</t>
  </si>
  <si>
    <t>Toadtown</t>
  </si>
  <si>
    <t>Chatham</t>
  </si>
  <si>
    <t>Etiwanda</t>
  </si>
  <si>
    <t>Moccasin Low Head Hydro Project</t>
  </si>
  <si>
    <t>Hartwell Lake</t>
  </si>
  <si>
    <t>Hart</t>
  </si>
  <si>
    <t>Blue Ridge</t>
  </si>
  <si>
    <t>Nottely</t>
  </si>
  <si>
    <t>Buford</t>
  </si>
  <si>
    <t>Murray</t>
  </si>
  <si>
    <t>Kahe</t>
  </si>
  <si>
    <t>HI</t>
  </si>
  <si>
    <t>Hawaii</t>
  </si>
  <si>
    <t>Puueo</t>
  </si>
  <si>
    <t>Sly Creek</t>
  </si>
  <si>
    <t>Kingsley</t>
  </si>
  <si>
    <t>East Barnet</t>
  </si>
  <si>
    <t>Caledonia</t>
  </si>
  <si>
    <t>Orca</t>
  </si>
  <si>
    <t>Gem State</t>
  </si>
  <si>
    <t>ID</t>
  </si>
  <si>
    <t>Bonneville</t>
  </si>
  <si>
    <t>Canyon</t>
  </si>
  <si>
    <t>Lewisville</t>
  </si>
  <si>
    <t>Charles E Monty</t>
  </si>
  <si>
    <t>ME</t>
  </si>
  <si>
    <t>Jarvis (Hinckley)</t>
  </si>
  <si>
    <t>Bliss</t>
  </si>
  <si>
    <t>Brownlee</t>
  </si>
  <si>
    <t>Cascade Dam</t>
  </si>
  <si>
    <t>Swan Falls</t>
  </si>
  <si>
    <t>Twin Falls (ID)</t>
  </si>
  <si>
    <t>Post Falls</t>
  </si>
  <si>
    <t>Scott Flat</t>
  </si>
  <si>
    <t>City Power Plant</t>
  </si>
  <si>
    <t>Upper Power Plant</t>
  </si>
  <si>
    <t>Combie South</t>
  </si>
  <si>
    <t>Grand Tower Energy Center LLC</t>
  </si>
  <si>
    <t>Randolph</t>
  </si>
  <si>
    <t>Madison</t>
  </si>
  <si>
    <t>Bottle Rock Power</t>
  </si>
  <si>
    <t>Alamo</t>
  </si>
  <si>
    <t>Venice</t>
  </si>
  <si>
    <t>Quincy Chute</t>
  </si>
  <si>
    <t>Hydro Plant No 3</t>
  </si>
  <si>
    <t>Breese</t>
  </si>
  <si>
    <t>Clinton</t>
  </si>
  <si>
    <t>Bushnell</t>
  </si>
  <si>
    <t>Carlyle</t>
  </si>
  <si>
    <t>Carmi</t>
  </si>
  <si>
    <t>Farmer City</t>
  </si>
  <si>
    <t>Freeburg</t>
  </si>
  <si>
    <t>Geneseo</t>
  </si>
  <si>
    <t>Highland</t>
  </si>
  <si>
    <t>McLeansboro</t>
  </si>
  <si>
    <t>Marshall (IL)</t>
  </si>
  <si>
    <t>Peru (IL)</t>
  </si>
  <si>
    <t>Rantoul</t>
  </si>
  <si>
    <t>Red Bud</t>
  </si>
  <si>
    <t>North Ninth Street</t>
  </si>
  <si>
    <t>South Main Street</t>
  </si>
  <si>
    <t>Dallman</t>
  </si>
  <si>
    <t>Lakeside</t>
  </si>
  <si>
    <t>Sullivan (IL)</t>
  </si>
  <si>
    <t>Waterloo</t>
  </si>
  <si>
    <t>Williamson</t>
  </si>
  <si>
    <t>IN</t>
  </si>
  <si>
    <t>Last Chance</t>
  </si>
  <si>
    <t>Twin Branch</t>
  </si>
  <si>
    <t>Harding Street</t>
  </si>
  <si>
    <t>Eagle Valley (IN)</t>
  </si>
  <si>
    <t>AES Petersburg</t>
  </si>
  <si>
    <t>Cayuga</t>
  </si>
  <si>
    <t>Fayette</t>
  </si>
  <si>
    <t>Noblesville</t>
  </si>
  <si>
    <t>Butler-Warner Generation Plant</t>
  </si>
  <si>
    <t>NC</t>
  </si>
  <si>
    <t>Manti Lower</t>
  </si>
  <si>
    <t>Crawfordsville Power Plant</t>
  </si>
  <si>
    <t>Peru (IN)</t>
  </si>
  <si>
    <t>IA</t>
  </si>
  <si>
    <t>Prairie Creek</t>
  </si>
  <si>
    <t>Johnson</t>
  </si>
  <si>
    <t>Walter Scott Jr Energy Center</t>
  </si>
  <si>
    <t>Burlington (IA)</t>
  </si>
  <si>
    <t>Algona</t>
  </si>
  <si>
    <t>Alta Municipal Utilities</t>
  </si>
  <si>
    <t>Ames Electric Services Power Plant</t>
  </si>
  <si>
    <t>Anita</t>
  </si>
  <si>
    <t>Atlantic</t>
  </si>
  <si>
    <t>Bancroft</t>
  </si>
  <si>
    <t>Bellevue</t>
  </si>
  <si>
    <t>Brooklyn</t>
  </si>
  <si>
    <t>Cascade</t>
  </si>
  <si>
    <t>Gas Turbine (IA)</t>
  </si>
  <si>
    <t>Coggon</t>
  </si>
  <si>
    <t>Corning</t>
  </si>
  <si>
    <t>Dayton (IA)</t>
  </si>
  <si>
    <t>Forest City Light Plant</t>
  </si>
  <si>
    <t>Gowrie</t>
  </si>
  <si>
    <t>Graettinger</t>
  </si>
  <si>
    <t>Grand Junction</t>
  </si>
  <si>
    <t>Grundy Center City Light Plant</t>
  </si>
  <si>
    <t>Harlan</t>
  </si>
  <si>
    <t>Indianola</t>
  </si>
  <si>
    <t>Lake Park</t>
  </si>
  <si>
    <t>Lake Mills</t>
  </si>
  <si>
    <t>Lamoni Municipal Utilities</t>
  </si>
  <si>
    <t>La Porte</t>
  </si>
  <si>
    <t>Laurens</t>
  </si>
  <si>
    <t>Lenox</t>
  </si>
  <si>
    <t>Manning</t>
  </si>
  <si>
    <t>Maquoketa 1</t>
  </si>
  <si>
    <t>Milford</t>
  </si>
  <si>
    <t>Montezuma</t>
  </si>
  <si>
    <t>Mt Pleasant</t>
  </si>
  <si>
    <t>Muscatine Plant #1</t>
  </si>
  <si>
    <t>New Hampton</t>
  </si>
  <si>
    <t>Osage (IA)</t>
  </si>
  <si>
    <t>Primghar</t>
  </si>
  <si>
    <t>Rockford</t>
  </si>
  <si>
    <t>Sibley One</t>
  </si>
  <si>
    <t>State Center</t>
  </si>
  <si>
    <t>Story City</t>
  </si>
  <si>
    <t>Villisca Municipal Power Plant</t>
  </si>
  <si>
    <t>Vinton</t>
  </si>
  <si>
    <t>West Bend</t>
  </si>
  <si>
    <t>West Liberty</t>
  </si>
  <si>
    <t>Wilton</t>
  </si>
  <si>
    <t>Winterset</t>
  </si>
  <si>
    <t>Earl F Wisdom</t>
  </si>
  <si>
    <t>Riverton</t>
  </si>
  <si>
    <t>Gordon Evans Energy Center</t>
  </si>
  <si>
    <t>Hutchinson Energy Center</t>
  </si>
  <si>
    <t>Anthony</t>
  </si>
  <si>
    <t>Ashland</t>
  </si>
  <si>
    <t>Augusta Electric Plant No 1</t>
  </si>
  <si>
    <t>Belleville</t>
  </si>
  <si>
    <t>Beloit</t>
  </si>
  <si>
    <t>Burlington (KS)</t>
  </si>
  <si>
    <t>Chanute 2</t>
  </si>
  <si>
    <t>Coffeyville</t>
  </si>
  <si>
    <t>Colby City of</t>
  </si>
  <si>
    <t>Erie</t>
  </si>
  <si>
    <t>Garnett Municipal</t>
  </si>
  <si>
    <t>Anderson</t>
  </si>
  <si>
    <t>Girard</t>
  </si>
  <si>
    <t>Herington</t>
  </si>
  <si>
    <t>Hoisington</t>
  </si>
  <si>
    <t>Holton</t>
  </si>
  <si>
    <t>Iola</t>
  </si>
  <si>
    <t>Allen</t>
  </si>
  <si>
    <t>Jetmore</t>
  </si>
  <si>
    <t>Wyandotte</t>
  </si>
  <si>
    <t>Larned</t>
  </si>
  <si>
    <t>Pawnee</t>
  </si>
  <si>
    <t>Lincoln</t>
  </si>
  <si>
    <t>Minneapolis City of</t>
  </si>
  <si>
    <t>Russell Downtown</t>
  </si>
  <si>
    <t>Sabetha Power Plant</t>
  </si>
  <si>
    <t>St John</t>
  </si>
  <si>
    <t>Stafford</t>
  </si>
  <si>
    <t>Wallace</t>
  </si>
  <si>
    <t>Sterling</t>
  </si>
  <si>
    <t>Wellington 1</t>
  </si>
  <si>
    <t>E W Brown</t>
  </si>
  <si>
    <t>Ghent</t>
  </si>
  <si>
    <t>Mother Ann Lee</t>
  </si>
  <si>
    <t>Cane Run</t>
  </si>
  <si>
    <t>Mill Creek (KY)</t>
  </si>
  <si>
    <t>Paddys Run</t>
  </si>
  <si>
    <t>Paradise</t>
  </si>
  <si>
    <t>Industrial CHP</t>
  </si>
  <si>
    <t>R S Nelson</t>
  </si>
  <si>
    <t>Calcasieu</t>
  </si>
  <si>
    <t>Coughlin Power Station</t>
  </si>
  <si>
    <t>Teche</t>
  </si>
  <si>
    <t>Nine Mile Point</t>
  </si>
  <si>
    <t>Big Cajun 1</t>
  </si>
  <si>
    <t>Milford Hydro Station</t>
  </si>
  <si>
    <t>Brunswick Hydro</t>
  </si>
  <si>
    <t>Hiram</t>
  </si>
  <si>
    <t>Shawmut</t>
  </si>
  <si>
    <t>West Buxton</t>
  </si>
  <si>
    <t>Perryman</t>
  </si>
  <si>
    <t>Easton</t>
  </si>
  <si>
    <t>Mystic Generating Station</t>
  </si>
  <si>
    <t>Canal</t>
  </si>
  <si>
    <t>Hampden</t>
  </si>
  <si>
    <t>Hadley Falls</t>
  </si>
  <si>
    <t>Essential Power Massachusetts LLC</t>
  </si>
  <si>
    <t>Potter Station 2</t>
  </si>
  <si>
    <t>Waters River</t>
  </si>
  <si>
    <t>Essex</t>
  </si>
  <si>
    <t>MI</t>
  </si>
  <si>
    <t>J H Campbell</t>
  </si>
  <si>
    <t>Delray</t>
  </si>
  <si>
    <t>Fermi</t>
  </si>
  <si>
    <t>Berrien Springs</t>
  </si>
  <si>
    <t>WI</t>
  </si>
  <si>
    <t>Newberry</t>
  </si>
  <si>
    <t>Norway (MI)</t>
  </si>
  <si>
    <t>Frank Jenkins</t>
  </si>
  <si>
    <t>St Louis</t>
  </si>
  <si>
    <t>Hydro Plant</t>
  </si>
  <si>
    <t>Caro</t>
  </si>
  <si>
    <t>Ubly</t>
  </si>
  <si>
    <t>George Johnson</t>
  </si>
  <si>
    <t>Claude Vandyke</t>
  </si>
  <si>
    <t>Martin</t>
  </si>
  <si>
    <t>Blanchard</t>
  </si>
  <si>
    <t>Clay Boswell</t>
  </si>
  <si>
    <t>Commercial CHP</t>
  </si>
  <si>
    <t>Black Dog</t>
  </si>
  <si>
    <t>High Bridge</t>
  </si>
  <si>
    <t>Inver Hills</t>
  </si>
  <si>
    <t>Municipal Solid Waste</t>
  </si>
  <si>
    <t>Riverside (MN)</t>
  </si>
  <si>
    <t>St James</t>
  </si>
  <si>
    <t>Blue Earth</t>
  </si>
  <si>
    <t>Adrian</t>
  </si>
  <si>
    <t>Benson City of</t>
  </si>
  <si>
    <t>Blooming Prairie</t>
  </si>
  <si>
    <t>Delano</t>
  </si>
  <si>
    <t>Fairfax</t>
  </si>
  <si>
    <t>Glencoe</t>
  </si>
  <si>
    <t>Grand Marais</t>
  </si>
  <si>
    <t>Granite Falls</t>
  </si>
  <si>
    <t>Hibbing</t>
  </si>
  <si>
    <t>Janesville</t>
  </si>
  <si>
    <t>Kenyon Municipal</t>
  </si>
  <si>
    <t>Lake Crystal</t>
  </si>
  <si>
    <t>Lanesboro</t>
  </si>
  <si>
    <t>Moose Lake</t>
  </si>
  <si>
    <t>Mountain Lake</t>
  </si>
  <si>
    <t>New Ulm</t>
  </si>
  <si>
    <t>North Branch (MN)</t>
  </si>
  <si>
    <t>Owatonna</t>
  </si>
  <si>
    <t>Princeton (MN)</t>
  </si>
  <si>
    <t>Rochester Hydro</t>
  </si>
  <si>
    <t>Redwood Falls</t>
  </si>
  <si>
    <t>Sleepy Eye</t>
  </si>
  <si>
    <t>Springfield (MN)</t>
  </si>
  <si>
    <t>Spring Valley</t>
  </si>
  <si>
    <t>Thief River Falls</t>
  </si>
  <si>
    <t>Truman</t>
  </si>
  <si>
    <t>Virginia</t>
  </si>
  <si>
    <t>Westbrook</t>
  </si>
  <si>
    <t>Willmar</t>
  </si>
  <si>
    <t>Windom</t>
  </si>
  <si>
    <t>Worthington</t>
  </si>
  <si>
    <t>Elk River</t>
  </si>
  <si>
    <t>Chevron Oil</t>
  </si>
  <si>
    <t>MS</t>
  </si>
  <si>
    <t>L L Wilkins</t>
  </si>
  <si>
    <t>Moselle</t>
  </si>
  <si>
    <t>Jones</t>
  </si>
  <si>
    <t>Hawthorn</t>
  </si>
  <si>
    <t>Northeast (MO)</t>
  </si>
  <si>
    <t>Ralph Green</t>
  </si>
  <si>
    <t>Lake Road (MO)</t>
  </si>
  <si>
    <t>Meramec</t>
  </si>
  <si>
    <t>Butler Municipal Power Plant</t>
  </si>
  <si>
    <t>Carrollton</t>
  </si>
  <si>
    <t>Chillicothe</t>
  </si>
  <si>
    <t>Columbia (MO)</t>
  </si>
  <si>
    <t>Callaway</t>
  </si>
  <si>
    <t>Gallatin (MO)</t>
  </si>
  <si>
    <t>Higginsville</t>
  </si>
  <si>
    <t>Jackson (MO)</t>
  </si>
  <si>
    <t>Kahoka</t>
  </si>
  <si>
    <t>La Plata</t>
  </si>
  <si>
    <t>Macon</t>
  </si>
  <si>
    <t>Malden</t>
  </si>
  <si>
    <t>Marshall (MO)</t>
  </si>
  <si>
    <t>Memphis</t>
  </si>
  <si>
    <t>James River Power Station</t>
  </si>
  <si>
    <t>Unionville City of</t>
  </si>
  <si>
    <t>Thomas Hill</t>
  </si>
  <si>
    <t>Glendive GT</t>
  </si>
  <si>
    <t>MT</t>
  </si>
  <si>
    <t>Hauser</t>
  </si>
  <si>
    <t>Rainbow (MT)</t>
  </si>
  <si>
    <t>Cambridge</t>
  </si>
  <si>
    <t>Campbell Village</t>
  </si>
  <si>
    <t>Chappell</t>
  </si>
  <si>
    <t>David City</t>
  </si>
  <si>
    <t>Deshler</t>
  </si>
  <si>
    <t>Lon Wright</t>
  </si>
  <si>
    <t>C W Burdick</t>
  </si>
  <si>
    <t>Lancaster</t>
  </si>
  <si>
    <t>Sarpy County</t>
  </si>
  <si>
    <t>Ord</t>
  </si>
  <si>
    <t>Plainview Muncipal Power</t>
  </si>
  <si>
    <t>Stuart (NE)</t>
  </si>
  <si>
    <t>Wayne IC</t>
  </si>
  <si>
    <t>Wilber</t>
  </si>
  <si>
    <t>Wisner</t>
  </si>
  <si>
    <t>Clark (NVE)</t>
  </si>
  <si>
    <t>Tracy</t>
  </si>
  <si>
    <t>NH</t>
  </si>
  <si>
    <t>Vernon Dam</t>
  </si>
  <si>
    <t>Wilder</t>
  </si>
  <si>
    <t>Eastman Falls</t>
  </si>
  <si>
    <t>Garvins Falls</t>
  </si>
  <si>
    <t>NJ</t>
  </si>
  <si>
    <t>Gilbert</t>
  </si>
  <si>
    <t>Bergen Generating Station</t>
  </si>
  <si>
    <t>PSEG Burlington Generating Station</t>
  </si>
  <si>
    <t>PSEG Essex Generating Station</t>
  </si>
  <si>
    <t>PSEG Kearny Generating Station</t>
  </si>
  <si>
    <t>PSEG Linden Generating Station</t>
  </si>
  <si>
    <t>PSEG Salem Generating Station</t>
  </si>
  <si>
    <t>PSEG Sewaren Generating Station</t>
  </si>
  <si>
    <t>Howard Down</t>
  </si>
  <si>
    <t>Rio Grande</t>
  </si>
  <si>
    <t>Cunningham</t>
  </si>
  <si>
    <t>Richmond</t>
  </si>
  <si>
    <t>East River</t>
  </si>
  <si>
    <t>New York</t>
  </si>
  <si>
    <t>Ravenswood</t>
  </si>
  <si>
    <t>Port Jefferson</t>
  </si>
  <si>
    <t>Cadyville</t>
  </si>
  <si>
    <t>Harris Lake</t>
  </si>
  <si>
    <t>Kent Falls</t>
  </si>
  <si>
    <t>Bethlehem Energy Center</t>
  </si>
  <si>
    <t>Herkimer</t>
  </si>
  <si>
    <t>Granby</t>
  </si>
  <si>
    <t>Higley</t>
  </si>
  <si>
    <t>Nine Mile Point Nuclear Station</t>
  </si>
  <si>
    <t>Oswego Falls West</t>
  </si>
  <si>
    <t>South Edwards</t>
  </si>
  <si>
    <t>Sherman Island</t>
  </si>
  <si>
    <t>Stewarts Bridge</t>
  </si>
  <si>
    <t>Rio</t>
  </si>
  <si>
    <t>Swinging Bridge 2</t>
  </si>
  <si>
    <t>Plant No 2 Freeport</t>
  </si>
  <si>
    <t>Greenport</t>
  </si>
  <si>
    <t>S A Carlson</t>
  </si>
  <si>
    <t>Crescent</t>
  </si>
  <si>
    <t>Vischer Ferry</t>
  </si>
  <si>
    <t>Charles P Keller</t>
  </si>
  <si>
    <t>Asheville</t>
  </si>
  <si>
    <t>Marshall Dam</t>
  </si>
  <si>
    <t>Roxboro</t>
  </si>
  <si>
    <t>Bridgewater</t>
  </si>
  <si>
    <t>Buck</t>
  </si>
  <si>
    <t>Rowan</t>
  </si>
  <si>
    <t>James E. Rogers Energy Complex</t>
  </si>
  <si>
    <t>Dan River</t>
  </si>
  <si>
    <t>Catawba</t>
  </si>
  <si>
    <t>Turner Shoals</t>
  </si>
  <si>
    <t>Halifax</t>
  </si>
  <si>
    <t>Buxton</t>
  </si>
  <si>
    <t>R M Heskett</t>
  </si>
  <si>
    <t>ND</t>
  </si>
  <si>
    <t>OH</t>
  </si>
  <si>
    <t>Yankee Street</t>
  </si>
  <si>
    <t>Richland</t>
  </si>
  <si>
    <t>Bryan (OH)</t>
  </si>
  <si>
    <t>Dover</t>
  </si>
  <si>
    <t>Painesville</t>
  </si>
  <si>
    <t>Piqua Power Plant</t>
  </si>
  <si>
    <t>St Marys</t>
  </si>
  <si>
    <t>Anadarko</t>
  </si>
  <si>
    <t>Horseshoe Lake</t>
  </si>
  <si>
    <t>Oklahoma</t>
  </si>
  <si>
    <t>Muskogee</t>
  </si>
  <si>
    <t>Mustang</t>
  </si>
  <si>
    <t>Seminole</t>
  </si>
  <si>
    <t>Northeastern</t>
  </si>
  <si>
    <t>Southwestern</t>
  </si>
  <si>
    <t>Cushing</t>
  </si>
  <si>
    <t>Sequoyah</t>
  </si>
  <si>
    <t>Boomer Lake Station</t>
  </si>
  <si>
    <t>Anadarko Plant</t>
  </si>
  <si>
    <t>OR</t>
  </si>
  <si>
    <t>PA</t>
  </si>
  <si>
    <t>Portland (PA)</t>
  </si>
  <si>
    <t>Indiana</t>
  </si>
  <si>
    <t>Seward (PA)</t>
  </si>
  <si>
    <t>Armstrong</t>
  </si>
  <si>
    <t>Delaware</t>
  </si>
  <si>
    <t>Safe Harbor</t>
  </si>
  <si>
    <t>Hunlock Power Station</t>
  </si>
  <si>
    <t>Manchester Street</t>
  </si>
  <si>
    <t>RI</t>
  </si>
  <si>
    <t>Darlington County</t>
  </si>
  <si>
    <t>Boyds Mill Hydro</t>
  </si>
  <si>
    <t>Greenville</t>
  </si>
  <si>
    <t>Hollidays Bridge Hydro</t>
  </si>
  <si>
    <t>W S Lee</t>
  </si>
  <si>
    <t>Saluda Dam</t>
  </si>
  <si>
    <t>Hagood</t>
  </si>
  <si>
    <t>Lexington</t>
  </si>
  <si>
    <t>Urquhart</t>
  </si>
  <si>
    <t>Rocky River (SC)</t>
  </si>
  <si>
    <t>SD</t>
  </si>
  <si>
    <t>Aberdeen CT</t>
  </si>
  <si>
    <t>TN</t>
  </si>
  <si>
    <t>Gallatin (TN)</t>
  </si>
  <si>
    <t>John Sevier</t>
  </si>
  <si>
    <t>Johnsonville</t>
  </si>
  <si>
    <t>Tims Ford</t>
  </si>
  <si>
    <t>Laredo</t>
  </si>
  <si>
    <t>Nueces Bay</t>
  </si>
  <si>
    <t>Victoria</t>
  </si>
  <si>
    <t>Newman</t>
  </si>
  <si>
    <t>Harris</t>
  </si>
  <si>
    <t>W A Parish</t>
  </si>
  <si>
    <t>Morgan Creek</t>
  </si>
  <si>
    <t>Permian Basin</t>
  </si>
  <si>
    <t>Decker Creek</t>
  </si>
  <si>
    <t>Silas Ray</t>
  </si>
  <si>
    <t>Ray Olinger</t>
  </si>
  <si>
    <t>J Robert Massengale</t>
  </si>
  <si>
    <t>Leon Creek</t>
  </si>
  <si>
    <t>V H Braunig</t>
  </si>
  <si>
    <t>R W Miller</t>
  </si>
  <si>
    <t>Sam Rayburn</t>
  </si>
  <si>
    <t>Gadsby</t>
  </si>
  <si>
    <t>Utah</t>
  </si>
  <si>
    <t>Bountiful City</t>
  </si>
  <si>
    <t>Manti Upper</t>
  </si>
  <si>
    <t>Bartholomew</t>
  </si>
  <si>
    <t>Spanish Fork</t>
  </si>
  <si>
    <t>Smith (VT)</t>
  </si>
  <si>
    <t>Essex Junction 19</t>
  </si>
  <si>
    <t>VA</t>
  </si>
  <si>
    <t>Fluvanna</t>
  </si>
  <si>
    <t>Chesterfield</t>
  </si>
  <si>
    <t>Possum Point</t>
  </si>
  <si>
    <t>Snowden</t>
  </si>
  <si>
    <t>John H Kerr</t>
  </si>
  <si>
    <t>Lower Baker</t>
  </si>
  <si>
    <t>Snoqualmie</t>
  </si>
  <si>
    <t>Meyers Falls</t>
  </si>
  <si>
    <t>Nine Mile</t>
  </si>
  <si>
    <t>Wanapum</t>
  </si>
  <si>
    <t>Cushman 2</t>
  </si>
  <si>
    <t>Mayfield</t>
  </si>
  <si>
    <t>WV</t>
  </si>
  <si>
    <t>Gordon</t>
  </si>
  <si>
    <t>Big Falls</t>
  </si>
  <si>
    <t>Ladysmith Dam</t>
  </si>
  <si>
    <t>Dunn</t>
  </si>
  <si>
    <t>Jim Falls</t>
  </si>
  <si>
    <t>Frederic Diesel</t>
  </si>
  <si>
    <t>Grantsburg Diesel</t>
  </si>
  <si>
    <t>Port Washington Generating Station</t>
  </si>
  <si>
    <t>Appleton</t>
  </si>
  <si>
    <t>Edgewater</t>
  </si>
  <si>
    <t>Hat Rapids</t>
  </si>
  <si>
    <t>Merrill</t>
  </si>
  <si>
    <t>Pulliam</t>
  </si>
  <si>
    <t>West Marinette</t>
  </si>
  <si>
    <t>Weston</t>
  </si>
  <si>
    <t>Arcadia Electric</t>
  </si>
  <si>
    <t>Barron</t>
  </si>
  <si>
    <t>Cashton</t>
  </si>
  <si>
    <t>Elroy</t>
  </si>
  <si>
    <t>Fennimore</t>
  </si>
  <si>
    <t>New Badger</t>
  </si>
  <si>
    <t>La Farge</t>
  </si>
  <si>
    <t>New Lisbon</t>
  </si>
  <si>
    <t>Viola</t>
  </si>
  <si>
    <t>Washington Island</t>
  </si>
  <si>
    <t>Combined Locks</t>
  </si>
  <si>
    <t>Island Park</t>
  </si>
  <si>
    <t>PHP 1</t>
  </si>
  <si>
    <t>PHP 2</t>
  </si>
  <si>
    <t>Logan City</t>
  </si>
  <si>
    <t>Walnut</t>
  </si>
  <si>
    <t>Easton 2</t>
  </si>
  <si>
    <t>Greenup Hydro</t>
  </si>
  <si>
    <t>Echo Dam</t>
  </si>
  <si>
    <t>Waterford 3</t>
  </si>
  <si>
    <t>Thomas C Ferguson</t>
  </si>
  <si>
    <t>Barney M Davis</t>
  </si>
  <si>
    <t>Riverside (OK)</t>
  </si>
  <si>
    <t>Cumberland (NJ)</t>
  </si>
  <si>
    <t>Joseph M Farley</t>
  </si>
  <si>
    <t>James H Miller Jr</t>
  </si>
  <si>
    <t>Racine</t>
  </si>
  <si>
    <t>Palo Verde</t>
  </si>
  <si>
    <t>White Bluff</t>
  </si>
  <si>
    <t>East Bend</t>
  </si>
  <si>
    <t>W H Zimmer</t>
  </si>
  <si>
    <t>Perry</t>
  </si>
  <si>
    <t>Craig (CO)</t>
  </si>
  <si>
    <t>Braidwood Generation Station</t>
  </si>
  <si>
    <t>Byron Generating Station</t>
  </si>
  <si>
    <t>LaSalle Generating Station</t>
  </si>
  <si>
    <t>Coal Creek</t>
  </si>
  <si>
    <t>Belle River</t>
  </si>
  <si>
    <t>Greenwood (MI)</t>
  </si>
  <si>
    <t>McGuire</t>
  </si>
  <si>
    <t>Beaver Valley</t>
  </si>
  <si>
    <t>H L Spurlock</t>
  </si>
  <si>
    <t>Manatee</t>
  </si>
  <si>
    <t>St Lucie</t>
  </si>
  <si>
    <t>DeBary</t>
  </si>
  <si>
    <t>Wansley</t>
  </si>
  <si>
    <t>Big Cajun 2</t>
  </si>
  <si>
    <t>Cascade Creek</t>
  </si>
  <si>
    <t>Nearman Creek</t>
  </si>
  <si>
    <t>Iatan</t>
  </si>
  <si>
    <t>Jeffrey Energy Center</t>
  </si>
  <si>
    <t>Trimble County</t>
  </si>
  <si>
    <t>Grand Gulf</t>
  </si>
  <si>
    <t>Victor J Daniel Jr</t>
  </si>
  <si>
    <t>Greenwood (MO)</t>
  </si>
  <si>
    <t>Colstrip</t>
  </si>
  <si>
    <t>Gerald Gentleman</t>
  </si>
  <si>
    <t>Stony Brook</t>
  </si>
  <si>
    <t>R M Schahfer</t>
  </si>
  <si>
    <t>Wallace Dam</t>
  </si>
  <si>
    <t>North Loop</t>
  </si>
  <si>
    <t>Sherburne County</t>
  </si>
  <si>
    <t>Sooner</t>
  </si>
  <si>
    <t>Nebraska City</t>
  </si>
  <si>
    <t>Diablo Canyon</t>
  </si>
  <si>
    <t>TalenEnergy Susquehanna</t>
  </si>
  <si>
    <t>Limerick</t>
  </si>
  <si>
    <t>Fort St Vrain</t>
  </si>
  <si>
    <t>Gibson</t>
  </si>
  <si>
    <t>Seabrook</t>
  </si>
  <si>
    <t>PSEG Hope Creek Generating Station</t>
  </si>
  <si>
    <t>Whitehorn</t>
  </si>
  <si>
    <t>McIntosh</t>
  </si>
  <si>
    <t>V C Summer</t>
  </si>
  <si>
    <t>Amistad Dam &amp; Power</t>
  </si>
  <si>
    <t>Richard B Russell</t>
  </si>
  <si>
    <t>A B Brown</t>
  </si>
  <si>
    <t>Welsh</t>
  </si>
  <si>
    <t>Clarence Cannon</t>
  </si>
  <si>
    <t>Comanche Peak</t>
  </si>
  <si>
    <t>Bellefonte</t>
  </si>
  <si>
    <t>New Haven Harbor</t>
  </si>
  <si>
    <t>Grand Coulee</t>
  </si>
  <si>
    <t>Hunter</t>
  </si>
  <si>
    <t>Rockport</t>
  </si>
  <si>
    <t>North Anna</t>
  </si>
  <si>
    <t>Louisa</t>
  </si>
  <si>
    <t>Libby</t>
  </si>
  <si>
    <t>Whitman</t>
  </si>
  <si>
    <t>Coronado</t>
  </si>
  <si>
    <t>Coleto Creek</t>
  </si>
  <si>
    <t>Fayette Power Project</t>
  </si>
  <si>
    <t>Oak Grove (TX)</t>
  </si>
  <si>
    <t>San Miguel</t>
  </si>
  <si>
    <t>Harris Dam</t>
  </si>
  <si>
    <t>Brame Energy Center</t>
  </si>
  <si>
    <t>Harrington</t>
  </si>
  <si>
    <t>Tolk</t>
  </si>
  <si>
    <t>John Twitty Energy Center</t>
  </si>
  <si>
    <t>W E Warne</t>
  </si>
  <si>
    <t>Laramie River Station</t>
  </si>
  <si>
    <t>Alameda</t>
  </si>
  <si>
    <t>Merom</t>
  </si>
  <si>
    <t>Durant</t>
  </si>
  <si>
    <t>Empire Energy Center</t>
  </si>
  <si>
    <t>Dansby</t>
  </si>
  <si>
    <t>Winyah</t>
  </si>
  <si>
    <t>Georgetown</t>
  </si>
  <si>
    <t>Mayo</t>
  </si>
  <si>
    <t>South Texas Project</t>
  </si>
  <si>
    <t>Germantown</t>
  </si>
  <si>
    <t>Ottumwa</t>
  </si>
  <si>
    <t>Scherer</t>
  </si>
  <si>
    <t>Mountaineer</t>
  </si>
  <si>
    <t>Seldovia</t>
  </si>
  <si>
    <t>North Pole</t>
  </si>
  <si>
    <t>Healy</t>
  </si>
  <si>
    <t>Bernice Lake</t>
  </si>
  <si>
    <t>Unalakleet</t>
  </si>
  <si>
    <t>Naknek</t>
  </si>
  <si>
    <t>Glennallen</t>
  </si>
  <si>
    <t>Valdez</t>
  </si>
  <si>
    <t>Chevak</t>
  </si>
  <si>
    <t>Bethel</t>
  </si>
  <si>
    <t>Emmonak</t>
  </si>
  <si>
    <t>Hooper Bay</t>
  </si>
  <si>
    <t>Kiana</t>
  </si>
  <si>
    <t>Mountain Village</t>
  </si>
  <si>
    <t>Noorvik</t>
  </si>
  <si>
    <t>Nunapitchuk</t>
  </si>
  <si>
    <t>St Marys IC</t>
  </si>
  <si>
    <t>Selawik</t>
  </si>
  <si>
    <t>Shishmaref</t>
  </si>
  <si>
    <t>Togiak</t>
  </si>
  <si>
    <t>Hutchinson Plant #2</t>
  </si>
  <si>
    <t>Felt</t>
  </si>
  <si>
    <t>Rokeby</t>
  </si>
  <si>
    <t>Tangier</t>
  </si>
  <si>
    <t>Smith Island</t>
  </si>
  <si>
    <t>Swift Creek</t>
  </si>
  <si>
    <t>Boise R Diversion</t>
  </si>
  <si>
    <t>Minidoka</t>
  </si>
  <si>
    <t>Starr</t>
  </si>
  <si>
    <t>Boundary</t>
  </si>
  <si>
    <t>Proctor</t>
  </si>
  <si>
    <t>Beldens</t>
  </si>
  <si>
    <t>River Bend</t>
  </si>
  <si>
    <t>Ames GT</t>
  </si>
  <si>
    <t>Antelope Valley</t>
  </si>
  <si>
    <t>Port Allen (HI)</t>
  </si>
  <si>
    <t>San Francisquito 1</t>
  </si>
  <si>
    <t>Intermountain Power Project</t>
  </si>
  <si>
    <t>Mill C</t>
  </si>
  <si>
    <t>Maalaea</t>
  </si>
  <si>
    <t>Moyie Springs</t>
  </si>
  <si>
    <t>Valencia</t>
  </si>
  <si>
    <t>Kings Beach</t>
  </si>
  <si>
    <t>Little Cottonwood</t>
  </si>
  <si>
    <t>Dam No. 4 Hydro Station</t>
  </si>
  <si>
    <t>Waverly Municipal Electric North Plant</t>
  </si>
  <si>
    <t>George M Sullivan Generation Plant 2</t>
  </si>
  <si>
    <t>Berlin</t>
  </si>
  <si>
    <t>Block Island</t>
  </si>
  <si>
    <t>Stock Island</t>
  </si>
  <si>
    <t>Highgate Falls</t>
  </si>
  <si>
    <t>Kit Carson</t>
  </si>
  <si>
    <t>A L Pierce</t>
  </si>
  <si>
    <t>Yakutat</t>
  </si>
  <si>
    <t>R D Green</t>
  </si>
  <si>
    <t>Independence Steam Electric Station</t>
  </si>
  <si>
    <t>Lake Mathews</t>
  </si>
  <si>
    <t>Foothill Feeder</t>
  </si>
  <si>
    <t>San Dimas</t>
  </si>
  <si>
    <t>Yorba Linda</t>
  </si>
  <si>
    <t>Pelican</t>
  </si>
  <si>
    <t>Rawhide</t>
  </si>
  <si>
    <t>Sikeston Power Station</t>
  </si>
  <si>
    <t>Hugo</t>
  </si>
  <si>
    <t>St Stephen</t>
  </si>
  <si>
    <t>Jarvis Street</t>
  </si>
  <si>
    <t>D B Wilson</t>
  </si>
  <si>
    <t>Ohio</t>
  </si>
  <si>
    <t>Hugoton 2</t>
  </si>
  <si>
    <t>Lower No 1</t>
  </si>
  <si>
    <t>East 12th Street</t>
  </si>
  <si>
    <t>Chanute 3</t>
  </si>
  <si>
    <t>Major Oak Power</t>
  </si>
  <si>
    <t>Gravel Neck</t>
  </si>
  <si>
    <t>Hydro II</t>
  </si>
  <si>
    <t>Ellis Hydro</t>
  </si>
  <si>
    <t>Humpback Creek</t>
  </si>
  <si>
    <t>Wrightsville Hydro Plant</t>
  </si>
  <si>
    <t>Bolton Falls</t>
  </si>
  <si>
    <t>Solon Diesel</t>
  </si>
  <si>
    <t>Sibley No Two</t>
  </si>
  <si>
    <t>McIntosh (AL)</t>
  </si>
  <si>
    <t>Stampede</t>
  </si>
  <si>
    <t>Mojave Siphon</t>
  </si>
  <si>
    <t>St George Red Rock</t>
  </si>
  <si>
    <t>Harry Allen</t>
  </si>
  <si>
    <t>J K Spruce</t>
  </si>
  <si>
    <t>Centennial</t>
  </si>
  <si>
    <t>PEC Headworks</t>
  </si>
  <si>
    <t>Hoist</t>
  </si>
  <si>
    <t>McClure Dam</t>
  </si>
  <si>
    <t>Cataract (MI)</t>
  </si>
  <si>
    <t>Wynoochee</t>
  </si>
  <si>
    <t>William F Matson Generating Station</t>
  </si>
  <si>
    <t>Thermalito Diverson Dam</t>
  </si>
  <si>
    <t>Puna</t>
  </si>
  <si>
    <t>Brandon Station</t>
  </si>
  <si>
    <t>Pine View Dam</t>
  </si>
  <si>
    <t>Whillock</t>
  </si>
  <si>
    <t>Forked River</t>
  </si>
  <si>
    <t>Pleasant Hill</t>
  </si>
  <si>
    <t>Wading River</t>
  </si>
  <si>
    <t>Stony Gorge</t>
  </si>
  <si>
    <t>Hay Road</t>
  </si>
  <si>
    <t>Lime Creek</t>
  </si>
  <si>
    <t>Woodsdale</t>
  </si>
  <si>
    <t>Concord</t>
  </si>
  <si>
    <t>Chester Lake</t>
  </si>
  <si>
    <t>Northway</t>
  </si>
  <si>
    <t>Barrow</t>
  </si>
  <si>
    <t>Gwitchyaa Zhee</t>
  </si>
  <si>
    <t>Headgate Rock</t>
  </si>
  <si>
    <t>Aniak</t>
  </si>
  <si>
    <t>Newhalen</t>
  </si>
  <si>
    <t>Whiskeytown</t>
  </si>
  <si>
    <t>Milner Hydro</t>
  </si>
  <si>
    <t>Tallassee Hydro Project</t>
  </si>
  <si>
    <t>Robert D Willis</t>
  </si>
  <si>
    <t>South Fond Du Lac</t>
  </si>
  <si>
    <t>Cope</t>
  </si>
  <si>
    <t>Darbytown</t>
  </si>
  <si>
    <t>Clover</t>
  </si>
  <si>
    <t>Black Butte</t>
  </si>
  <si>
    <t>Gianera</t>
  </si>
  <si>
    <t>Santa Clara Cogen</t>
  </si>
  <si>
    <t>Tesla</t>
  </si>
  <si>
    <t>Angus Anson</t>
  </si>
  <si>
    <t>Cane Island</t>
  </si>
  <si>
    <t>Dam 2</t>
  </si>
  <si>
    <t>Auke Bay</t>
  </si>
  <si>
    <t>Skookumchuck</t>
  </si>
  <si>
    <t>Miki Basin</t>
  </si>
  <si>
    <t>Woodland</t>
  </si>
  <si>
    <t>491 E 48th Street</t>
  </si>
  <si>
    <t>Paris (WI)</t>
  </si>
  <si>
    <t>Lincoln Combustion</t>
  </si>
  <si>
    <t>O'Shaughnessy Hydro</t>
  </si>
  <si>
    <t>Gardner Energy Center</t>
  </si>
  <si>
    <t>Paragould Turbine</t>
  </si>
  <si>
    <t>Sherman Avenue</t>
  </si>
  <si>
    <t>Central Energy Plant</t>
  </si>
  <si>
    <t>State Line Combined Cycle</t>
  </si>
  <si>
    <t>Hines Energy Complex</t>
  </si>
  <si>
    <t>Redding Power</t>
  </si>
  <si>
    <t>Richard M Flynn</t>
  </si>
  <si>
    <t>Almond Power Plant</t>
  </si>
  <si>
    <t>Buffalo Bill</t>
  </si>
  <si>
    <t>Van Sant Station</t>
  </si>
  <si>
    <t>San Jacinto Steam Electric Station</t>
  </si>
  <si>
    <t>Grizzly</t>
  </si>
  <si>
    <t>Wellington 2</t>
  </si>
  <si>
    <t>University of Florida</t>
  </si>
  <si>
    <t>Robins</t>
  </si>
  <si>
    <t>Coyote Springs</t>
  </si>
  <si>
    <t>Bradley Lake</t>
  </si>
  <si>
    <t>Geothermal 1</t>
  </si>
  <si>
    <t>Geothermal 2</t>
  </si>
  <si>
    <t>McPhee</t>
  </si>
  <si>
    <t>Towaoc</t>
  </si>
  <si>
    <t>Commercial Non-CHP</t>
  </si>
  <si>
    <t>Midulla Generating Station</t>
  </si>
  <si>
    <t>Searsburg Wind Turbine</t>
  </si>
  <si>
    <t>Poplar Bluff Generating Station</t>
  </si>
  <si>
    <t>Gonzales Hydro Plant</t>
  </si>
  <si>
    <t>Salisbury City of</t>
  </si>
  <si>
    <t>Shelbina Power #1</t>
  </si>
  <si>
    <t>Shelbina Power #2</t>
  </si>
  <si>
    <t>Thorne Bay Plant</t>
  </si>
  <si>
    <t>Lakefield Utilities</t>
  </si>
  <si>
    <t>Interstate</t>
  </si>
  <si>
    <t>Cowlitz Falls</t>
  </si>
  <si>
    <t>Edenton Generators</t>
  </si>
  <si>
    <t>Dalles Dam North Fishway Project</t>
  </si>
  <si>
    <t>Oxford (KS)</t>
  </si>
  <si>
    <t>Galena Electric Utility</t>
  </si>
  <si>
    <t>Church Street Plant</t>
  </si>
  <si>
    <t>Godwin Drive Plant</t>
  </si>
  <si>
    <t>VMEA 1 Credit Gen</t>
  </si>
  <si>
    <t>VMEA Peaking Gen</t>
  </si>
  <si>
    <t>Combustion Turbine Project No 2</t>
  </si>
  <si>
    <t>Lodi</t>
  </si>
  <si>
    <t>Rathdrum</t>
  </si>
  <si>
    <t>Basalt</t>
  </si>
  <si>
    <t>Angoon</t>
  </si>
  <si>
    <t>Hoonah</t>
  </si>
  <si>
    <t>Kake</t>
  </si>
  <si>
    <t>Madison Utilities</t>
  </si>
  <si>
    <t>Marceline</t>
  </si>
  <si>
    <t>Upper Sterling</t>
  </si>
  <si>
    <t>North Road Peak</t>
  </si>
  <si>
    <t>Rowesville Rd Plant</t>
  </si>
  <si>
    <t>City Light &amp; Water</t>
  </si>
  <si>
    <t>NSB Atqasuk Utility</t>
  </si>
  <si>
    <t>NSB Kaktovik Utility</t>
  </si>
  <si>
    <t>NSB Nuiqsut Utility</t>
  </si>
  <si>
    <t>NSB Point Hope Utility</t>
  </si>
  <si>
    <t>NSB Point Lay Utility</t>
  </si>
  <si>
    <t>NSB Anaktuvuk Pass</t>
  </si>
  <si>
    <t>NSB Wainwright Utility</t>
  </si>
  <si>
    <t>Lake Mendocino</t>
  </si>
  <si>
    <t>King Cove</t>
  </si>
  <si>
    <t>Croswell</t>
  </si>
  <si>
    <t>Princeton Wind Farm</t>
  </si>
  <si>
    <t>Dutch Harbor</t>
  </si>
  <si>
    <t>Unalaska Power Module</t>
  </si>
  <si>
    <t>Neil Simpson II</t>
  </si>
  <si>
    <t>Deadwood Creek</t>
  </si>
  <si>
    <t>Stone Creek</t>
  </si>
  <si>
    <t>McNary Dam Fish Attraction Project</t>
  </si>
  <si>
    <t>Arthur Von Rosenberg</t>
  </si>
  <si>
    <t>McPherson 3</t>
  </si>
  <si>
    <t>Solano Wind</t>
  </si>
  <si>
    <t>Carson Ice-Gen Project</t>
  </si>
  <si>
    <t>Wayne County</t>
  </si>
  <si>
    <t>Spirit Mountain</t>
  </si>
  <si>
    <t>Kaw Hydro</t>
  </si>
  <si>
    <t>Ponca City</t>
  </si>
  <si>
    <t>Causey</t>
  </si>
  <si>
    <t>SCA Cogen 2</t>
  </si>
  <si>
    <t>SPA Cogen 3</t>
  </si>
  <si>
    <t>Nebraska City # 2</t>
  </si>
  <si>
    <t>Talcville</t>
  </si>
  <si>
    <t>Panora</t>
  </si>
  <si>
    <t>H M Jackson</t>
  </si>
  <si>
    <t>El Vado Dam</t>
  </si>
  <si>
    <t>Belleville Dam</t>
  </si>
  <si>
    <t>Prospect Municipal</t>
  </si>
  <si>
    <t>St Francis Energy Facility</t>
  </si>
  <si>
    <t>River Road Gen Plant</t>
  </si>
  <si>
    <t>Monticello Dam</t>
  </si>
  <si>
    <t>Auglaize Hydro</t>
  </si>
  <si>
    <t>Washington County Cogeneration Facility</t>
  </si>
  <si>
    <t>General Electric Plastic</t>
  </si>
  <si>
    <t>Tiger Bay</t>
  </si>
  <si>
    <t>Dahlberg</t>
  </si>
  <si>
    <t>H Allen Franklin Combined Cycle</t>
  </si>
  <si>
    <t>Pea Ridge</t>
  </si>
  <si>
    <t>Meridian</t>
  </si>
  <si>
    <t>Theodore Cogen Facility</t>
  </si>
  <si>
    <t>Watts Bar Nuclear Plant</t>
  </si>
  <si>
    <t>Goat Lake Hydro</t>
  </si>
  <si>
    <t>Black Bear Lake</t>
  </si>
  <si>
    <t>Nodaway</t>
  </si>
  <si>
    <t>Chouteau</t>
  </si>
  <si>
    <t>South Plant</t>
  </si>
  <si>
    <t>Tilton</t>
  </si>
  <si>
    <t>Henry County</t>
  </si>
  <si>
    <t>MPC Generating</t>
  </si>
  <si>
    <t>Erie Energy Center</t>
  </si>
  <si>
    <t>Bloomington Power Plant</t>
  </si>
  <si>
    <t>Sowega Power</t>
  </si>
  <si>
    <t>1515 S Caron Road</t>
  </si>
  <si>
    <t>Springview</t>
  </si>
  <si>
    <t>Cleveland Peaking</t>
  </si>
  <si>
    <t>Versailles Peaking</t>
  </si>
  <si>
    <t>Napoleon Peaking</t>
  </si>
  <si>
    <t>Dover Peaking</t>
  </si>
  <si>
    <t>Orrville Peaking</t>
  </si>
  <si>
    <t>Bryan Peaking</t>
  </si>
  <si>
    <t>Jackson Cntr Peaking</t>
  </si>
  <si>
    <t>Arcanum Peaking</t>
  </si>
  <si>
    <t>Hamilton Peaking</t>
  </si>
  <si>
    <t>Bowling Green Peaking</t>
  </si>
  <si>
    <t>Allegany Cogen</t>
  </si>
  <si>
    <t>Abiquiu Dam</t>
  </si>
  <si>
    <t>Bonanza</t>
  </si>
  <si>
    <t>Montpelier</t>
  </si>
  <si>
    <t>Custer Energy Center</t>
  </si>
  <si>
    <t>Dominion/Lo Mar</t>
  </si>
  <si>
    <t>Gateway Gen</t>
  </si>
  <si>
    <t>West Marinette 34</t>
  </si>
  <si>
    <t>Sherwood H Smith Jr Energy Complex</t>
  </si>
  <si>
    <t>Hamilton Hydro</t>
  </si>
  <si>
    <t>Argyle</t>
  </si>
  <si>
    <t>Sewell Creek Energy</t>
  </si>
  <si>
    <t>Webb Forging</t>
  </si>
  <si>
    <t>Alsey</t>
  </si>
  <si>
    <t>Rockwood</t>
  </si>
  <si>
    <t>Fulton (AR)</t>
  </si>
  <si>
    <t>Shelby North</t>
  </si>
  <si>
    <t>Shelby South</t>
  </si>
  <si>
    <t>Smarr Energy Center</t>
  </si>
  <si>
    <t>Beaver Island</t>
  </si>
  <si>
    <t>John S Rainey</t>
  </si>
  <si>
    <t>Essential Power Rock Springs LLC</t>
  </si>
  <si>
    <t>Marsh Run Generation Facility</t>
  </si>
  <si>
    <t>Louisa Generation Facility</t>
  </si>
  <si>
    <t>Remington</t>
  </si>
  <si>
    <t>Ladysmith</t>
  </si>
  <si>
    <t>Valdez Cogen</t>
  </si>
  <si>
    <t>Freedom Power Project</t>
  </si>
  <si>
    <t>Pleasant Valley (MN)</t>
  </si>
  <si>
    <t>Minnesota River</t>
  </si>
  <si>
    <t>Lagoon Creek</t>
  </si>
  <si>
    <t>Brandy Branch</t>
  </si>
  <si>
    <t>Coon Rapids II</t>
  </si>
  <si>
    <t>Holden</t>
  </si>
  <si>
    <t>Knoxville Industrial</t>
  </si>
  <si>
    <t>Shenandoah</t>
  </si>
  <si>
    <t>Waterloo Lundquist</t>
  </si>
  <si>
    <t>West Receiving</t>
  </si>
  <si>
    <t>Avenue A Generator Sets</t>
  </si>
  <si>
    <t>Moorhead Wind Turbine</t>
  </si>
  <si>
    <t>Gilliam South</t>
  </si>
  <si>
    <t>MEPI GT Facility</t>
  </si>
  <si>
    <t>Shelbina Power #3</t>
  </si>
  <si>
    <t>Power Creek</t>
  </si>
  <si>
    <t>Elk Mound</t>
  </si>
  <si>
    <t>Earlville</t>
  </si>
  <si>
    <t>Snoqualmie 2</t>
  </si>
  <si>
    <t>Glenwood Landing</t>
  </si>
  <si>
    <t>Encogen</t>
  </si>
  <si>
    <t>Robert P Mone Plant</t>
  </si>
  <si>
    <t>H L Culbreath Bayside Power Station</t>
  </si>
  <si>
    <t>Edgerton</t>
  </si>
  <si>
    <t>Wellington</t>
  </si>
  <si>
    <t>Powell Valley</t>
  </si>
  <si>
    <t>Wind Turbine</t>
  </si>
  <si>
    <t>Terry Bundy Generating Station</t>
  </si>
  <si>
    <t>E B Harris Electric Generating Plant</t>
  </si>
  <si>
    <t>New Knoxville</t>
  </si>
  <si>
    <t>Sand Hill</t>
  </si>
  <si>
    <t>Pirkey</t>
  </si>
  <si>
    <t>McCartney</t>
  </si>
  <si>
    <t>Pine Flat</t>
  </si>
  <si>
    <t>Vernon Boulevard</t>
  </si>
  <si>
    <t>Joseph J Seymour Power Project</t>
  </si>
  <si>
    <t>Brentwood</t>
  </si>
  <si>
    <t>Hell Gate</t>
  </si>
  <si>
    <t>Harlem River Yard</t>
  </si>
  <si>
    <t>North 1st</t>
  </si>
  <si>
    <t>Talbot County Energy</t>
  </si>
  <si>
    <t>Chattahoochee Energy Facility</t>
  </si>
  <si>
    <t>Galion</t>
  </si>
  <si>
    <t>Seville</t>
  </si>
  <si>
    <t>Traer South</t>
  </si>
  <si>
    <t>Maquoketa 2</t>
  </si>
  <si>
    <t>Albertville</t>
  </si>
  <si>
    <t>Lakefield Junction</t>
  </si>
  <si>
    <t>South Strawberry</t>
  </si>
  <si>
    <t>Buffalo Mountain</t>
  </si>
  <si>
    <t>Osawatomie</t>
  </si>
  <si>
    <t>West Gardner</t>
  </si>
  <si>
    <t>Russell Energy Center</t>
  </si>
  <si>
    <t>Coyote Springs II</t>
  </si>
  <si>
    <t>Gaylord - Wolverine</t>
  </si>
  <si>
    <t>Industrial Park</t>
  </si>
  <si>
    <t>Trenton South</t>
  </si>
  <si>
    <t>Nine Canyon</t>
  </si>
  <si>
    <t>Ponton Diesel Generating Facility</t>
  </si>
  <si>
    <t>Nottoway Diesel Generating Facility</t>
  </si>
  <si>
    <t>Diamond Valley Lake</t>
  </si>
  <si>
    <t>Wansley Unit 9</t>
  </si>
  <si>
    <t>Solway CT</t>
  </si>
  <si>
    <t>Lawrence County Station</t>
  </si>
  <si>
    <t>Evander Andrews Power Complex</t>
  </si>
  <si>
    <t>Field Street</t>
  </si>
  <si>
    <t>Sediver</t>
  </si>
  <si>
    <t>Kemper County</t>
  </si>
  <si>
    <t>Warren F Sam Beasley Generation Station</t>
  </si>
  <si>
    <t>Peno Creek</t>
  </si>
  <si>
    <t>Salt Valley Wind Plant</t>
  </si>
  <si>
    <t>Iowa Distributed Wind Generation Project</t>
  </si>
  <si>
    <t>Lordsburg Generating</t>
  </si>
  <si>
    <t>Pella Peaking</t>
  </si>
  <si>
    <t>Sumpter</t>
  </si>
  <si>
    <t>Sharpe</t>
  </si>
  <si>
    <t>Chamberlain Wind Project</t>
  </si>
  <si>
    <t>Pyramid</t>
  </si>
  <si>
    <t>Mulvane 2</t>
  </si>
  <si>
    <t>Granite Falls 2</t>
  </si>
  <si>
    <t>Mill Creek (SC)</t>
  </si>
  <si>
    <t>South Generation</t>
  </si>
  <si>
    <t>Kalkaska CT #1</t>
  </si>
  <si>
    <t>Greater Des Moines</t>
  </si>
  <si>
    <t>Lake One</t>
  </si>
  <si>
    <t>Silver Creek</t>
  </si>
  <si>
    <t>Sylvarena</t>
  </si>
  <si>
    <t>Altamont</t>
  </si>
  <si>
    <t>West Campus Cogeneration Facility</t>
  </si>
  <si>
    <t>Airport Industrial</t>
  </si>
  <si>
    <t>Winston</t>
  </si>
  <si>
    <t>Grays Harbor Energy Facility</t>
  </si>
  <si>
    <t>Beatrice</t>
  </si>
  <si>
    <t>Newington</t>
  </si>
  <si>
    <t>Murray Turbine</t>
  </si>
  <si>
    <t>Winter</t>
  </si>
  <si>
    <t>Houghton</t>
  </si>
  <si>
    <t>Baldwin City Plant No 2</t>
  </si>
  <si>
    <t>Hartzog</t>
  </si>
  <si>
    <t>Blue Lake</t>
  </si>
  <si>
    <t>Arvada</t>
  </si>
  <si>
    <t>Barber Creek</t>
  </si>
  <si>
    <t>Emery Station</t>
  </si>
  <si>
    <t>Intercession City</t>
  </si>
  <si>
    <t>Pouch</t>
  </si>
  <si>
    <t>Arkansas Nuclear One</t>
  </si>
  <si>
    <t>Waterford 1 &amp; 2</t>
  </si>
  <si>
    <t>DeCordova Steam Electric Station</t>
  </si>
  <si>
    <t>Santan</t>
  </si>
  <si>
    <t>Keahole</t>
  </si>
  <si>
    <t>Halstad</t>
  </si>
  <si>
    <t>Tipton</t>
  </si>
  <si>
    <t>Hopkinton</t>
  </si>
  <si>
    <t>Ray D Nixon</t>
  </si>
  <si>
    <t>Coyote</t>
  </si>
  <si>
    <t>Springerville</t>
  </si>
  <si>
    <t>North Valmy</t>
  </si>
  <si>
    <t>Monroe Street</t>
  </si>
  <si>
    <t>Dinosaur Point</t>
  </si>
  <si>
    <t>Covanta Hennepin Energy</t>
  </si>
  <si>
    <t>Lucky Peak Power Plant Project</t>
  </si>
  <si>
    <t>Desert Peak Power Plant</t>
  </si>
  <si>
    <t>Other Waste Biomass</t>
  </si>
  <si>
    <t>Hillsborough Hosiery</t>
  </si>
  <si>
    <t>Little Mac Project</t>
  </si>
  <si>
    <t>Lockville Hydropower</t>
  </si>
  <si>
    <t>Fairhaven Power</t>
  </si>
  <si>
    <t>Industrial Non-CHP</t>
  </si>
  <si>
    <t>Miami Dade County Resource Recovery Fac</t>
  </si>
  <si>
    <t>Derby Hydro</t>
  </si>
  <si>
    <t>Lockwood Hydroelectric Facility</t>
  </si>
  <si>
    <t>Foothills Hydro Plant</t>
  </si>
  <si>
    <t>Strontia Springs Hydro Plant</t>
  </si>
  <si>
    <t>Pedricktown Cogeneration Company LP</t>
  </si>
  <si>
    <t>Hampshire Paper</t>
  </si>
  <si>
    <t>High Shoals Hydro (GA)</t>
  </si>
  <si>
    <t>Hollow Dam Power Partnership</t>
  </si>
  <si>
    <t>Deweys Mill</t>
  </si>
  <si>
    <t>South Dry Creek Hydro</t>
  </si>
  <si>
    <t>Isabella Hydro Project</t>
  </si>
  <si>
    <t>Birch Creek Power</t>
  </si>
  <si>
    <t>Grant Town Power Plant</t>
  </si>
  <si>
    <t>Warrior Ridge Hydro</t>
  </si>
  <si>
    <t>Brasfield</t>
  </si>
  <si>
    <t>Whitewater Hydro Plant</t>
  </si>
  <si>
    <t>Carson Cogeneration</t>
  </si>
  <si>
    <t>Cherokee Falls</t>
  </si>
  <si>
    <t>Mine Falls Generating Station</t>
  </si>
  <si>
    <t>Anson Abenaki Hydros</t>
  </si>
  <si>
    <t>Castleton Energy Center</t>
  </si>
  <si>
    <t>Tehachapi Wind Resource I</t>
  </si>
  <si>
    <t>Moose River</t>
  </si>
  <si>
    <t>Philadlephia</t>
  </si>
  <si>
    <t>Lower Saranac Hydroelectric Facility</t>
  </si>
  <si>
    <t>Warrensburg Hydroelectric</t>
  </si>
  <si>
    <t>Middle Falls Hydro</t>
  </si>
  <si>
    <t>Sissonville Hydro</t>
  </si>
  <si>
    <t>New York State Dam Hydro</t>
  </si>
  <si>
    <t>Tulare Success Power Project</t>
  </si>
  <si>
    <t>Diana Hydroelectric</t>
  </si>
  <si>
    <t>Dolgeville Hydro</t>
  </si>
  <si>
    <t>Haypress</t>
  </si>
  <si>
    <t>West Enfield Hydro</t>
  </si>
  <si>
    <t>Haw River Hydro</t>
  </si>
  <si>
    <t>Clement Dam Hydro LLC</t>
  </si>
  <si>
    <t>Kansas River Project</t>
  </si>
  <si>
    <t>Townsend Hydro</t>
  </si>
  <si>
    <t>Bridgewater Power LP</t>
  </si>
  <si>
    <t>South Forks Hydro</t>
  </si>
  <si>
    <t>Desert View Power</t>
  </si>
  <si>
    <t>Bellingham Cogeneration Facility</t>
  </si>
  <si>
    <t>Sayreville Cogeneration Facility</t>
  </si>
  <si>
    <t>Copper Dam Plant</t>
  </si>
  <si>
    <t>Peters Drive Plant</t>
  </si>
  <si>
    <t>Mink Creek Hydro</t>
  </si>
  <si>
    <t>Hillman Power LLC</t>
  </si>
  <si>
    <t>ReEnergy Livermore Falls</t>
  </si>
  <si>
    <t>Dillon Hydro Plant</t>
  </si>
  <si>
    <t>Williams Fork Hydro Plant</t>
  </si>
  <si>
    <t>North Fork Hydro Plant</t>
  </si>
  <si>
    <t>Gross Hydro Plant</t>
  </si>
  <si>
    <t>Camden Resource Recovery Facility</t>
  </si>
  <si>
    <t>Solar Thermal without Energy Storage</t>
  </si>
  <si>
    <t>SEGS IX</t>
  </si>
  <si>
    <t>LAC Courte Oreilles Hydroelect</t>
  </si>
  <si>
    <t>Muck Valley Hydroelectric</t>
  </si>
  <si>
    <t>ReEnergy Black River</t>
  </si>
  <si>
    <t>Fourth Branch Hydroelectric Facility</t>
  </si>
  <si>
    <t>Upper Beaver Falls Project</t>
  </si>
  <si>
    <t>Oxford</t>
  </si>
  <si>
    <t>Sheldon Springs Hydroelectric</t>
  </si>
  <si>
    <t>Wheelabrator Hudson Falls</t>
  </si>
  <si>
    <t>Milton Hydro</t>
  </si>
  <si>
    <t>Benton Falls Associates</t>
  </si>
  <si>
    <t>Craven County Wood Energy LP</t>
  </si>
  <si>
    <t>Dodge Falls Associates</t>
  </si>
  <si>
    <t>Dexter Plant</t>
  </si>
  <si>
    <t>Copenhagen Plant</t>
  </si>
  <si>
    <t>Beaver Valley Patterson Dam</t>
  </si>
  <si>
    <t>Pyrites Plant</t>
  </si>
  <si>
    <t>Brassua Hydroelectric Project</t>
  </si>
  <si>
    <t>Boott Hydropower</t>
  </si>
  <si>
    <t>Errol Hydroelectric Project</t>
  </si>
  <si>
    <t>Cameron Ridge LLC</t>
  </si>
  <si>
    <t>Agrilectric Power Partners Ltd</t>
  </si>
  <si>
    <t>Ridgetop Energy LLC</t>
  </si>
  <si>
    <t>Ebensburg Power</t>
  </si>
  <si>
    <t>Gilman Mill</t>
  </si>
  <si>
    <t>Carthage Energy LLC</t>
  </si>
  <si>
    <t>CH Resources Syracuse</t>
  </si>
  <si>
    <t>CE Leathers</t>
  </si>
  <si>
    <t>Del Ranch Company</t>
  </si>
  <si>
    <t>Elmore Company</t>
  </si>
  <si>
    <t>Covanta Hempstead</t>
  </si>
  <si>
    <t>Covanta Essex Company</t>
  </si>
  <si>
    <t>Covanta Southeastern Connecticut Company</t>
  </si>
  <si>
    <t>CES Placerita Power Plant</t>
  </si>
  <si>
    <t>Brush Generation Facility</t>
  </si>
  <si>
    <t>Rapids Energy Center</t>
  </si>
  <si>
    <t>Black River Hydro Associates</t>
  </si>
  <si>
    <t>Pepperell Hydro Power Plant</t>
  </si>
  <si>
    <t>Burney Creek</t>
  </si>
  <si>
    <t>Cove Hydroelectric</t>
  </si>
  <si>
    <t>Lost Creek I</t>
  </si>
  <si>
    <t>Ponderosa Bailey Creek</t>
  </si>
  <si>
    <t>Karen Avenue Wind Farm</t>
  </si>
  <si>
    <t>Barker Lower</t>
  </si>
  <si>
    <t>Barber Dam</t>
  </si>
  <si>
    <t>Sprague Hydro</t>
  </si>
  <si>
    <t>Magic Dam Hydroelectric Project</t>
  </si>
  <si>
    <t>Covanta Delaware Valley</t>
  </si>
  <si>
    <t>Lachute Hydro Lower</t>
  </si>
  <si>
    <t>Lachute Hydro Upper</t>
  </si>
  <si>
    <t>Rifle Generating Station</t>
  </si>
  <si>
    <t>Salton Sea Power Gen Co - Unit 3</t>
  </si>
  <si>
    <t>Las Vegas Generating Station</t>
  </si>
  <si>
    <t>Blue Lake Power LLC</t>
  </si>
  <si>
    <t>Indeck Jonesboro Energy Center</t>
  </si>
  <si>
    <t>Indeck West Enfield Energy Center</t>
  </si>
  <si>
    <t>Rio Bravo Fresno</t>
  </si>
  <si>
    <t>Hopewell Power Station</t>
  </si>
  <si>
    <t>Rio Bravo Rocklin</t>
  </si>
  <si>
    <t>Altavista Power Station</t>
  </si>
  <si>
    <t>Southampton Power Station</t>
  </si>
  <si>
    <t>E F Oxnard Energy Facility</t>
  </si>
  <si>
    <t>HL Power</t>
  </si>
  <si>
    <t>Koyle Ranch Hydroelectric Project</t>
  </si>
  <si>
    <t>Colstrip Energy LP</t>
  </si>
  <si>
    <t>Piedmont Hydro Power Project</t>
  </si>
  <si>
    <t>Fries Hydroelectric Project</t>
  </si>
  <si>
    <t>Pelzer Upper</t>
  </si>
  <si>
    <t>Pelzer Lower</t>
  </si>
  <si>
    <t>Ware Shoals Hydro Project</t>
  </si>
  <si>
    <t>Crystal Springs</t>
  </si>
  <si>
    <t>Dietrich Drop</t>
  </si>
  <si>
    <t>Low Line Rapids</t>
  </si>
  <si>
    <t>Rock Creek II</t>
  </si>
  <si>
    <t>Port Leyden Hydroelectric Project</t>
  </si>
  <si>
    <t>Grayling Generating Station</t>
  </si>
  <si>
    <t>Woodland Biomass Power Ltd</t>
  </si>
  <si>
    <t>Walden</t>
  </si>
  <si>
    <t>Biomass One LP</t>
  </si>
  <si>
    <t>Hazelton</t>
  </si>
  <si>
    <t>Kings Falls Hydroelectric</t>
  </si>
  <si>
    <t>Coso Finance Partners</t>
  </si>
  <si>
    <t>Coso Power Developers</t>
  </si>
  <si>
    <t>Coso Energy Developers</t>
  </si>
  <si>
    <t>Salton Sea Power Gen Co Unit 1</t>
  </si>
  <si>
    <t>Salton Sea Power Gen Co - Unit 2</t>
  </si>
  <si>
    <t>Bidwell Ditch Project</t>
  </si>
  <si>
    <t>Roaring Creek Water Power</t>
  </si>
  <si>
    <t>Hatchet Creek Project</t>
  </si>
  <si>
    <t>Victory Mills</t>
  </si>
  <si>
    <t>Lockport Powerhouse</t>
  </si>
  <si>
    <t>Mt Ida Hydroelectric</t>
  </si>
  <si>
    <t>Valley Falls Hydroelectric Facility</t>
  </si>
  <si>
    <t>New Martinsville Hannibal Hydro</t>
  </si>
  <si>
    <t>Rio Bravo Hydro Project</t>
  </si>
  <si>
    <t>Calistoga Power Plant</t>
  </si>
  <si>
    <t>Santa Felicia Dam</t>
  </si>
  <si>
    <t>Goodyear Lake Plant</t>
  </si>
  <si>
    <t>Otis Hydro</t>
  </si>
  <si>
    <t>International Paper Riley Hydro</t>
  </si>
  <si>
    <t>International Paper Livermore Hydro</t>
  </si>
  <si>
    <t>Sheep Creek Hydro</t>
  </si>
  <si>
    <t>Chateaugay High Falls Hydro</t>
  </si>
  <si>
    <t>China Mill Hydro</t>
  </si>
  <si>
    <t>Paris Energy Center</t>
  </si>
  <si>
    <t>Normanskill Hydro Project</t>
  </si>
  <si>
    <t>Ottauquechee Hydro</t>
  </si>
  <si>
    <t>Clear Lake Hydro Project</t>
  </si>
  <si>
    <t>Indian Valley Dam Hydro Project</t>
  </si>
  <si>
    <t>R E Badger Filtration Plant</t>
  </si>
  <si>
    <t>Bear Creek</t>
  </si>
  <si>
    <t>Emporia</t>
  </si>
  <si>
    <t>Union Falls</t>
  </si>
  <si>
    <t>Blackstone/Tupperware</t>
  </si>
  <si>
    <t>Box Canyon Dam</t>
  </si>
  <si>
    <t>Olsen</t>
  </si>
  <si>
    <t>Vallecito Hydroelectric</t>
  </si>
  <si>
    <t>Vulcan-BN Geothermal Power Company</t>
  </si>
  <si>
    <t>York County Resource Recovery</t>
  </si>
  <si>
    <t>Woodward Power Plant</t>
  </si>
  <si>
    <t>Frankenheimer Power Plant</t>
  </si>
  <si>
    <t>Nelson Creek</t>
  </si>
  <si>
    <t>Regional Waste Systems</t>
  </si>
  <si>
    <t>Rocky Brook Hydroelectric</t>
  </si>
  <si>
    <t>San Dimas Wash Generating Station</t>
  </si>
  <si>
    <t>Bucksport Generation LLC</t>
  </si>
  <si>
    <t>Sartell Dam</t>
  </si>
  <si>
    <t>New Lahontan</t>
  </si>
  <si>
    <t>Hewittville Hydroelectric</t>
  </si>
  <si>
    <t>Unionville Hydro Project 2499 NY</t>
  </si>
  <si>
    <t>Pioneer Valley Resource Recovery</t>
  </si>
  <si>
    <t>Wintec Energy Ltd</t>
  </si>
  <si>
    <t>Worumbo Hydro Station</t>
  </si>
  <si>
    <t>Archbald Power Station</t>
  </si>
  <si>
    <t>Dahowa Hydro</t>
  </si>
  <si>
    <t>San Gorgonio Farms Wind Farm</t>
  </si>
  <si>
    <t>Lower Village Water Power Project</t>
  </si>
  <si>
    <t>SEMASS Resource Recovery</t>
  </si>
  <si>
    <t>Bethpage Power Plant</t>
  </si>
  <si>
    <t>Wadham Energy LP</t>
  </si>
  <si>
    <t>AltaGas Ripon Energy Inc.</t>
  </si>
  <si>
    <t>Utility Plants Section</t>
  </si>
  <si>
    <t>Pembroke Hydro</t>
  </si>
  <si>
    <t>Chasm Hydro Partnership</t>
  </si>
  <si>
    <t>Site 980 65</t>
  </si>
  <si>
    <t>Marco Ranch</t>
  </si>
  <si>
    <t>Newfound Hydroelectric</t>
  </si>
  <si>
    <t>Byllesby</t>
  </si>
  <si>
    <t>Forks of Butte Hydro Project</t>
  </si>
  <si>
    <t>Rolfe Canal Hydro</t>
  </si>
  <si>
    <t>Nacimiento Hydro Project</t>
  </si>
  <si>
    <t>Penacook Lower Falls</t>
  </si>
  <si>
    <t>Newport Hydro</t>
  </si>
  <si>
    <t>Michell Butte Power Project</t>
  </si>
  <si>
    <t>Owyhee Dam Power Project</t>
  </si>
  <si>
    <t>Tunnel 1 Power Project</t>
  </si>
  <si>
    <t>Mesquite Lake Energy Park Plant 2</t>
  </si>
  <si>
    <t>East Portal Generator</t>
  </si>
  <si>
    <t>Upriver Dam Hydro Plant</t>
  </si>
  <si>
    <t>Twin Reservoirs</t>
  </si>
  <si>
    <t>Gregg Falls</t>
  </si>
  <si>
    <t>Newark Bay Cogeneration Partnership LP</t>
  </si>
  <si>
    <t>Friant Hydro Facility</t>
  </si>
  <si>
    <t>Sand Bar Power Plant</t>
  </si>
  <si>
    <t>Park Mill</t>
  </si>
  <si>
    <t>Penacook Upper Falls Hydro</t>
  </si>
  <si>
    <t>Tannery Island Power</t>
  </si>
  <si>
    <t>Orchard Avenue 1</t>
  </si>
  <si>
    <t>Cowiche</t>
  </si>
  <si>
    <t>Ada Dam</t>
  </si>
  <si>
    <t>Sugarloaf Hydro Plant</t>
  </si>
  <si>
    <t>French Landing Dam</t>
  </si>
  <si>
    <t>Wyoming</t>
  </si>
  <si>
    <t>Double C Generation Limited Partnership</t>
  </si>
  <si>
    <t>Kern Front Limited</t>
  </si>
  <si>
    <t>Glen Park Hydroelectric Project</t>
  </si>
  <si>
    <t>Stillwater Reservoir Hydro</t>
  </si>
  <si>
    <t>Fort Miller Hydroelectric Facility</t>
  </si>
  <si>
    <t>Victory Garden (Tehachapi)</t>
  </si>
  <si>
    <t>Boltonville Hydro Associates</t>
  </si>
  <si>
    <t>Harbor Cogen</t>
  </si>
  <si>
    <t>Lawrence Hydroelectric Associates</t>
  </si>
  <si>
    <t>Bowman</t>
  </si>
  <si>
    <t>Edom Hills Project 1 LLC</t>
  </si>
  <si>
    <t>Rosemary Power Station</t>
  </si>
  <si>
    <t>Pacific-Ultrapower Chinese Station</t>
  </si>
  <si>
    <t>Eagle Point Power Generation</t>
  </si>
  <si>
    <t>Westwood Generation LLC</t>
  </si>
  <si>
    <t>Covanta Lake County Energy</t>
  </si>
  <si>
    <t>Covanta Marion Inc</t>
  </si>
  <si>
    <t>Covanta Stanislaus Energy</t>
  </si>
  <si>
    <t>Covanta Bristol Energy</t>
  </si>
  <si>
    <t>ReEnergy Stratton LLC</t>
  </si>
  <si>
    <t>Lyonsdale Associates</t>
  </si>
  <si>
    <t>Huntington Resource Recovery Facility</t>
  </si>
  <si>
    <t>Montgomery County Resource Recovery</t>
  </si>
  <si>
    <t>Covanta Fairfax Energy</t>
  </si>
  <si>
    <t>Covanta Haverhill</t>
  </si>
  <si>
    <t>Pasco Cnty Solid Waste Resource Recovery</t>
  </si>
  <si>
    <t>Gardiner</t>
  </si>
  <si>
    <t>San Gorgonio Westwinds II LLC</t>
  </si>
  <si>
    <t>Pumpkin Hill</t>
  </si>
  <si>
    <t>Lilliwaup Falls Generating</t>
  </si>
  <si>
    <t>Salmon Falls</t>
  </si>
  <si>
    <t>Somersworth Lower Great Dam</t>
  </si>
  <si>
    <t>JM Shafer Generating Station</t>
  </si>
  <si>
    <t>Huntington Falls</t>
  </si>
  <si>
    <t>Notch Butte Hydro</t>
  </si>
  <si>
    <t>Pontook Hydro Facility</t>
  </si>
  <si>
    <t>Sterling Power Plant</t>
  </si>
  <si>
    <t>Agnews Power Plant</t>
  </si>
  <si>
    <t>Oak Creek Energy Systems I</t>
  </si>
  <si>
    <t>New Hogan Power Plant</t>
  </si>
  <si>
    <t>Pejepscot Hydroelectric Project</t>
  </si>
  <si>
    <t>West End Dam Hydroelectric Project</t>
  </si>
  <si>
    <t>Stillwater Facility</t>
  </si>
  <si>
    <t>Ormesa I</t>
  </si>
  <si>
    <t>Forestport</t>
  </si>
  <si>
    <t>Viking Energy of McBain</t>
  </si>
  <si>
    <t>Viking Energy of Lincoln</t>
  </si>
  <si>
    <t>Panther Creek Energy Facility</t>
  </si>
  <si>
    <t>Parlin Power Plant</t>
  </si>
  <si>
    <t>East Winds Project</t>
  </si>
  <si>
    <t>Twin Falls Hydro</t>
  </si>
  <si>
    <t>Chicopee Hydroelectric Station</t>
  </si>
  <si>
    <t>Hillsborough County Resource Recovery</t>
  </si>
  <si>
    <t>Lancaster County Resource Recovery</t>
  </si>
  <si>
    <t>Wheelabrator Concord Facility</t>
  </si>
  <si>
    <t>McKay Bay Facility</t>
  </si>
  <si>
    <t>Wheelabrator North Andover</t>
  </si>
  <si>
    <t>Wheelabrator Millbury Facility</t>
  </si>
  <si>
    <t>Wheelabrator Saugus</t>
  </si>
  <si>
    <t>Wheelabrator Shasta</t>
  </si>
  <si>
    <t>Wheelabrator Bridgeport</t>
  </si>
  <si>
    <t>Pinellas County Resource Recovery</t>
  </si>
  <si>
    <t>Wheelabrator Gloucester LP</t>
  </si>
  <si>
    <t>Spokane Waste to Energy</t>
  </si>
  <si>
    <t>Wheelabrator South Broward</t>
  </si>
  <si>
    <t>Northampton Generating Company LP</t>
  </si>
  <si>
    <t>Ivy River Hydro</t>
  </si>
  <si>
    <t>El Dorado Hydro Elk Creek</t>
  </si>
  <si>
    <t>Idaho</t>
  </si>
  <si>
    <t>Rock Creek LP</t>
  </si>
  <si>
    <t>Allegheny No. 5 Hydro Station</t>
  </si>
  <si>
    <t>Allegheny No 6 Hydro Station</t>
  </si>
  <si>
    <t>Bypass</t>
  </si>
  <si>
    <t>S E Hazelton A</t>
  </si>
  <si>
    <t>Allegheny Hydro No 8</t>
  </si>
  <si>
    <t>Allegheny Hydro No 9</t>
  </si>
  <si>
    <t>Middle Fork Irrigation District</t>
  </si>
  <si>
    <t>Galesville Project</t>
  </si>
  <si>
    <t>Hardee Power Station</t>
  </si>
  <si>
    <t>Sunnyside Cogen Associates</t>
  </si>
  <si>
    <t>Slate Creek</t>
  </si>
  <si>
    <t>Amedee Geothermal Venture I</t>
  </si>
  <si>
    <t>Marsh Valley Development</t>
  </si>
  <si>
    <t>Carr Street Generating Station</t>
  </si>
  <si>
    <t>Siphon Power Project</t>
  </si>
  <si>
    <t>Rock Creek I</t>
  </si>
  <si>
    <t>Aziscohos Hydroelectric Project</t>
  </si>
  <si>
    <t>Ocean State Power</t>
  </si>
  <si>
    <t>West Delaware Tunnel Plant</t>
  </si>
  <si>
    <t>Little Falls Hydro</t>
  </si>
  <si>
    <t>Lee County Solid Waste Energy</t>
  </si>
  <si>
    <t>Doswell Energy Center</t>
  </si>
  <si>
    <t>Hanover</t>
  </si>
  <si>
    <t>Dartmouth Power Associates LP</t>
  </si>
  <si>
    <t>Puna Geothermal Venture I</t>
  </si>
  <si>
    <t>Moretown Generating Station</t>
  </si>
  <si>
    <t>Yough Hydro Power</t>
  </si>
  <si>
    <t>Quail Creek Hydro Plant #1</t>
  </si>
  <si>
    <t>Clifton Dam 3 Power Station</t>
  </si>
  <si>
    <t>Rapidan Hydro Facility</t>
  </si>
  <si>
    <t>Ogdensburg</t>
  </si>
  <si>
    <t>Great Falls Hydro Project</t>
  </si>
  <si>
    <t>Elizabeth River Power Station</t>
  </si>
  <si>
    <t>Lacomb Irrigation District</t>
  </si>
  <si>
    <t>Aidlin Geothermal Power Plant</t>
  </si>
  <si>
    <t>Collins Facility</t>
  </si>
  <si>
    <t>Upper Barker</t>
  </si>
  <si>
    <t>Conemaugh Hydro Plant</t>
  </si>
  <si>
    <t>Soda Lake Geothermal No I II</t>
  </si>
  <si>
    <t>Falls Creek</t>
  </si>
  <si>
    <t>Broadwater Power Project</t>
  </si>
  <si>
    <t>San Gabriel Hydro Project</t>
  </si>
  <si>
    <t>Rensselaer Cogen</t>
  </si>
  <si>
    <t>Geo East Mesa II</t>
  </si>
  <si>
    <t>Second Imperial Geothermal</t>
  </si>
  <si>
    <t>Mechanic Falls</t>
  </si>
  <si>
    <t>Pittsfield Hydro</t>
  </si>
  <si>
    <t>Great Lakes Hydro America - ME</t>
  </si>
  <si>
    <t>Hillcrest Pump Station</t>
  </si>
  <si>
    <t>Hydro Kennebec Project</t>
  </si>
  <si>
    <t>Smith Falls Hydro Project</t>
  </si>
  <si>
    <t>Opal Springs Hydro</t>
  </si>
  <si>
    <t>Warm Springs Hydro Project</t>
  </si>
  <si>
    <t>Koma Kulshan Associates</t>
  </si>
  <si>
    <t>Lee Creek Water Treatment Facility</t>
  </si>
  <si>
    <t>Hastings City Hydroelectric</t>
  </si>
  <si>
    <t>Coram Energy LLC (ECT)</t>
  </si>
  <si>
    <t>Coram Energy LLC</t>
  </si>
  <si>
    <t>CTV Power Purchase Contract Trust</t>
  </si>
  <si>
    <t>Goodwin Hydroelectric</t>
  </si>
  <si>
    <t>Wilson Lake Hydroelectric Project</t>
  </si>
  <si>
    <t>Three Forks Water Power Project</t>
  </si>
  <si>
    <t>Ocean State Power II</t>
  </si>
  <si>
    <t>Norway Point Hydropower Project</t>
  </si>
  <si>
    <t>Four Mile Hydropower Project</t>
  </si>
  <si>
    <t>Ninth Street Hydropower Project</t>
  </si>
  <si>
    <t>Terminus Hydroelectric Project</t>
  </si>
  <si>
    <t>Chace Mill Winooski One</t>
  </si>
  <si>
    <t>EHC West Hopkinton</t>
  </si>
  <si>
    <t>Kinneytown New Old</t>
  </si>
  <si>
    <t>Little Wood Hydro Project</t>
  </si>
  <si>
    <t>Weeks Falls</t>
  </si>
  <si>
    <t>Alice Falls Hydro Project</t>
  </si>
  <si>
    <t>Dry Creek Project</t>
  </si>
  <si>
    <t>Stillwater Hydro Electric Project</t>
  </si>
  <si>
    <t>Rollinsford</t>
  </si>
  <si>
    <t>EDF Renewable Windfarm V Inc</t>
  </si>
  <si>
    <t>San Gorgonio Windplant WPP1993</t>
  </si>
  <si>
    <t>Mascoma Hydro</t>
  </si>
  <si>
    <t>Sumas Power Plant</t>
  </si>
  <si>
    <t>Blind Canyon Hydro</t>
  </si>
  <si>
    <t>Horseshoe Bend Hydroelectric Co</t>
  </si>
  <si>
    <t>Ferndale Generating Station</t>
  </si>
  <si>
    <t>Hartwell Energy Facility</t>
  </si>
  <si>
    <t>Longfalls Facility</t>
  </si>
  <si>
    <t>Spicer Meadow Project</t>
  </si>
  <si>
    <t>Collierville Powerhouse</t>
  </si>
  <si>
    <t>Hazelton B Hydro</t>
  </si>
  <si>
    <t>Lochmere Hydroelectric Plant</t>
  </si>
  <si>
    <t>Wappinger Falls Hydroelectric</t>
  </si>
  <si>
    <t>Saranac Facility</t>
  </si>
  <si>
    <t>Curtis Palmer Hydroelectric</t>
  </si>
  <si>
    <t>Tanner Street Generation</t>
  </si>
  <si>
    <t>Massena Energy Facility</t>
  </si>
  <si>
    <t>Batavia Power Plant</t>
  </si>
  <si>
    <t>Berlin Gorham</t>
  </si>
  <si>
    <t>NAEA Lakewood LLC</t>
  </si>
  <si>
    <t>TPC Windfarms LLC</t>
  </si>
  <si>
    <t>Kekawaka Power House</t>
  </si>
  <si>
    <t>Schoolfield Dam</t>
  </si>
  <si>
    <t>Steamboat II</t>
  </si>
  <si>
    <t>Steamboat III</t>
  </si>
  <si>
    <t>Falls River Hydro</t>
  </si>
  <si>
    <t>Ford Hydro LP</t>
  </si>
  <si>
    <t>Sidney A Murray Jr Hydroelectric</t>
  </si>
  <si>
    <t>Boulder City Lakewood Hydro</t>
  </si>
  <si>
    <t>Boulder City Betasso Hydro Plant</t>
  </si>
  <si>
    <t>Difwind Farms Ltd VI</t>
  </si>
  <si>
    <t>Thundermist Hydro</t>
  </si>
  <si>
    <t>Heber Geothermal</t>
  </si>
  <si>
    <t>Alliant SBD 9205 A Y McDonald</t>
  </si>
  <si>
    <t>Alliant SBD 9201 Norplex</t>
  </si>
  <si>
    <t>Alliant SBD 9107 JBS USA</t>
  </si>
  <si>
    <t>Alliant SBD 8602 Marion Sub</t>
  </si>
  <si>
    <t>Alliant SBD 9106 Rockwell CR</t>
  </si>
  <si>
    <t>Alliant SBD 9206 Donaldson</t>
  </si>
  <si>
    <t>Alliant SBD 9203 Profol</t>
  </si>
  <si>
    <t>Alliant SBD 8601 Quad Graphics</t>
  </si>
  <si>
    <t>Iowa</t>
  </si>
  <si>
    <t>Warm Springs Power Enterprises</t>
  </si>
  <si>
    <t>Ormesa II</t>
  </si>
  <si>
    <t>Taylor Draw Hydroelectric Facility</t>
  </si>
  <si>
    <t>Alliant SBD 9301 Prairie Farms</t>
  </si>
  <si>
    <t>Wheelabrator Falls</t>
  </si>
  <si>
    <t>Coram Tehachapi</t>
  </si>
  <si>
    <t>Genesee Power Station LP</t>
  </si>
  <si>
    <t>Lateral 10 Ventures</t>
  </si>
  <si>
    <t>Wheelabrator Lisbon</t>
  </si>
  <si>
    <t>Boydton Plank Road Cogen Plant</t>
  </si>
  <si>
    <t>South Glens Falls Hydroelectric</t>
  </si>
  <si>
    <t>Storm Lake 1</t>
  </si>
  <si>
    <t>Milford Power LP</t>
  </si>
  <si>
    <t>Mile 28 Water Power Project</t>
  </si>
  <si>
    <t>Shepherd Center</t>
  </si>
  <si>
    <t>Johnson County</t>
  </si>
  <si>
    <t>Wailuku River Hydroelectric</t>
  </si>
  <si>
    <t>Gordonsville Energy LP</t>
  </si>
  <si>
    <t>Sun Peak Generating Station</t>
  </si>
  <si>
    <t>Black Creek</t>
  </si>
  <si>
    <t>Phoenix Hydro Project</t>
  </si>
  <si>
    <t>Cheoah</t>
  </si>
  <si>
    <t>Tehachapi Wind Resource II</t>
  </si>
  <si>
    <t>Alliant SBD 9403 Aegon DC</t>
  </si>
  <si>
    <t>Ridgetop</t>
  </si>
  <si>
    <t>CT Resource Rec Authority Facility</t>
  </si>
  <si>
    <t>Hudson Falls Hydroelectric Project</t>
  </si>
  <si>
    <t>Alliant SBD 9502 Eaton</t>
  </si>
  <si>
    <t>Big Spring Wind Power Facility</t>
  </si>
  <si>
    <t>Harris Energy Realty</t>
  </si>
  <si>
    <t>Crestwood Dothan</t>
  </si>
  <si>
    <t>Salton Sea Power Gen Co - Unit 4</t>
  </si>
  <si>
    <t>Montgomery Creek Hydro</t>
  </si>
  <si>
    <t>Dighton Power Plant</t>
  </si>
  <si>
    <t>De Pere Energy Center</t>
  </si>
  <si>
    <t>Rio Bravo</t>
  </si>
  <si>
    <t>Berkshire Power</t>
  </si>
  <si>
    <t>Bridgeport Energy Project</t>
  </si>
  <si>
    <t>Tiverton Power Plant</t>
  </si>
  <si>
    <t>Tenaska Georgia Generation Facility</t>
  </si>
  <si>
    <t>Tenaska Frontier Generation Station</t>
  </si>
  <si>
    <t>Batesville Generation Facility</t>
  </si>
  <si>
    <t>Mustang Station</t>
  </si>
  <si>
    <t>MPEA Energy Center</t>
  </si>
  <si>
    <t>Maine Independence Station</t>
  </si>
  <si>
    <t>Red Hills Generating Facility</t>
  </si>
  <si>
    <t>Desert Star Energy Center</t>
  </si>
  <si>
    <t>Millennium Power</t>
  </si>
  <si>
    <t>Brownsville Peaking Power</t>
  </si>
  <si>
    <t>Zeeland Generating Station</t>
  </si>
  <si>
    <t>Midlothian Energy Facility</t>
  </si>
  <si>
    <t>Lamar Power Project</t>
  </si>
  <si>
    <t>Kalamazoo River Generating Station</t>
  </si>
  <si>
    <t>Livingston Generating Station</t>
  </si>
  <si>
    <t>Rhode Island State Energy Center</t>
  </si>
  <si>
    <t>Rocky Road Power LLC</t>
  </si>
  <si>
    <t>Vermillion Energy Facility</t>
  </si>
  <si>
    <t>Sutter Energy Center</t>
  </si>
  <si>
    <t>Rockingham County CT Station</t>
  </si>
  <si>
    <t>Magic Valley Generating Station</t>
  </si>
  <si>
    <t>Griffith Energy LLC</t>
  </si>
  <si>
    <t>Vansycle</t>
  </si>
  <si>
    <t>Milford Power Project</t>
  </si>
  <si>
    <t>Manchief Electric Generating Station</t>
  </si>
  <si>
    <t>Desert Basin</t>
  </si>
  <si>
    <t>Kendall County Generation Facility</t>
  </si>
  <si>
    <t>Tenaska Gateway Generating Station</t>
  </si>
  <si>
    <t>Alliant Energy Neenah</t>
  </si>
  <si>
    <t>Rio Nogales Power Project</t>
  </si>
  <si>
    <t>Wolf Hollow I LP</t>
  </si>
  <si>
    <t>Hawk Road Facility</t>
  </si>
  <si>
    <t>Hays Energy Project</t>
  </si>
  <si>
    <t>Green Country Energy LLC</t>
  </si>
  <si>
    <t>Worthington Generation LLC</t>
  </si>
  <si>
    <t>Lake Road Generating Plant</t>
  </si>
  <si>
    <t>Guadalupe Generating Station</t>
  </si>
  <si>
    <t>Lost Pines 1 Power Project</t>
  </si>
  <si>
    <t>Bluegrass Generating Station</t>
  </si>
  <si>
    <t>Broad River Energy Center</t>
  </si>
  <si>
    <t>Bastrop Energy Center</t>
  </si>
  <si>
    <t>Granite Ridge</t>
  </si>
  <si>
    <t>Bosque County Peaking</t>
  </si>
  <si>
    <t>Acadia Energy Center</t>
  </si>
  <si>
    <t>South Point Energy Center</t>
  </si>
  <si>
    <t>Dogwood Energy Facility</t>
  </si>
  <si>
    <t>Rathdrum Power LLC</t>
  </si>
  <si>
    <t>Sunrise Power LLC</t>
  </si>
  <si>
    <t>Nelson Energy Center</t>
  </si>
  <si>
    <t>Cordova Energy</t>
  </si>
  <si>
    <t>Osceola (FL)</t>
  </si>
  <si>
    <t>Ontelaunee Energy Center</t>
  </si>
  <si>
    <t>Riverside Generating LLC</t>
  </si>
  <si>
    <t>Elwood Energy LLC</t>
  </si>
  <si>
    <t>Arapahoe Combustion Turbine Project</t>
  </si>
  <si>
    <t>Gibson City Energy Center LLC</t>
  </si>
  <si>
    <t>Pinckneyville</t>
  </si>
  <si>
    <t>Kinmundy</t>
  </si>
  <si>
    <t>Valmont Combustion Turbine Project</t>
  </si>
  <si>
    <t>Lake Benton I</t>
  </si>
  <si>
    <t>Afton Generating Station</t>
  </si>
  <si>
    <t>ANP Bellingham Energy Project</t>
  </si>
  <si>
    <t>ANP Blackstone Energy Project</t>
  </si>
  <si>
    <t>Hinds Energy Facility</t>
  </si>
  <si>
    <t>Attala</t>
  </si>
  <si>
    <t>Harry L. Oswald</t>
  </si>
  <si>
    <t>Lincoln Generating Facility</t>
  </si>
  <si>
    <t>Ennis Power Company LLC</t>
  </si>
  <si>
    <t>Wheatland Generating Facility</t>
  </si>
  <si>
    <t>Oneta Energy Center</t>
  </si>
  <si>
    <t>Freestone Energy Center</t>
  </si>
  <si>
    <t>Greenville Electric Generating Station</t>
  </si>
  <si>
    <t>Montpelier Electric Generating Station</t>
  </si>
  <si>
    <t>Jack County</t>
  </si>
  <si>
    <t>Liberty Electric Power Plant</t>
  </si>
  <si>
    <t>Marshall Energy Facility</t>
  </si>
  <si>
    <t>Handsome Lake Energy LLC</t>
  </si>
  <si>
    <t>Audrain Generating Station</t>
  </si>
  <si>
    <t>Lee Energy Facility</t>
  </si>
  <si>
    <t>Energy Shelby County</t>
  </si>
  <si>
    <t>NRG Rockford I</t>
  </si>
  <si>
    <t>Red Oak Power LLC</t>
  </si>
  <si>
    <t>Hog Bayou Energy Center</t>
  </si>
  <si>
    <t>Santa Rosa Energy Center</t>
  </si>
  <si>
    <t>Doyle Energy Facility</t>
  </si>
  <si>
    <t>Tait Electric Generating Station</t>
  </si>
  <si>
    <t>University Park South</t>
  </si>
  <si>
    <t>Gleason Generating Facility</t>
  </si>
  <si>
    <t>Crete Energy Venture LLC</t>
  </si>
  <si>
    <t>Bowling Green Generating Station</t>
  </si>
  <si>
    <t>Galion Generating Station</t>
  </si>
  <si>
    <t>Napoleon Peaking Station</t>
  </si>
  <si>
    <t>Lake Benton II</t>
  </si>
  <si>
    <t>Edward L. Addison Generating Plant</t>
  </si>
  <si>
    <t>TVA Southaven Combined Cycle</t>
  </si>
  <si>
    <t>Jackson Generating Station</t>
  </si>
  <si>
    <t>Tenaska Lindsay Hill Generating Station</t>
  </si>
  <si>
    <t>Ceredo Generating Station</t>
  </si>
  <si>
    <t>Aurora</t>
  </si>
  <si>
    <t>Southeast Chicago Energy Project</t>
  </si>
  <si>
    <t>Arlington Valley Energy Facility</t>
  </si>
  <si>
    <t>Front Range Power Plant</t>
  </si>
  <si>
    <t>Big Sandy Peaker Plant</t>
  </si>
  <si>
    <t>Wolf Hills Energy</t>
  </si>
  <si>
    <t>Oleander Power Project LP</t>
  </si>
  <si>
    <t>Storm Lake II</t>
  </si>
  <si>
    <t>Decatur Energy Center</t>
  </si>
  <si>
    <t>Westbrook Energy Center Power Plant</t>
  </si>
  <si>
    <t>Blythe Energy Inc</t>
  </si>
  <si>
    <t>Calumet Energy Team LLC</t>
  </si>
  <si>
    <t>New Covert Generating Facility</t>
  </si>
  <si>
    <t>Fairless Energy Center</t>
  </si>
  <si>
    <t>Baconton Power Plant</t>
  </si>
  <si>
    <t>Fore River Generating Station</t>
  </si>
  <si>
    <t>Wise County Power LLC</t>
  </si>
  <si>
    <t>Chuck Lenzie Generating Station</t>
  </si>
  <si>
    <t>Hermiston Power Partnership</t>
  </si>
  <si>
    <t>Washington County Power LLC</t>
  </si>
  <si>
    <t>Delta Energy Center</t>
  </si>
  <si>
    <t>Holland Energy Facility</t>
  </si>
  <si>
    <t>Dell Power Station</t>
  </si>
  <si>
    <t>Woodstock Windfarm</t>
  </si>
  <si>
    <t>Luna Energy Facility</t>
  </si>
  <si>
    <t>Otay Mesa Generating Project</t>
  </si>
  <si>
    <t>Troy Energy LLC</t>
  </si>
  <si>
    <t>Pleasants Energy LLC</t>
  </si>
  <si>
    <t>Dresden Energy Facility</t>
  </si>
  <si>
    <t>Lakota Ridge LLC</t>
  </si>
  <si>
    <t>Shaokatan Hills LLC</t>
  </si>
  <si>
    <t>Cottonwood Energy Project</t>
  </si>
  <si>
    <t>Sugar Creek Power</t>
  </si>
  <si>
    <t>Exelon LaPorte Generating Station</t>
  </si>
  <si>
    <t>Wethersfield Wind Farm</t>
  </si>
  <si>
    <t>Hamakua Energy Plant</t>
  </si>
  <si>
    <t>Harquahala Generating Project</t>
  </si>
  <si>
    <t>Astoria Energy</t>
  </si>
  <si>
    <t>Commonwealth Chesapeake</t>
  </si>
  <si>
    <t>Thomas A Smith Energy Facility</t>
  </si>
  <si>
    <t>Columbia Energy Center (SC)</t>
  </si>
  <si>
    <t>RockGen Energy Center</t>
  </si>
  <si>
    <t>Zion Energy Center</t>
  </si>
  <si>
    <t>Metcalf Energy Center</t>
  </si>
  <si>
    <t>Crossroads Energy Center</t>
  </si>
  <si>
    <t>Washington Energy Facility</t>
  </si>
  <si>
    <t>Rolling Hills Generating</t>
  </si>
  <si>
    <t>Renaissance Power Plant</t>
  </si>
  <si>
    <t>Athens Generating Plant</t>
  </si>
  <si>
    <t>Calhoun Energy Center</t>
  </si>
  <si>
    <t>Hillabee Energy Center</t>
  </si>
  <si>
    <t>Osprey Energy Center Power Plant</t>
  </si>
  <si>
    <t>Shady Hills Generating Station</t>
  </si>
  <si>
    <t>Vandolah Power Station</t>
  </si>
  <si>
    <t>Raccoon Creek Energy Center</t>
  </si>
  <si>
    <t>Hot Spring Generating Facility</t>
  </si>
  <si>
    <t>Bayou Cove Peaking Power</t>
  </si>
  <si>
    <t>Elgin Energy Center LLC</t>
  </si>
  <si>
    <t>Tenaska Virginia Generating Station</t>
  </si>
  <si>
    <t>Columbia Energy Center</t>
  </si>
  <si>
    <t>Magnolia Power Plant</t>
  </si>
  <si>
    <t>Fountain Valley Power Facility</t>
  </si>
  <si>
    <t>Red Hawk</t>
  </si>
  <si>
    <t>McClain Energy Facility</t>
  </si>
  <si>
    <t>Redbud Power Plant</t>
  </si>
  <si>
    <t>Neil Simpson Gas Turbine #2</t>
  </si>
  <si>
    <t>Lange Gas Turbines</t>
  </si>
  <si>
    <t>Wygen 1</t>
  </si>
  <si>
    <t>Forney Energy Center</t>
  </si>
  <si>
    <t>Mesquite Generating Station Block 2</t>
  </si>
  <si>
    <t>Goldendale Generating Station</t>
  </si>
  <si>
    <t>Goose Creek Energy Center</t>
  </si>
  <si>
    <t>CalPeak Power Vaca Dixon Peaker Plant</t>
  </si>
  <si>
    <t>Kiamichi Energy Facility</t>
  </si>
  <si>
    <t>Limon Generating Station</t>
  </si>
  <si>
    <t>Frank Knutson</t>
  </si>
  <si>
    <t>CalPeak Power Panoche Peaker Plant</t>
  </si>
  <si>
    <t>CalPeak Power Border Peaker Plant</t>
  </si>
  <si>
    <t>Cuyamaca Peak Energy Plant</t>
  </si>
  <si>
    <t>CalPeak Power Enterprise Peaker Plant</t>
  </si>
  <si>
    <t>Apex Generating Station</t>
  </si>
  <si>
    <t>Fayette Energy Facility</t>
  </si>
  <si>
    <t>Wallingford Energy</t>
  </si>
  <si>
    <t>High Desert Power Plant</t>
  </si>
  <si>
    <t>Sundance</t>
  </si>
  <si>
    <t>York Energy Center</t>
  </si>
  <si>
    <t>Water Filter Plant #2</t>
  </si>
  <si>
    <t>Escondido Energy Center</t>
  </si>
  <si>
    <t>Chula Vista Energy Center</t>
  </si>
  <si>
    <t>Indigo Energy Facility</t>
  </si>
  <si>
    <t>Larkspur Energy Facility</t>
  </si>
  <si>
    <t>Klamath Expansion Project</t>
  </si>
  <si>
    <t>Hidalgo Energy Center</t>
  </si>
  <si>
    <t>FPL Energy Vansycle LLC (WA)</t>
  </si>
  <si>
    <t>Tsar Nicholas LLC</t>
  </si>
  <si>
    <t>Sun River LLC</t>
  </si>
  <si>
    <t>Julia Hills LLC</t>
  </si>
  <si>
    <t>Jessica Mills LLC</t>
  </si>
  <si>
    <t>Jack River LLC</t>
  </si>
  <si>
    <t>Autumn Hills LLC</t>
  </si>
  <si>
    <t>Winters Spawn LLC</t>
  </si>
  <si>
    <t>Twin Lake Hills LLC</t>
  </si>
  <si>
    <t>Spartan Hills LLC</t>
  </si>
  <si>
    <t>Soliloquoy Ridge LLC</t>
  </si>
  <si>
    <t>Ruthton Ridge LLC</t>
  </si>
  <si>
    <t>Hope Creek LLC</t>
  </si>
  <si>
    <t>Hadley Ridge LLC</t>
  </si>
  <si>
    <t>Florence Hills LLC</t>
  </si>
  <si>
    <t>Agassiz Beach LLC</t>
  </si>
  <si>
    <t>Llano Estacado Wind Ranch</t>
  </si>
  <si>
    <t>King Mountain Wind Ranch 1</t>
  </si>
  <si>
    <t>Foote Creek I</t>
  </si>
  <si>
    <t>Perryville Power Station</t>
  </si>
  <si>
    <t>West Valley Generation Project</t>
  </si>
  <si>
    <t>Creed Energy Center</t>
  </si>
  <si>
    <t>Lambie Energy Center</t>
  </si>
  <si>
    <t>Goose Haven Energy Center</t>
  </si>
  <si>
    <t>University Park North</t>
  </si>
  <si>
    <t>Riverside Energy Center</t>
  </si>
  <si>
    <t>Blue Spruce Energy Center</t>
  </si>
  <si>
    <t>Spring Creek Energy Center</t>
  </si>
  <si>
    <t>WFEC GenCo LLC</t>
  </si>
  <si>
    <t>Pastoria Energy Facility, LLC</t>
  </si>
  <si>
    <t>Chehalis Generating Facility</t>
  </si>
  <si>
    <t>Harrison County Power Project</t>
  </si>
  <si>
    <t>Lower Mount Bethel Energy</t>
  </si>
  <si>
    <t>AL Sandersville LLC</t>
  </si>
  <si>
    <t>Higgins Generating Station</t>
  </si>
  <si>
    <t>Bethlehem Power Plant</t>
  </si>
  <si>
    <t>Quantum Choctaw Power LLC</t>
  </si>
  <si>
    <t>Hanford Energy Park Peaker</t>
  </si>
  <si>
    <t>Bayswater Peaking Facility LLC</t>
  </si>
  <si>
    <t>Mint Farm Generating Station</t>
  </si>
  <si>
    <t>Fremont Energy Center</t>
  </si>
  <si>
    <t>Choctaw County</t>
  </si>
  <si>
    <t>Nacogdoches Power</t>
  </si>
  <si>
    <t>Magnet Cove</t>
  </si>
  <si>
    <t>Dean</t>
  </si>
  <si>
    <t>Bennett Mountain</t>
  </si>
  <si>
    <t>Gray County Wind Energy</t>
  </si>
  <si>
    <t>Hanging Rock Energy Facility</t>
  </si>
  <si>
    <t>Buchanan Generation LLC</t>
  </si>
  <si>
    <t>Condon Windpower LLC</t>
  </si>
  <si>
    <t>Rock River I LLC</t>
  </si>
  <si>
    <t>Ridge Crest Wind Partners</t>
  </si>
  <si>
    <t>Montfort Wind Energy Center</t>
  </si>
  <si>
    <t>NWP Indian Mesa Wind Farm</t>
  </si>
  <si>
    <t>Los Esteros Critical Energy Center</t>
  </si>
  <si>
    <t>Hardin Generator Project</t>
  </si>
  <si>
    <t>Madison Windpower LLC</t>
  </si>
  <si>
    <t>Edgewood Energy LLC</t>
  </si>
  <si>
    <t>Shoreham Energy LLC</t>
  </si>
  <si>
    <t>Fenner Wind</t>
  </si>
  <si>
    <t>Woodward Mountain II</t>
  </si>
  <si>
    <t>Woodward Mountain I</t>
  </si>
  <si>
    <t>Valencia Energy Facility</t>
  </si>
  <si>
    <t>Henrietta Peaker</t>
  </si>
  <si>
    <t>Kas Brothers Windfarm</t>
  </si>
  <si>
    <t>Gilroy Peaking Energy Center</t>
  </si>
  <si>
    <t>King City Peaking</t>
  </si>
  <si>
    <t>Yuba City Energy Center</t>
  </si>
  <si>
    <t>Hawkeye Power Partners LLC</t>
  </si>
  <si>
    <t>Frederickson Power LP</t>
  </si>
  <si>
    <t>Curtis H Stanton Energy Center</t>
  </si>
  <si>
    <t>Rocky Mountain Energy Center</t>
  </si>
  <si>
    <t>Island Street Peaking Plant</t>
  </si>
  <si>
    <t>Silverhawk</t>
  </si>
  <si>
    <t>Feather River Energy Center</t>
  </si>
  <si>
    <t>Wolfskill Energy Center</t>
  </si>
  <si>
    <t>Prairie State Generating Station</t>
  </si>
  <si>
    <t>Quinebaug Lower Project</t>
  </si>
  <si>
    <t>Klondike Wind Power</t>
  </si>
  <si>
    <t>McMinnville</t>
  </si>
  <si>
    <t>Boulder City Silver Lake Hydro</t>
  </si>
  <si>
    <t>Tracy Combined Cycle Power Plant</t>
  </si>
  <si>
    <t>Century Generating Facility</t>
  </si>
  <si>
    <t>Drews Generating Facility</t>
  </si>
  <si>
    <t>NRG Rockford II Energy Center</t>
  </si>
  <si>
    <t>NAEA Ocean Peaking Power LLC</t>
  </si>
  <si>
    <t>Warren County</t>
  </si>
  <si>
    <t>Bay Windpower I</t>
  </si>
  <si>
    <t>Agua Mansa Power Plant</t>
  </si>
  <si>
    <t>Pretlow</t>
  </si>
  <si>
    <t>Downtown</t>
  </si>
  <si>
    <t>Riverview Energy Center</t>
  </si>
  <si>
    <t>Wansley Combined Cycle</t>
  </si>
  <si>
    <t>Trent Wind Farm LP</t>
  </si>
  <si>
    <t>Hawkeye Energy Greenport LLC</t>
  </si>
  <si>
    <t>Cosumnes</t>
  </si>
  <si>
    <t>Cass County</t>
  </si>
  <si>
    <t>Hunterstown Power Plant</t>
  </si>
  <si>
    <t>Bluffview</t>
  </si>
  <si>
    <t>Champepaden Wind Power</t>
  </si>
  <si>
    <t>Moulton Wind Power</t>
  </si>
  <si>
    <t>Salton Sea Power LLC - Unit 5</t>
  </si>
  <si>
    <t>CE Turbo LLC</t>
  </si>
  <si>
    <t>Palomar Energy</t>
  </si>
  <si>
    <t>Mountaineer Wind Energy Center</t>
  </si>
  <si>
    <t>Stillwater Water Treatment Plant</t>
  </si>
  <si>
    <t>FPL Energy Vansycle LLC (OR)</t>
  </si>
  <si>
    <t>Brady</t>
  </si>
  <si>
    <t>Desert Sky</t>
  </si>
  <si>
    <t>Minot Wind Project</t>
  </si>
  <si>
    <t>Danbury Diesel</t>
  </si>
  <si>
    <t>Waymart Wind</t>
  </si>
  <si>
    <t>Minwind</t>
  </si>
  <si>
    <t>Mount Clinton</t>
  </si>
  <si>
    <t>Pleasant Valley (VA)</t>
  </si>
  <si>
    <t>Hancock County Wind Energy Center</t>
  </si>
  <si>
    <t>Cabazon Wind Partners</t>
  </si>
  <si>
    <t>Whitewater Hill Wind Partners</t>
  </si>
  <si>
    <t>Exira</t>
  </si>
  <si>
    <t>AMEA Peaking</t>
  </si>
  <si>
    <t>Waste Water Plant Generator</t>
  </si>
  <si>
    <t>Traer East</t>
  </si>
  <si>
    <t>Donald Von Raesfeld Power Plant</t>
  </si>
  <si>
    <t>Fox Energy Center</t>
  </si>
  <si>
    <t>Equus Freeport Power</t>
  </si>
  <si>
    <t>H. Gonzales</t>
  </si>
  <si>
    <t>Malburg</t>
  </si>
  <si>
    <t>Magnolia Power Project</t>
  </si>
  <si>
    <t>Casey City of</t>
  </si>
  <si>
    <t>G McNeilus Wind Farm Dodge Center</t>
  </si>
  <si>
    <t>Hana Substation</t>
  </si>
  <si>
    <t>High Point, Fairfield</t>
  </si>
  <si>
    <t>Statesville, Highway 64</t>
  </si>
  <si>
    <t>Shelby, Toms Street</t>
  </si>
  <si>
    <t>Morganton, Parker Road</t>
  </si>
  <si>
    <t>Lexington Health Center</t>
  </si>
  <si>
    <t>Elm Road Generating Station</t>
  </si>
  <si>
    <t>Diesel Generators</t>
  </si>
  <si>
    <t>High Winds LLC</t>
  </si>
  <si>
    <t>Walnut Energy Center</t>
  </si>
  <si>
    <t>Arkansas</t>
  </si>
  <si>
    <t>Blue Canyon Windpower</t>
  </si>
  <si>
    <t>South Dakota Wind Energy Cente</t>
  </si>
  <si>
    <t>TransAlta Wyoming Wind</t>
  </si>
  <si>
    <t>Oklahoma Wind Energy Center</t>
  </si>
  <si>
    <t>New Mexico Wind Energy Center</t>
  </si>
  <si>
    <t>Hillsboro</t>
  </si>
  <si>
    <t>FPL Energy North Dakota Wind I/II</t>
  </si>
  <si>
    <t>St. Charles Power Plant</t>
  </si>
  <si>
    <t>Currant Creek</t>
  </si>
  <si>
    <t>Mankato Energy Center</t>
  </si>
  <si>
    <t>T J Labbe Electric Generating</t>
  </si>
  <si>
    <t>Brazos Wind Farm</t>
  </si>
  <si>
    <t>Mountain View III</t>
  </si>
  <si>
    <t>IMEA Highland</t>
  </si>
  <si>
    <t>IMEA Flora</t>
  </si>
  <si>
    <t>Flora Site A</t>
  </si>
  <si>
    <t>Flora Site B</t>
  </si>
  <si>
    <t>Minwind 3-9</t>
  </si>
  <si>
    <t>Springville Hydroelectric</t>
  </si>
  <si>
    <t>Sub 2 Generating Station</t>
  </si>
  <si>
    <t>Macon Energy Center</t>
  </si>
  <si>
    <t>Sub 3 Generating Station</t>
  </si>
  <si>
    <t>Thermal Kem</t>
  </si>
  <si>
    <t>Valenite</t>
  </si>
  <si>
    <t>Honea Path</t>
  </si>
  <si>
    <t>Ripon Generation Station</t>
  </si>
  <si>
    <t>Jamaica Bay Peaking</t>
  </si>
  <si>
    <t>Chanarambie Power Partners, LLC</t>
  </si>
  <si>
    <t>Riverside Energy Resource Center</t>
  </si>
  <si>
    <t>Springs Generating Station</t>
  </si>
  <si>
    <t>False Island</t>
  </si>
  <si>
    <t>Viking</t>
  </si>
  <si>
    <t>Ft. Pierre</t>
  </si>
  <si>
    <t>McIntosh Combined Cycle Facility</t>
  </si>
  <si>
    <t>South Harper</t>
  </si>
  <si>
    <t>Viking Wind Partners</t>
  </si>
  <si>
    <t>Mendota Hills, LLC</t>
  </si>
  <si>
    <t>Ainsworth Wind</t>
  </si>
  <si>
    <t>Faribault Energy Park</t>
  </si>
  <si>
    <t>Sheboygan Falls</t>
  </si>
  <si>
    <t>Flying Cloud Power Partners LLC</t>
  </si>
  <si>
    <t>Colorado Green Holdings LLC</t>
  </si>
  <si>
    <t>Moraine Wind LLC</t>
  </si>
  <si>
    <t>Nebo Power Station</t>
  </si>
  <si>
    <t>Genoa Diesel Generating Station</t>
  </si>
  <si>
    <t>Pinelawn Power LLC</t>
  </si>
  <si>
    <t>Waterside Power, LLC</t>
  </si>
  <si>
    <t>Dike City Power Plant</t>
  </si>
  <si>
    <t>Combine Hills I</t>
  </si>
  <si>
    <t>500MW CC</t>
  </si>
  <si>
    <t>TG Windfarm LLC</t>
  </si>
  <si>
    <t>CG Windfarm LLC</t>
  </si>
  <si>
    <t>Bisson Windfarm LLC</t>
  </si>
  <si>
    <t>Tofteland Windfarm LLC</t>
  </si>
  <si>
    <t>Westridge Windfarm LLC</t>
  </si>
  <si>
    <t>Fey Windfarm LLC</t>
  </si>
  <si>
    <t>Windcurrent Farms LLC</t>
  </si>
  <si>
    <t>K-Brink Windfarm LLC</t>
  </si>
  <si>
    <t>DL Windy Acres LLC</t>
  </si>
  <si>
    <t>S&amp;P Windfarm LLC</t>
  </si>
  <si>
    <t>Boeve Windfarm LLC</t>
  </si>
  <si>
    <t>B&amp;K Energy Systems LLC</t>
  </si>
  <si>
    <t>Sweetwater Wind 2 LLC</t>
  </si>
  <si>
    <t>Allendorf</t>
  </si>
  <si>
    <t>TS Power Plant</t>
  </si>
  <si>
    <t>Aeolus Wind Facility</t>
  </si>
  <si>
    <t>Bowling Green Wind</t>
  </si>
  <si>
    <t>Port Westward</t>
  </si>
  <si>
    <t>Prescott Airport</t>
  </si>
  <si>
    <t>Miramar Energy Facility</t>
  </si>
  <si>
    <t>Caithness Long Island Energy Center</t>
  </si>
  <si>
    <t>Lake Side Power Plant</t>
  </si>
  <si>
    <t>Malaga Power LLC</t>
  </si>
  <si>
    <t>Buffalo Gap Wind Farm</t>
  </si>
  <si>
    <t>Cannon Falls Energy Center</t>
  </si>
  <si>
    <t>Anson County Generation Facility</t>
  </si>
  <si>
    <t>Intrepid</t>
  </si>
  <si>
    <t>Century</t>
  </si>
  <si>
    <t>Millcreek Power Generation</t>
  </si>
  <si>
    <t>Hopkins Ridge Wind</t>
  </si>
  <si>
    <t>Kapaia Power Station</t>
  </si>
  <si>
    <t>High Point, Pump Station Rd</t>
  </si>
  <si>
    <t>Gastonia, Tulip Drive</t>
  </si>
  <si>
    <t>Albemarle Prime Power Park</t>
  </si>
  <si>
    <t>South Fork</t>
  </si>
  <si>
    <t>IBM West</t>
  </si>
  <si>
    <t>Callahan Divide Wind Energy Center</t>
  </si>
  <si>
    <t>Weatherford Wind Energy Center</t>
  </si>
  <si>
    <t>Valley Queen Cheese</t>
  </si>
  <si>
    <t>Helzel &amp; Schwarzhoff 86</t>
  </si>
  <si>
    <t>ZCO</t>
  </si>
  <si>
    <t>Hargis-Hebert Electric Generating</t>
  </si>
  <si>
    <t>Maple Ridge Wind Farm</t>
  </si>
  <si>
    <t>Horse Hollow Wind Energy Center</t>
  </si>
  <si>
    <t>Hamlet Generating Facility</t>
  </si>
  <si>
    <t>Caprock Wind Farm</t>
  </si>
  <si>
    <t>Kumeyaay Wind</t>
  </si>
  <si>
    <t>Trimont Area Wind Farm</t>
  </si>
  <si>
    <t>Crescent Ridge</t>
  </si>
  <si>
    <t>Roseville Energy Park</t>
  </si>
  <si>
    <t>Wind Park Bear Creek</t>
  </si>
  <si>
    <t>Jersey-Atlantic Wind Farm</t>
  </si>
  <si>
    <t>Wolverine Creek</t>
  </si>
  <si>
    <t>Oasis Wind</t>
  </si>
  <si>
    <t>Elk River Wind</t>
  </si>
  <si>
    <t>San Juan Mesa Wind Project LLC</t>
  </si>
  <si>
    <t>Adams Wind Farm</t>
  </si>
  <si>
    <t>Fossil Gulch</t>
  </si>
  <si>
    <t>Sweetwater Wind 3 LLC</t>
  </si>
  <si>
    <t>Raft River Geothermal Power Plant</t>
  </si>
  <si>
    <t>Wygen 2</t>
  </si>
  <si>
    <t>Spring Canyon</t>
  </si>
  <si>
    <t>Richard Burdette Geothermal</t>
  </si>
  <si>
    <t>Wild Horse</t>
  </si>
  <si>
    <t>Mustang Station Unit 4</t>
  </si>
  <si>
    <t>Harry D Mattison Gas Plant</t>
  </si>
  <si>
    <t>Campbell Industrial Park</t>
  </si>
  <si>
    <t>Gauley River Power Partners</t>
  </si>
  <si>
    <t>Blue Canyon Windpower II</t>
  </si>
  <si>
    <t>Aragonne Wind LLC</t>
  </si>
  <si>
    <t>Sweetwater Wind 4 LLC</t>
  </si>
  <si>
    <t>High Trail Wind Farm LLC</t>
  </si>
  <si>
    <t>Albemarle Hospital Unit</t>
  </si>
  <si>
    <t>Cherryville City Hall</t>
  </si>
  <si>
    <t>Lincolnton High School</t>
  </si>
  <si>
    <t>Maiden Community Center</t>
  </si>
  <si>
    <t>Monroe Middle School</t>
  </si>
  <si>
    <t>Morganton Station 5</t>
  </si>
  <si>
    <t>Cedar Ridge</t>
  </si>
  <si>
    <t>Laverne Diesel Generating Plant</t>
  </si>
  <si>
    <t>Quail Run Energy Center</t>
  </si>
  <si>
    <t>Colorado Bend Energy Center</t>
  </si>
  <si>
    <t>Spearville</t>
  </si>
  <si>
    <t>Whispering Willow Wind Farm - East</t>
  </si>
  <si>
    <t>Clearwater Power Plant</t>
  </si>
  <si>
    <t>FPL Energy Burleigh County Wind</t>
  </si>
  <si>
    <t>Western Renewable Energy</t>
  </si>
  <si>
    <t>Klondike Windpower II</t>
  </si>
  <si>
    <t>Leaning Juniper</t>
  </si>
  <si>
    <t>Big Horn Wind Project</t>
  </si>
  <si>
    <t>Shiloh I Wind Project</t>
  </si>
  <si>
    <t>Danville New Design Plant</t>
  </si>
  <si>
    <t>Danville Kentuck Road Plant</t>
  </si>
  <si>
    <t>Electric Avenue Facility</t>
  </si>
  <si>
    <t>Water Treatment Plant Generators</t>
  </si>
  <si>
    <t>Casselman Wind Power Project</t>
  </si>
  <si>
    <t>Cedar Creek Wind</t>
  </si>
  <si>
    <t>Sweetwater Wind 5</t>
  </si>
  <si>
    <t>Robert Mueller Energy Center</t>
  </si>
  <si>
    <t>Pike County Wind Power</t>
  </si>
  <si>
    <t>Judith Gap Wind Energy Center</t>
  </si>
  <si>
    <t>Pakini Nui Wind Farm</t>
  </si>
  <si>
    <t>Victory Wind Farm</t>
  </si>
  <si>
    <t>Centennial Wind Farm</t>
  </si>
  <si>
    <t>Northern Iowa Windpower II</t>
  </si>
  <si>
    <t>Top of Iowa Windfarm III</t>
  </si>
  <si>
    <t>Blue Sky Green Field Wind Project</t>
  </si>
  <si>
    <t>FPL Energy Oliver Wind I LLC</t>
  </si>
  <si>
    <t>Forest Creek Wind Farm LLC</t>
  </si>
  <si>
    <t>Mesquite Wind Power LLC</t>
  </si>
  <si>
    <t>Hunlock Unit 4</t>
  </si>
  <si>
    <t>Lempster Wind LLC</t>
  </si>
  <si>
    <t>Treasure Coast Energy Center</t>
  </si>
  <si>
    <t>Nevada Solar One</t>
  </si>
  <si>
    <t>West County Energy Center</t>
  </si>
  <si>
    <t>Stahl Wind Energy</t>
  </si>
  <si>
    <t>Carstensen Wind</t>
  </si>
  <si>
    <t>Northern Lights Wind LLC</t>
  </si>
  <si>
    <t>Lucky Wind</t>
  </si>
  <si>
    <t>Greenback Energy</t>
  </si>
  <si>
    <t>Redwood Falls Wind</t>
  </si>
  <si>
    <t>Fairmont Wind</t>
  </si>
  <si>
    <t>Renick Run Pumping Station 03-04</t>
  </si>
  <si>
    <t>PS ST-8 Engine No 1</t>
  </si>
  <si>
    <t>ST-1/1A Engine No 1</t>
  </si>
  <si>
    <t>Dodge Park Engine No 1</t>
  </si>
  <si>
    <t>Mower County Wind Energy Center</t>
  </si>
  <si>
    <t>Wildorado Wind LLC</t>
  </si>
  <si>
    <t>Pine Tree Wind Power Project</t>
  </si>
  <si>
    <t>Burley Butte Windpark</t>
  </si>
  <si>
    <t>Golden Valley Wind Park LLC</t>
  </si>
  <si>
    <t>Milner Dam Wind Park LLC</t>
  </si>
  <si>
    <t>Oregon Trail Wind Park</t>
  </si>
  <si>
    <t>Pilgrim Stage Wind Park</t>
  </si>
  <si>
    <t>Salmon Falls Wind Park</t>
  </si>
  <si>
    <t>Thousand Springs Wind Park</t>
  </si>
  <si>
    <t>Tuana Gulch Wind Park</t>
  </si>
  <si>
    <t>Spindle Hill Energy Center</t>
  </si>
  <si>
    <t>Buena Vista Energy LLC</t>
  </si>
  <si>
    <t>Mars Hill Wind Farm Project</t>
  </si>
  <si>
    <t>GSG LLC</t>
  </si>
  <si>
    <t>Allegheny Ridge Wind Farm</t>
  </si>
  <si>
    <t>Plum Point Energy Station</t>
  </si>
  <si>
    <t>Post Wind Farm LP</t>
  </si>
  <si>
    <t>Hobbs Generating Station</t>
  </si>
  <si>
    <t>MinnDakota Wind LLC</t>
  </si>
  <si>
    <t>Twin Buttes Wind Project</t>
  </si>
  <si>
    <t>Marengo Wind Plant</t>
  </si>
  <si>
    <t>Russell City Energy Center</t>
  </si>
  <si>
    <t>Klondike Windpower III</t>
  </si>
  <si>
    <t>Locust Ridge</t>
  </si>
  <si>
    <t>McGrath Peaker</t>
  </si>
  <si>
    <t>Mira Loma Peaker</t>
  </si>
  <si>
    <t>Barre Peaker</t>
  </si>
  <si>
    <t>Gateway Generating Station</t>
  </si>
  <si>
    <t>MJMEUC Generating Station #1</t>
  </si>
  <si>
    <t>Sand Bluff Wind Farm</t>
  </si>
  <si>
    <t>Marshfield Utilities Gas Plant</t>
  </si>
  <si>
    <t>SunE Alamosa</t>
  </si>
  <si>
    <t>Black Mountain Generating Station</t>
  </si>
  <si>
    <t>Post Oak Wind LLC</t>
  </si>
  <si>
    <t>Buffalo Gap 2 Wind Farm</t>
  </si>
  <si>
    <t>Biglow Canyon Wind Farm</t>
  </si>
  <si>
    <t>White Creek Wind Farm</t>
  </si>
  <si>
    <t>Smoky Hills Wind Project Phase I</t>
  </si>
  <si>
    <t>Elkins Generating Center</t>
  </si>
  <si>
    <t>Buffalo Mountain Energy Center</t>
  </si>
  <si>
    <t>Prairie Star Wind Farm</t>
  </si>
  <si>
    <t>NedPower Mount Storm</t>
  </si>
  <si>
    <t>Mora Drop Hydroelectric Project</t>
  </si>
  <si>
    <t>Tiber Dam Hydroelectric Plant</t>
  </si>
  <si>
    <t>Pomeroy Wind Farm</t>
  </si>
  <si>
    <t>Emporia Energy Center</t>
  </si>
  <si>
    <t>Jonesboro City Water &amp; Light Plant</t>
  </si>
  <si>
    <t>Scurry County Wind LP</t>
  </si>
  <si>
    <t>West Diesel Generation Unit</t>
  </si>
  <si>
    <t>Salem Electric Department</t>
  </si>
  <si>
    <t>Colusa Generating Station</t>
  </si>
  <si>
    <t>Cow Branch</t>
  </si>
  <si>
    <t>Conception</t>
  </si>
  <si>
    <t>Loess Hills</t>
  </si>
  <si>
    <t>Galena 2 Geothermal Power Plant</t>
  </si>
  <si>
    <t>Galena 3 Geothermal Power Plant</t>
  </si>
  <si>
    <t>Kasidaya Creek Hydro</t>
  </si>
  <si>
    <t>Eastridge Wind Project</t>
  </si>
  <si>
    <t>Windom Wind Project</t>
  </si>
  <si>
    <t>Seneca City of</t>
  </si>
  <si>
    <t>Cornelius Delivery No 1</t>
  </si>
  <si>
    <t>Bostic Delivery No 2</t>
  </si>
  <si>
    <t>Drexel Operations Center</t>
  </si>
  <si>
    <t>Granite Falls Walmart</t>
  </si>
  <si>
    <t>Huntersville Delivery No 2</t>
  </si>
  <si>
    <t>Landis Delivery No 2</t>
  </si>
  <si>
    <t>Statesville Delivery No 3</t>
  </si>
  <si>
    <t>PPS Power Plant No 1</t>
  </si>
  <si>
    <t>Peetz Table Wind Energy</t>
  </si>
  <si>
    <t>John W Turk Jr Power Plant</t>
  </si>
  <si>
    <t>J Lamar Stall Unit</t>
  </si>
  <si>
    <t>Niland Gas Turbine Plant</t>
  </si>
  <si>
    <t>Terra-Gen VG Wind LLC</t>
  </si>
  <si>
    <t>FPL Energy Oliver Wind II LLC</t>
  </si>
  <si>
    <t>Steel Winds Wind Farm</t>
  </si>
  <si>
    <t>Shane's Wind Machine</t>
  </si>
  <si>
    <t>Blue Breezes LLC</t>
  </si>
  <si>
    <t>Blue Breezes II LLC</t>
  </si>
  <si>
    <t>Sunset Breeze LLC</t>
  </si>
  <si>
    <t>Minnesota Breeze LLC</t>
  </si>
  <si>
    <t>G Flow Wind LLC</t>
  </si>
  <si>
    <t>Wolf Wind Enterprises LLC</t>
  </si>
  <si>
    <t>Green Acres Breeze LLC</t>
  </si>
  <si>
    <t>Horseshoe Bend Wind Park</t>
  </si>
  <si>
    <t>Champion Wind Farm LLC</t>
  </si>
  <si>
    <t>Roscoe Wind Farm LLC</t>
  </si>
  <si>
    <t>Munnsville Wind Farm LLC</t>
  </si>
  <si>
    <t>Wygen III</t>
  </si>
  <si>
    <t>Elm Street Substation Generators</t>
  </si>
  <si>
    <t>Walton Street Substation</t>
  </si>
  <si>
    <t>Overall Road Station</t>
  </si>
  <si>
    <t>Snyder Wind Farm</t>
  </si>
  <si>
    <t>San Jacinto County Peaking Facility</t>
  </si>
  <si>
    <t>Hardin County Peaking Facility</t>
  </si>
  <si>
    <t>Culbertson Generation Station</t>
  </si>
  <si>
    <t>Prairie Winds ND1</t>
  </si>
  <si>
    <t>Prairie Winds SD1</t>
  </si>
  <si>
    <t>Dry Fork Station</t>
  </si>
  <si>
    <t>Deer Creek Station</t>
  </si>
  <si>
    <t>Sandy Creek Energy Station</t>
  </si>
  <si>
    <t>Logan Wind Energy</t>
  </si>
  <si>
    <t>Old Trail Wind Farm</t>
  </si>
  <si>
    <t>Rancho Penasquitos</t>
  </si>
  <si>
    <t>Novo BioPower Plant</t>
  </si>
  <si>
    <t>Fenton Wind Farm</t>
  </si>
  <si>
    <t>Sleeping Bear LLC</t>
  </si>
  <si>
    <t>Providence Heights Wind LLC</t>
  </si>
  <si>
    <t>Elkhorn Valley Wind Farm</t>
  </si>
  <si>
    <t>Waterbury Generation</t>
  </si>
  <si>
    <t>Taconite Ridge 1 Wind Energy Center</t>
  </si>
  <si>
    <t>Dutch Hill Wind Project</t>
  </si>
  <si>
    <t>Cohocton Wind Project</t>
  </si>
  <si>
    <t>Buffalo Gap 3 Wind Farm</t>
  </si>
  <si>
    <t>Midway Peaking LLC</t>
  </si>
  <si>
    <t>Camp Grove Wind Farm</t>
  </si>
  <si>
    <t>Stanton Wind Energy LLC</t>
  </si>
  <si>
    <t>Osceola Windpower LLC</t>
  </si>
  <si>
    <t>Butler Ridge</t>
  </si>
  <si>
    <t>Majestic 1 Wind Farm</t>
  </si>
  <si>
    <t>South Trent Wind Farm</t>
  </si>
  <si>
    <t>Wessington Springs</t>
  </si>
  <si>
    <t>North Allegheny Windpower Project</t>
  </si>
  <si>
    <t>Hatchet Ridge Wind Project</t>
  </si>
  <si>
    <t>Michigan Wind 2</t>
  </si>
  <si>
    <t>Pattern Gulf Wind</t>
  </si>
  <si>
    <t>Dempsey Ridge Wind Farm</t>
  </si>
  <si>
    <t>Goodnoe Hills</t>
  </si>
  <si>
    <t>Lanai Solar-Electric Plant</t>
  </si>
  <si>
    <t>Tatanka Wind Power LLC</t>
  </si>
  <si>
    <t>Velva Windfarm LLC</t>
  </si>
  <si>
    <t>Longview Power Plant</t>
  </si>
  <si>
    <t>Whirlwind Energy Center</t>
  </si>
  <si>
    <t>Winchester Power Park</t>
  </si>
  <si>
    <t>Charles City Wind Farm</t>
  </si>
  <si>
    <t>Benton County Wind Farm</t>
  </si>
  <si>
    <t>Pine Grove</t>
  </si>
  <si>
    <t>Rockville 1 &amp; 2</t>
  </si>
  <si>
    <t>Russell D Smith</t>
  </si>
  <si>
    <t>Summer Falls Power Plant</t>
  </si>
  <si>
    <t>Eltopia Branch Canal 4.6</t>
  </si>
  <si>
    <t>Potholes East Canal 66.0</t>
  </si>
  <si>
    <t>Main Canal Headworks</t>
  </si>
  <si>
    <t>Forward Windpower LLC</t>
  </si>
  <si>
    <t>Lookout Windpower LLC</t>
  </si>
  <si>
    <t>Haworth Water Treatment Plant</t>
  </si>
  <si>
    <t>Tuolumne Wind Project</t>
  </si>
  <si>
    <t>Ampersand Chowchilla Biomass LLC</t>
  </si>
  <si>
    <t>El Nido Facility</t>
  </si>
  <si>
    <t>Cisco</t>
  </si>
  <si>
    <t>Jeffers Wind 20 LLC</t>
  </si>
  <si>
    <t>Spanish Fork Wind Park 2 LLC</t>
  </si>
  <si>
    <t>Goat Wind LP</t>
  </si>
  <si>
    <t>Odin Wind Farm LLC</t>
  </si>
  <si>
    <t>Capricorn Ridge Wind LLC</t>
  </si>
  <si>
    <t>Winnebago Wind Power Project</t>
  </si>
  <si>
    <t>Barton Windpower LLC</t>
  </si>
  <si>
    <t>Farmers City Wind LLC</t>
  </si>
  <si>
    <t>CalRenew-1</t>
  </si>
  <si>
    <t>Locust Ridge II LLC</t>
  </si>
  <si>
    <t>Silver Star I Wind Power Project</t>
  </si>
  <si>
    <t>McAdoo Wind Energy LLC</t>
  </si>
  <si>
    <t>Scurry County Wind II</t>
  </si>
  <si>
    <t>Fowler Ridge Wind Farm LLC</t>
  </si>
  <si>
    <t>Diamond Willow Wind Facility</t>
  </si>
  <si>
    <t>Elbow Creek Wind Project LLC</t>
  </si>
  <si>
    <t>Cloud County Wind Farm</t>
  </si>
  <si>
    <t>Spiritwood Station</t>
  </si>
  <si>
    <t>Pebble Springs Wind LLC</t>
  </si>
  <si>
    <t>Hay Canyon Wind Power LLC</t>
  </si>
  <si>
    <t>Dillon Wind LLC</t>
  </si>
  <si>
    <t>Buffalo Ridge I LLC</t>
  </si>
  <si>
    <t>Elm Creek Wind LLC</t>
  </si>
  <si>
    <t>Moraine II Wind LLC</t>
  </si>
  <si>
    <t>Penascal Wind Power LLC</t>
  </si>
  <si>
    <t>South Chestnut LLC</t>
  </si>
  <si>
    <t>Pioneer Prairie Wind Farm</t>
  </si>
  <si>
    <t>Kleen Energy Systems Project</t>
  </si>
  <si>
    <t>Greenland Energy Center</t>
  </si>
  <si>
    <t>Hull Wind II</t>
  </si>
  <si>
    <t>Panoche Energy Center</t>
  </si>
  <si>
    <t>Red Hills Wind Project LLC</t>
  </si>
  <si>
    <t>EcoGrove Wind LLC</t>
  </si>
  <si>
    <t>Cedar Bayou 4</t>
  </si>
  <si>
    <t>Bear Garden</t>
  </si>
  <si>
    <t>Virginia City Hybrid Energy Center</t>
  </si>
  <si>
    <t>Carroll Wind Farm</t>
  </si>
  <si>
    <t>Adair Wind Farm</t>
  </si>
  <si>
    <t>Walnut Wind Farm</t>
  </si>
  <si>
    <t>Solana Generating Station</t>
  </si>
  <si>
    <t>Solar Thermal with Energy Storage</t>
  </si>
  <si>
    <t>CSU Fresno Solar Project</t>
  </si>
  <si>
    <t>ELACC Photovoltaic Power Facility</t>
  </si>
  <si>
    <t>Denver Int Airport</t>
  </si>
  <si>
    <t>Central Plains Wind Farm</t>
  </si>
  <si>
    <t>Flat Ridge Wind Farm</t>
  </si>
  <si>
    <t>Hackberry Wind Farm</t>
  </si>
  <si>
    <t>Marshall Wind 2 LLC</t>
  </si>
  <si>
    <t>Marshall Wind 3 LLC</t>
  </si>
  <si>
    <t>Marshall Wind 4 LLC</t>
  </si>
  <si>
    <t>Marshall Wind 5 LLC</t>
  </si>
  <si>
    <t>Marshall Wind 6 LLC</t>
  </si>
  <si>
    <t>Crane Creek Wind Energy Center</t>
  </si>
  <si>
    <t>North Brawley Geothermal Plant</t>
  </si>
  <si>
    <t>High Plains</t>
  </si>
  <si>
    <t>Marshall Wind 1 LLC</t>
  </si>
  <si>
    <t>Glenrock</t>
  </si>
  <si>
    <t>Rolling Hills</t>
  </si>
  <si>
    <t>Seven Mile Hill</t>
  </si>
  <si>
    <t>Plainfield Renewable Energy LLC</t>
  </si>
  <si>
    <t>Wheat Field Wind Power Project</t>
  </si>
  <si>
    <t>Arlington Wind Power Project</t>
  </si>
  <si>
    <t>Rail Splitter Wind Farm</t>
  </si>
  <si>
    <t>Marble River Wind Farm</t>
  </si>
  <si>
    <t>Sagebrush Power Partners</t>
  </si>
  <si>
    <t>Crosswind Energy Project</t>
  </si>
  <si>
    <t>Hardin Hilltop Wind LLC</t>
  </si>
  <si>
    <t>Bolthouse S&amp;P and Rowen Farms Solar</t>
  </si>
  <si>
    <t>Shiloh Wind Project 2 LLC</t>
  </si>
  <si>
    <t>Sacramento Soleil LLC</t>
  </si>
  <si>
    <t>Wapsipinicon Wind Project</t>
  </si>
  <si>
    <t>Hall's Warehouse Solar Project</t>
  </si>
  <si>
    <t>Hoosier Wind Project LLC</t>
  </si>
  <si>
    <t>Flat Ridge Wind Energy LLC</t>
  </si>
  <si>
    <t>Pennsauken Solar</t>
  </si>
  <si>
    <t>Warren County Solar</t>
  </si>
  <si>
    <t>PPL Renewable Energy Merck Solar</t>
  </si>
  <si>
    <t>Chester Diversion Hydroelectric Project</t>
  </si>
  <si>
    <t>Dave Gates Generating Station</t>
  </si>
  <si>
    <t>Langdon Wind II LLC</t>
  </si>
  <si>
    <t>Osceola Windpower II</t>
  </si>
  <si>
    <t>Orange Grove Peaking Facility</t>
  </si>
  <si>
    <t>SAS Solar Farm</t>
  </si>
  <si>
    <t>Imperial Valley Solar, LLC</t>
  </si>
  <si>
    <t>FPL Energy Ashtabula Wind LLC</t>
  </si>
  <si>
    <t>WWRF Solar Plant</t>
  </si>
  <si>
    <t>FPL Energy Crystal Lake Wind LLC</t>
  </si>
  <si>
    <t>FPL Energy Story Wind LLC</t>
  </si>
  <si>
    <t>FPL Energy Crystal Lake Wind II LLC</t>
  </si>
  <si>
    <t>DeSoto Next Generation Solar Energy</t>
  </si>
  <si>
    <t>Space Coast Next Gen Solar Energy</t>
  </si>
  <si>
    <t>Cassia Wind</t>
  </si>
  <si>
    <t>Cassia Gulch</t>
  </si>
  <si>
    <t>SunEdison LV Sutton Plant Site</t>
  </si>
  <si>
    <t>Grand Ridge Wind Energy Center</t>
  </si>
  <si>
    <t>Forward Wind Energy Center</t>
  </si>
  <si>
    <t>CM10</t>
  </si>
  <si>
    <t>Buffalo Bear LLC</t>
  </si>
  <si>
    <t>Elkhorn Ridge Wind LLC</t>
  </si>
  <si>
    <t>Coolidge Generation Station</t>
  </si>
  <si>
    <t>Willow Creek Energy Center</t>
  </si>
  <si>
    <t>High Sheldon Wind Farm</t>
  </si>
  <si>
    <t>Gastonia Prime Power Park</t>
  </si>
  <si>
    <t>Bull Creek Wind</t>
  </si>
  <si>
    <t>Ocotillo Windpower</t>
  </si>
  <si>
    <t>Happy Jack Windpower Project</t>
  </si>
  <si>
    <t>West Deptford Energy Station</t>
  </si>
  <si>
    <t>Bayonne Energy Center</t>
  </si>
  <si>
    <t>QVC Inc</t>
  </si>
  <si>
    <t>Butter Creek Power LLC</t>
  </si>
  <si>
    <t>Big Top LLC</t>
  </si>
  <si>
    <t>Four Corners Windfarm LLC</t>
  </si>
  <si>
    <t>Four Mile Canyon Windfarm LLC</t>
  </si>
  <si>
    <t>Oregon Trail Windfarm LLC</t>
  </si>
  <si>
    <t>Pacific Canyon Windfarm LLC</t>
  </si>
  <si>
    <t>Sand Ranch Windfarm LLC</t>
  </si>
  <si>
    <t>Wagon Trail LLC</t>
  </si>
  <si>
    <t>Ward Butte Windfarm LLC</t>
  </si>
  <si>
    <t>Stony Creek Wind Farm LLC</t>
  </si>
  <si>
    <t>NGP Blue Mountain I LLC</t>
  </si>
  <si>
    <t>Smoky Hills Wind Project Phase II</t>
  </si>
  <si>
    <t>Stetson Wind I</t>
  </si>
  <si>
    <t>Rollins Wind Project</t>
  </si>
  <si>
    <t>Stetson Wind II</t>
  </si>
  <si>
    <t>MF Mesa Lane LLC</t>
  </si>
  <si>
    <t>Grand Meadow</t>
  </si>
  <si>
    <t>Solar Photovoltaic Project #02</t>
  </si>
  <si>
    <t>Arrowrock Hydroelectric Project</t>
  </si>
  <si>
    <t>Pueblo Airport Generating Station</t>
  </si>
  <si>
    <t>El Cajon Energy Center</t>
  </si>
  <si>
    <t>Oakfield Wind Project</t>
  </si>
  <si>
    <t>SunEdison Walgreens Moreno Valley</t>
  </si>
  <si>
    <t>Mariani Packing Vacaville Solar</t>
  </si>
  <si>
    <t>Walgreens Woodland Distribution Center</t>
  </si>
  <si>
    <t>SunEdison Ironwood State Prison</t>
  </si>
  <si>
    <t>SunEdison Procter &amp; Gamble Oxnard</t>
  </si>
  <si>
    <t>Kohls San Bernardino Solar Facility</t>
  </si>
  <si>
    <t>SunEdison Anheuser Busch Fairfield</t>
  </si>
  <si>
    <t>Chuckawalla Valley State Prison</t>
  </si>
  <si>
    <t>SunEdison Walmart Apple Valley DC</t>
  </si>
  <si>
    <t>Canyon Power Plant</t>
  </si>
  <si>
    <t>Langley Gulch Power Plant</t>
  </si>
  <si>
    <t>Cleveland Cnty Generating Facility</t>
  </si>
  <si>
    <t>Pacolet Diesel Generation Facility</t>
  </si>
  <si>
    <t>Ashtabula Wind Energy Center</t>
  </si>
  <si>
    <t>Langdon Wind Energy Center</t>
  </si>
  <si>
    <t>Willmar Municipal East Substation</t>
  </si>
  <si>
    <t>Willmar Municipal SW Substation</t>
  </si>
  <si>
    <t>Southcentral Power Project</t>
  </si>
  <si>
    <t>Bison I Wind Energy Center</t>
  </si>
  <si>
    <t>McFadden Ridge</t>
  </si>
  <si>
    <t>Vaca Dixon Solar Station</t>
  </si>
  <si>
    <t>Armenia Mountain Wind Farm</t>
  </si>
  <si>
    <t>Nobles Wind Project</t>
  </si>
  <si>
    <t>NaturEner Glacier Wind Energy 1</t>
  </si>
  <si>
    <t>NaturEner Glacier Wind Energy 2</t>
  </si>
  <si>
    <t>Noatak</t>
  </si>
  <si>
    <t>Savoonga</t>
  </si>
  <si>
    <t>Alakanuk</t>
  </si>
  <si>
    <t>Upper Kalskag</t>
  </si>
  <si>
    <t>Stebbins</t>
  </si>
  <si>
    <t>Scammon Bay</t>
  </si>
  <si>
    <t>Quinhagak</t>
  </si>
  <si>
    <t>Pilot Station</t>
  </si>
  <si>
    <t>Koyuk</t>
  </si>
  <si>
    <t>Elim</t>
  </si>
  <si>
    <t>St. Michael</t>
  </si>
  <si>
    <t>Gambell</t>
  </si>
  <si>
    <t>Shungnak</t>
  </si>
  <si>
    <t>Kotlik</t>
  </si>
  <si>
    <t>Kivalina</t>
  </si>
  <si>
    <t>Kasigluk</t>
  </si>
  <si>
    <t>Toksook Bay</t>
  </si>
  <si>
    <t>GenConn Middletown LLC</t>
  </si>
  <si>
    <t>GenConn Devon LLC</t>
  </si>
  <si>
    <t>Ivanpah 2</t>
  </si>
  <si>
    <t>Ivanpah 1</t>
  </si>
  <si>
    <t>Ivanpah 3</t>
  </si>
  <si>
    <t>Steel Winds II</t>
  </si>
  <si>
    <t>Milford Wind Corridor I LLC</t>
  </si>
  <si>
    <t>Sheffield Wind</t>
  </si>
  <si>
    <t>Calpine Vineland Solar LLC</t>
  </si>
  <si>
    <t>Kaheawa Wind Power II LLC</t>
  </si>
  <si>
    <t>Bull Hill Wind Project</t>
  </si>
  <si>
    <t>Lake Dorothy Hydroelectric Project</t>
  </si>
  <si>
    <t>Kahuku Wind Power LLC</t>
  </si>
  <si>
    <t>Campbell Hill Windpower</t>
  </si>
  <si>
    <t>Silver Sage Windpower</t>
  </si>
  <si>
    <t>Casper Wind Farm</t>
  </si>
  <si>
    <t>Streator Cayuga Ridge South</t>
  </si>
  <si>
    <t>Penascal II Wind Project LLC</t>
  </si>
  <si>
    <t>Star Point Wind Project LLC</t>
  </si>
  <si>
    <t>Rugby Wind Power Project</t>
  </si>
  <si>
    <t>Dry Lake Wind LLC</t>
  </si>
  <si>
    <t>Milford Wind Corridor Stage II LLC</t>
  </si>
  <si>
    <t>Blue Canyon Windpower V LLC</t>
  </si>
  <si>
    <t>Meadow Lake Wind Farm LLC</t>
  </si>
  <si>
    <t>Blackstone Wind Farm LLC</t>
  </si>
  <si>
    <t>Lost Lakes Wind Farm LLC</t>
  </si>
  <si>
    <t>Meadow Lake Wind Farm II LLC</t>
  </si>
  <si>
    <t>Blackstone Wind Farm II LLC</t>
  </si>
  <si>
    <t>Meadow Lake Wind Farm III LLC</t>
  </si>
  <si>
    <t>Greensburg</t>
  </si>
  <si>
    <t>Wilton Wind II LLC</t>
  </si>
  <si>
    <t>Ashtabula Wind II LLC</t>
  </si>
  <si>
    <t>Payne's Ferry</t>
  </si>
  <si>
    <t>Camp Reed</t>
  </si>
  <si>
    <t>Yahoo Creek</t>
  </si>
  <si>
    <t>Beaver Ridge Wind</t>
  </si>
  <si>
    <t>Stoney Corners Wind Farm</t>
  </si>
  <si>
    <t>Big Sky Wind LLC</t>
  </si>
  <si>
    <t>Tuana Springs</t>
  </si>
  <si>
    <t>Eurus Combine Hills Turbine Ranch 2</t>
  </si>
  <si>
    <t>Beech Ridge Energy LLC</t>
  </si>
  <si>
    <t>Harvest Wind Project</t>
  </si>
  <si>
    <t>Langford Wind Power</t>
  </si>
  <si>
    <t>Mesquite Lake Water &amp; Power Plant 1</t>
  </si>
  <si>
    <t>Barton Chapel Wind Farm</t>
  </si>
  <si>
    <t>Windy Flats Wind Project</t>
  </si>
  <si>
    <t>White River Lock and Dam 1</t>
  </si>
  <si>
    <t>White River Lock and Dam 2</t>
  </si>
  <si>
    <t>White River Lock and Dam 3</t>
  </si>
  <si>
    <t>Cedar Hills Wind Farm</t>
  </si>
  <si>
    <t>Colorado Highlands Wind</t>
  </si>
  <si>
    <t>Meadow Lake Wind Farm IV</t>
  </si>
  <si>
    <t>PPL Frey Farm Landfill Wind</t>
  </si>
  <si>
    <t>Orono Hydro Station</t>
  </si>
  <si>
    <t>Vantage Wind Energy LLC</t>
  </si>
  <si>
    <t>Lost Creek Wind Energy Facility</t>
  </si>
  <si>
    <t>Exelon Solar Chicago</t>
  </si>
  <si>
    <t>Spring Valley Wind Project</t>
  </si>
  <si>
    <t>Day County Wind LLC</t>
  </si>
  <si>
    <t>Lower Snake River Wind Energy Project</t>
  </si>
  <si>
    <t>High Point, POLO</t>
  </si>
  <si>
    <t>Blue Wing Solar Energy Generation</t>
  </si>
  <si>
    <t>Bent Tree Wind Farm Phase 1</t>
  </si>
  <si>
    <t>Glacier Hills</t>
  </si>
  <si>
    <t>Shelby Solar Energy Generation Facility</t>
  </si>
  <si>
    <t>FPL Energy Montezuma Winds LLC</t>
  </si>
  <si>
    <t>Jacksonville Solar</t>
  </si>
  <si>
    <t>Wyandot Solar Farm</t>
  </si>
  <si>
    <t>PSEG Hackettstown</t>
  </si>
  <si>
    <t>CM48</t>
  </si>
  <si>
    <t>Soldotna</t>
  </si>
  <si>
    <t>Cedar Creek II</t>
  </si>
  <si>
    <t>Goshen Phase II</t>
  </si>
  <si>
    <t>ENEL Salt Wells LLC</t>
  </si>
  <si>
    <t>Waverly Community Wind Project</t>
  </si>
  <si>
    <t>Crayola Solar Project</t>
  </si>
  <si>
    <t>Solar Photovoltaic Project #03</t>
  </si>
  <si>
    <t>Solar Photovoltaic Project #05</t>
  </si>
  <si>
    <t>Solar Photovoltaic Project #06</t>
  </si>
  <si>
    <t>Solar Photovoltaic Project #07</t>
  </si>
  <si>
    <t>Solar Photovoltaic Project #08</t>
  </si>
  <si>
    <t>Solar Photovoltaic Project #09</t>
  </si>
  <si>
    <t>Solar Photovoltaic Project #10</t>
  </si>
  <si>
    <t>Solar Photovoltaic Project #11</t>
  </si>
  <si>
    <t>Solar Photovoltaic Project #12</t>
  </si>
  <si>
    <t>Solar Photovoltaic Project #13</t>
  </si>
  <si>
    <t>Solar Photovoltaic Project #15</t>
  </si>
  <si>
    <t>Solar Photovoltaic Project #16</t>
  </si>
  <si>
    <t>Solar Photovoltaic Project #17</t>
  </si>
  <si>
    <t>Solar Photovoltaic Project #18</t>
  </si>
  <si>
    <t>Solar Photovoltaic Project #23</t>
  </si>
  <si>
    <t>Solar Photovoltaic Project #22</t>
  </si>
  <si>
    <t>Roth Rock Wind Farm LLC</t>
  </si>
  <si>
    <t>Roth Rock North Wind Farm, LLC</t>
  </si>
  <si>
    <t>Cimarron Solar Facility</t>
  </si>
  <si>
    <t>Kit Carson Windpower</t>
  </si>
  <si>
    <t>Solar Photovoltaic Project #26</t>
  </si>
  <si>
    <t>Solar Photovoltaic Project #27</t>
  </si>
  <si>
    <t>Solar Photovoltaic Project #28</t>
  </si>
  <si>
    <t>Welcome Wind Turbine</t>
  </si>
  <si>
    <t>Lakota Wind Wind Farm</t>
  </si>
  <si>
    <t>Iowa Lakes Superior Wind Farm</t>
  </si>
  <si>
    <t>MA Military Reservation Wind Project</t>
  </si>
  <si>
    <t>PA Solar Park</t>
  </si>
  <si>
    <t>Texico Wind Ranch LP</t>
  </si>
  <si>
    <t>Cedro Hill Wind LLC</t>
  </si>
  <si>
    <t>Taloga Wind LLC</t>
  </si>
  <si>
    <t>Laredo Ridge Wind LLC</t>
  </si>
  <si>
    <t>Little Pringle I Wind Farm</t>
  </si>
  <si>
    <t>Little Pringle II Wind Farm</t>
  </si>
  <si>
    <t>Dorchester Solar Site</t>
  </si>
  <si>
    <t>Marsh Landing Generating Station</t>
  </si>
  <si>
    <t>Chestnut Flats Wind Farm</t>
  </si>
  <si>
    <t>Haverhill Solar Power Project</t>
  </si>
  <si>
    <t>NEDC Solar Site</t>
  </si>
  <si>
    <t>Grant County Wind LLC</t>
  </si>
  <si>
    <t>Crescent Dunes Solar Energy</t>
  </si>
  <si>
    <t>Crofton Bluffs Wind LLC</t>
  </si>
  <si>
    <t>Aqua Ingrams Mill</t>
  </si>
  <si>
    <t>Alta Wind Energy Center I</t>
  </si>
  <si>
    <t>Flat Water Wind Farm LLC</t>
  </si>
  <si>
    <t>Minonk Wind Farm</t>
  </si>
  <si>
    <t>Sandy Ridge Wind Farm</t>
  </si>
  <si>
    <t>OU Spirit Wind Farm</t>
  </si>
  <si>
    <t>Hardscrabble Wind Power LLC</t>
  </si>
  <si>
    <t>Big Blue</t>
  </si>
  <si>
    <t>Northern Colorado Wind LLC</t>
  </si>
  <si>
    <t>Alta Wind Energy Center II</t>
  </si>
  <si>
    <t>Alta Wind Energy Center III</t>
  </si>
  <si>
    <t>Alta Wind Energy Center IV</t>
  </si>
  <si>
    <t>Alta Wind Energy Center V</t>
  </si>
  <si>
    <t>Alpine Solar</t>
  </si>
  <si>
    <t>Dunlap</t>
  </si>
  <si>
    <t>Garnet Wind Energy Center</t>
  </si>
  <si>
    <t>Loraine Windpark Project LLC</t>
  </si>
  <si>
    <t>Adelanto Solar Project</t>
  </si>
  <si>
    <t>Pine Tree Solar Project</t>
  </si>
  <si>
    <t>Cedar Point Wind</t>
  </si>
  <si>
    <t>San Luis Valley Solar Ranch</t>
  </si>
  <si>
    <t>Big Horn Wind II</t>
  </si>
  <si>
    <t>Juniper Canyon I Wind Project</t>
  </si>
  <si>
    <t>Mayberry Solar LLC</t>
  </si>
  <si>
    <t>Sunray Wind I</t>
  </si>
  <si>
    <t>Top of the World Windpower Project</t>
  </si>
  <si>
    <t>Kent County Wastewater Treatment Solar</t>
  </si>
  <si>
    <t>Mojave Solar Project</t>
  </si>
  <si>
    <t>Crossroads Wind Farm</t>
  </si>
  <si>
    <t>Leaning Juniper Wind Power II</t>
  </si>
  <si>
    <t>DE Solar 10240 Old Dowd Rd</t>
  </si>
  <si>
    <t>DE Solar 657 Brigham Rd</t>
  </si>
  <si>
    <t>DE Solar 1725 Drywall Dr</t>
  </si>
  <si>
    <t>Dover Sun Park</t>
  </si>
  <si>
    <t>Roadrunner Solar</t>
  </si>
  <si>
    <t>Silver Lake Solar Farm</t>
  </si>
  <si>
    <t>White Oak Energy LLC</t>
  </si>
  <si>
    <t>Elk City LLC</t>
  </si>
  <si>
    <t>Baldwin Wind LLC</t>
  </si>
  <si>
    <t>Garrison Energy Center LLC</t>
  </si>
  <si>
    <t>Trenton Solar Farm</t>
  </si>
  <si>
    <t>Thermo No 1</t>
  </si>
  <si>
    <t>Fox Island Wind LLC</t>
  </si>
  <si>
    <t>Red Mesa Wind LLC</t>
  </si>
  <si>
    <t>Keenan II Renewable Energy Co LLC</t>
  </si>
  <si>
    <t>Avenal Park</t>
  </si>
  <si>
    <t>Sun City Project LLC</t>
  </si>
  <si>
    <t>Sand Drag LLC</t>
  </si>
  <si>
    <t>Morgantown Solar Park</t>
  </si>
  <si>
    <t>510 REPP One</t>
  </si>
  <si>
    <t>Siphon Drop Power Plant</t>
  </si>
  <si>
    <t>Cogentrix of Alamosa</t>
  </si>
  <si>
    <t>Questa Solar Facility</t>
  </si>
  <si>
    <t>Bellevue Solar Project</t>
  </si>
  <si>
    <t>Agua Caliente Solar Project</t>
  </si>
  <si>
    <t>Lakefield Wind Project LLC</t>
  </si>
  <si>
    <t>Adams Wind Generations LLC</t>
  </si>
  <si>
    <t>Jersey Valley Geothermal Power Plant</t>
  </si>
  <si>
    <t>Greater Sandhill I</t>
  </si>
  <si>
    <t>AV Solar Ranch One</t>
  </si>
  <si>
    <t>New England Wind LLC</t>
  </si>
  <si>
    <t>Linden Solar Farm</t>
  </si>
  <si>
    <t>Yardville Solar Farm</t>
  </si>
  <si>
    <t>WEA Texas Bayonne</t>
  </si>
  <si>
    <t>Matrix Buildings A&amp;B (Perth Amboy) Solar</t>
  </si>
  <si>
    <t>Community Wind North LLC</t>
  </si>
  <si>
    <t>Ridgewind</t>
  </si>
  <si>
    <t>Ashtabula Wind III LLC</t>
  </si>
  <si>
    <t>GSK York RDC Solar Facility</t>
  </si>
  <si>
    <t>UASTP I</t>
  </si>
  <si>
    <t>Big Sky Dairy Digester</t>
  </si>
  <si>
    <t>Genesis Solar Energy Project</t>
  </si>
  <si>
    <t>Danielson Wind Farms LLC</t>
  </si>
  <si>
    <t>Dow Jones South Brunswick Solar</t>
  </si>
  <si>
    <t>Taylorsville Solar LLC</t>
  </si>
  <si>
    <t>Notus Wind 1</t>
  </si>
  <si>
    <t>Sherbino II</t>
  </si>
  <si>
    <t>Elk Wind Farm</t>
  </si>
  <si>
    <t>Gratiot Wind Park</t>
  </si>
  <si>
    <t>Buffalo Ridge II LLC</t>
  </si>
  <si>
    <t>Ryegrass Windfarm</t>
  </si>
  <si>
    <t>Hammett Hill Windfarm</t>
  </si>
  <si>
    <t>Mainline Windfarm</t>
  </si>
  <si>
    <t>Desert Meadow Windfarm</t>
  </si>
  <si>
    <t>Cold Springs Windfarm</t>
  </si>
  <si>
    <t>Oak Glen Wind Farm</t>
  </si>
  <si>
    <t>Valley View Transmission LLC</t>
  </si>
  <si>
    <t>Solar Star North Carolina II LLC</t>
  </si>
  <si>
    <t>Juniper Ridge Hydroelectric Project</t>
  </si>
  <si>
    <t>California Valley Solar Ranch</t>
  </si>
  <si>
    <t>Solar Photovoltaic Project #42</t>
  </si>
  <si>
    <t>Silver State Solar Power North</t>
  </si>
  <si>
    <t>Two Ponds Windfarm</t>
  </si>
  <si>
    <t>McGinness Hills</t>
  </si>
  <si>
    <t>Pilesgrove</t>
  </si>
  <si>
    <t>Blue Creek Wind Project</t>
  </si>
  <si>
    <t>Tuscarora Geothermal Power Plant</t>
  </si>
  <si>
    <t>San Emidio</t>
  </si>
  <si>
    <t>145 Talmadge Solar</t>
  </si>
  <si>
    <t>Mountain View IV</t>
  </si>
  <si>
    <t>Martins Creek Solar NC, LLC</t>
  </si>
  <si>
    <t>Napoleon Solar I</t>
  </si>
  <si>
    <t>Bishop Hill Energy LLC</t>
  </si>
  <si>
    <t>Romark PA Solar</t>
  </si>
  <si>
    <t>Crystal Lake 3 LLC</t>
  </si>
  <si>
    <t>Garden Wind LLC</t>
  </si>
  <si>
    <t>Murray Hill Solar</t>
  </si>
  <si>
    <t>Dartmouth Solar</t>
  </si>
  <si>
    <t>Ralls Wind Farm</t>
  </si>
  <si>
    <t>John L. Featherstone Plant</t>
  </si>
  <si>
    <t>Chittenden County Solar Partners</t>
  </si>
  <si>
    <t>Sentinel Energy Center, LLC</t>
  </si>
  <si>
    <t>Mariposa Energy Project</t>
  </si>
  <si>
    <t>Manzana Wind LLC</t>
  </si>
  <si>
    <t>Flemington Solar</t>
  </si>
  <si>
    <t>Frenchtown I Solar</t>
  </si>
  <si>
    <t>Frenchtown II Solar</t>
  </si>
  <si>
    <t>Lebanon Solar</t>
  </si>
  <si>
    <t>Imperial Solar Energy Center South</t>
  </si>
  <si>
    <t>Settlers Trail Wind Farm LLC</t>
  </si>
  <si>
    <t>Masser Farms Realty Solar</t>
  </si>
  <si>
    <t>Tieton Dam Hydro Electric Project</t>
  </si>
  <si>
    <t>Stroud Solar Station</t>
  </si>
  <si>
    <t>Five Points Solar Station</t>
  </si>
  <si>
    <t>Westside Solar Station</t>
  </si>
  <si>
    <t>Laurel Wind Farm</t>
  </si>
  <si>
    <t>Rolling Hills Wind Farm</t>
  </si>
  <si>
    <t>Monroe Generating Station</t>
  </si>
  <si>
    <t>FRV SI Transport Solar LP</t>
  </si>
  <si>
    <t>Carson Solar I</t>
  </si>
  <si>
    <t>Ocotillo Express LLC</t>
  </si>
  <si>
    <t>Walnut Creek Energy Park</t>
  </si>
  <si>
    <t>KODE Novus I</t>
  </si>
  <si>
    <t>Texas</t>
  </si>
  <si>
    <t>DeWind Frisco</t>
  </si>
  <si>
    <t>Trinity Hills</t>
  </si>
  <si>
    <t>Giffen</t>
  </si>
  <si>
    <t>Cantua Solar Station</t>
  </si>
  <si>
    <t>Huron Solar Station</t>
  </si>
  <si>
    <t>Roger Road WWTP</t>
  </si>
  <si>
    <t>Kapaa Photovoltaic Project</t>
  </si>
  <si>
    <t>North Hurlburt Wind LLC</t>
  </si>
  <si>
    <t>Kawailoa Wind</t>
  </si>
  <si>
    <t>Palouse</t>
  </si>
  <si>
    <t>Solar Photovoltaic Project #32</t>
  </si>
  <si>
    <t>Solar Photovoltaic Project #33</t>
  </si>
  <si>
    <t>Winona County Wind LLC</t>
  </si>
  <si>
    <t>South Hurlburt Wind LLC</t>
  </si>
  <si>
    <t>Horseshoe Bend Wind LLC</t>
  </si>
  <si>
    <t>Garland Canal Power Plant</t>
  </si>
  <si>
    <t>Shirley Wind</t>
  </si>
  <si>
    <t>AFA Solar Farm</t>
  </si>
  <si>
    <t>La Senita</t>
  </si>
  <si>
    <t>Sunset Reservoir North Basin</t>
  </si>
  <si>
    <t>Chino Solar Valley</t>
  </si>
  <si>
    <t>Algonquin Power Sanger LLC</t>
  </si>
  <si>
    <t>RP-Orlando, LLC</t>
  </si>
  <si>
    <t>Albuquerque Solar Energy Center</t>
  </si>
  <si>
    <t>Record Hill Wind</t>
  </si>
  <si>
    <t>Los Lunas Solar Energy Center</t>
  </si>
  <si>
    <t>ETS Ewing Solar Facility</t>
  </si>
  <si>
    <t>Deming Solar Energy Center</t>
  </si>
  <si>
    <t>Las Vegas Solar Energy Center</t>
  </si>
  <si>
    <t>Alamogordo Solar Energy Center</t>
  </si>
  <si>
    <t>PaTu Wind Farm LLC</t>
  </si>
  <si>
    <t>Robert O Schulz Solar Farm</t>
  </si>
  <si>
    <t>Shiloh III Wind Project LLC</t>
  </si>
  <si>
    <t>Matrix Stults Road Solar Facility</t>
  </si>
  <si>
    <t>Long Island Solar Farm LLC</t>
  </si>
  <si>
    <t>Minco Wind I, LLC</t>
  </si>
  <si>
    <t>Hatch Solar Energy Center I, LLC</t>
  </si>
  <si>
    <t>Broken Bow Wind LLC</t>
  </si>
  <si>
    <t>Teichert Materials-Teichert Vernalis</t>
  </si>
  <si>
    <t>Pinnacle Wind Force LLC</t>
  </si>
  <si>
    <t>Bridge Street 1 &amp; 2</t>
  </si>
  <si>
    <t>Fort Hill 1, 2, 3 &amp; 4</t>
  </si>
  <si>
    <t>Fishers Island 1</t>
  </si>
  <si>
    <t>Gary Court 1 &amp; 2</t>
  </si>
  <si>
    <t>Jewett City 1</t>
  </si>
  <si>
    <t>LNG 1 &amp; 2</t>
  </si>
  <si>
    <t>Lebanon Pines 1 &amp; 2</t>
  </si>
  <si>
    <t>Water Treatment 1 &amp; 2</t>
  </si>
  <si>
    <t>Eastside WWTP</t>
  </si>
  <si>
    <t>Ward WTP</t>
  </si>
  <si>
    <t>Westside WWTP</t>
  </si>
  <si>
    <t>New Harvest Wind Project LLC</t>
  </si>
  <si>
    <t>Blue Canyon Windpower VI LLC</t>
  </si>
  <si>
    <t>Paulding Wind Farm II</t>
  </si>
  <si>
    <t>Rising Tree Wind Farm</t>
  </si>
  <si>
    <t>Foundation ST</t>
  </si>
  <si>
    <t>Wolverine</t>
  </si>
  <si>
    <t>Bulldog</t>
  </si>
  <si>
    <t>Linden Wind Energy Project</t>
  </si>
  <si>
    <t>Union City Wind Turbine</t>
  </si>
  <si>
    <t>Ironwood Wind</t>
  </si>
  <si>
    <t>500 Virginia Solar</t>
  </si>
  <si>
    <t>Prairie Rose Wind Farm</t>
  </si>
  <si>
    <t>City &amp; County of Denver at Denver Int'l</t>
  </si>
  <si>
    <t>McCormick &amp; Co. Inc. at Belcamp</t>
  </si>
  <si>
    <t>Toys R Us- DE, Inc. at Mt. Olive, NJ</t>
  </si>
  <si>
    <t>Elm Creek Wind II LLC</t>
  </si>
  <si>
    <t>Regulus Solar Project</t>
  </si>
  <si>
    <t>Yamhill Solar LLC</t>
  </si>
  <si>
    <t>Temescal Canyon RV, LLC</t>
  </si>
  <si>
    <t>Avra Valley Solar</t>
  </si>
  <si>
    <t>Vineland Mays Landing Solar</t>
  </si>
  <si>
    <t>Manalapan Village Solar</t>
  </si>
  <si>
    <t>McGraw Hill Solar</t>
  </si>
  <si>
    <t>Cimarron Windpower II</t>
  </si>
  <si>
    <t>Astoria Energy II</t>
  </si>
  <si>
    <t>SAF Hydroelectric LLC</t>
  </si>
  <si>
    <t>Seabrook Solar Plant</t>
  </si>
  <si>
    <t>SMUD at Grundman</t>
  </si>
  <si>
    <t>SMUD at Van Conett</t>
  </si>
  <si>
    <t>SMUD at Fleshman</t>
  </si>
  <si>
    <t>Macys Goodyear</t>
  </si>
  <si>
    <t>Indian Orchard PV Facility</t>
  </si>
  <si>
    <t>Pioneer Trail Wind Farm, LLC</t>
  </si>
  <si>
    <t>Silver Lake Solar Photovoltaic Facility</t>
  </si>
  <si>
    <t>Murphy Farm Power, LLC</t>
  </si>
  <si>
    <t>Post Rock Wind Power Project, LLC</t>
  </si>
  <si>
    <t>Arlington Valley Solar Energy II</t>
  </si>
  <si>
    <t>City of Boulder WWTP</t>
  </si>
  <si>
    <t>City of Madera WWTP</t>
  </si>
  <si>
    <t>Staples La Mirada, CA</t>
  </si>
  <si>
    <t>CS Murphy Point, LLC</t>
  </si>
  <si>
    <t>Norden 1-3</t>
  </si>
  <si>
    <t>Turnbull Hydro</t>
  </si>
  <si>
    <t>Topaz Solar Farm</t>
  </si>
  <si>
    <t>Aerojet I</t>
  </si>
  <si>
    <t>Aerojet II</t>
  </si>
  <si>
    <t>Webberville Solar Project</t>
  </si>
  <si>
    <t>Vasco Winds</t>
  </si>
  <si>
    <t>Montezuma Wind II</t>
  </si>
  <si>
    <t>Cheyenne Prairie Generating Station</t>
  </si>
  <si>
    <t>Mesquite Solar 1</t>
  </si>
  <si>
    <t>Catalina Solar LLC</t>
  </si>
  <si>
    <t>Berkshire Wind Power Project</t>
  </si>
  <si>
    <t>North Palm Springs 4A</t>
  </si>
  <si>
    <t>Johnson Matthey, Inc. Solar</t>
  </si>
  <si>
    <t>NJMC Landfill</t>
  </si>
  <si>
    <t>Shiloh IV Wind Project LLC</t>
  </si>
  <si>
    <t>Summit Associates</t>
  </si>
  <si>
    <t>BlackRock-Matrix</t>
  </si>
  <si>
    <t>Mill Creek Solar</t>
  </si>
  <si>
    <t>Cherry Hill</t>
  </si>
  <si>
    <t>SPS1 Dollarhide</t>
  </si>
  <si>
    <t>SPS2 Jal</t>
  </si>
  <si>
    <t>SPS3 Lea</t>
  </si>
  <si>
    <t>SPS4 Monument</t>
  </si>
  <si>
    <t>SPS5 Hopi</t>
  </si>
  <si>
    <t>Vineland Headquarters</t>
  </si>
  <si>
    <t>North Palm Springs 1A</t>
  </si>
  <si>
    <t>Laurel Hill Wind</t>
  </si>
  <si>
    <t>The City of Vineland at West Vineland</t>
  </si>
  <si>
    <t>The City of Vineland at North Vineland</t>
  </si>
  <si>
    <t>FedEx Field Solar Facility</t>
  </si>
  <si>
    <t>Gordon Butte Wind LLC</t>
  </si>
  <si>
    <t>Sawtooth Wind Project</t>
  </si>
  <si>
    <t>Maple Solar</t>
  </si>
  <si>
    <t>Los Vientos Wind 1A</t>
  </si>
  <si>
    <t>Los Vientos Wind 1B</t>
  </si>
  <si>
    <t>SMUD at Lawrence</t>
  </si>
  <si>
    <t>TPW Petersburg</t>
  </si>
  <si>
    <t>Coastal Energy Project</t>
  </si>
  <si>
    <t>Pacific Wind LLC</t>
  </si>
  <si>
    <t>Mount Saint Mary's</t>
  </si>
  <si>
    <t>Power County Wind Park South</t>
  </si>
  <si>
    <t>Power County Wind Park North</t>
  </si>
  <si>
    <t>Cimarron Wind Energy LLC</t>
  </si>
  <si>
    <t>Youngs Creek Hydroelectric Project</t>
  </si>
  <si>
    <t>Arizona Western College PV</t>
  </si>
  <si>
    <t>Rockland Wind Farm</t>
  </si>
  <si>
    <t>Brown County Wind Turbine</t>
  </si>
  <si>
    <t>Longwood Gardens</t>
  </si>
  <si>
    <t>Mehoopany Wind Energy LLC</t>
  </si>
  <si>
    <t>Perdue Bridgeville Photovoltaic</t>
  </si>
  <si>
    <t>Windstar 1</t>
  </si>
  <si>
    <t>Kingman 1</t>
  </si>
  <si>
    <t>FedEx Woodbridge</t>
  </si>
  <si>
    <t>Flat Ridge 2 Wind Energy LLC</t>
  </si>
  <si>
    <t>RE Bagdad Solar I LLC</t>
  </si>
  <si>
    <t>Foundation AB</t>
  </si>
  <si>
    <t>Foundation IE</t>
  </si>
  <si>
    <t>RE Ajo 1 LLC</t>
  </si>
  <si>
    <t>Golden Springs Building C-1</t>
  </si>
  <si>
    <t>Golden Springs Building D</t>
  </si>
  <si>
    <t>ISH Solar Central, LLC</t>
  </si>
  <si>
    <t>Bison 2 Wind Energy Center</t>
  </si>
  <si>
    <t>Bison 3 Wind Energy Center</t>
  </si>
  <si>
    <t>Magic Valley Wind Farm I LLC</t>
  </si>
  <si>
    <t>Lime Wind</t>
  </si>
  <si>
    <t>GL Wind</t>
  </si>
  <si>
    <t>WCROC Wind Farm</t>
  </si>
  <si>
    <t>Rippey Wind Farm</t>
  </si>
  <si>
    <t>Heliocentric</t>
  </si>
  <si>
    <t>Hawkeye Wind Farm</t>
  </si>
  <si>
    <t>Mustang Hills LLC</t>
  </si>
  <si>
    <t>Pinyon Pine I</t>
  </si>
  <si>
    <t>Alta Wind VIII</t>
  </si>
  <si>
    <t>L-8 Solar Project</t>
  </si>
  <si>
    <t>Pinyon Pine II</t>
  </si>
  <si>
    <t>Dartmouth II Solar</t>
  </si>
  <si>
    <t>Woodbridge Energy Center</t>
  </si>
  <si>
    <t>ISH Solar Hospital SDMC</t>
  </si>
  <si>
    <t>ISH Solar Hospital Downey</t>
  </si>
  <si>
    <t>Wabash Valley Power IGCC</t>
  </si>
  <si>
    <t>Franklin County Wind Farm</t>
  </si>
  <si>
    <t>WC Landfill Energy LLC</t>
  </si>
  <si>
    <t>Green Acres Solar Facility 1</t>
  </si>
  <si>
    <t>Green Acres Solar Facility 2</t>
  </si>
  <si>
    <t>Sigel Wind Park</t>
  </si>
  <si>
    <t>Minden Wind Park</t>
  </si>
  <si>
    <t>McKinley Wind Park</t>
  </si>
  <si>
    <t>Ipswich Wind Turbine</t>
  </si>
  <si>
    <t>Caney River Wind Project</t>
  </si>
  <si>
    <t>Industry MetroLink PV 1</t>
  </si>
  <si>
    <t>Wildcat Wind Farm I, LLC</t>
  </si>
  <si>
    <t>McKee City Solar Phase 2</t>
  </si>
  <si>
    <t>Stockton Athletic Center</t>
  </si>
  <si>
    <t>Golden Spread Panhandle Wnd Rch</t>
  </si>
  <si>
    <t>Howard Wind Farm</t>
  </si>
  <si>
    <t>L'Oreal Piscataway</t>
  </si>
  <si>
    <t>Heller Industrial Parks</t>
  </si>
  <si>
    <t>Eclipse Wind Farm</t>
  </si>
  <si>
    <t>Vienna Wind Farm</t>
  </si>
  <si>
    <t>Morning Light Wind Farm</t>
  </si>
  <si>
    <t>Perdue Salisbury Photovoltaic</t>
  </si>
  <si>
    <t>Eolos Wind Energy Research Field Station</t>
  </si>
  <si>
    <t>Pioneer Generating Station</t>
  </si>
  <si>
    <t>Baldock Solar Highway</t>
  </si>
  <si>
    <t>Queen Creek Solar Farm</t>
  </si>
  <si>
    <t>City West Diesel Plant</t>
  </si>
  <si>
    <t>Wildcat Wind</t>
  </si>
  <si>
    <t>KODE Novus II</t>
  </si>
  <si>
    <t>Horse Butte Wind I, LLC</t>
  </si>
  <si>
    <t>Guernsey Solar Station</t>
  </si>
  <si>
    <t>Gates Solar Station</t>
  </si>
  <si>
    <t>Palm Beach Renewable Energy Facility 2</t>
  </si>
  <si>
    <t>Hurricane City Power</t>
  </si>
  <si>
    <t>Solar Photovoltaic Project #48</t>
  </si>
  <si>
    <t>El Segundo Energy Center LLC</t>
  </si>
  <si>
    <t>San Antonio West Solar Rooftop</t>
  </si>
  <si>
    <t>Piedmont Green Power</t>
  </si>
  <si>
    <t>Centennial Generating Station</t>
  </si>
  <si>
    <t>Grand Ridge Solar Farm</t>
  </si>
  <si>
    <t>Baffin Wind</t>
  </si>
  <si>
    <t>Holyoke Solar Cooperative at Mueller</t>
  </si>
  <si>
    <t>Solar Star California II LLC</t>
  </si>
  <si>
    <t>Douglas Solar</t>
  </si>
  <si>
    <t>Eva Creek Wind</t>
  </si>
  <si>
    <t>Walmart Casa Grande</t>
  </si>
  <si>
    <t>Town of Uxbridge MA at Commerce Dr</t>
  </si>
  <si>
    <t>Town of Norfolk MA at Medway Branch</t>
  </si>
  <si>
    <t>Lonesome Creek Station</t>
  </si>
  <si>
    <t>Fredericktown Energy Center</t>
  </si>
  <si>
    <t>Macho Springs Power I</t>
  </si>
  <si>
    <t>NJ Oak Solar Plant</t>
  </si>
  <si>
    <t>Shore Point Solar</t>
  </si>
  <si>
    <t>Minco Wind II, LLC</t>
  </si>
  <si>
    <t>Desert Green Solar Farm LLC</t>
  </si>
  <si>
    <t>Brookfield Tehachapi 1</t>
  </si>
  <si>
    <t>Musselshell Wind Project</t>
  </si>
  <si>
    <t>Shady Oaks Wind Farm</t>
  </si>
  <si>
    <t>Musselshell Wind Project Two LLC</t>
  </si>
  <si>
    <t>Cashton Greens Wind Farm</t>
  </si>
  <si>
    <t>Spinning Spur Wind LLC</t>
  </si>
  <si>
    <t>Bobcat Bluff Wind Project LLC</t>
  </si>
  <si>
    <t>Spearville 3 LLC</t>
  </si>
  <si>
    <t>Pocahontas Prairie Wind Farm</t>
  </si>
  <si>
    <t>Lodi Energy Center</t>
  </si>
  <si>
    <t>Kingdom Community Wind</t>
  </si>
  <si>
    <t>Busch Ranch Wind Energy Farm</t>
  </si>
  <si>
    <t>Senate Wind LLC</t>
  </si>
  <si>
    <t>Meridian Vineyards</t>
  </si>
  <si>
    <t>Stephens Ranch Wind Energy LLC</t>
  </si>
  <si>
    <t>Lake Winds Energy Park</t>
  </si>
  <si>
    <t>SunE EPE2 LLC</t>
  </si>
  <si>
    <t>SunE EPE1 LLC</t>
  </si>
  <si>
    <t>Canadian Hills Wind</t>
  </si>
  <si>
    <t>Groveland Solar</t>
  </si>
  <si>
    <t>Shrewsbury Solar</t>
  </si>
  <si>
    <t>Highland North Wind Farm</t>
  </si>
  <si>
    <t>Boston Scientific Solar</t>
  </si>
  <si>
    <t>Desert Sunlight 300, LLC</t>
  </si>
  <si>
    <t>NaturEner Rim Rock Energy</t>
  </si>
  <si>
    <t>Twin Ridges Wind Farm</t>
  </si>
  <si>
    <t>Patton Wind Farm</t>
  </si>
  <si>
    <t>Anacacho Wind Farm, LLC</t>
  </si>
  <si>
    <t>Panda Temple Power Station</t>
  </si>
  <si>
    <t>Alpaugh North</t>
  </si>
  <si>
    <t>Alpaugh 50</t>
  </si>
  <si>
    <t>Granite Reliable Power</t>
  </si>
  <si>
    <t>Panda Sherman Power Station</t>
  </si>
  <si>
    <t>Salt Palace Solar Gen Plant</t>
  </si>
  <si>
    <t>California Ridge Wind Energy LLC</t>
  </si>
  <si>
    <t>SunE CPS3 LLC</t>
  </si>
  <si>
    <t>WSMR I</t>
  </si>
  <si>
    <t>Copper Mountain Solar 2</t>
  </si>
  <si>
    <t>Neal Hot Springs Geothermal Project</t>
  </si>
  <si>
    <t>Spruce Mountain WInd</t>
  </si>
  <si>
    <t>SunE CPS2 LLC</t>
  </si>
  <si>
    <t>Constellation New Energy Inc</t>
  </si>
  <si>
    <t>Reeves Station Rd East</t>
  </si>
  <si>
    <t>Padelford Solar</t>
  </si>
  <si>
    <t>Nickel 1 Solar Facility</t>
  </si>
  <si>
    <t>Riverside Renewable Energy LLC</t>
  </si>
  <si>
    <t>Buckeye Union HS District 201</t>
  </si>
  <si>
    <t>Buffalo Center Wind LLC</t>
  </si>
  <si>
    <t>Chisholm View Wind Project</t>
  </si>
  <si>
    <t>Black Mountain Solar LLC</t>
  </si>
  <si>
    <t>Anchor Wind, LLC</t>
  </si>
  <si>
    <t>Community Wind South</t>
  </si>
  <si>
    <t>BayWa r.e Mozart LLC</t>
  </si>
  <si>
    <t>Burgess BioPower</t>
  </si>
  <si>
    <t>Imperial Valley Solar Company 1 LLC</t>
  </si>
  <si>
    <t>Charlestown Wind Turbine</t>
  </si>
  <si>
    <t>SunE CPS1 LLC</t>
  </si>
  <si>
    <t>Mercer Mall</t>
  </si>
  <si>
    <t>Windwalkers LLC</t>
  </si>
  <si>
    <t>SEPV 1</t>
  </si>
  <si>
    <t>SEPV 2</t>
  </si>
  <si>
    <t>Edwards Air Force Base</t>
  </si>
  <si>
    <t>Rocky Ridge Wind Project</t>
  </si>
  <si>
    <t>Newark Energy Center</t>
  </si>
  <si>
    <t>Wolf Ridge Wind</t>
  </si>
  <si>
    <t>AMP Napoleon Solar Facility</t>
  </si>
  <si>
    <t>Intel Folsom</t>
  </si>
  <si>
    <t>Stony Creek Wind Farm NY</t>
  </si>
  <si>
    <t>Roeder Family Wind Farm LLC</t>
  </si>
  <si>
    <t>Keystone Solar</t>
  </si>
  <si>
    <t>BBB Corporate Headquarters</t>
  </si>
  <si>
    <t>Christmas Tree Shops DC Burlington NJ</t>
  </si>
  <si>
    <t>Harmon DC Totowa NJ</t>
  </si>
  <si>
    <t>Green Meadows</t>
  </si>
  <si>
    <t>Foundation Cemex River Plant</t>
  </si>
  <si>
    <t>Foundation Cemex BMQ</t>
  </si>
  <si>
    <t>Heritage Garden Wind Farm I LLC</t>
  </si>
  <si>
    <t>Meadow Creek Project Company</t>
  </si>
  <si>
    <t>Bishop Hill II Wind Farm</t>
  </si>
  <si>
    <t>Foundation Cemex Madison</t>
  </si>
  <si>
    <t>Foundation RRM</t>
  </si>
  <si>
    <t>Foundation NWNA</t>
  </si>
  <si>
    <t>La Joya Del Sol</t>
  </si>
  <si>
    <t>Depot Park Solar System</t>
  </si>
  <si>
    <t>Echo Wind Park</t>
  </si>
  <si>
    <t>Delano Energy Center</t>
  </si>
  <si>
    <t>Wakefern Food Corp</t>
  </si>
  <si>
    <t>Rothschild Biomass Cogen Facility</t>
  </si>
  <si>
    <t>Quay County</t>
  </si>
  <si>
    <t>Limon Wind I</t>
  </si>
  <si>
    <t>Limon Wind II</t>
  </si>
  <si>
    <t>Blue Mountain Biogas</t>
  </si>
  <si>
    <t>Outback Solar At Christmas Valley</t>
  </si>
  <si>
    <t>Washington White Post Solar LLC</t>
  </si>
  <si>
    <t>Ensign Wind LLC</t>
  </si>
  <si>
    <t>Groton Wind LLC</t>
  </si>
  <si>
    <t>Rock Creek Dairy</t>
  </si>
  <si>
    <t>SVEP Solar Project Company</t>
  </si>
  <si>
    <t>Williamstown Solar</t>
  </si>
  <si>
    <t>Prescott Solar Plant</t>
  </si>
  <si>
    <t>RE Kansas South LLC</t>
  </si>
  <si>
    <t>TA-High Desert LLC</t>
  </si>
  <si>
    <t>Black Cap Solar Plant</t>
  </si>
  <si>
    <t>North Sky River Energy LLC</t>
  </si>
  <si>
    <t>Perrin Ranch Wind LLC</t>
  </si>
  <si>
    <t>Cirrus Wind 1 LLC</t>
  </si>
  <si>
    <t>Slayton Solar</t>
  </si>
  <si>
    <t>Prairie Fire</t>
  </si>
  <si>
    <t>Seaside Heights Power Plant</t>
  </si>
  <si>
    <t>Wilson Solar</t>
  </si>
  <si>
    <t>M. G. Emmett J. Bean Federal Center</t>
  </si>
  <si>
    <t>180 Raritan Solar</t>
  </si>
  <si>
    <t>RE Victor Phelan Solar One LLC</t>
  </si>
  <si>
    <t>Minco Wind III, LLC</t>
  </si>
  <si>
    <t>Grassland 3&amp;4 Solar Project</t>
  </si>
  <si>
    <t>West Gates Solar Station</t>
  </si>
  <si>
    <t>NextEra-Blackwell Wind, LLC</t>
  </si>
  <si>
    <t>NFM Solar Power LLC</t>
  </si>
  <si>
    <t>Saddle Mountain Solar I</t>
  </si>
  <si>
    <t>West Greenwich Solar</t>
  </si>
  <si>
    <t>Lee Combined Cycle Plant</t>
  </si>
  <si>
    <t>Grassland 1&amp;2 Solar Project</t>
  </si>
  <si>
    <t>Spion Kop Wind Farm</t>
  </si>
  <si>
    <t>Newberry Solar 1 LLC</t>
  </si>
  <si>
    <t>SEPV9 Power Plant</t>
  </si>
  <si>
    <t>Milford Solar Farm</t>
  </si>
  <si>
    <t>Lincoln Financial Field</t>
  </si>
  <si>
    <t>Wagner Wind LLC</t>
  </si>
  <si>
    <t>SEPV 8</t>
  </si>
  <si>
    <t>Clayville</t>
  </si>
  <si>
    <t>Georgia Mountain Community Wind Farm</t>
  </si>
  <si>
    <t>Kent County-Kennedyville</t>
  </si>
  <si>
    <t>Rock Hall</t>
  </si>
  <si>
    <t>Pattern Panhandle Wind LLC</t>
  </si>
  <si>
    <t>Kent County - Worton Complex</t>
  </si>
  <si>
    <t>Los Alamos PV Site</t>
  </si>
  <si>
    <t>Upper Pacolet Hydro</t>
  </si>
  <si>
    <t>Kalaeloa Solar Two</t>
  </si>
  <si>
    <t>FAA NorCal TRACON</t>
  </si>
  <si>
    <t>Badger 1</t>
  </si>
  <si>
    <t>Bay View Backup Power Facility</t>
  </si>
  <si>
    <t>Acushnet AD Makepeace</t>
  </si>
  <si>
    <t>Acushnet Hawes Reed Road</t>
  </si>
  <si>
    <t>Easthampton Landfill-City of Easthampton</t>
  </si>
  <si>
    <t>South Robeson Farm</t>
  </si>
  <si>
    <t>Raeford Farm</t>
  </si>
  <si>
    <t>Mass Midstate Solar 3</t>
  </si>
  <si>
    <t>Mass Midstate Solar 2</t>
  </si>
  <si>
    <t>TNSG North Plant</t>
  </si>
  <si>
    <t>Mass Midstate Solar 1</t>
  </si>
  <si>
    <t>Millbury Solar</t>
  </si>
  <si>
    <t>Leicester One MA Solar LLC</t>
  </si>
  <si>
    <t>Freetown Solar</t>
  </si>
  <si>
    <t>La Luz Energy Center</t>
  </si>
  <si>
    <t>Venable Solar 1</t>
  </si>
  <si>
    <t>Venable Solar 2</t>
  </si>
  <si>
    <t>Jewish Community Center PV</t>
  </si>
  <si>
    <t>Paradise Valley H.S. PV</t>
  </si>
  <si>
    <t>Kingsburg Solar</t>
  </si>
  <si>
    <t>PCIP Solar</t>
  </si>
  <si>
    <t>Exeter Solar</t>
  </si>
  <si>
    <t>Ivanhoe Solar</t>
  </si>
  <si>
    <t>Lindsay Solar</t>
  </si>
  <si>
    <t>Porterville Solar</t>
  </si>
  <si>
    <t>Chadbourn Farm</t>
  </si>
  <si>
    <t>Warrenton Farm</t>
  </si>
  <si>
    <t>Mocksville Farm</t>
  </si>
  <si>
    <t>Belwood Farm</t>
  </si>
  <si>
    <t>Arndt Farm</t>
  </si>
  <si>
    <t>Railroad Farm</t>
  </si>
  <si>
    <t>Watts Farm</t>
  </si>
  <si>
    <t>Farrington Farm</t>
  </si>
  <si>
    <t>Goldthwaite Wind Energy Facility</t>
  </si>
  <si>
    <t>Prairie Breeze</t>
  </si>
  <si>
    <t>Shannon Farm</t>
  </si>
  <si>
    <t>Vansycle II Wind Energy Center</t>
  </si>
  <si>
    <t>Charles D. Lamb Energy Center</t>
  </si>
  <si>
    <t>UMMS at Pocomoke</t>
  </si>
  <si>
    <t>Haynes Farm</t>
  </si>
  <si>
    <t>Lenoir Farm</t>
  </si>
  <si>
    <t>Lenoir Farm 2</t>
  </si>
  <si>
    <t>Marshville Farm</t>
  </si>
  <si>
    <t>Mile Farm</t>
  </si>
  <si>
    <t>Moore Solar Farm</t>
  </si>
  <si>
    <t>Moorings Farm</t>
  </si>
  <si>
    <t>New Bern Farm</t>
  </si>
  <si>
    <t>Roxboro Farm</t>
  </si>
  <si>
    <t>White Cross Farm</t>
  </si>
  <si>
    <t>Wilson Farm 1</t>
  </si>
  <si>
    <t>Yanceyville Farm</t>
  </si>
  <si>
    <t>AM Best Farm</t>
  </si>
  <si>
    <t>Mt Olive Farm 2</t>
  </si>
  <si>
    <t>Dibrell Farm</t>
  </si>
  <si>
    <t>Rock Farm</t>
  </si>
  <si>
    <t>Two Lines Farm</t>
  </si>
  <si>
    <t>Bolton Farm</t>
  </si>
  <si>
    <t>McCallum Farm</t>
  </si>
  <si>
    <t>Tuscola Bay Wind</t>
  </si>
  <si>
    <t>Radiance Solar 4</t>
  </si>
  <si>
    <t>Radiance Solar 5</t>
  </si>
  <si>
    <t>The Lawrenceville School Solar Facility</t>
  </si>
  <si>
    <t>Quittacas Pond Solar</t>
  </si>
  <si>
    <t>Majestic II Wind</t>
  </si>
  <si>
    <t>Atwell Island</t>
  </si>
  <si>
    <t>Gridley Main</t>
  </si>
  <si>
    <t>Gridley Main Two</t>
  </si>
  <si>
    <t>Blue Summit Wind LLC</t>
  </si>
  <si>
    <t>White River Solar</t>
  </si>
  <si>
    <t>Corcoran Solar</t>
  </si>
  <si>
    <t>Oakley Solar Project</t>
  </si>
  <si>
    <t>Bryan Solar Field</t>
  </si>
  <si>
    <t>Fargo Drop</t>
  </si>
  <si>
    <t>Northbridge Solar</t>
  </si>
  <si>
    <t>CU Solar Plant</t>
  </si>
  <si>
    <t>CES Sterling LLC</t>
  </si>
  <si>
    <t>Solar Star 1</t>
  </si>
  <si>
    <t>Solar Star 2</t>
  </si>
  <si>
    <t>Jordan Hydroelectric Project</t>
  </si>
  <si>
    <t>Flint Creek Hydroelectric LLC</t>
  </si>
  <si>
    <t>Alta Wind X</t>
  </si>
  <si>
    <t>Alta Wind XI</t>
  </si>
  <si>
    <t>Heber Solar</t>
  </si>
  <si>
    <t>Volkswagen Solar System</t>
  </si>
  <si>
    <t>Solar Star New Jersey NJ LLC</t>
  </si>
  <si>
    <t>Bellingham PV</t>
  </si>
  <si>
    <t>Luther College Wind Project</t>
  </si>
  <si>
    <t>Maryland Solar</t>
  </si>
  <si>
    <t>Marshfield PV</t>
  </si>
  <si>
    <t>Orange PV</t>
  </si>
  <si>
    <t>Maynard PV</t>
  </si>
  <si>
    <t>NLMU Wind</t>
  </si>
  <si>
    <t>Headwaters Wind Farm LLC</t>
  </si>
  <si>
    <t>Lone Valley Solar Park I LLC</t>
  </si>
  <si>
    <t>Victor Dry Farm Ranch A</t>
  </si>
  <si>
    <t>Victor Dry Farm Ranch B</t>
  </si>
  <si>
    <t>Southbridge PV</t>
  </si>
  <si>
    <t>Fire Island Wind</t>
  </si>
  <si>
    <t>Lansing BWL REO Town Plant</t>
  </si>
  <si>
    <t>Centinela Solar Energy</t>
  </si>
  <si>
    <t>West Tennessee Solar Farm</t>
  </si>
  <si>
    <t>Swauk Wind LLC</t>
  </si>
  <si>
    <t>Martin Limestone Solar Array</t>
  </si>
  <si>
    <t>Junction Hilltop Wind Farm</t>
  </si>
  <si>
    <t>Arrache 4006</t>
  </si>
  <si>
    <t>Arrache 4013</t>
  </si>
  <si>
    <t>Arrache 8083</t>
  </si>
  <si>
    <t>Nunn</t>
  </si>
  <si>
    <t>Rutan</t>
  </si>
  <si>
    <t>Vinam</t>
  </si>
  <si>
    <t>Ma</t>
  </si>
  <si>
    <t>Horn</t>
  </si>
  <si>
    <t>Dixon Dairy Road Solar</t>
  </si>
  <si>
    <t>Watts 3115</t>
  </si>
  <si>
    <t>45 Mile Hydroelectric Project</t>
  </si>
  <si>
    <t>Cumberland Rose</t>
  </si>
  <si>
    <t>Fontanelle</t>
  </si>
  <si>
    <t>Greenfield Wind</t>
  </si>
  <si>
    <t>Meadow Ridge</t>
  </si>
  <si>
    <t>Sky Volt</t>
  </si>
  <si>
    <t>Wiota</t>
  </si>
  <si>
    <t>Herbert Farm Solar</t>
  </si>
  <si>
    <t>Broadview Energy Prime LLC</t>
  </si>
  <si>
    <t>Broadview Energy Prime 2 LLC</t>
  </si>
  <si>
    <t>Campo Verde Solar</t>
  </si>
  <si>
    <t>C-Drop Hydro</t>
  </si>
  <si>
    <t>Ector County Energy Center</t>
  </si>
  <si>
    <t>Bruce A Henry Solar Farm</t>
  </si>
  <si>
    <t>Buffalo Dunes Wind Project</t>
  </si>
  <si>
    <t>Las Vegas WPCF Solar Plant</t>
  </si>
  <si>
    <t>SEV NM Phase 2</t>
  </si>
  <si>
    <t>Plymouth Solar LLC</t>
  </si>
  <si>
    <t>Azalea Solar, LLC</t>
  </si>
  <si>
    <t>Tinton Falls Solar Farm</t>
  </si>
  <si>
    <t>Upson Rocky Creek Solar Plant</t>
  </si>
  <si>
    <t>Picture Rocks Solar, LLC</t>
  </si>
  <si>
    <t>Granville Solar PV Power Project</t>
  </si>
  <si>
    <t>Bryan Solar, LLC</t>
  </si>
  <si>
    <t>Apex Solar PV Power Project</t>
  </si>
  <si>
    <t>Spectrum Solar PV Power Project</t>
  </si>
  <si>
    <t>Sandy Cross Solar, LLC</t>
  </si>
  <si>
    <t>Ararat Rock Solar, LLC</t>
  </si>
  <si>
    <t>Progress Solar 1, LLC</t>
  </si>
  <si>
    <t>Progress Solar II, LLC</t>
  </si>
  <si>
    <t>Progress Solar III, LLC</t>
  </si>
  <si>
    <t>Lincoln Solar</t>
  </si>
  <si>
    <t>RE Rosamond One LLC</t>
  </si>
  <si>
    <t>RE Rosamond Two LLC</t>
  </si>
  <si>
    <t>RE Gillespie 1 LLC</t>
  </si>
  <si>
    <t>RE Columbia 3 LLC</t>
  </si>
  <si>
    <t>Chuckawalla Solar</t>
  </si>
  <si>
    <t>Bear Creek Solar</t>
  </si>
  <si>
    <t>Vintner Solar</t>
  </si>
  <si>
    <t>Kettleman Solar Project</t>
  </si>
  <si>
    <t>Delta Wind Farm</t>
  </si>
  <si>
    <t>Cornerstone Power Vineland I LLC</t>
  </si>
  <si>
    <t>Ironwood Solar LLC</t>
  </si>
  <si>
    <t>Desert Hot Springs Solar</t>
  </si>
  <si>
    <t>Union HS at Casa Grande</t>
  </si>
  <si>
    <t>Vista Grande HS at Casa Grande</t>
  </si>
  <si>
    <t>Alethea I</t>
  </si>
  <si>
    <t>Otero Solar</t>
  </si>
  <si>
    <t>Manzano Solar</t>
  </si>
  <si>
    <t>Madera Community Hospital</t>
  </si>
  <si>
    <t>Neuse River Solar Farm</t>
  </si>
  <si>
    <t>Progress Manis I</t>
  </si>
  <si>
    <t>North Carolina Solar Bethea I</t>
  </si>
  <si>
    <t>Don A Campbell 1 Geothermal</t>
  </si>
  <si>
    <t>Westford Solar Park</t>
  </si>
  <si>
    <t>Pickering Solar</t>
  </si>
  <si>
    <t>Cornerstone Power Holmdel LLC</t>
  </si>
  <si>
    <t>PCSP3 Airport</t>
  </si>
  <si>
    <t>Lake Pleasant WTP</t>
  </si>
  <si>
    <t>Silver City WWTP PV Project</t>
  </si>
  <si>
    <t>SunGen Sharon 1 LLC</t>
  </si>
  <si>
    <t>Desert Sunlight 250, LLC</t>
  </si>
  <si>
    <t>Gilbert Solar Facility I, LLC</t>
  </si>
  <si>
    <t>Mountain View Solar</t>
  </si>
  <si>
    <t>Community Solar 1</t>
  </si>
  <si>
    <t>Huerfano River Wind</t>
  </si>
  <si>
    <t>Port Allen Solar</t>
  </si>
  <si>
    <t>Owens Corning at Bethlehem</t>
  </si>
  <si>
    <t>Indy Solar I, LLC</t>
  </si>
  <si>
    <t>Indy Solar III, LLC</t>
  </si>
  <si>
    <t>Somers Solar Center, LLC</t>
  </si>
  <si>
    <t>Indy Solar II, LLC</t>
  </si>
  <si>
    <t>Mesquite Generating Station Block 1</t>
  </si>
  <si>
    <t>Halifax County Biomass</t>
  </si>
  <si>
    <t>Merrimac Solar</t>
  </si>
  <si>
    <t>Montana Power Station</t>
  </si>
  <si>
    <t>Frenchtown III Solar</t>
  </si>
  <si>
    <t>Cottage Street Solar Facility</t>
  </si>
  <si>
    <t>Paradise Solar Energy Center</t>
  </si>
  <si>
    <t>Enel Cove Fort</t>
  </si>
  <si>
    <t>Tucannon River Wind Farm</t>
  </si>
  <si>
    <t>Lakeland Solar Energy LLC</t>
  </si>
  <si>
    <t>Eagle Valley Clean Energy LLC Biomass</t>
  </si>
  <si>
    <t>GSE NM1</t>
  </si>
  <si>
    <t>Sonora 1</t>
  </si>
  <si>
    <t>Pheasant Run Wind LLC</t>
  </si>
  <si>
    <t>Oltmans SCE at Champagne</t>
  </si>
  <si>
    <t>Oltmans SCE at Jurupa</t>
  </si>
  <si>
    <t>Forbes Street Solar</t>
  </si>
  <si>
    <t>Tuscola Wind II LLC</t>
  </si>
  <si>
    <t>Sue Cleveland High School</t>
  </si>
  <si>
    <t>Rio Rancho High School</t>
  </si>
  <si>
    <t>Cascade Solar</t>
  </si>
  <si>
    <t>POTB Digester</t>
  </si>
  <si>
    <t>Steele Flats Wind Project LLC</t>
  </si>
  <si>
    <t>Grandview Wind Farm, LLC</t>
  </si>
  <si>
    <t>Beryl Solar Plant</t>
  </si>
  <si>
    <t>Cedar Valley Solar Plant</t>
  </si>
  <si>
    <t>Buckhorn Solar Plant</t>
  </si>
  <si>
    <t>Milford Flat Solar Plant</t>
  </si>
  <si>
    <t>Laho Solar Plant</t>
  </si>
  <si>
    <t>Greenville Solar Plant</t>
  </si>
  <si>
    <t>Granite Peak Solar Plant</t>
  </si>
  <si>
    <t>Saddleback Ridge Wind Farm</t>
  </si>
  <si>
    <t>Industry Solar Power Generation Station 1 LLC</t>
  </si>
  <si>
    <t>Navajo Solar Power Generation Station 1 LLC</t>
  </si>
  <si>
    <t>Powhatan Solar Power Generation Station 1 LLC</t>
  </si>
  <si>
    <t>Indianapolis Motor Speedway Solar PV</t>
  </si>
  <si>
    <t>Westlands Solar PV Farm</t>
  </si>
  <si>
    <t>Butler Plaza</t>
  </si>
  <si>
    <t>Sol Orchard El Centro PV</t>
  </si>
  <si>
    <t>Holstein Plant</t>
  </si>
  <si>
    <t>Berkshire 1</t>
  </si>
  <si>
    <t>Western Antelope Blue Sky Ranch A</t>
  </si>
  <si>
    <t>Simon Solar Farm LLC</t>
  </si>
  <si>
    <t>Lightning Dock Geothermal HI-01, LLC</t>
  </si>
  <si>
    <t>RP Wind</t>
  </si>
  <si>
    <t>Queen Anne's County</t>
  </si>
  <si>
    <t>Actus Lend Lease DMAFB</t>
  </si>
  <si>
    <t>Lancaster Baptist Church</t>
  </si>
  <si>
    <t>KRS II Koloa Solar</t>
  </si>
  <si>
    <t>Tulare 1 and 2</t>
  </si>
  <si>
    <t>Rockford Solar Farm</t>
  </si>
  <si>
    <t>Silver State Solar Power South</t>
  </si>
  <si>
    <t>Stateline Solar</t>
  </si>
  <si>
    <t>Port Richmond WWT Solar</t>
  </si>
  <si>
    <t>Montgomery Solar LLC</t>
  </si>
  <si>
    <t>North Brookfield</t>
  </si>
  <si>
    <t>Kalaeloa Renewable Energy Park</t>
  </si>
  <si>
    <t>Jersey Gardens Phase 1</t>
  </si>
  <si>
    <t>Jersey Gardens Phase 2</t>
  </si>
  <si>
    <t>Utah Red Hills Renewable Energy Park</t>
  </si>
  <si>
    <t>Celina Solar Project #1, LLC</t>
  </si>
  <si>
    <t>Alexander Wind Farm LLC</t>
  </si>
  <si>
    <t>Biscoe Solar LLC</t>
  </si>
  <si>
    <t>Rockwell Solar LLC</t>
  </si>
  <si>
    <t>Selma Solar LLC</t>
  </si>
  <si>
    <t>Turkey Branch Solar LLC</t>
  </si>
  <si>
    <t>Gates Solar LLC</t>
  </si>
  <si>
    <t>Cirrus Solar LLC</t>
  </si>
  <si>
    <t>Chocowinity Solar LLC</t>
  </si>
  <si>
    <t>Pearl City Peninsula Solar Park</t>
  </si>
  <si>
    <t>Gratiot County Wind LLC</t>
  </si>
  <si>
    <t>Oswegatchie</t>
  </si>
  <si>
    <t>Braley Road 2</t>
  </si>
  <si>
    <t>Route 66 Wind Plant</t>
  </si>
  <si>
    <t>Dartmouth</t>
  </si>
  <si>
    <t>Osage Wind, LLC</t>
  </si>
  <si>
    <t>Kapolei Solar Energy Park</t>
  </si>
  <si>
    <t>Mahoning Creek Hydroelectric Project</t>
  </si>
  <si>
    <t>Blue Sky One</t>
  </si>
  <si>
    <t>L V Sutton Combined Cycle</t>
  </si>
  <si>
    <t>ABEC Bidart-Old River LLC</t>
  </si>
  <si>
    <t>Colleton Solar Farm</t>
  </si>
  <si>
    <t>Axio Green LLC</t>
  </si>
  <si>
    <t>Lenape II</t>
  </si>
  <si>
    <t>Zeeland Farm Services</t>
  </si>
  <si>
    <t>Allendale Biomass</t>
  </si>
  <si>
    <t>Dorchester Biomass</t>
  </si>
  <si>
    <t>Barilla Solar</t>
  </si>
  <si>
    <t>Lost Hills/Blackwell</t>
  </si>
  <si>
    <t>North Star Solar</t>
  </si>
  <si>
    <t>OCI Alamo 2, LLC</t>
  </si>
  <si>
    <t>OCI Alamo 4, LLC</t>
  </si>
  <si>
    <t>Orion Solar I</t>
  </si>
  <si>
    <t>Brookfield</t>
  </si>
  <si>
    <t>Pattern Panhandle Wind 2 LLC</t>
  </si>
  <si>
    <t>Orion Solar II</t>
  </si>
  <si>
    <t>Charlotte Solar</t>
  </si>
  <si>
    <t>Elliana Solar</t>
  </si>
  <si>
    <t>Flash Solar</t>
  </si>
  <si>
    <t>Angel Solar</t>
  </si>
  <si>
    <t>Buddy Solar</t>
  </si>
  <si>
    <t>Tihonet Solar</t>
  </si>
  <si>
    <t>Lancaster Dry Farm Ranch B</t>
  </si>
  <si>
    <t>Rodeo Solar C2</t>
  </si>
  <si>
    <t>Rodeo Solar D2</t>
  </si>
  <si>
    <t>Summer Solar A2</t>
  </si>
  <si>
    <t>Summer Solar B2</t>
  </si>
  <si>
    <t>Summer Solar C2</t>
  </si>
  <si>
    <t>Summer Solar D2</t>
  </si>
  <si>
    <t>Summer North Solar</t>
  </si>
  <si>
    <t>Expressway Solar A</t>
  </si>
  <si>
    <t>Expressway Solar B</t>
  </si>
  <si>
    <t>Expressway Solar C2</t>
  </si>
  <si>
    <t>Miami Wind Energy Center</t>
  </si>
  <si>
    <t>Buckeye Wind Energy Center</t>
  </si>
  <si>
    <t>Marsh Hill Wind Farm</t>
  </si>
  <si>
    <t>Spring Canyon Expansion Wind Energy Ctr</t>
  </si>
  <si>
    <t>Maywood Photovoltaic Project</t>
  </si>
  <si>
    <t>Roosevelt County</t>
  </si>
  <si>
    <t>Longhorn Wind</t>
  </si>
  <si>
    <t>TX Hereford Wind</t>
  </si>
  <si>
    <t>Spinning Spur Wind II</t>
  </si>
  <si>
    <t>Spinning Spur Wind III</t>
  </si>
  <si>
    <t>South Canal Hydro-1</t>
  </si>
  <si>
    <t>South Canal Hydro-3</t>
  </si>
  <si>
    <t>Brentwood Solar</t>
  </si>
  <si>
    <t>Deer Park</t>
  </si>
  <si>
    <t>Dennison</t>
  </si>
  <si>
    <t>North County</t>
  </si>
  <si>
    <t>Riverhead</t>
  </si>
  <si>
    <t>Cohalan</t>
  </si>
  <si>
    <t>JMB Mcguire-Dix-Lakehurst Solar Project</t>
  </si>
  <si>
    <t>Storrie Lake Solar Project</t>
  </si>
  <si>
    <t>Hobart Solar, LLC</t>
  </si>
  <si>
    <t>Waterloo Solar, LLC</t>
  </si>
  <si>
    <t>Valparaiso Solar, LLC</t>
  </si>
  <si>
    <t>Pamlico Partners Solar</t>
  </si>
  <si>
    <t>Arba Solar, LLC</t>
  </si>
  <si>
    <t>Franklin Solar, LLC</t>
  </si>
  <si>
    <t>Samarcand Solar Farm, LLC</t>
  </si>
  <si>
    <t>Albemarle Solar Center LLC</t>
  </si>
  <si>
    <t>Boseman Solar Center LLC</t>
  </si>
  <si>
    <t>Flemming Solar Center LLC</t>
  </si>
  <si>
    <t>Littlefield Solar Center LLC</t>
  </si>
  <si>
    <t>Rams Horn Solar Center LLC</t>
  </si>
  <si>
    <t>Upchurch Solar Center LLC</t>
  </si>
  <si>
    <t>Shasta Solar Farm</t>
  </si>
  <si>
    <t>Sheldon Solar</t>
  </si>
  <si>
    <t>Apple One</t>
  </si>
  <si>
    <t>Cross Winds Energy Park</t>
  </si>
  <si>
    <t>Redcrest Solar Farm</t>
  </si>
  <si>
    <t>Cogenra - TEP</t>
  </si>
  <si>
    <t>Red Horse 2</t>
  </si>
  <si>
    <t>Elk Station</t>
  </si>
  <si>
    <t>Lakeswind Power Partners</t>
  </si>
  <si>
    <t>Keechi Wind</t>
  </si>
  <si>
    <t>Sudbury Landfill</t>
  </si>
  <si>
    <t>Kenansville Solar Farm, LLC</t>
  </si>
  <si>
    <t>Gato Montes Solar, LLC</t>
  </si>
  <si>
    <t>Bethel Price Solar, LLC</t>
  </si>
  <si>
    <t>Dogwood Solar, LLC</t>
  </si>
  <si>
    <t>Washington Airport Solar LLC</t>
  </si>
  <si>
    <t>Washington Millfield Solar, LLC</t>
  </si>
  <si>
    <t>Windsor Cooper HIill Solar, LLC</t>
  </si>
  <si>
    <t>Castalia Solar</t>
  </si>
  <si>
    <t>Oakboro Farm</t>
  </si>
  <si>
    <t>McKenzie Farm</t>
  </si>
  <si>
    <t>Nash 58 Farm</t>
  </si>
  <si>
    <t>Nash 64 Farm</t>
  </si>
  <si>
    <t>Pate Farm</t>
  </si>
  <si>
    <t>Erwin Farm</t>
  </si>
  <si>
    <t>Sigmon Catawba Farm</t>
  </si>
  <si>
    <t>Wagstaff Farm 1</t>
  </si>
  <si>
    <t>Waco Farm</t>
  </si>
  <si>
    <t>Sunfish Farm</t>
  </si>
  <si>
    <t>Garrell Solar Farm</t>
  </si>
  <si>
    <t>Angier Farm</t>
  </si>
  <si>
    <t>Bladenboro Farm</t>
  </si>
  <si>
    <t>Berkley East Solar LLC</t>
  </si>
  <si>
    <t>Bison 4 Wind Energy Center</t>
  </si>
  <si>
    <t>Stuyvesant Falls</t>
  </si>
  <si>
    <t>Dement Farm LLC</t>
  </si>
  <si>
    <t>Kinsley Landfill Solar</t>
  </si>
  <si>
    <t>Duplin Solar LLC</t>
  </si>
  <si>
    <t>North Carolina Solar III LLC</t>
  </si>
  <si>
    <t>Highland Wind Project (IA)</t>
  </si>
  <si>
    <t>Wellsburg Wind Project</t>
  </si>
  <si>
    <t>Com Adam 1WF-1</t>
  </si>
  <si>
    <t>ASTI</t>
  </si>
  <si>
    <t>Beringer</t>
  </si>
  <si>
    <t>Big Turtle Wind Farm, LLC</t>
  </si>
  <si>
    <t>Camilla Solar Plant</t>
  </si>
  <si>
    <t>Camp Solar Plant</t>
  </si>
  <si>
    <t>Pilot Hill Wind Farm</t>
  </si>
  <si>
    <t>Balko Wind LLC</t>
  </si>
  <si>
    <t>Tri-County Water Hydropower Project</t>
  </si>
  <si>
    <t>Fourmile Ridge</t>
  </si>
  <si>
    <t>Valley Center 1</t>
  </si>
  <si>
    <t>Valley Center 2</t>
  </si>
  <si>
    <t>Beebe 1B</t>
  </si>
  <si>
    <t>Ramona 1</t>
  </si>
  <si>
    <t>Ramona 2</t>
  </si>
  <si>
    <t>Santa Fe Springs Rooftop Solar BLDG M</t>
  </si>
  <si>
    <t>Santa Fe Springs Rooftop Solar BLDG H</t>
  </si>
  <si>
    <t>Copper Mountain Solar 3</t>
  </si>
  <si>
    <t>2081 Terzian Solar Project</t>
  </si>
  <si>
    <t>2127 Harris Solar Project</t>
  </si>
  <si>
    <t>2097 Helton Solar Project</t>
  </si>
  <si>
    <t>Napoleon Biogas</t>
  </si>
  <si>
    <t>Story City Wind Project</t>
  </si>
  <si>
    <t>Melrose 2</t>
  </si>
  <si>
    <t>Traer Wind Project</t>
  </si>
  <si>
    <t>Integrys MA Solar, LLC - Ashburnham Site</t>
  </si>
  <si>
    <t>Open View Solar Farm</t>
  </si>
  <si>
    <t>Walpole Solar 2</t>
  </si>
  <si>
    <t>Gardner Solar 1</t>
  </si>
  <si>
    <t>Origin Wind</t>
  </si>
  <si>
    <t>Anderson Wind I</t>
  </si>
  <si>
    <t>Anderson Wind II</t>
  </si>
  <si>
    <t>Rockville Solar I LLC</t>
  </si>
  <si>
    <t>Woodville Renewable Power Project</t>
  </si>
  <si>
    <t>Cloverdale Solar I</t>
  </si>
  <si>
    <t>Dessie Solar Center LLC</t>
  </si>
  <si>
    <t>Rockville Solar II, LLC</t>
  </si>
  <si>
    <t>Intel Folsom Phase 2</t>
  </si>
  <si>
    <t>BearPond Solar Center LLC</t>
  </si>
  <si>
    <t>Shankle Solar Center LLC</t>
  </si>
  <si>
    <t>Graham Solar Center LLC</t>
  </si>
  <si>
    <t>Camelot Wind LLC</t>
  </si>
  <si>
    <t>Butler Solar Power Project</t>
  </si>
  <si>
    <t>Las Virgenes Municipal Water District</t>
  </si>
  <si>
    <t>Technology Drive Solar</t>
  </si>
  <si>
    <t>Thunder Spirit Wind, LLC</t>
  </si>
  <si>
    <t>Fairfield Wind</t>
  </si>
  <si>
    <t>Fort Huachuca Solar PV Project</t>
  </si>
  <si>
    <t>White River Solar 2</t>
  </si>
  <si>
    <t>Fairview Farms Solar</t>
  </si>
  <si>
    <t>Central Valley Ag Power</t>
  </si>
  <si>
    <t>Broken Bow Wind II, LLC</t>
  </si>
  <si>
    <t>RE Camelot LLC</t>
  </si>
  <si>
    <t>RE Adams East, LLC</t>
  </si>
  <si>
    <t>RE Kansas Solar, LLC</t>
  </si>
  <si>
    <t>RE Old River One, LLC</t>
  </si>
  <si>
    <t>RE Columbia Two, LLC</t>
  </si>
  <si>
    <t>RE Kent South, LLC</t>
  </si>
  <si>
    <t>Breckinridge Wind Project LLC</t>
  </si>
  <si>
    <t>St. Olaf Wind Turbine</t>
  </si>
  <si>
    <t>St. Olaf StandBy Generators</t>
  </si>
  <si>
    <t>Goodwell Wind Project LLC</t>
  </si>
  <si>
    <t>Little Elk Wind Project LLC</t>
  </si>
  <si>
    <t>Parkland Landfill Solar</t>
  </si>
  <si>
    <t>Two Dot Wind Farm</t>
  </si>
  <si>
    <t>Woodmere Solar Farm</t>
  </si>
  <si>
    <t>Hayworth Solar</t>
  </si>
  <si>
    <t>Macho Springs</t>
  </si>
  <si>
    <t>Scituate PV</t>
  </si>
  <si>
    <t>Bolton PV</t>
  </si>
  <si>
    <t>Stow PV</t>
  </si>
  <si>
    <t>East Chicago</t>
  </si>
  <si>
    <t>Griffith</t>
  </si>
  <si>
    <t>Hoopeston Wind LLC</t>
  </si>
  <si>
    <t>Kingston Wind Independence</t>
  </si>
  <si>
    <t>Ipswich Wind Independence</t>
  </si>
  <si>
    <t>Euclid Farm, Stamco N-54</t>
  </si>
  <si>
    <t>Back River Waste Water Treatment</t>
  </si>
  <si>
    <t>Agawam Solar</t>
  </si>
  <si>
    <t>Rehoboth Solar</t>
  </si>
  <si>
    <t>Chicopee Solar</t>
  </si>
  <si>
    <t>Route 57 Solar</t>
  </si>
  <si>
    <t>EBZ Solar</t>
  </si>
  <si>
    <t>Whately Solar</t>
  </si>
  <si>
    <t>Shannon Wind</t>
  </si>
  <si>
    <t>Biomass to Energy Facility, Kauai</t>
  </si>
  <si>
    <t>Battleground</t>
  </si>
  <si>
    <t>Beulaville</t>
  </si>
  <si>
    <t>Ellerbe</t>
  </si>
  <si>
    <t>West Davisville Solar</t>
  </si>
  <si>
    <t>Rio Rico Solar</t>
  </si>
  <si>
    <t>651 Chase Solar NG</t>
  </si>
  <si>
    <t>Whitcomb Solar Farm</t>
  </si>
  <si>
    <t>Kenansville</t>
  </si>
  <si>
    <t>Fairmont-FLS 100</t>
  </si>
  <si>
    <t>Rariton OMP</t>
  </si>
  <si>
    <t>Skillman</t>
  </si>
  <si>
    <t>Vacaville</t>
  </si>
  <si>
    <t>Raritan ITS</t>
  </si>
  <si>
    <t>Waste Water Treatment Plant</t>
  </si>
  <si>
    <t>Carroll Area Wind Farm</t>
  </si>
  <si>
    <t>Brewster Landfill</t>
  </si>
  <si>
    <t>Chatham Landfill</t>
  </si>
  <si>
    <t>Harwich Landfill</t>
  </si>
  <si>
    <t>Katama Farm</t>
  </si>
  <si>
    <t>Nunnepog</t>
  </si>
  <si>
    <t>Barnstable Landfill</t>
  </si>
  <si>
    <t>Dennis Landfill</t>
  </si>
  <si>
    <t>Limon III Wind LLC</t>
  </si>
  <si>
    <t>Lepomis PV Energy LLC</t>
  </si>
  <si>
    <t>Division 1</t>
  </si>
  <si>
    <t>Division 2</t>
  </si>
  <si>
    <t>Division 3</t>
  </si>
  <si>
    <t>Berry Plastics Solar</t>
  </si>
  <si>
    <t>Kettering Solar 1</t>
  </si>
  <si>
    <t>Kettering Solar 2</t>
  </si>
  <si>
    <t>Chauncey Farm LLC</t>
  </si>
  <si>
    <t>Dragstrip Farm</t>
  </si>
  <si>
    <t>Market Farm</t>
  </si>
  <si>
    <t>Snow Hill Solar 2 LLC</t>
  </si>
  <si>
    <t>Mount Olive Farm</t>
  </si>
  <si>
    <t>Spicewood Solar Farm LLC</t>
  </si>
  <si>
    <t>Springfield Solar 1 LLC</t>
  </si>
  <si>
    <t>West Salisbury Farm LLC</t>
  </si>
  <si>
    <t>Yanceyville Farm 2 LLC</t>
  </si>
  <si>
    <t>Redmon Solar Farm LLC</t>
  </si>
  <si>
    <t>Anderson Farm LLC</t>
  </si>
  <si>
    <t>DD Fayetteville Solar NC LLC</t>
  </si>
  <si>
    <t>Cameron Wind 1 LLC</t>
  </si>
  <si>
    <t>Warsaw I</t>
  </si>
  <si>
    <t>Warsaw II</t>
  </si>
  <si>
    <t>Acushnet-Braley Road 1</t>
  </si>
  <si>
    <t>Enerparc CA1 LLC</t>
  </si>
  <si>
    <t>Moncure Farm LLC</t>
  </si>
  <si>
    <t>Martin Creek Farm LLC</t>
  </si>
  <si>
    <t>Kinston</t>
  </si>
  <si>
    <t>Daniel Farm LLC</t>
  </si>
  <si>
    <t>Bailey Farm LLC</t>
  </si>
  <si>
    <t>Acushnet- High Hill</t>
  </si>
  <si>
    <t>CSD 2- Freedom High</t>
  </si>
  <si>
    <t>CSD 2 - Heritage High</t>
  </si>
  <si>
    <t>Dartmouth Landfill</t>
  </si>
  <si>
    <t>EAFB - North Base</t>
  </si>
  <si>
    <t>EAFB - South Base</t>
  </si>
  <si>
    <t>Easton Landfill</t>
  </si>
  <si>
    <t>Ludlow Landfill</t>
  </si>
  <si>
    <t>Methuen Landfill</t>
  </si>
  <si>
    <t>Plymouth Site 1</t>
  </si>
  <si>
    <t>SDCCD - Miramar</t>
  </si>
  <si>
    <t>SDCWA - Twin Oaks</t>
  </si>
  <si>
    <t>EDF Lancaster</t>
  </si>
  <si>
    <t>Brighton PV Solar Plant</t>
  </si>
  <si>
    <t>XPF Solar Field</t>
  </si>
  <si>
    <t>Thornton PV1</t>
  </si>
  <si>
    <t>Watson Seed Farm PV1</t>
  </si>
  <si>
    <t>Bradley PV1</t>
  </si>
  <si>
    <t>Shawboro PV1</t>
  </si>
  <si>
    <t>Carter PV1</t>
  </si>
  <si>
    <t>Pecan PV1</t>
  </si>
  <si>
    <t>Langley PV1</t>
  </si>
  <si>
    <t>Highland Solar Center LLC</t>
  </si>
  <si>
    <t>Lancaster Solar 1</t>
  </si>
  <si>
    <t>Avalon Solar</t>
  </si>
  <si>
    <t>Lancaster Solar 2</t>
  </si>
  <si>
    <t>Jakana Solar</t>
  </si>
  <si>
    <t>Windsor Solar</t>
  </si>
  <si>
    <t>Belmont</t>
  </si>
  <si>
    <t>Bethel Solar</t>
  </si>
  <si>
    <t>Lewiston Solar</t>
  </si>
  <si>
    <t>Williamston Solar</t>
  </si>
  <si>
    <t>Franklin 1</t>
  </si>
  <si>
    <t>Franklin 2</t>
  </si>
  <si>
    <t>Marion Solar LNG</t>
  </si>
  <si>
    <t>Hesperia</t>
  </si>
  <si>
    <t>CID Solar, LLC</t>
  </si>
  <si>
    <t>Mulberry Farm LLC</t>
  </si>
  <si>
    <t>Jacobstown</t>
  </si>
  <si>
    <t>West Pemberton</t>
  </si>
  <si>
    <t>Beethoven Wind</t>
  </si>
  <si>
    <t>Selmer Farm LLC</t>
  </si>
  <si>
    <t>East Wayne Solar LLC</t>
  </si>
  <si>
    <t>Vickers</t>
  </si>
  <si>
    <t>Soluga Farms 1</t>
  </si>
  <si>
    <t>Soluga Farms 2 LLC</t>
  </si>
  <si>
    <t>Portable Generator 2</t>
  </si>
  <si>
    <t>Portable Generator 3</t>
  </si>
  <si>
    <t>Sterling PV 3</t>
  </si>
  <si>
    <t>Mesa PV1</t>
  </si>
  <si>
    <t>Border Winds Wind Farm</t>
  </si>
  <si>
    <t>Pleasant Valley Wind Farm</t>
  </si>
  <si>
    <t>Farmersville</t>
  </si>
  <si>
    <t>OCI Alamo 3 LLC</t>
  </si>
  <si>
    <t>OCI Alamo 5 LLC</t>
  </si>
  <si>
    <t>Porterville 6 and 7</t>
  </si>
  <si>
    <t>Arbuckle Mountain Wind Farm LLC</t>
  </si>
  <si>
    <t>Rising Tree Wind Farm II</t>
  </si>
  <si>
    <t>Rising Tree Wind Farm III</t>
  </si>
  <si>
    <t>Lone Valley Solar Park II LLC</t>
  </si>
  <si>
    <t>Windthorst-2</t>
  </si>
  <si>
    <t>Eagle Springs Solar LLC</t>
  </si>
  <si>
    <t>Brockelman</t>
  </si>
  <si>
    <t>Beverly</t>
  </si>
  <si>
    <t>CCMUA</t>
  </si>
  <si>
    <t>Lancaster Little Rock</t>
  </si>
  <si>
    <t>Merced Solar LLC</t>
  </si>
  <si>
    <t>Mission Solar LLC</t>
  </si>
  <si>
    <t>Hollister Solar LLC</t>
  </si>
  <si>
    <t>Victor Mesa Linda B2</t>
  </si>
  <si>
    <t>Victor Mesa Linda C2</t>
  </si>
  <si>
    <t>Victor Mesa Linda D2</t>
  </si>
  <si>
    <t>Victor Mesa Linda E2</t>
  </si>
  <si>
    <t>SEPV Palmdale East</t>
  </si>
  <si>
    <t>Sterlington Greenworks LLC</t>
  </si>
  <si>
    <t>Medford WWTP</t>
  </si>
  <si>
    <t>Reeves South</t>
  </si>
  <si>
    <t>California PV Energy at ISD WWTP</t>
  </si>
  <si>
    <t>Mammoth Plains</t>
  </si>
  <si>
    <t>WED NK Green</t>
  </si>
  <si>
    <t>Carrier Clinic</t>
  </si>
  <si>
    <t>Hanford 1 and 2</t>
  </si>
  <si>
    <t>Seiling Wind I</t>
  </si>
  <si>
    <t>Seiling Wind II</t>
  </si>
  <si>
    <t>North Run</t>
  </si>
  <si>
    <t>Rock Solid</t>
  </si>
  <si>
    <t>Los Vientos Windpower III</t>
  </si>
  <si>
    <t>Pumpjack Solar I</t>
  </si>
  <si>
    <t>Sacramento (SMUD)</t>
  </si>
  <si>
    <t>MCCo Solar Generating Facility</t>
  </si>
  <si>
    <t>City of Soledad Water Reclamation</t>
  </si>
  <si>
    <t>Taylor Farms</t>
  </si>
  <si>
    <t>Mesquite Creek Wind</t>
  </si>
  <si>
    <t>Faison Solar</t>
  </si>
  <si>
    <t>Catalina Solar 2, LLC</t>
  </si>
  <si>
    <t>Harrell's Hill Solar Center LLC</t>
  </si>
  <si>
    <t>Quinto Solar PV Project</t>
  </si>
  <si>
    <t>Dorena Hydro-Electric Facility</t>
  </si>
  <si>
    <t>Devens</t>
  </si>
  <si>
    <t>SCE-Snowline-Duncan Road (North)</t>
  </si>
  <si>
    <t>SCE-Snowline-Duncan Road (South)</t>
  </si>
  <si>
    <t>Browne Solar LLC</t>
  </si>
  <si>
    <t>Indian Hill Solar LLC</t>
  </si>
  <si>
    <t>State Street Solar LLC</t>
  </si>
  <si>
    <t>Plainfield One Solar LLC</t>
  </si>
  <si>
    <t>24 Applegate Solar LLC</t>
  </si>
  <si>
    <t>G&amp;S Wantage Solar LLC</t>
  </si>
  <si>
    <t>Engelhard Solar LLC</t>
  </si>
  <si>
    <t>Westborough Solar LLC</t>
  </si>
  <si>
    <t>4 Applegate Solar LLC</t>
  </si>
  <si>
    <t>12 Applegate Solar LLC</t>
  </si>
  <si>
    <t>Old Mill Solar</t>
  </si>
  <si>
    <t>Rose Hill</t>
  </si>
  <si>
    <t>Town of Cary</t>
  </si>
  <si>
    <t>Wildwood Solar I, LLC</t>
  </si>
  <si>
    <t>Paisley Geothermal Generating Plant</t>
  </si>
  <si>
    <t>South Plains Wind Phase I</t>
  </si>
  <si>
    <t>True North</t>
  </si>
  <si>
    <t>Eubank Landfill Solar Array</t>
  </si>
  <si>
    <t>Grafton Solar</t>
  </si>
  <si>
    <t>Shaffer</t>
  </si>
  <si>
    <t>Searchlight Solar</t>
  </si>
  <si>
    <t>Diamond Valley Solar Project</t>
  </si>
  <si>
    <t>Facile Solar</t>
  </si>
  <si>
    <t>Newman Solar</t>
  </si>
  <si>
    <t>Shafter Solar LLC</t>
  </si>
  <si>
    <t>Madelyn Solar, LLC</t>
  </si>
  <si>
    <t>Rudy Solar, LLC</t>
  </si>
  <si>
    <t>Mitchell Solar, LLC</t>
  </si>
  <si>
    <t>Algonquin SKIC20 Solar LLC</t>
  </si>
  <si>
    <t>Corcoran Solar 2</t>
  </si>
  <si>
    <t>Atwell Island West Solar</t>
  </si>
  <si>
    <t>Backus Microgrid Project</t>
  </si>
  <si>
    <t>Anaheim Solar Energy Plant</t>
  </si>
  <si>
    <t>Pleasant Hill Wind Energy Project</t>
  </si>
  <si>
    <t>SCE-Snowline-White Road (South)</t>
  </si>
  <si>
    <t>SCE-Snowline-White Road (North)</t>
  </si>
  <si>
    <t>SCE-Snowline-White Rd (Central)</t>
  </si>
  <si>
    <t>IND Solar Farm (Phase IIA)</t>
  </si>
  <si>
    <t>GKS Solar</t>
  </si>
  <si>
    <t>Two Mile Solar</t>
  </si>
  <si>
    <t>Baker Creek Hydroelectric</t>
  </si>
  <si>
    <t>Downs Farm Solar</t>
  </si>
  <si>
    <t>Sierra Solar Greenworks</t>
  </si>
  <si>
    <t>Duke Building 87</t>
  </si>
  <si>
    <t>Duke Building 98</t>
  </si>
  <si>
    <t>Duke Building 129</t>
  </si>
  <si>
    <t>Oak Tree Energy</t>
  </si>
  <si>
    <t>Stillwater B</t>
  </si>
  <si>
    <t>Orono B</t>
  </si>
  <si>
    <t>Adelanto Solar II, LLC</t>
  </si>
  <si>
    <t>Adelanto Solar, LLC</t>
  </si>
  <si>
    <t>Logans Gap Wind LLC</t>
  </si>
  <si>
    <t>TA-Acacia, LLC</t>
  </si>
  <si>
    <t>St. Albans SPEED Project</t>
  </si>
  <si>
    <t>Cranbury</t>
  </si>
  <si>
    <t>Decatur County Solar Project</t>
  </si>
  <si>
    <t>Decatur Parkway Solar Project, LLC</t>
  </si>
  <si>
    <t>CBC Solar Energy Gen Fac Phase 2</t>
  </si>
  <si>
    <t>Valencia Solar</t>
  </si>
  <si>
    <t>Tech Park Solar</t>
  </si>
  <si>
    <t>Hickory Ridge Landfill Solar Project</t>
  </si>
  <si>
    <t>Kay Wind, LLC</t>
  </si>
  <si>
    <t>Denver Intl Airport IV Solar</t>
  </si>
  <si>
    <t>Ayers Village Solar</t>
  </si>
  <si>
    <t>Monson Solar</t>
  </si>
  <si>
    <t>Sullivan Solar</t>
  </si>
  <si>
    <t>Winchendon Solar</t>
  </si>
  <si>
    <t>KS Solar Six LLC</t>
  </si>
  <si>
    <t>Alamo Solar</t>
  </si>
  <si>
    <t>Cornell Snyder Road Solar Array</t>
  </si>
  <si>
    <t>Palo Duro Wind</t>
  </si>
  <si>
    <t>Clarendon Solar Farm</t>
  </si>
  <si>
    <t>Claire Solar Farm</t>
  </si>
  <si>
    <t>IMPA Richmond Solar Park</t>
  </si>
  <si>
    <t>IMPA Frankton Solar Park</t>
  </si>
  <si>
    <t>IMPA Rensselaer Solar Park</t>
  </si>
  <si>
    <t>IMPA Peru Solar Park</t>
  </si>
  <si>
    <t>IMPA Tell City Solar Park</t>
  </si>
  <si>
    <t>IMPA Crawfordsville Solar Park</t>
  </si>
  <si>
    <t>265 Pleasant Solar NG, LLC</t>
  </si>
  <si>
    <t>Highwater Solar I</t>
  </si>
  <si>
    <t>Anthony Wayne Solar #1</t>
  </si>
  <si>
    <t>Antares-GRE 314 East Lyme LLC</t>
  </si>
  <si>
    <t>Andrew Solar</t>
  </si>
  <si>
    <t>Tracy Solar</t>
  </si>
  <si>
    <t>Sarah Solar</t>
  </si>
  <si>
    <t>Nitro Solar</t>
  </si>
  <si>
    <t>Melinda Solar</t>
  </si>
  <si>
    <t>Porter Solar</t>
  </si>
  <si>
    <t>Sun Devil Solar</t>
  </si>
  <si>
    <t>Quincy Solar</t>
  </si>
  <si>
    <t>Old Catawba PV 1</t>
  </si>
  <si>
    <t>Little River PV 1</t>
  </si>
  <si>
    <t>Whitakers</t>
  </si>
  <si>
    <t>Kelford</t>
  </si>
  <si>
    <t>Pasquotank</t>
  </si>
  <si>
    <t>Princeton</t>
  </si>
  <si>
    <t>4Oaks</t>
  </si>
  <si>
    <t>SR Hazlehurst</t>
  </si>
  <si>
    <t>Coronus Adelanto West 1</t>
  </si>
  <si>
    <t>Coronus Adelanto West 2</t>
  </si>
  <si>
    <t>Park Meridian #1</t>
  </si>
  <si>
    <t>Rancho Cucamonga Dist #1</t>
  </si>
  <si>
    <t>Terra Francesco</t>
  </si>
  <si>
    <t>Parlin Solar LLC</t>
  </si>
  <si>
    <t>Springfield Solar LLC</t>
  </si>
  <si>
    <t>Beaver Solar LLC</t>
  </si>
  <si>
    <t>Creswell Alligood Solar, LLC</t>
  </si>
  <si>
    <t>Everetts Wildcat Solar, LLC</t>
  </si>
  <si>
    <t>Putah Creek Solar Farm</t>
  </si>
  <si>
    <t>FLS Solar 200, LLC</t>
  </si>
  <si>
    <t>FLS Solar 170, LLC</t>
  </si>
  <si>
    <t>Innovative Solar 14, LLC</t>
  </si>
  <si>
    <t>Innovative Solar 15, LLC</t>
  </si>
  <si>
    <t>Vega Solar</t>
  </si>
  <si>
    <t>Dalton 2</t>
  </si>
  <si>
    <t>Sandoval Solar Energy Center</t>
  </si>
  <si>
    <t>Springer Solar 1</t>
  </si>
  <si>
    <t>Crockett Farm</t>
  </si>
  <si>
    <t>Eastover Farm</t>
  </si>
  <si>
    <t>Foxfire Solar Farm</t>
  </si>
  <si>
    <t>Hutchinson Farm</t>
  </si>
  <si>
    <t>Ashley Solar Farm</t>
  </si>
  <si>
    <t>Tisbury Landfill Solar</t>
  </si>
  <si>
    <t>Manway Solar Farm</t>
  </si>
  <si>
    <t>Misenheimer Farm</t>
  </si>
  <si>
    <t>Franklin Solar 2</t>
  </si>
  <si>
    <t>Stout Farm</t>
  </si>
  <si>
    <t>Woodland Church Farm</t>
  </si>
  <si>
    <t>Yadkin 601 Farm</t>
  </si>
  <si>
    <t>Stikeleather Farm</t>
  </si>
  <si>
    <t>Colton Solar One, LLC</t>
  </si>
  <si>
    <t>Colton Solar Two, LLC</t>
  </si>
  <si>
    <t>L&amp;D Landfill Solar</t>
  </si>
  <si>
    <t>Walters Solar (FLS 260)</t>
  </si>
  <si>
    <t>Stagecoach Solar</t>
  </si>
  <si>
    <t>Vicksburg Solar</t>
  </si>
  <si>
    <t>Soul City Solar</t>
  </si>
  <si>
    <t>AP North Lake I, LP</t>
  </si>
  <si>
    <t>LKL BLBD, LLC</t>
  </si>
  <si>
    <t>Meadow Lake Solar Energy Center</t>
  </si>
  <si>
    <t>Cibola</t>
  </si>
  <si>
    <t>South Milford Solar Plant</t>
  </si>
  <si>
    <t>TX Jumbo Road Wind</t>
  </si>
  <si>
    <t>Clarkson Solar</t>
  </si>
  <si>
    <t>Twiss Street Solar</t>
  </si>
  <si>
    <t>Chicopee River Solar</t>
  </si>
  <si>
    <t>Chicopee Granby Road Solar</t>
  </si>
  <si>
    <t>Harmony</t>
  </si>
  <si>
    <t>Midwest Energy Community Solar Array</t>
  </si>
  <si>
    <t>Kettleman Solar -Centaurus</t>
  </si>
  <si>
    <t>Sandstone Solar</t>
  </si>
  <si>
    <t>Adams Wind</t>
  </si>
  <si>
    <t>Coronal Lost Hills</t>
  </si>
  <si>
    <t>Mt Olive Solar 1</t>
  </si>
  <si>
    <t>FLS Solar 230 (Warren)</t>
  </si>
  <si>
    <t>Forever 21 Retail, Inc.</t>
  </si>
  <si>
    <t>Nordhoff Place</t>
  </si>
  <si>
    <t>City of Truth or Consequences PV</t>
  </si>
  <si>
    <t>Campbell County Wind Farm</t>
  </si>
  <si>
    <t>City of West Plains Power Station</t>
  </si>
  <si>
    <t>Innovative Solar 48</t>
  </si>
  <si>
    <t>Innovative Solar 23</t>
  </si>
  <si>
    <t>Innovative Solar 44</t>
  </si>
  <si>
    <t>Main Street Solar Project</t>
  </si>
  <si>
    <t>Sun Harvest Solar NDP1</t>
  </si>
  <si>
    <t>Aspen Solar, LLC</t>
  </si>
  <si>
    <t>Pavant Solar, LLC</t>
  </si>
  <si>
    <t>BRE</t>
  </si>
  <si>
    <t>St. Paul Intl Airport Red &amp; Blue Parking</t>
  </si>
  <si>
    <t>DD Hay Road Solar 23 LLC</t>
  </si>
  <si>
    <t>Charlotte Solar LLC VT</t>
  </si>
  <si>
    <t>Seville 1</t>
  </si>
  <si>
    <t>Seville 2</t>
  </si>
  <si>
    <t>Scituate Wind</t>
  </si>
  <si>
    <t>Fairhaven Wind</t>
  </si>
  <si>
    <t>Bull Street Plant</t>
  </si>
  <si>
    <t>Substation 20 Plant</t>
  </si>
  <si>
    <t>Templeton</t>
  </si>
  <si>
    <t>Green Pastures Wind I</t>
  </si>
  <si>
    <t>Green Pastures Wind II</t>
  </si>
  <si>
    <t>Briscoe Wind Farm</t>
  </si>
  <si>
    <t>Kirkwood Wind Turbine</t>
  </si>
  <si>
    <t>Valentine Wind, LLC</t>
  </si>
  <si>
    <t>Citizen B</t>
  </si>
  <si>
    <t>Barton Solar Farm</t>
  </si>
  <si>
    <t>Sunnyside Ranch Community Solar Array</t>
  </si>
  <si>
    <t>Chimes West Friendship (Nixon Farms)</t>
  </si>
  <si>
    <t>Lakeland Electric Co. (FL)-Airport 1</t>
  </si>
  <si>
    <t>Leominster (MA)-South Street-R&amp;D</t>
  </si>
  <si>
    <t>DSH (CA) - Coalinga State Hospital</t>
  </si>
  <si>
    <t>CDCR (CA) - Pleasant Valley State Prison</t>
  </si>
  <si>
    <t>UMES (MD) - Princess Anne</t>
  </si>
  <si>
    <t>Bourne (MA) - Holliston I</t>
  </si>
  <si>
    <t>BlueWave Capital - Grafton (SREC II)</t>
  </si>
  <si>
    <t>Chester Power Partners</t>
  </si>
  <si>
    <t>Red Hill Solar Center, LLC</t>
  </si>
  <si>
    <t>Van Slyke Solar Center, LLC</t>
  </si>
  <si>
    <t>Broadway Solar Center, LLC</t>
  </si>
  <si>
    <t>Stetson Road Solar - Barre I</t>
  </si>
  <si>
    <t>Barre II Solar Project</t>
  </si>
  <si>
    <t>Chester Solar Farm</t>
  </si>
  <si>
    <t>Concord Solar Farm</t>
  </si>
  <si>
    <t>TIA Solar</t>
  </si>
  <si>
    <t>IMPA Pendleton Solar Park</t>
  </si>
  <si>
    <t>Jefferson Solar Park</t>
  </si>
  <si>
    <t>Adams Farm Solar</t>
  </si>
  <si>
    <t>RGS-Rutland VNM SREC II Project (MA)</t>
  </si>
  <si>
    <t>Eden Solar LLC</t>
  </si>
  <si>
    <t>Davis Monthan AFB (AZ) West Airfield</t>
  </si>
  <si>
    <t>New Bedford (MA) Plymouth</t>
  </si>
  <si>
    <t>Upper Blackstone (MA) Treasure Valley</t>
  </si>
  <si>
    <t>Gila River Power Block 3</t>
  </si>
  <si>
    <t>Fiddler's Canyon #2</t>
  </si>
  <si>
    <t>Fiddler's Canyon #1</t>
  </si>
  <si>
    <t>Advance Stores Company, Inc</t>
  </si>
  <si>
    <t>Millbrook School</t>
  </si>
  <si>
    <t>Oregon University System Rabbit Field</t>
  </si>
  <si>
    <t>Bayonne MUA- Leitner-Poma Wind Turbine</t>
  </si>
  <si>
    <t>Colon PV</t>
  </si>
  <si>
    <t>Airport 1 Solar (DIA)</t>
  </si>
  <si>
    <t>Mountain Home Energy Center</t>
  </si>
  <si>
    <t>Dairyland WTE Plant</t>
  </si>
  <si>
    <t>Rockfish Solar LLC</t>
  </si>
  <si>
    <t>Concord Farm</t>
  </si>
  <si>
    <t>Mohave Electric at Fort Mohave</t>
  </si>
  <si>
    <t>Hunt Farm Solar</t>
  </si>
  <si>
    <t>205 Sturbridge A</t>
  </si>
  <si>
    <t>201 Sturbridge B</t>
  </si>
  <si>
    <t>INDY III</t>
  </si>
  <si>
    <t>Sweetgum Solar</t>
  </si>
  <si>
    <t>Balsam</t>
  </si>
  <si>
    <t>Royal Solar</t>
  </si>
  <si>
    <t>Kinston Solar</t>
  </si>
  <si>
    <t>Laurinburg Solar</t>
  </si>
  <si>
    <t>Indy Grocers</t>
  </si>
  <si>
    <t>Newton Grove</t>
  </si>
  <si>
    <t>Slate Creek Wind Project LLC</t>
  </si>
  <si>
    <t>Spring Hill Road</t>
  </si>
  <si>
    <t>General Motors Corp at White Marsh MD</t>
  </si>
  <si>
    <t>CNE at Cambridge MD</t>
  </si>
  <si>
    <t>Georgia Power at Wadley GA</t>
  </si>
  <si>
    <t>Adams Community Solar Garden LLC</t>
  </si>
  <si>
    <t>Adams Community Solar Garden III LLC</t>
  </si>
  <si>
    <t>SoINCPower6, LLC</t>
  </si>
  <si>
    <t>SoINCPower5, LLC</t>
  </si>
  <si>
    <t>Johnston Solar</t>
  </si>
  <si>
    <t>Fort Benning Solar Facility</t>
  </si>
  <si>
    <t>Palmer Solar LLC</t>
  </si>
  <si>
    <t>Lockheed Martin Solar System</t>
  </si>
  <si>
    <t>Lowell Solar Landfill</t>
  </si>
  <si>
    <t>Richland Solar Center</t>
  </si>
  <si>
    <t>Beaufort Solar, LLC</t>
  </si>
  <si>
    <t>SunEnergy1-Scotland Neck, LLC</t>
  </si>
  <si>
    <t>Choco Solar, LLC</t>
  </si>
  <si>
    <t>Albertson Solar LLC</t>
  </si>
  <si>
    <t>Nellis Solar PV II</t>
  </si>
  <si>
    <t>BG Stewart Solar Farm, LLC</t>
  </si>
  <si>
    <t>Fiddler's Canyon 3</t>
  </si>
  <si>
    <t>Morgan Lancaster 1</t>
  </si>
  <si>
    <t>Rattlesnake Den</t>
  </si>
  <si>
    <t>Conetoe II Solar, LLC</t>
  </si>
  <si>
    <t>SR Camden</t>
  </si>
  <si>
    <t>Bakersfield 111</t>
  </si>
  <si>
    <t>Yadkinville Solar</t>
  </si>
  <si>
    <t>ESA Selma</t>
  </si>
  <si>
    <t>Milford 2</t>
  </si>
  <si>
    <t>Camp Lejeune Solar</t>
  </si>
  <si>
    <t>Golden West Power Partners LLC</t>
  </si>
  <si>
    <t>Carousel Wind Farm LLC</t>
  </si>
  <si>
    <t>Columbia Solar Energy, LLC</t>
  </si>
  <si>
    <t>Mashpee Landfill Solar</t>
  </si>
  <si>
    <t>New Castle Solar RES</t>
  </si>
  <si>
    <t>Scotland Solar RES</t>
  </si>
  <si>
    <t>Lanesville Solar RES</t>
  </si>
  <si>
    <t>Ouchchy PV1</t>
  </si>
  <si>
    <t>Clarkstown Landfill Solar Facility</t>
  </si>
  <si>
    <t>Morelos del Sol</t>
  </si>
  <si>
    <t>Hooper Solar</t>
  </si>
  <si>
    <t>Domino Farms Solar</t>
  </si>
  <si>
    <t>Ford World Headquarters</t>
  </si>
  <si>
    <t>Little Rock Pham Solar</t>
  </si>
  <si>
    <t>Adera Solar</t>
  </si>
  <si>
    <t>CES VMT Solar</t>
  </si>
  <si>
    <t>Tequesquite Landfill Solar PV Project</t>
  </si>
  <si>
    <t>CCBC-Catonsville</t>
  </si>
  <si>
    <t>Owens Corning Headquarters</t>
  </si>
  <si>
    <t>Portage Solar</t>
  </si>
  <si>
    <t>Middlebury Solar</t>
  </si>
  <si>
    <t>TWE Chocowinity Solar, LLC</t>
  </si>
  <si>
    <t>Golden Hills Wind</t>
  </si>
  <si>
    <t>Innovative Solar 10</t>
  </si>
  <si>
    <t>Innovative Solar 18, LLC</t>
  </si>
  <si>
    <t>Innovative Solar 26, LLC</t>
  </si>
  <si>
    <t>UI RCP Bridgeport Seaside</t>
  </si>
  <si>
    <t>Innovative Solar 16</t>
  </si>
  <si>
    <t>Syncarpha Palmer, LLC</t>
  </si>
  <si>
    <t>Los Vientos V Wind Power</t>
  </si>
  <si>
    <t>Lindberg FIeld Solar</t>
  </si>
  <si>
    <t>Cedar Bluff Wind, LLC</t>
  </si>
  <si>
    <t>Neisler Street Solar</t>
  </si>
  <si>
    <t>Leominster</t>
  </si>
  <si>
    <t>North Adams Landfill</t>
  </si>
  <si>
    <t>Fisher Road Solar</t>
  </si>
  <si>
    <t>Fresno Solar</t>
  </si>
  <si>
    <t>Elkton Solar</t>
  </si>
  <si>
    <t>Town of Chestertown- Chestertown WWTP</t>
  </si>
  <si>
    <t>Dinuba Energy</t>
  </si>
  <si>
    <t>Shelby Randolph Road Solar 1, LLC</t>
  </si>
  <si>
    <t>Javelina Wind Energy, LLC</t>
  </si>
  <si>
    <t>Lafayette Solar I, LLC</t>
  </si>
  <si>
    <t>Rockingham Solar, LLC</t>
  </si>
  <si>
    <t>York Road Solar I, LLC</t>
  </si>
  <si>
    <t>SID Solar I, LLC</t>
  </si>
  <si>
    <t>HCE Johnston I, LLC</t>
  </si>
  <si>
    <t>Red Toad 1425 A Powatan Road, LLC</t>
  </si>
  <si>
    <t>Durham Solar</t>
  </si>
  <si>
    <t>Morgan Farm, LLC</t>
  </si>
  <si>
    <t>Nashville Farms, LLC</t>
  </si>
  <si>
    <t>Cedar Solar, LLC</t>
  </si>
  <si>
    <t>Elm Solar, LLC</t>
  </si>
  <si>
    <t>Cornell Geneva Solar Farm</t>
  </si>
  <si>
    <t>Conetoe Solar</t>
  </si>
  <si>
    <t>Sugar Run Solar</t>
  </si>
  <si>
    <t>HMW Minster PV I</t>
  </si>
  <si>
    <t>South Valley Solar Energy Center</t>
  </si>
  <si>
    <t>Santa Fe Solar Energy Center</t>
  </si>
  <si>
    <t>Santolina Solar Energy Center</t>
  </si>
  <si>
    <t>Rio Communities Solar Energy Center</t>
  </si>
  <si>
    <t>Laurinburg Solar, LLC (Heelstone)</t>
  </si>
  <si>
    <t>Strata Roof 1</t>
  </si>
  <si>
    <t>Belle Haven Diesel Generation Facility</t>
  </si>
  <si>
    <t>Perdue Diesel Generation Facility</t>
  </si>
  <si>
    <t>Onancock Diesel Generation Facility</t>
  </si>
  <si>
    <t>McDonald Solar Farm, LLC</t>
  </si>
  <si>
    <t>Pastime Farm, LLC</t>
  </si>
  <si>
    <t>Yanceyville Farm 3, LLC</t>
  </si>
  <si>
    <t>Ambler</t>
  </si>
  <si>
    <t>New Stuyahok</t>
  </si>
  <si>
    <t>Valley View Solar</t>
  </si>
  <si>
    <t>Skylark</t>
  </si>
  <si>
    <t>Brevig Mission</t>
  </si>
  <si>
    <t>Prairie Breeze II</t>
  </si>
  <si>
    <t>Howell Midland Farm, LLC</t>
  </si>
  <si>
    <t>Augustus Farm, LLC</t>
  </si>
  <si>
    <t>Wal-Mart Truth or Consequences PV</t>
  </si>
  <si>
    <t>Cecil County CCVT HS</t>
  </si>
  <si>
    <t>Vulcraft Solar</t>
  </si>
  <si>
    <t>Battleboro Farm</t>
  </si>
  <si>
    <t>Bizzell Church Solar 1, LLC</t>
  </si>
  <si>
    <t>Currin Solar, LLC</t>
  </si>
  <si>
    <t>Coventry Photovoltaic, LLC</t>
  </si>
  <si>
    <t>Don A Campbell 2 Geothermal</t>
  </si>
  <si>
    <t>Morgan's Corner</t>
  </si>
  <si>
    <t>Skidmore College</t>
  </si>
  <si>
    <t>Tompkins Cortland Community College</t>
  </si>
  <si>
    <t>E&amp;B Resources</t>
  </si>
  <si>
    <t>Presbyterian Senior Living Service</t>
  </si>
  <si>
    <t>Valdosta</t>
  </si>
  <si>
    <t>Corcoran</t>
  </si>
  <si>
    <t>Brookside</t>
  </si>
  <si>
    <t>Calverton</t>
  </si>
  <si>
    <t>Cummins, Inc</t>
  </si>
  <si>
    <t>Oneida - South</t>
  </si>
  <si>
    <t>Oneida - West</t>
  </si>
  <si>
    <t>Hardwick-Athol &amp; Eagle Hill</t>
  </si>
  <si>
    <t>Germantown Solar, LLC</t>
  </si>
  <si>
    <t>Hamilton Solar-Crosswicks</t>
  </si>
  <si>
    <t>Little Bay</t>
  </si>
  <si>
    <t>MEBA</t>
  </si>
  <si>
    <t>Sum of Nameplate Capacity (MW)</t>
  </si>
  <si>
    <t>(Multiple Items)</t>
  </si>
  <si>
    <t>Model Energy Source</t>
  </si>
  <si>
    <t>hydro</t>
  </si>
  <si>
    <t>coal</t>
  </si>
  <si>
    <t>biomass</t>
  </si>
  <si>
    <t>geothermal</t>
  </si>
  <si>
    <t>natural gas peaker</t>
  </si>
  <si>
    <t>nuclear</t>
  </si>
  <si>
    <t>wind</t>
  </si>
  <si>
    <t>petroleum</t>
  </si>
  <si>
    <t>solar pv</t>
  </si>
  <si>
    <t>solar thermal</t>
  </si>
  <si>
    <t>Minimum</t>
  </si>
  <si>
    <t>Average</t>
  </si>
  <si>
    <t>Percentile</t>
  </si>
  <si>
    <t>Xth Percentile</t>
  </si>
  <si>
    <t>Source:</t>
  </si>
  <si>
    <t>MPPC Minimum Power Plant Capacity</t>
  </si>
  <si>
    <t>solar PV</t>
  </si>
  <si>
    <t>Minimum Capacity (MW)</t>
  </si>
  <si>
    <t>Notes</t>
  </si>
  <si>
    <t>We use the twentieth percentile of all operable plants in the U.S.</t>
  </si>
  <si>
    <t>built since 1975 as the minimum capacity of a new power plant.</t>
  </si>
  <si>
    <t>Energy Information Administration</t>
  </si>
  <si>
    <t>Form 860</t>
  </si>
  <si>
    <t>http://www.eia.gov/electricity/data/eia860/</t>
  </si>
  <si>
    <t>Generators file, "Operable" tab</t>
  </si>
  <si>
    <t>hard coal</t>
  </si>
  <si>
    <t>onshore wind</t>
  </si>
  <si>
    <t>lignite</t>
  </si>
  <si>
    <t>offshore wind</t>
  </si>
  <si>
    <t>All Except Offshore Wind</t>
  </si>
  <si>
    <t>Offshore Wind</t>
  </si>
  <si>
    <t>Department of Energy</t>
  </si>
  <si>
    <t>2014–2015 Offshore Wind Technologies Market Report Data Tables</t>
  </si>
  <si>
    <t>https://energy.gov/sites/prod/files/2015/09/f26/2014-2015-Offshore-Wind-Technologies-Market-Report-data-tables-9-25_0.xlsx</t>
  </si>
  <si>
    <t>Figure 12</t>
  </si>
  <si>
    <t xml:space="preserve">For offshore wind, we use the twentieth percnetile of all global </t>
  </si>
  <si>
    <t xml:space="preserve">plants. </t>
  </si>
  <si>
    <t>For hard coal and lignite coal we use a single value for all coal</t>
  </si>
  <si>
    <t>plants in the U.S.</t>
  </si>
  <si>
    <t>crude oil</t>
  </si>
  <si>
    <t>heavy or residual fuel oil</t>
  </si>
  <si>
    <t>municipal solid waste</t>
  </si>
  <si>
    <t>Sand Point</t>
  </si>
  <si>
    <t>Terror Lake Microgrid</t>
  </si>
  <si>
    <t>Blue Lake Hydro</t>
  </si>
  <si>
    <t>Dynegy Moss Landing Power Plant Hybrid</t>
  </si>
  <si>
    <t>El Centro Hybrid</t>
  </si>
  <si>
    <t>Palaau Power Hybrid</t>
  </si>
  <si>
    <t>Nantucket Hybrid</t>
  </si>
  <si>
    <t>Frontier</t>
  </si>
  <si>
    <t>West Lorain</t>
  </si>
  <si>
    <t>Holtwood</t>
  </si>
  <si>
    <t>Kodiak Microgrid</t>
  </si>
  <si>
    <t>Port Lions Microgrid</t>
  </si>
  <si>
    <t>Kotzebue Hybrid</t>
  </si>
  <si>
    <t>Ocracoke Hybrid</t>
  </si>
  <si>
    <t>Pebbly Beach Generating Station Hybrid</t>
  </si>
  <si>
    <t>Roseville Power Plant #2</t>
  </si>
  <si>
    <t>Nymans Plant Microgrid</t>
  </si>
  <si>
    <t>Stevens Mills Dam</t>
  </si>
  <si>
    <t>Maine</t>
  </si>
  <si>
    <t>Sunray 2</t>
  </si>
  <si>
    <t>Sunray 3</t>
  </si>
  <si>
    <t>River Valley</t>
  </si>
  <si>
    <t>Camden Plant Holdings LLC</t>
  </si>
  <si>
    <t>Signal Hill Generating LLC</t>
  </si>
  <si>
    <t>Multitrade Rabun Gap, LLC</t>
  </si>
  <si>
    <t>GPS Cabazon Wind LLC</t>
  </si>
  <si>
    <t>Gregory Power Plant</t>
  </si>
  <si>
    <t>Rumford Power LLC</t>
  </si>
  <si>
    <t>Walton Discover Power Facility</t>
  </si>
  <si>
    <t>La Paloma Generating Plant</t>
  </si>
  <si>
    <t>Springdale 1 &amp; 2</t>
  </si>
  <si>
    <t>Odessa-Ector Power Plant</t>
  </si>
  <si>
    <t>Darby Power, LLC</t>
  </si>
  <si>
    <t>Gila River Power Block 4</t>
  </si>
  <si>
    <t>Ironwood LLC</t>
  </si>
  <si>
    <t>Jack Fusco Energy Center</t>
  </si>
  <si>
    <t>Gans</t>
  </si>
  <si>
    <t>Union Power Station</t>
  </si>
  <si>
    <t>Lawrenceburg Power, LLC</t>
  </si>
  <si>
    <t>Waterford Power, LLC</t>
  </si>
  <si>
    <t>Chambersburg</t>
  </si>
  <si>
    <t>Allegheny Energy Units 3 4 &amp; 5</t>
  </si>
  <si>
    <t>Noble Ridge LLC</t>
  </si>
  <si>
    <t>Somerset Windpower LLC</t>
  </si>
  <si>
    <t>Northern Iowa Windfarm</t>
  </si>
  <si>
    <t>Mill Run Windpower LLC</t>
  </si>
  <si>
    <t>Nikiski Combined Cycle</t>
  </si>
  <si>
    <t>Alliant SBD0201 Ingredion</t>
  </si>
  <si>
    <t>Walton Bainbridge Power Facility</t>
  </si>
  <si>
    <t>CPV Towantic Energy Center</t>
  </si>
  <si>
    <t>Meyersdale Windpower, LLC</t>
  </si>
  <si>
    <t>Kimball Wind</t>
  </si>
  <si>
    <t>Sweetwater Wind 1 LLC</t>
  </si>
  <si>
    <t>Diablo Winds LLC</t>
  </si>
  <si>
    <t>Pineville Delivery 2</t>
  </si>
  <si>
    <t>Agriwind</t>
  </si>
  <si>
    <t>Michigan Wind 1</t>
  </si>
  <si>
    <t>Hawi Wind Farm</t>
  </si>
  <si>
    <t>Kaheawa Pastures Wind Farm Hybrid</t>
  </si>
  <si>
    <t>Grapeland Hybrid</t>
  </si>
  <si>
    <t>Center Hybrid</t>
  </si>
  <si>
    <t>Bluegrass Ridge</t>
  </si>
  <si>
    <t>Porterhouse Wind (4) LLC</t>
  </si>
  <si>
    <t>Filet Wind (5) LLC</t>
  </si>
  <si>
    <t>Tenderloin Wind (6) LLC</t>
  </si>
  <si>
    <t>Langdon Renewables, LLC</t>
  </si>
  <si>
    <t>Harvest</t>
  </si>
  <si>
    <t>Mountain Home</t>
  </si>
  <si>
    <t>Bennett Creek Windfarm LLC - Mountain Home</t>
  </si>
  <si>
    <t>Mountain Wind Power LLC</t>
  </si>
  <si>
    <t>Mountain Wind Power II LLC</t>
  </si>
  <si>
    <t>Turkey Track Wind Energy LLC</t>
  </si>
  <si>
    <t>Gunsight Mountain Wind Energy LLC</t>
  </si>
  <si>
    <t>Kibby Wind Facility</t>
  </si>
  <si>
    <t>Ribeye Wind (11) LLC</t>
  </si>
  <si>
    <t>T-Bone Wind (10) LLC</t>
  </si>
  <si>
    <t>Tri-Tip Wind (9) LLC</t>
  </si>
  <si>
    <t>Brisket Wind (8) LLC</t>
  </si>
  <si>
    <t>Flat Iron Wind (7) LLC</t>
  </si>
  <si>
    <t>CPV St Charles Energy Center</t>
  </si>
  <si>
    <t>Meldahl Hydroelectric Project</t>
  </si>
  <si>
    <t>Great Plains Windpark LLC</t>
  </si>
  <si>
    <t>Panther Creek Wind Farm I</t>
  </si>
  <si>
    <t>Panther Creek Wind Farm II</t>
  </si>
  <si>
    <t>Threemile Canyon</t>
  </si>
  <si>
    <t>Solar Blythe LLC</t>
  </si>
  <si>
    <t>CPV Valley Energy Center</t>
  </si>
  <si>
    <t>High Lonesome Mesa LLC</t>
  </si>
  <si>
    <t>Notrees Windpower Hybrid</t>
  </si>
  <si>
    <t>Panther Creek Wind Farm Three</t>
  </si>
  <si>
    <t>Pyron Wind Farm LLC Hybrid</t>
  </si>
  <si>
    <t>Papalote Creek I LLC</t>
  </si>
  <si>
    <t>Inadale Wind Farm LLC Hybrid</t>
  </si>
  <si>
    <t>Luverne Wind Energy Center</t>
  </si>
  <si>
    <t>Ratcliffe</t>
  </si>
  <si>
    <t>Rolling Thunder Wind Farm Hybrid</t>
  </si>
  <si>
    <t>Quilt Block Wind Farm LLC</t>
  </si>
  <si>
    <t>Pillar Mountain Wind Project Microgrid</t>
  </si>
  <si>
    <t>Papalote Creek II LLC</t>
  </si>
  <si>
    <t>Deerhaven Renewable</t>
  </si>
  <si>
    <t>Criterion</t>
  </si>
  <si>
    <t>Maclay Solar Project</t>
  </si>
  <si>
    <t>Poseidon Solar, LLC</t>
  </si>
  <si>
    <t>Luke Solar</t>
  </si>
  <si>
    <t>FPL Energy Illinois Wind LLC Hybrid</t>
  </si>
  <si>
    <t>Panoche Valley Solar Farm</t>
  </si>
  <si>
    <t>Poseidon Wind, LLC</t>
  </si>
  <si>
    <t>Cannelton Hydroelectric Plant</t>
  </si>
  <si>
    <t>Smithland Hydroelectric Plant</t>
  </si>
  <si>
    <t>Willow Island Hydroelectric Plant</t>
  </si>
  <si>
    <t>Solar Park Gainesville, LLC</t>
  </si>
  <si>
    <t>Laurel Mountain Hybrid</t>
  </si>
  <si>
    <t>Solar Borrego I</t>
  </si>
  <si>
    <t>Imperial Solar Energy Center West</t>
  </si>
  <si>
    <t>Bingham Wind</t>
  </si>
  <si>
    <t>Pio Pico Energy Center</t>
  </si>
  <si>
    <t>Cotton Center Solar Hybrid</t>
  </si>
  <si>
    <t>Paloma Solar Hybrid</t>
  </si>
  <si>
    <t>Hyder Solar Hybrid</t>
  </si>
  <si>
    <t>Waverly Wind Farm LLC</t>
  </si>
  <si>
    <t>Hidalgo Wind Farm LLC</t>
  </si>
  <si>
    <t>Bright Stalk Wind Farm I</t>
  </si>
  <si>
    <t>Meadow Lake Wind Farm V LLC</t>
  </si>
  <si>
    <t>Adobe Solar</t>
  </si>
  <si>
    <t>RE Dillard 1 LLC</t>
  </si>
  <si>
    <t>RE Kammerer 1 LLC</t>
  </si>
  <si>
    <t>RE Dillard 2 LLC</t>
  </si>
  <si>
    <t>RE Kammerer 2 LLC</t>
  </si>
  <si>
    <t>RE Dillard 3 LLC</t>
  </si>
  <si>
    <t>RE Kammerer 3 LLC</t>
  </si>
  <si>
    <t>RE Bruceville 1 LLC</t>
  </si>
  <si>
    <t>RE Bruceville 2 LLC</t>
  </si>
  <si>
    <t>RE Bruceville 3 LLC</t>
  </si>
  <si>
    <t>St Joseph Energy Center</t>
  </si>
  <si>
    <t>RE Dillard 4 LLC</t>
  </si>
  <si>
    <t>RE McKenzie 1 LLC</t>
  </si>
  <si>
    <t>RE McKenzie 2 LLC</t>
  </si>
  <si>
    <t>RE McKenzie 3 LLC</t>
  </si>
  <si>
    <t>RE McKenzie 4 LLC</t>
  </si>
  <si>
    <t>RE McKenzie 5 LLC</t>
  </si>
  <si>
    <t>RE McKenzie 6 LLC</t>
  </si>
  <si>
    <t>Moapa Southern Paiute</t>
  </si>
  <si>
    <t>Harvest 2</t>
  </si>
  <si>
    <t>Tule Wind LLC</t>
  </si>
  <si>
    <t>Auwahi Wind Energy Hybrid</t>
  </si>
  <si>
    <t>Foothills Solar Plant Hybrid</t>
  </si>
  <si>
    <t>Shooting Star</t>
  </si>
  <si>
    <t>High Mesa</t>
  </si>
  <si>
    <t>Beebe 1A</t>
  </si>
  <si>
    <t>Whitetail</t>
  </si>
  <si>
    <t>Axium Modesto Solar</t>
  </si>
  <si>
    <t>El Cabo Wind</t>
  </si>
  <si>
    <t>Montague Wind Power Facility LLC</t>
  </si>
  <si>
    <t>Marshalltown Generating Station</t>
  </si>
  <si>
    <t>Brunswick County Power Station</t>
  </si>
  <si>
    <t>Lanikuhana Solar LLC</t>
  </si>
  <si>
    <t>Patua Acquisition Project, LLC</t>
  </si>
  <si>
    <t>Tissington Solar</t>
  </si>
  <si>
    <t>Hyder II Hybrid</t>
  </si>
  <si>
    <t>IND Community Solar Farm 1st Phase</t>
  </si>
  <si>
    <t>McCoy Solar Energy Project Hybrid</t>
  </si>
  <si>
    <t>HNL Emergency Power Facility</t>
  </si>
  <si>
    <t>LEPA Unit No. 1</t>
  </si>
  <si>
    <t>RE Rio Grande Solar LLC</t>
  </si>
  <si>
    <t>Carty Generating Station</t>
  </si>
  <si>
    <t>Garnet Solar Generation Station I LLC</t>
  </si>
  <si>
    <t>OCI Alamo Solar I Hybrid</t>
  </si>
  <si>
    <t>SMPA Solar 1 Community Solar</t>
  </si>
  <si>
    <t>Town of East Bridgewater CSG</t>
  </si>
  <si>
    <t>Solar Gen 2 Solar Facility</t>
  </si>
  <si>
    <t>Blueberry One</t>
  </si>
  <si>
    <t>Otoe Solar Power Generation Station 1 LLC</t>
  </si>
  <si>
    <t>Patriot Wind Farm</t>
  </si>
  <si>
    <t>Canton Mountain Wind</t>
  </si>
  <si>
    <t>Western Antelope Dry Ranch</t>
  </si>
  <si>
    <t>Monterey Regional Water Pollution Control Agency</t>
  </si>
  <si>
    <t>Sacramento Fairbain Water Treatment Plant</t>
  </si>
  <si>
    <t>Orbit Energy Charlotte</t>
  </si>
  <si>
    <t>KRS I Anahola Solar Hybrid</t>
  </si>
  <si>
    <t>Waihonu North Solar</t>
  </si>
  <si>
    <t>Waihonu South Solar</t>
  </si>
  <si>
    <t>Odell Wind Farm</t>
  </si>
  <si>
    <t>Courtenay Wind Farm</t>
  </si>
  <si>
    <t>Aloha Solar Energy Fund 1 PK1</t>
  </si>
  <si>
    <t>Hancock Wind Plant</t>
  </si>
  <si>
    <t>Apple Blossom Wind Farm</t>
  </si>
  <si>
    <t>South Fork Wind Farm</t>
  </si>
  <si>
    <t>Black Oak Wind Farm</t>
  </si>
  <si>
    <t>Walnut Ridge Wind Farm</t>
  </si>
  <si>
    <t>Grande Prairie Wind Farm</t>
  </si>
  <si>
    <t>Amethyst Solar</t>
  </si>
  <si>
    <t>Audrey Solar</t>
  </si>
  <si>
    <t>Milo Solar</t>
  </si>
  <si>
    <t>Minnie Solar</t>
  </si>
  <si>
    <t>Nick Solar</t>
  </si>
  <si>
    <t>Owen Solar</t>
  </si>
  <si>
    <t>Sophie Solar</t>
  </si>
  <si>
    <t>Star Solar</t>
  </si>
  <si>
    <t>Wake Wind Energy Center</t>
  </si>
  <si>
    <t>Sonne One</t>
  </si>
  <si>
    <t>Kirkwall Holdings</t>
  </si>
  <si>
    <t>Ayrshire</t>
  </si>
  <si>
    <t>Kenansville Solar 2, LLC</t>
  </si>
  <si>
    <t>Sonne Two</t>
  </si>
  <si>
    <t>Warsaw Farm</t>
  </si>
  <si>
    <t>Fusion Solar Center LLC</t>
  </si>
  <si>
    <t>Lundgren Wind Project</t>
  </si>
  <si>
    <t>Macksburg Wind Project</t>
  </si>
  <si>
    <t>Prosperity Energy Storage Facility Hybrid</t>
  </si>
  <si>
    <t>Kingfisher Wind LLC</t>
  </si>
  <si>
    <t>Delilah Road Landfill</t>
  </si>
  <si>
    <t>Oregon University System OIT Klamath Falls</t>
  </si>
  <si>
    <t>Henrietta Solar Project</t>
  </si>
  <si>
    <t>Copenhagen Wind Farm</t>
  </si>
  <si>
    <t>Allison Creek Hydro</t>
  </si>
  <si>
    <t>Carlsbad Energy Center</t>
  </si>
  <si>
    <t>Mariah del Norte</t>
  </si>
  <si>
    <t>Carol Jean Solar</t>
  </si>
  <si>
    <t>Gila Bend Hybrid</t>
  </si>
  <si>
    <t>Ball Mountain Hydro</t>
  </si>
  <si>
    <t>Vermont</t>
  </si>
  <si>
    <t>Michelangelo Wind 3 LLC</t>
  </si>
  <si>
    <t>Radfords Run Wind Farm</t>
  </si>
  <si>
    <t>Stella Wind Farm</t>
  </si>
  <si>
    <t>Drift Sand Wind Project LLC</t>
  </si>
  <si>
    <t>Bruennings Breeze Wind Farm</t>
  </si>
  <si>
    <t>Colbeck's Corner, LLC</t>
  </si>
  <si>
    <t>Jericho Power</t>
  </si>
  <si>
    <t>Chopin Wind LLC</t>
  </si>
  <si>
    <t>Marshall Wind Farm</t>
  </si>
  <si>
    <t>Cottonwood Solar, LLC (Goose Lake)</t>
  </si>
  <si>
    <t>Cottonwood Solar, LLC (City of Corcoran)</t>
  </si>
  <si>
    <t>Calipatria Solar Farm</t>
  </si>
  <si>
    <t>Rockland Solar CSG</t>
  </si>
  <si>
    <t>Holland Energy Park</t>
  </si>
  <si>
    <t>Fair Wind</t>
  </si>
  <si>
    <t>Green Farm</t>
  </si>
  <si>
    <t>Simons Farm</t>
  </si>
  <si>
    <t>RE Mustang LLC</t>
  </si>
  <si>
    <t>Mariposa Solar Center LLC</t>
  </si>
  <si>
    <t>Elm City Solar Facility</t>
  </si>
  <si>
    <t>Woodland Solar</t>
  </si>
  <si>
    <t>Winton Solar</t>
  </si>
  <si>
    <t>Chapman Ranch Wind I</t>
  </si>
  <si>
    <t>Alamo 6</t>
  </si>
  <si>
    <t>OCI Alamo 7 LLC</t>
  </si>
  <si>
    <t>Tiburon Holdings</t>
  </si>
  <si>
    <t>Wildcat Point Generation Facility</t>
  </si>
  <si>
    <t>Passadumkeag Windpark LLC</t>
  </si>
  <si>
    <t>Optimum Wind 5 LLC</t>
  </si>
  <si>
    <t>Optimum Wind 6 LLC</t>
  </si>
  <si>
    <t>Optimum Wind 7 LLC</t>
  </si>
  <si>
    <t>Optimum Wind 4 LLC</t>
  </si>
  <si>
    <t>Optimum Wind 3 LLC</t>
  </si>
  <si>
    <t>Leonardo Wind 1 LLC</t>
  </si>
  <si>
    <t>Venus Wind 3 LLC</t>
  </si>
  <si>
    <t>Michelangelo Wind 1 LLC</t>
  </si>
  <si>
    <t>Michelangelo Wind 4 LLC</t>
  </si>
  <si>
    <t>Lorenzo Wind</t>
  </si>
  <si>
    <t>Hale Community Wind Farm</t>
  </si>
  <si>
    <t>Rio Bravo Solar 1 LLC</t>
  </si>
  <si>
    <t>Rio Bravo Solar II LLC</t>
  </si>
  <si>
    <t>Caprock Solar 1 LLC</t>
  </si>
  <si>
    <t>Wildwood Solar II</t>
  </si>
  <si>
    <t>Sutter Greenworks LLC</t>
  </si>
  <si>
    <t>Leavenworth Greenworks LLC</t>
  </si>
  <si>
    <t>Rattlesnake Creek Wind Project</t>
  </si>
  <si>
    <t>Northwest Ohio Wind</t>
  </si>
  <si>
    <t>WED Coventry 1</t>
  </si>
  <si>
    <t>WED Coventry 2</t>
  </si>
  <si>
    <t>WED Coventry 3</t>
  </si>
  <si>
    <t>WED Coventry 4</t>
  </si>
  <si>
    <t>Beacon Solar Plant Site 5</t>
  </si>
  <si>
    <t>Beacon Solar Plant Site 2</t>
  </si>
  <si>
    <t>WED Coventry 5</t>
  </si>
  <si>
    <t>WED Coventry 6</t>
  </si>
  <si>
    <t>Hecate Energy Beacon Solar 1</t>
  </si>
  <si>
    <t>Hecate Energy Beacon Solar 3</t>
  </si>
  <si>
    <t>Hecate Energy Beacon Solar 4</t>
  </si>
  <si>
    <t>Los Vientos Windpower IV</t>
  </si>
  <si>
    <t>Kings Mountain Energy Center</t>
  </si>
  <si>
    <t>Middletown Energy Center</t>
  </si>
  <si>
    <t>Gila River Power Block 1</t>
  </si>
  <si>
    <t>Enterprise Solar, LLC</t>
  </si>
  <si>
    <t>Escalante Solar I, LLC</t>
  </si>
  <si>
    <t>Escalante Solar II, LLC</t>
  </si>
  <si>
    <t>Escalante Solar III, LLC</t>
  </si>
  <si>
    <t>Solar Las Vegas MB-1</t>
  </si>
  <si>
    <t>Hadley Solar NG, LLC</t>
  </si>
  <si>
    <t>Lanier Solar</t>
  </si>
  <si>
    <t>Bearford Solar II</t>
  </si>
  <si>
    <t>Jett Creek Windfarm (Burnt River)</t>
  </si>
  <si>
    <t>Benson Creek Windfarm (Burnt River)</t>
  </si>
  <si>
    <t>Durbin Creek Windfarm (Burnt River)</t>
  </si>
  <si>
    <t>Prospector Windfarm (Burnt River)</t>
  </si>
  <si>
    <t>Willow Spring Windfarm (Burnt River)</t>
  </si>
  <si>
    <t>Candace Solar</t>
  </si>
  <si>
    <t>Jacob Solar</t>
  </si>
  <si>
    <t>Kenneth Solar</t>
  </si>
  <si>
    <t>Chei Solar</t>
  </si>
  <si>
    <t>Murdock Solar</t>
  </si>
  <si>
    <t>Husky Solar</t>
  </si>
  <si>
    <t>Beetle Solar</t>
  </si>
  <si>
    <t>Happy Solar</t>
  </si>
  <si>
    <t>Meadows PV 1</t>
  </si>
  <si>
    <t>Flat Meeks PV 1</t>
  </si>
  <si>
    <t>Benthall Bridge PV 1</t>
  </si>
  <si>
    <t>American Legion PV 1</t>
  </si>
  <si>
    <t>Baker PV 1</t>
  </si>
  <si>
    <t>Manning PV 1</t>
  </si>
  <si>
    <t>Giffen Solar Park</t>
  </si>
  <si>
    <t>Five Points Solar Park</t>
  </si>
  <si>
    <t>Blackwell Solar Park</t>
  </si>
  <si>
    <t>Wright Solar Park</t>
  </si>
  <si>
    <t>Solar Oasis LLC</t>
  </si>
  <si>
    <t>Springbok Solar Farm 1</t>
  </si>
  <si>
    <t>Innovative Solar 6</t>
  </si>
  <si>
    <t>Fowler Ridge IV Wind Farm LLC</t>
  </si>
  <si>
    <t>Keen Farm</t>
  </si>
  <si>
    <t>Bearford Farm Solar Project</t>
  </si>
  <si>
    <t>Mocksville Solar</t>
  </si>
  <si>
    <t>Millikan Farm</t>
  </si>
  <si>
    <t>Monroe Moore Farm</t>
  </si>
  <si>
    <t>Tart Farm</t>
  </si>
  <si>
    <t>Wellons Farm</t>
  </si>
  <si>
    <t>Rutherford Farm</t>
  </si>
  <si>
    <t>Schell Solar Farm</t>
  </si>
  <si>
    <t>Sedberry Farm</t>
  </si>
  <si>
    <t>Spring Valley Farm 2, LLC</t>
  </si>
  <si>
    <t>Tropico Solar PV Plant</t>
  </si>
  <si>
    <t>Nicolis Solar PV Plant</t>
  </si>
  <si>
    <t>Maricopa West Solar PV, LLC</t>
  </si>
  <si>
    <t>Monterey Diesel Generation Facility</t>
  </si>
  <si>
    <t>Future Generation Wind</t>
  </si>
  <si>
    <t>Jericho Rise Wind Farm LLC</t>
  </si>
  <si>
    <t>Charlton Solar I CSG</t>
  </si>
  <si>
    <t>Garysburg Solar</t>
  </si>
  <si>
    <t>Gaston Solar</t>
  </si>
  <si>
    <t>Seaboard Solar LLC</t>
  </si>
  <si>
    <t>Tarboro Solar</t>
  </si>
  <si>
    <t>Sendero</t>
  </si>
  <si>
    <t>Comanche Solar</t>
  </si>
  <si>
    <t>Imperial Valley Solar Co (IVSC) 2, LLC</t>
  </si>
  <si>
    <t>Cornwall Solar Center, LLC</t>
  </si>
  <si>
    <t>Innovative Solar 47</t>
  </si>
  <si>
    <t>Innovative Solar 54</t>
  </si>
  <si>
    <t>Innovative Solar 46</t>
  </si>
  <si>
    <t>Innovative Solar 55</t>
  </si>
  <si>
    <t>Innovative Solar 64</t>
  </si>
  <si>
    <t>Innovative Solar 67</t>
  </si>
  <si>
    <t>Lindahl Wind Project, LLC</t>
  </si>
  <si>
    <t>Remington Solar Facility</t>
  </si>
  <si>
    <t>Gulf Coast Solar Center I</t>
  </si>
  <si>
    <t>Gulf Coast Solar Center II</t>
  </si>
  <si>
    <t>Gulf Coast Solar Center III</t>
  </si>
  <si>
    <t>Mt. Home Solar 1, LLC</t>
  </si>
  <si>
    <t>Cottonwood Solar, LLC Cottonwood Carport</t>
  </si>
  <si>
    <t>Steel Sun</t>
  </si>
  <si>
    <t>Franklinton Solar</t>
  </si>
  <si>
    <t>San Roman Wind I, LLC</t>
  </si>
  <si>
    <t>Holdrege Solar Center</t>
  </si>
  <si>
    <t>Macon Solar Power Project</t>
  </si>
  <si>
    <t>SEPV 18</t>
  </si>
  <si>
    <t>Aspiration G</t>
  </si>
  <si>
    <t>Lancaster WAD B</t>
  </si>
  <si>
    <t>SEPV Mojave West</t>
  </si>
  <si>
    <t>River Mountains Solar</t>
  </si>
  <si>
    <t>Lakeland Electric Co. (FL) - Airport II</t>
  </si>
  <si>
    <t>Oregon Clean Energy Center</t>
  </si>
  <si>
    <t>Carroll County Energy</t>
  </si>
  <si>
    <t>Industrial Plant</t>
  </si>
  <si>
    <t>Ahoskie</t>
  </si>
  <si>
    <t>Wolf Hollow II</t>
  </si>
  <si>
    <t>Copper Mountain Solar 4, LLC</t>
  </si>
  <si>
    <t>South Louisburg Solar</t>
  </si>
  <si>
    <t>Sunshine Valley Solar</t>
  </si>
  <si>
    <t>Playa Solar 1, LLC</t>
  </si>
  <si>
    <t>Hickory</t>
  </si>
  <si>
    <t>Twin Falls (WI)</t>
  </si>
  <si>
    <t>Milo Wind Project LLC</t>
  </si>
  <si>
    <t>Springbok Solar Farm 2</t>
  </si>
  <si>
    <t>Pikes Peak Solar Garden 1 LLC CSG</t>
  </si>
  <si>
    <t>Great Bay Solar 1</t>
  </si>
  <si>
    <t>North Star Solar Project</t>
  </si>
  <si>
    <t>Watervliet PV</t>
  </si>
  <si>
    <t>OlivePV</t>
  </si>
  <si>
    <t>Deer Creek PV</t>
  </si>
  <si>
    <t>Twin Branch PV</t>
  </si>
  <si>
    <t>Fort Gordon Solar Facility</t>
  </si>
  <si>
    <t>Kings Bay Solar Facility</t>
  </si>
  <si>
    <t>Fort Stewart Solar Facility</t>
  </si>
  <si>
    <t>Kingbird A Solar LLC</t>
  </si>
  <si>
    <t>Marshall Solar Energy Project</t>
  </si>
  <si>
    <t>Marine Corps Logistics Base Solar</t>
  </si>
  <si>
    <t>Windhub Solar A LLC</t>
  </si>
  <si>
    <t>North Rosamond Solar LLC</t>
  </si>
  <si>
    <t>Kings Park Solar I</t>
  </si>
  <si>
    <t>Kings Park Solar II</t>
  </si>
  <si>
    <t>Exelon West Medway II LLC</t>
  </si>
  <si>
    <t>Butler Solar Farm 20</t>
  </si>
  <si>
    <t>Pawpaw Solar Plant</t>
  </si>
  <si>
    <t>Butler Solar Project 103</t>
  </si>
  <si>
    <t>Taylor County Solar</t>
  </si>
  <si>
    <t>Corcoran Solar 3</t>
  </si>
  <si>
    <t>New Frontier Wind</t>
  </si>
  <si>
    <t>Western Branch High School</t>
  </si>
  <si>
    <t>Merck</t>
  </si>
  <si>
    <t>Moxie Freedom Generation Plant</t>
  </si>
  <si>
    <t>Mount Olive Solar</t>
  </si>
  <si>
    <t>KDC Solar PR1, LLC</t>
  </si>
  <si>
    <t>Philip Morris</t>
  </si>
  <si>
    <t>Freemont Solar Center LLC</t>
  </si>
  <si>
    <t>Greensville County Power Station</t>
  </si>
  <si>
    <t>Crestwood Solar Center LLC</t>
  </si>
  <si>
    <t>Oro Loma</t>
  </si>
  <si>
    <t>SunE- E Philadelphia Ontario</t>
  </si>
  <si>
    <t>Pollocksville Solar</t>
  </si>
  <si>
    <t>Lillington Solar</t>
  </si>
  <si>
    <t>Alpine Power Plant</t>
  </si>
  <si>
    <t>Hunt Road Solar</t>
  </si>
  <si>
    <t>Vance Solar Farm, LLC</t>
  </si>
  <si>
    <t>Cline Solar Farm, LLC</t>
  </si>
  <si>
    <t>Soluga Farms IV</t>
  </si>
  <si>
    <t>Meadowbrook Solar Farm</t>
  </si>
  <si>
    <t>Coats Solar Farm, LLC</t>
  </si>
  <si>
    <t>Colorado</t>
  </si>
  <si>
    <t>RE Tranquillity</t>
  </si>
  <si>
    <t>Great Valley Solar Portfolio Holdings, LLC</t>
  </si>
  <si>
    <t>Iron Springs Solar, LLC</t>
  </si>
  <si>
    <t>Granite Mountain Solar West, LLC</t>
  </si>
  <si>
    <t>Granite Mountain Solar East, LLC</t>
  </si>
  <si>
    <t>Five Forks Solar</t>
  </si>
  <si>
    <t>Antrim Wind</t>
  </si>
  <si>
    <t>Osceola Solar Facility</t>
  </si>
  <si>
    <t>ESA Smithfield</t>
  </si>
  <si>
    <t>Western Antelope Blue Sky B</t>
  </si>
  <si>
    <t>North Lancaster Ranch</t>
  </si>
  <si>
    <t>Central Antelope Dry Ranch C</t>
  </si>
  <si>
    <t>Elevation Solar C</t>
  </si>
  <si>
    <t>Latigo Wind Park</t>
  </si>
  <si>
    <t>Desert Wind Farm, LLC</t>
  </si>
  <si>
    <t>Bearkat</t>
  </si>
  <si>
    <t>Walt Disney World Solar Facility</t>
  </si>
  <si>
    <t>RE Astoria</t>
  </si>
  <si>
    <t>RE Astoria 2</t>
  </si>
  <si>
    <t>New Haven Solar RES</t>
  </si>
  <si>
    <t>Ellettsville Solar RES</t>
  </si>
  <si>
    <t>Henryville Solar RES</t>
  </si>
  <si>
    <t>Spring Mill Solar RES</t>
  </si>
  <si>
    <t>Decatur Co. Solar RES (IN)</t>
  </si>
  <si>
    <t>Jackson Co. Solar RES</t>
  </si>
  <si>
    <t>Johnson Co. Solar RES</t>
  </si>
  <si>
    <t>Babcock Solar Energy Center Hybrid</t>
  </si>
  <si>
    <t>RE Roserock</t>
  </si>
  <si>
    <t>Turkey Creek PV1</t>
  </si>
  <si>
    <t>Vaughn Creek PV1</t>
  </si>
  <si>
    <t>Daytona International Speedway Solar</t>
  </si>
  <si>
    <t>FIU Solar</t>
  </si>
  <si>
    <t>Murphy Flat Solar</t>
  </si>
  <si>
    <t>Orchard Ranch Solar</t>
  </si>
  <si>
    <t>American Falls Solar</t>
  </si>
  <si>
    <t>American Falls Solar II</t>
  </si>
  <si>
    <t>Grant Wind, LLC</t>
  </si>
  <si>
    <t>Manatee Solar Energy Center</t>
  </si>
  <si>
    <t>Greenwood Solar Farm</t>
  </si>
  <si>
    <t>SR Jenkins Ft Lupton</t>
  </si>
  <si>
    <t>Waipio Solar</t>
  </si>
  <si>
    <t>Pecan Solar</t>
  </si>
  <si>
    <t>SunE Rochester</t>
  </si>
  <si>
    <t>CA Flats Solar 130, LLC</t>
  </si>
  <si>
    <t>CA Flats Solar 150, LLC</t>
  </si>
  <si>
    <t>Frontier Solar LLC</t>
  </si>
  <si>
    <t>Cuyama Solar, LLC</t>
  </si>
  <si>
    <t>Buckthorn Westex</t>
  </si>
  <si>
    <t>Shoreham Solar Commons</t>
  </si>
  <si>
    <t>Innovative Solar 63, LLC</t>
  </si>
  <si>
    <t>Steel Bridge Solar, LLC</t>
  </si>
  <si>
    <t>River Bend Solar, LLC</t>
  </si>
  <si>
    <t>Citrus Solar Energy Center Hybrid</t>
  </si>
  <si>
    <t>Avalon Solar II</t>
  </si>
  <si>
    <t>Live Oak Solar, LLC</t>
  </si>
  <si>
    <t>White Pine Solar, LLC</t>
  </si>
  <si>
    <t>Federal Road Solar 1, LLC CSG</t>
  </si>
  <si>
    <t>BWC Swan Pond River CSG</t>
  </si>
  <si>
    <t>Grand View Solar Two</t>
  </si>
  <si>
    <t>Perry Solar Facility</t>
  </si>
  <si>
    <t>Palmer Landfill</t>
  </si>
  <si>
    <t>CED Avenal</t>
  </si>
  <si>
    <t>CED Ducor 1</t>
  </si>
  <si>
    <t>CED Ducor 2</t>
  </si>
  <si>
    <t>CED Ducor 3</t>
  </si>
  <si>
    <t>CED Ducor 4</t>
  </si>
  <si>
    <t>White Oak Solar, LLC</t>
  </si>
  <si>
    <t>AVS Lancaster 1</t>
  </si>
  <si>
    <t>US-TOPCO (Soccer Center)</t>
  </si>
  <si>
    <t>South Plains II</t>
  </si>
  <si>
    <t>Sunflower Wind Project</t>
  </si>
  <si>
    <t>Kingbird B Solar, LLC</t>
  </si>
  <si>
    <t>Blythe Solar II, LLC</t>
  </si>
  <si>
    <t>Blythe Solar 110, LLC</t>
  </si>
  <si>
    <t>Onondaga County - Metro Water Board</t>
  </si>
  <si>
    <t>Onondaga County - Oak Orchard WWTP</t>
  </si>
  <si>
    <t>Hewlett-Packard (HP) - Andover, MA</t>
  </si>
  <si>
    <t>Town of Needham VNEM CSG</t>
  </si>
  <si>
    <t>Williamsburg Solar LLC VNEM CSG</t>
  </si>
  <si>
    <t>Oregon Convention Center</t>
  </si>
  <si>
    <t>Jackson Board of Education-Liberty HS</t>
  </si>
  <si>
    <t>Oneida County- DPW</t>
  </si>
  <si>
    <t>Town of Halfmoon</t>
  </si>
  <si>
    <t>BJ's Wholesale Club, Inc- Uxbridge</t>
  </si>
  <si>
    <t>Western Michigan Solar Gardens</t>
  </si>
  <si>
    <t>Grand Valley Solar Gardens</t>
  </si>
  <si>
    <t>Colorado Bend II</t>
  </si>
  <si>
    <t>Castle Gap Solar Hybrid</t>
  </si>
  <si>
    <t>Goldfinch</t>
  </si>
  <si>
    <t>Kawailoa Solar</t>
  </si>
  <si>
    <t>Eastern Shore Solar, LLC</t>
  </si>
  <si>
    <t>New Creek Wind</t>
  </si>
  <si>
    <t>Lemoore 1</t>
  </si>
  <si>
    <t>Peak View Wind Farm</t>
  </si>
  <si>
    <t>Baltimore Church Solar, LLC</t>
  </si>
  <si>
    <t>Broadview Energy JN, LLC</t>
  </si>
  <si>
    <t>Cohen Farm Solar, LLC</t>
  </si>
  <si>
    <t>Floyd Solar, LLC</t>
  </si>
  <si>
    <t>Innovative Solar 43, LLC</t>
  </si>
  <si>
    <t>Building F</t>
  </si>
  <si>
    <t>Broadview Energy KW, LLC</t>
  </si>
  <si>
    <t>Building G</t>
  </si>
  <si>
    <t>Buidling L</t>
  </si>
  <si>
    <t>Shelter Solar</t>
  </si>
  <si>
    <t>Heedeh Solar</t>
  </si>
  <si>
    <t>Daystar Solar</t>
  </si>
  <si>
    <t>Kathleen Solar</t>
  </si>
  <si>
    <t>Grove Solar</t>
  </si>
  <si>
    <t>Dulles</t>
  </si>
  <si>
    <t>Freeway Springs</t>
  </si>
  <si>
    <t>Solverde 1</t>
  </si>
  <si>
    <t>Antelope DSR 1</t>
  </si>
  <si>
    <t>Antelope DSR 2</t>
  </si>
  <si>
    <t>TWE New Bern Solar Project, LLC</t>
  </si>
  <si>
    <t>Whitethorn Solar LLC</t>
  </si>
  <si>
    <t>County Home Solar Center, LLC</t>
  </si>
  <si>
    <t>CES Cherry Hill Solar</t>
  </si>
  <si>
    <t>Hemlock Solar</t>
  </si>
  <si>
    <t>Long Farm 46 Solar, LLC</t>
  </si>
  <si>
    <t>HXNAir Solar One</t>
  </si>
  <si>
    <t>Cotton Plains Wind Farm</t>
  </si>
  <si>
    <t>Rocksprings</t>
  </si>
  <si>
    <t>Frontier Windpower</t>
  </si>
  <si>
    <t>CMEEC - Bozrah</t>
  </si>
  <si>
    <t>Rancho Seco Solar, LLC</t>
  </si>
  <si>
    <t>BJ's Wholesale Club Inc Dist Center</t>
  </si>
  <si>
    <t>Conn Mun Electric Energy Coop</t>
  </si>
  <si>
    <t>Orange County Solar Farm (NY)</t>
  </si>
  <si>
    <t>Estrella Mountain PV</t>
  </si>
  <si>
    <t>Genentech-Oceanside Hybrid</t>
  </si>
  <si>
    <t>Onondaga County- Jamesville</t>
  </si>
  <si>
    <t>RE Garland</t>
  </si>
  <si>
    <t>Midway Solar Farm II</t>
  </si>
  <si>
    <t>Algonquin SKIC 10 Solar, LLC</t>
  </si>
  <si>
    <t>Swampy Acres Microgrid</t>
  </si>
  <si>
    <t>IMPA Huntingburg Solar Park</t>
  </si>
  <si>
    <t>IMPA Washington Solar Park</t>
  </si>
  <si>
    <t>IMPA Anderson Solar Park</t>
  </si>
  <si>
    <t>Weymouth Solar Plant</t>
  </si>
  <si>
    <t>Bluestem</t>
  </si>
  <si>
    <t>Stainback Solar Farm</t>
  </si>
  <si>
    <t>Alta Luna</t>
  </si>
  <si>
    <t>Pioneer Wind Park, LLC</t>
  </si>
  <si>
    <t>Playa Solar 2</t>
  </si>
  <si>
    <t>Bacliff</t>
  </si>
  <si>
    <t>Junction Road</t>
  </si>
  <si>
    <t>Cedar Branch</t>
  </si>
  <si>
    <t>Sharon Station</t>
  </si>
  <si>
    <t>Blue Cloud Wind Energy LLC</t>
  </si>
  <si>
    <t>CED Westfield Solar, LLC</t>
  </si>
  <si>
    <t>Westside Solar Power PV1</t>
  </si>
  <si>
    <t>Castor Solar</t>
  </si>
  <si>
    <t>Southbridge Solar</t>
  </si>
  <si>
    <t>Antelope Big Sky Ranch</t>
  </si>
  <si>
    <t>Summer Solar LLC</t>
  </si>
  <si>
    <t>Central Antelope Dry Ranch B LLC</t>
  </si>
  <si>
    <t>SR Mavericks</t>
  </si>
  <si>
    <t>Organ Church Solar</t>
  </si>
  <si>
    <t>Red Horse III</t>
  </si>
  <si>
    <t>Ajax Solar</t>
  </si>
  <si>
    <t>Trinity Solar</t>
  </si>
  <si>
    <t>St. Matthews Solar</t>
  </si>
  <si>
    <t>Montana Solar Facility</t>
  </si>
  <si>
    <t>Holloman Solar Facility</t>
  </si>
  <si>
    <t>Keys Energy Center</t>
  </si>
  <si>
    <t>Sumrall II Solar Farm</t>
  </si>
  <si>
    <t>San Isabel Solar, LLC</t>
  </si>
  <si>
    <t>Sumrall I Solar Farm</t>
  </si>
  <si>
    <t>Mesquite Solar 2, LLC</t>
  </si>
  <si>
    <t>Mesquite Solar 3, LLC</t>
  </si>
  <si>
    <t>Portal Ridge Solar B, LLC</t>
  </si>
  <si>
    <t>Portal Ridge Solar C, LLC</t>
  </si>
  <si>
    <t>Prairie Breeze III</t>
  </si>
  <si>
    <t>Midway Solar Farm III</t>
  </si>
  <si>
    <t>Scott Solar Farm</t>
  </si>
  <si>
    <t>Grady Wind Energy Center, LLC</t>
  </si>
  <si>
    <t>Woodland Solar Farm</t>
  </si>
  <si>
    <t>Whitehouse Solar Farm</t>
  </si>
  <si>
    <t>Jeffco Community Solar Gardens LLC</t>
  </si>
  <si>
    <t>Willow Spring Solar, LLC</t>
  </si>
  <si>
    <t>O'Brien Wind</t>
  </si>
  <si>
    <t>East Amwell</t>
  </si>
  <si>
    <t>Schofield Generating Station</t>
  </si>
  <si>
    <t>Ringer Hill Wind Farm, LLC</t>
  </si>
  <si>
    <t>Grove Solar Center, LLC</t>
  </si>
  <si>
    <t>Hyline Solar Center, LLC</t>
  </si>
  <si>
    <t>Open Range Solar Center, LLC</t>
  </si>
  <si>
    <t>Railroad Solar Center, LLC</t>
  </si>
  <si>
    <t>Thunderegg Solar Center, LLC</t>
  </si>
  <si>
    <t>Vale Air Solar Center, LLC</t>
  </si>
  <si>
    <t>Midway Solar Farm 1</t>
  </si>
  <si>
    <t>Providence Solar</t>
  </si>
  <si>
    <t>Electra Wind Farm</t>
  </si>
  <si>
    <t>Horse Creek Wind Farm</t>
  </si>
  <si>
    <t>Ida Grove Wind</t>
  </si>
  <si>
    <t>Sudbury Solar</t>
  </si>
  <si>
    <t>Okeechobee Clean Energy Center</t>
  </si>
  <si>
    <t>Demille Solar Farm</t>
  </si>
  <si>
    <t>Turrill Solar Farm</t>
  </si>
  <si>
    <t>O'Shea Solar Farm</t>
  </si>
  <si>
    <t>Solar Las Vegas MB 2, LLC</t>
  </si>
  <si>
    <t>Bison Solar LLC</t>
  </si>
  <si>
    <t>Boulder Solar Power, LLC</t>
  </si>
  <si>
    <t>Brady II Wind Energy Center</t>
  </si>
  <si>
    <t>Brady Wind Energy Center</t>
  </si>
  <si>
    <t>Lackawanna Energy Center</t>
  </si>
  <si>
    <t>Gastonia Solar Center</t>
  </si>
  <si>
    <t>Wortham Solar Farm</t>
  </si>
  <si>
    <t>White Farm Solar, LLC</t>
  </si>
  <si>
    <t>Old Settler Wind</t>
  </si>
  <si>
    <t>Snow Camp Solar, LLC</t>
  </si>
  <si>
    <t>Flint Hill Solar, LLC</t>
  </si>
  <si>
    <t>Legoland Solar</t>
  </si>
  <si>
    <t>Lamesa Solar</t>
  </si>
  <si>
    <t>ILR Landfill</t>
  </si>
  <si>
    <t>Clean Energy Future-Lordstown, LLC</t>
  </si>
  <si>
    <t>NHA at Mansfield NJ</t>
  </si>
  <si>
    <t>Shoe Creek Solar, LLC</t>
  </si>
  <si>
    <t>Sulphur Springs</t>
  </si>
  <si>
    <t>Monroe Solar Facility</t>
  </si>
  <si>
    <t>Hertford Solar Farm</t>
  </si>
  <si>
    <t>RE Garland A</t>
  </si>
  <si>
    <t>RE Barren Ridge 1</t>
  </si>
  <si>
    <t>SJA Solar LLC-Solterra Monastery CSG</t>
  </si>
  <si>
    <t>Tamworth Holdings</t>
  </si>
  <si>
    <t>MC1 Solar</t>
  </si>
  <si>
    <t>St. Pauls Solar 1, LLC</t>
  </si>
  <si>
    <t>Kennedy Solar, LLC</t>
  </si>
  <si>
    <t>Innovative Solar 65</t>
  </si>
  <si>
    <t>Lincoln Solar, LLC (NC)</t>
  </si>
  <si>
    <t>Exum Farm Solar, LLC</t>
  </si>
  <si>
    <t>CB Bladen Solar, LLC</t>
  </si>
  <si>
    <t>Pisgah Mountain Wind</t>
  </si>
  <si>
    <t>Chaves Solar, LLC</t>
  </si>
  <si>
    <t>Roswell Solar, LLC</t>
  </si>
  <si>
    <t>Nash 97 Solar, LLC</t>
  </si>
  <si>
    <t>South Winston Farm, LLC</t>
  </si>
  <si>
    <t>Sullivan Solar, LLC</t>
  </si>
  <si>
    <t>Munro Valley Solar</t>
  </si>
  <si>
    <t>Bonnybrooke PV</t>
  </si>
  <si>
    <t>Bethel Wind Farm LLC</t>
  </si>
  <si>
    <t>Hardison Farm Solar, LLC</t>
  </si>
  <si>
    <t>Maxton Solar, LLC</t>
  </si>
  <si>
    <t>Modlin Solar Farm</t>
  </si>
  <si>
    <t>Calligan Creek Hydroelectric Project</t>
  </si>
  <si>
    <t>Fairhaven C CSG</t>
  </si>
  <si>
    <t>West Bridgewater AB CSG</t>
  </si>
  <si>
    <t>RCWD PV Project</t>
  </si>
  <si>
    <t>CoServ Community Solar Station</t>
  </si>
  <si>
    <t>CA Dept of Public Health at Richmond</t>
  </si>
  <si>
    <t>Tides Lane Farm</t>
  </si>
  <si>
    <t>Three Peaks Power</t>
  </si>
  <si>
    <t>Crane Solar Facility</t>
  </si>
  <si>
    <t>East Pecos Solar</t>
  </si>
  <si>
    <t>Bernards Solar</t>
  </si>
  <si>
    <t>Whitakers Farm (Fisher Rd)</t>
  </si>
  <si>
    <t>McGrigor Farm Solar</t>
  </si>
  <si>
    <t>Carver MA 1 Community Solar</t>
  </si>
  <si>
    <t>Wareham MA 1 Community Solar</t>
  </si>
  <si>
    <t>ID Solar</t>
  </si>
  <si>
    <t>Pavant Solar II LLC</t>
  </si>
  <si>
    <t>Athens Energy</t>
  </si>
  <si>
    <t>Port Comfort Power LLC</t>
  </si>
  <si>
    <t>Chamon Power LLC</t>
  </si>
  <si>
    <t>The Clorox Company</t>
  </si>
  <si>
    <t>Onondaga County- Clearwater</t>
  </si>
  <si>
    <t>Greene County Meter #1</t>
  </si>
  <si>
    <t>Tenaska Westmoreland Generating Station</t>
  </si>
  <si>
    <t>Chesapeake College</t>
  </si>
  <si>
    <t>Red Rock</t>
  </si>
  <si>
    <t>Friendswood Energy</t>
  </si>
  <si>
    <t>Solar Glynn</t>
  </si>
  <si>
    <t>Paulding Wind Farm III</t>
  </si>
  <si>
    <t>Green River Wind Farm</t>
  </si>
  <si>
    <t>CPS 1 Community Solar</t>
  </si>
  <si>
    <t>Westport MA 1 Community Solar</t>
  </si>
  <si>
    <t>Bayshore Solar B, LLC</t>
  </si>
  <si>
    <t>Bayshore Solar C, LLC</t>
  </si>
  <si>
    <t>Westport MA 2 Community Solar</t>
  </si>
  <si>
    <t>Bethlehem - East</t>
  </si>
  <si>
    <t>Bethlehem - West</t>
  </si>
  <si>
    <t>Bayshore Solar A, LLC</t>
  </si>
  <si>
    <t>Williamston West Farm, LLC</t>
  </si>
  <si>
    <t>Longboat Solar, LLC</t>
  </si>
  <si>
    <t>Greenfield Wind - MT</t>
  </si>
  <si>
    <t>River Road Solar, LLC</t>
  </si>
  <si>
    <t>Redwood 4 Solar Farm</t>
  </si>
  <si>
    <t>Springbok 3 Solar Farm Hybrid</t>
  </si>
  <si>
    <t>Rail Trail</t>
  </si>
  <si>
    <t>Rising Paper</t>
  </si>
  <si>
    <t>SR Skylark B</t>
  </si>
  <si>
    <t>Shirley Water</t>
  </si>
  <si>
    <t>Tyler Bluff Wind Project, LLC</t>
  </si>
  <si>
    <t>Crowned Ridge Wind Energy Center</t>
  </si>
  <si>
    <t>Crocker Wind Farm</t>
  </si>
  <si>
    <t>Broome County</t>
  </si>
  <si>
    <t>Valley Center</t>
  </si>
  <si>
    <t>Two Mile Desert Project</t>
  </si>
  <si>
    <t>Clear Spring Ranch PV Project</t>
  </si>
  <si>
    <t>Vidalia Water Treatment Plant</t>
  </si>
  <si>
    <t>Hancock Creek Hydroelectric Project</t>
  </si>
  <si>
    <t>Stafford Hill Solar Hybrid</t>
  </si>
  <si>
    <t>Albany Solar</t>
  </si>
  <si>
    <t>Annandale Solar</t>
  </si>
  <si>
    <t>Atwater Solar</t>
  </si>
  <si>
    <t>Chisago Solar</t>
  </si>
  <si>
    <t>Dodge Center Solar</t>
  </si>
  <si>
    <t>Eastwood Solar</t>
  </si>
  <si>
    <t>Hastings Solar</t>
  </si>
  <si>
    <t>Lake Emily Solar</t>
  </si>
  <si>
    <t>Lake Pulaski Solar</t>
  </si>
  <si>
    <t>Lawrence Creek Solar</t>
  </si>
  <si>
    <t>Montrose Solar</t>
  </si>
  <si>
    <t>Paynesville Solar</t>
  </si>
  <si>
    <t>Pine Island Solar</t>
  </si>
  <si>
    <t>Waseca Solar</t>
  </si>
  <si>
    <t>West Faribault Solar</t>
  </si>
  <si>
    <t>West Waconia Solar</t>
  </si>
  <si>
    <t>Saluda Solar, LLC</t>
  </si>
  <si>
    <t>Limerick Road Solar Farm</t>
  </si>
  <si>
    <t>Langdon Solar Farm, LLC</t>
  </si>
  <si>
    <t>Innovative Solar 42</t>
  </si>
  <si>
    <t>Innovative Solar 31</t>
  </si>
  <si>
    <t>Wind GEM</t>
  </si>
  <si>
    <t>158th Fighter Wing Solar Farm</t>
  </si>
  <si>
    <t>Tri-County Solar Facility</t>
  </si>
  <si>
    <t>Grant Plains Wind, LLC</t>
  </si>
  <si>
    <t>KIUC Kapaia PV and BA Storage Project Hybrid</t>
  </si>
  <si>
    <t>GMP Solar - Richmond</t>
  </si>
  <si>
    <t>NorWest Energy 2, LLC</t>
  </si>
  <si>
    <t>ZV Solar 3, LLC</t>
  </si>
  <si>
    <t>GRP Franklin Renewable Energy Facility</t>
  </si>
  <si>
    <t>Big Level Wind</t>
  </si>
  <si>
    <t>Hattiesburg Solar Farm</t>
  </si>
  <si>
    <t>Southerland Farm Solar</t>
  </si>
  <si>
    <t>Hazlehurst II</t>
  </si>
  <si>
    <t>Selmer I</t>
  </si>
  <si>
    <t>Selmer II</t>
  </si>
  <si>
    <t>Solar Blythe 2</t>
  </si>
  <si>
    <t>Millington Solar Farm</t>
  </si>
  <si>
    <t>GMP Solar - Panton Hybrid</t>
  </si>
  <si>
    <t>HQC Rock River Solar Power Gen Station</t>
  </si>
  <si>
    <t>Great Western Wind Energy, LLC</t>
  </si>
  <si>
    <t>Wadesboro Farm 2</t>
  </si>
  <si>
    <t>Wadesboro Farm 3</t>
  </si>
  <si>
    <t>Hector Farm</t>
  </si>
  <si>
    <t>Kojak Farm</t>
  </si>
  <si>
    <t>Meriwether Farm</t>
  </si>
  <si>
    <t>Soluga Farms III</t>
  </si>
  <si>
    <t>Upton County Solar</t>
  </si>
  <si>
    <t>CoTAL Solar Farm</t>
  </si>
  <si>
    <t>LaFayette Solar Farm</t>
  </si>
  <si>
    <t>Oceana Solar</t>
  </si>
  <si>
    <t>Mount Vernon Solar</t>
  </si>
  <si>
    <t>Pleasant Valley Solar</t>
  </si>
  <si>
    <t>Kelly Creek Wind Project</t>
  </si>
  <si>
    <t>CPV Fairview Energy Center</t>
  </si>
  <si>
    <t>Golden Fields Solar I, LLC</t>
  </si>
  <si>
    <t>Solar Star California, XLI, LLC</t>
  </si>
  <si>
    <t>Rush Springs Wind</t>
  </si>
  <si>
    <t>Voyager Wind I</t>
  </si>
  <si>
    <t>Wayne Solar III LLC</t>
  </si>
  <si>
    <t>Wayne Solar II LLC</t>
  </si>
  <si>
    <t>Duplin Solar I LLC (160 Houston Lane)</t>
  </si>
  <si>
    <t>Old Pageland Monroe Road Solar Farm</t>
  </si>
  <si>
    <t>Bay Branch Solar</t>
  </si>
  <si>
    <t>Wayne Solar I LLC</t>
  </si>
  <si>
    <t>Jacobson 5 MW Solar</t>
  </si>
  <si>
    <t>Wye Mills VNEM CSG</t>
  </si>
  <si>
    <t>CMEEC - Rogers Rd Solar</t>
  </si>
  <si>
    <t>CMEEC - Polaris Park Solar Hybrid</t>
  </si>
  <si>
    <t>CMEEC - Navy NE Trident</t>
  </si>
  <si>
    <t>CMEEC - Norwich Stott St Solar Hybrid</t>
  </si>
  <si>
    <t>Summit Farms Solar</t>
  </si>
  <si>
    <t>Morin Solar 2013 LLC</t>
  </si>
  <si>
    <t>Brookfield Solar 2013 LLC</t>
  </si>
  <si>
    <t>WYM 1250 Palmer LLC</t>
  </si>
  <si>
    <t>Southern Sky Renew Energy Berkley LLC</t>
  </si>
  <si>
    <t>BC Solar</t>
  </si>
  <si>
    <t>Rush Creek Wind</t>
  </si>
  <si>
    <t>Ninnescah Wind Energy, LLC</t>
  </si>
  <si>
    <t>Worcester Landfill</t>
  </si>
  <si>
    <t>DG AMP Solar Bowling Green</t>
  </si>
  <si>
    <t>Brantley Solar</t>
  </si>
  <si>
    <t>Fox Creek Solar</t>
  </si>
  <si>
    <t>Renew Canal 1 CSG LLC</t>
  </si>
  <si>
    <t>Perkins Solar, LLC</t>
  </si>
  <si>
    <t>Empire Solar</t>
  </si>
  <si>
    <t>Blue Lake Solar</t>
  </si>
  <si>
    <t>Gainey Solar, LLC</t>
  </si>
  <si>
    <t>Auten Road Farm, LLC</t>
  </si>
  <si>
    <t>Creech Solar 2, LLC</t>
  </si>
  <si>
    <t>Bunn Level Farm, LLC</t>
  </si>
  <si>
    <t>Cork Oak Solar</t>
  </si>
  <si>
    <t>Sunflower Solar</t>
  </si>
  <si>
    <t>Kingman Wind</t>
  </si>
  <si>
    <t>Solar Mule, LLC</t>
  </si>
  <si>
    <t>West Brookfield Solar, LLC</t>
  </si>
  <si>
    <t>Javelina Wind Energy II, LLC</t>
  </si>
  <si>
    <t>North Nash Farm, LLC</t>
  </si>
  <si>
    <t>Dickinson Solar Array</t>
  </si>
  <si>
    <t>Belchertown</t>
  </si>
  <si>
    <t>Rock Creek Wind Project</t>
  </si>
  <si>
    <t>Salt Fork Wind Project, LLC</t>
  </si>
  <si>
    <t>Moffett Solar Project</t>
  </si>
  <si>
    <t>Ridgeland Solar Project</t>
  </si>
  <si>
    <t>Archdiocese of Baltimore J</t>
  </si>
  <si>
    <t>Archdiocese of Baltimore L</t>
  </si>
  <si>
    <t>Baltimore City B</t>
  </si>
  <si>
    <t>Baltimore City D</t>
  </si>
  <si>
    <t>Baltimore City F</t>
  </si>
  <si>
    <t>Baltimore City G</t>
  </si>
  <si>
    <t>City of Havre De Grace C</t>
  </si>
  <si>
    <t>Sod Run WTP A</t>
  </si>
  <si>
    <t>Osborn Wind Energy</t>
  </si>
  <si>
    <t>Nixa Solar, LLC</t>
  </si>
  <si>
    <t>San Joaquin Solar</t>
  </si>
  <si>
    <t>Fort Rucker Solar Array</t>
  </si>
  <si>
    <t>ANAD Solar Array</t>
  </si>
  <si>
    <t>Annapolis Solar Park, LLC</t>
  </si>
  <si>
    <t>Pearl Solar</t>
  </si>
  <si>
    <t>Amphitheater High School Solar</t>
  </si>
  <si>
    <t>Canyon Del Oro High School Solar</t>
  </si>
  <si>
    <t>Pierre Solar</t>
  </si>
  <si>
    <t>Cimarron Bend Wind Project I, LLC</t>
  </si>
  <si>
    <t>Cimarron Bend Wind Project II, LLC</t>
  </si>
  <si>
    <t>Western Plains Wind Farm</t>
  </si>
  <si>
    <t>Tanager Holdings</t>
  </si>
  <si>
    <t>WakeSun LLC</t>
  </si>
  <si>
    <t>BentonSun LLC</t>
  </si>
  <si>
    <t>Wind Colebrook South</t>
  </si>
  <si>
    <t>Rincon Solar I</t>
  </si>
  <si>
    <t>Trenton Solar Farm (MO)</t>
  </si>
  <si>
    <t>Rolla Solar Farm (MO)</t>
  </si>
  <si>
    <t>Waynesville Solar Farm (MO)</t>
  </si>
  <si>
    <t>Marshall Solar Farm (MO)</t>
  </si>
  <si>
    <t>Havre de Grace II - E at Perryman</t>
  </si>
  <si>
    <t>IFF Hazlet</t>
  </si>
  <si>
    <t>Stone Hill Solar CSG</t>
  </si>
  <si>
    <t>Chisago Community Solar</t>
  </si>
  <si>
    <t>Ursa Community Solar</t>
  </si>
  <si>
    <t>Sunrise Community Solar</t>
  </si>
  <si>
    <t>Rosemount Community Solar</t>
  </si>
  <si>
    <t>Paynesville Community Solar</t>
  </si>
  <si>
    <t>Orion Community Solar</t>
  </si>
  <si>
    <t>Northfield Community Solar</t>
  </si>
  <si>
    <t>Weld 1 Community Solar Array</t>
  </si>
  <si>
    <t>Logan 1 Community Solar Array</t>
  </si>
  <si>
    <t>Conejos 1 Community Solar Array</t>
  </si>
  <si>
    <t>Arapahoe 3 Community Solar Array</t>
  </si>
  <si>
    <t>Xcel Adams 2 Community Solar Array</t>
  </si>
  <si>
    <t>Xcel Adams 1 Community Solar Array</t>
  </si>
  <si>
    <t>East Orange Solar</t>
  </si>
  <si>
    <t>Howell Solar</t>
  </si>
  <si>
    <t>Raritan Solar</t>
  </si>
  <si>
    <t>Bridgewater Solar CSG</t>
  </si>
  <si>
    <t>Holliston Solar CSG</t>
  </si>
  <si>
    <t>Frankford Solar</t>
  </si>
  <si>
    <t>Brickyard Solar</t>
  </si>
  <si>
    <t>Bordentown Solar</t>
  </si>
  <si>
    <t>Longview Solar</t>
  </si>
  <si>
    <t>Wilmington Solar</t>
  </si>
  <si>
    <t>Church Hill</t>
  </si>
  <si>
    <t>Fall River Solar CSG</t>
  </si>
  <si>
    <t>DSM Solar</t>
  </si>
  <si>
    <t>Pittsgrove Solar</t>
  </si>
  <si>
    <t>Old Midville Solar</t>
  </si>
  <si>
    <t>Rattlesnake Power, LLC</t>
  </si>
  <si>
    <t>SEPV Imperial Dixieland West</t>
  </si>
  <si>
    <t>SEPV Imperial Dixieland East</t>
  </si>
  <si>
    <t>Silvi Gibraltar Rock</t>
  </si>
  <si>
    <t>Seabrook Village</t>
  </si>
  <si>
    <t>Simcoe Solar</t>
  </si>
  <si>
    <t>Osawatomie Power Plant South Sub</t>
  </si>
  <si>
    <t>Osawatomie Power Plant North Sub</t>
  </si>
  <si>
    <t>Gloucester Community College Solar</t>
  </si>
  <si>
    <t>Shirley Landfill</t>
  </si>
  <si>
    <t>DDR Shoppers World</t>
  </si>
  <si>
    <t>Spartan</t>
  </si>
  <si>
    <t>Meadow Solar</t>
  </si>
  <si>
    <t>Cedarville CSG</t>
  </si>
  <si>
    <t>Freeze Solar</t>
  </si>
  <si>
    <t>Roper Farm, LLC</t>
  </si>
  <si>
    <t>Pfizer Peapack Solar</t>
  </si>
  <si>
    <t>Holland Solar</t>
  </si>
  <si>
    <t>Victory Solar LLC</t>
  </si>
  <si>
    <t>L'Oreal Franklin</t>
  </si>
  <si>
    <t>L'Oreal Monmouth</t>
  </si>
  <si>
    <t>Gila River Power Block 2</t>
  </si>
  <si>
    <t>Lower Cape May HS</t>
  </si>
  <si>
    <t>Timber Creek HS</t>
  </si>
  <si>
    <t>Adams Ave MS and HS</t>
  </si>
  <si>
    <t>Phantom Solar</t>
  </si>
  <si>
    <t>Deerfield CSG Solar</t>
  </si>
  <si>
    <t>Community Foodbank of NJ</t>
  </si>
  <si>
    <t>Hew Fulton Farm, LLC</t>
  </si>
  <si>
    <t>McGoogan Farm, LLC</t>
  </si>
  <si>
    <t>Barnhill Road Solar, LLC</t>
  </si>
  <si>
    <t>Leggett Solar, LLC</t>
  </si>
  <si>
    <t>Jersey Holdings</t>
  </si>
  <si>
    <t>Tungsten Mountain</t>
  </si>
  <si>
    <t>Williamston Speight Solar, LLC</t>
  </si>
  <si>
    <t>Suwannee Solar Facility</t>
  </si>
  <si>
    <t>Bluebell Solar</t>
  </si>
  <si>
    <t>PVN Milliken, LLC</t>
  </si>
  <si>
    <t>SunAnza</t>
  </si>
  <si>
    <t>Eichtens Community Solar</t>
  </si>
  <si>
    <t>Red Wing Community Solar</t>
  </si>
  <si>
    <t>South Atlantic Services Solar Farm I</t>
  </si>
  <si>
    <t>Iron Horse Solar 4, LLC</t>
  </si>
  <si>
    <t>Catawba Solar LLC</t>
  </si>
  <si>
    <t>CEC Solar #1117, LLC</t>
  </si>
  <si>
    <t>ACCC Mays Landing</t>
  </si>
  <si>
    <t>Deutsche Bank- Piscataway Solar</t>
  </si>
  <si>
    <t>Gemini Technologies Services, Inc. Solar</t>
  </si>
  <si>
    <t>Beaver Run</t>
  </si>
  <si>
    <t>North Bergen Solar</t>
  </si>
  <si>
    <t>US Foods Solar</t>
  </si>
  <si>
    <t>Summit Water Nexus Mt. Holly, LLC Solar</t>
  </si>
  <si>
    <t>Sabert Solar</t>
  </si>
  <si>
    <t>Cloverdale Solar Center</t>
  </si>
  <si>
    <t>Hampshire College Hybrid</t>
  </si>
  <si>
    <t>Town of Lexington Solar</t>
  </si>
  <si>
    <t>Sullivan County - Adult Care Solar</t>
  </si>
  <si>
    <t>Oswego County - Fulton Solar</t>
  </si>
  <si>
    <t>Jefferson-Lewis BOCES Solar</t>
  </si>
  <si>
    <t>Montgomery County Correctional Facility</t>
  </si>
  <si>
    <t>Weber State University - Davis Campus PV</t>
  </si>
  <si>
    <t>Intel - Ocotillo Campus Solar</t>
  </si>
  <si>
    <t>South Sioux City Solar</t>
  </si>
  <si>
    <t>Valley Sanitary District WTP Solar</t>
  </si>
  <si>
    <t>Colgreen North Shore Solar Farm</t>
  </si>
  <si>
    <t>Webster Holdco Solar CSG</t>
  </si>
  <si>
    <t>Orbit Energy RI</t>
  </si>
  <si>
    <t>Farmington Holdco Solar</t>
  </si>
  <si>
    <t>Dodge Holdco Solar CSG</t>
  </si>
  <si>
    <t>Hwy 14 Holdco Solar CSG</t>
  </si>
  <si>
    <t>Pine Island Solar CSG</t>
  </si>
  <si>
    <t>Big Lake Holdco Solar CSG</t>
  </si>
  <si>
    <t>Forest Lake Solar CSG</t>
  </si>
  <si>
    <t>Wabasha Holdco Solar CSG</t>
  </si>
  <si>
    <t>Goya Foods, Inc- Jersey City Solar</t>
  </si>
  <si>
    <t>Goya Foods, Inc- Secaucus Solar</t>
  </si>
  <si>
    <t>Prudential 55 Livingston Roseland Solar</t>
  </si>
  <si>
    <t>Prudential 80 Livingston Roseland Solar</t>
  </si>
  <si>
    <t>Genentech Vacaville Meter #1</t>
  </si>
  <si>
    <t>US GSA - Sacramento</t>
  </si>
  <si>
    <t>Garrett County - DPU Treatment Plant</t>
  </si>
  <si>
    <t>Temple Solar Arrays</t>
  </si>
  <si>
    <t>Emmitsburg Solar Arrays</t>
  </si>
  <si>
    <t>Curtis Hill Solar CSG</t>
  </si>
  <si>
    <t>Depot Hill Solar CSG</t>
  </si>
  <si>
    <t>SR Houston</t>
  </si>
  <si>
    <t>Bird Machine Solar Farm</t>
  </si>
  <si>
    <t>Iron Horse Solar I CSG</t>
  </si>
  <si>
    <t>Astra Wind Farm</t>
  </si>
  <si>
    <t>126 Grove Solar LLC</t>
  </si>
  <si>
    <t>VEC Alburgh Array</t>
  </si>
  <si>
    <t>Dept of General Services -FTB</t>
  </si>
  <si>
    <t>Cooperative Solar One</t>
  </si>
  <si>
    <t>Kokomo Solar 1, LLC</t>
  </si>
  <si>
    <t>Equity Industrial Turbines</t>
  </si>
  <si>
    <t>Bashaw Solar CSG 1, LLC</t>
  </si>
  <si>
    <t>Kearsarge Southwick LLC</t>
  </si>
  <si>
    <t>Timothy Lake Powerhouse</t>
  </si>
  <si>
    <t>Solar Star California, XLIV, LLC</t>
  </si>
  <si>
    <t>Prairie Wind Farm</t>
  </si>
  <si>
    <t>GMP Solar - Hartford</t>
  </si>
  <si>
    <t>GMP Solar - Williston</t>
  </si>
  <si>
    <t>Eastern Iowa Solar</t>
  </si>
  <si>
    <t>GMP Solar - Williamstown</t>
  </si>
  <si>
    <t>Sutton Solar CSG</t>
  </si>
  <si>
    <t>Nexamp Peak CSG</t>
  </si>
  <si>
    <t>Stafford MS Ground Mount Community Solar</t>
  </si>
  <si>
    <t>Bernhardt Furniture Solar Farm</t>
  </si>
  <si>
    <t>Carl Friedrich Gauss Solar</t>
  </si>
  <si>
    <t>Deerfield Wind Energy, LLC</t>
  </si>
  <si>
    <t>Boulder Solar II, LLC</t>
  </si>
  <si>
    <t>Pavant Solar III</t>
  </si>
  <si>
    <t>Sauk DPC Solar</t>
  </si>
  <si>
    <t>Lafayette DPC Solar</t>
  </si>
  <si>
    <t>Conrath DPC Solar</t>
  </si>
  <si>
    <t>Warren DPC Solar</t>
  </si>
  <si>
    <t>Liberty Pole DPC Solar</t>
  </si>
  <si>
    <t>Downsville DPC Solar</t>
  </si>
  <si>
    <t>Mt. Hope DPC Solar</t>
  </si>
  <si>
    <t>Medford DPC Solar</t>
  </si>
  <si>
    <t>Whistling Winds DPC Solar</t>
  </si>
  <si>
    <t>Willow Springs Wind Farm</t>
  </si>
  <si>
    <t>Dermott Wind</t>
  </si>
  <si>
    <t>Time Warner Cable - Knowles</t>
  </si>
  <si>
    <t>Oliver Wind III, LLC</t>
  </si>
  <si>
    <t>Mt. Tom Solar Project Hybrid</t>
  </si>
  <si>
    <t>Northampton Landfill Solar PV</t>
  </si>
  <si>
    <t>Hartford Landfill Solar EGF</t>
  </si>
  <si>
    <t>Green Energy Machine</t>
  </si>
  <si>
    <t>Cold River Road Solar</t>
  </si>
  <si>
    <t>Ohio Northern University Solar Site</t>
  </si>
  <si>
    <t>Westmont 300B</t>
  </si>
  <si>
    <t>Correctional Solar LLC</t>
  </si>
  <si>
    <t>Buckingham Solar LLC</t>
  </si>
  <si>
    <t>Verwey-Hanford Dairy Digester #1</t>
  </si>
  <si>
    <t>Shakopee Met Council WTP</t>
  </si>
  <si>
    <t>Viper Solar</t>
  </si>
  <si>
    <t>Scarlet Solar</t>
  </si>
  <si>
    <t>Ruskin Solar</t>
  </si>
  <si>
    <t>Clyde Solar Array</t>
  </si>
  <si>
    <t>Ozarks Natural Energy Community Solar</t>
  </si>
  <si>
    <t>St. Charles Power Station (LA)</t>
  </si>
  <si>
    <t>Red Oak Solar Farm, LLC</t>
  </si>
  <si>
    <t>Dublin Solar I</t>
  </si>
  <si>
    <t>CCC Hastings Wind Turbine</t>
  </si>
  <si>
    <t>Creston Ridge Wind Farm</t>
  </si>
  <si>
    <t>GRE Marshan Solar</t>
  </si>
  <si>
    <t>New Auburn DPC Solar</t>
  </si>
  <si>
    <t>Antlia Community Solar</t>
  </si>
  <si>
    <t>Aries Community Solar</t>
  </si>
  <si>
    <t>Centaurus Community Solar</t>
  </si>
  <si>
    <t>Gemini Community Solar</t>
  </si>
  <si>
    <t>Mapleton Community Solar</t>
  </si>
  <si>
    <t>Morgan Community Solar</t>
  </si>
  <si>
    <t>Spica Community Solar</t>
  </si>
  <si>
    <t>Vega Community Solar</t>
  </si>
  <si>
    <t>Spartan PV 1, LLC</t>
  </si>
  <si>
    <t>Jacumba Solar Farm</t>
  </si>
  <si>
    <t>West Dubuque Solar</t>
  </si>
  <si>
    <t>Owens Valley Solar Project 11</t>
  </si>
  <si>
    <t>VEC Magee Hill Solar</t>
  </si>
  <si>
    <t>Strawberry Point DPC Solar</t>
  </si>
  <si>
    <t>Westar Cities Solar</t>
  </si>
  <si>
    <t>Sand Lake DPC Solar</t>
  </si>
  <si>
    <t>Nesvold Watertown Solar</t>
  </si>
  <si>
    <t>Hyperion Treatment Plant CHP Plant</t>
  </si>
  <si>
    <t>Violet Solar</t>
  </si>
  <si>
    <t>Red Maple Solar</t>
  </si>
  <si>
    <t>Apache Solar 1</t>
  </si>
  <si>
    <t>Cotten Farm, LLC</t>
  </si>
  <si>
    <t>Lind Solar CSG</t>
  </si>
  <si>
    <t>Onyx - Lamphear Road CSG</t>
  </si>
  <si>
    <t>Scott-II Solar LLC</t>
  </si>
  <si>
    <t>Michael Solar</t>
  </si>
  <si>
    <t>Whitney Point Solar</t>
  </si>
  <si>
    <t>OSLH, LLC</t>
  </si>
  <si>
    <t>CSUF State College</t>
  </si>
  <si>
    <t>CSUF Nutwood Solar</t>
  </si>
  <si>
    <t>ZV Solar 1</t>
  </si>
  <si>
    <t>NextEra Westside PV</t>
  </si>
  <si>
    <t>Atkinson Farm Solar</t>
  </si>
  <si>
    <t>Lindberg Field Solar 2</t>
  </si>
  <si>
    <t>Elizabethtown Solar</t>
  </si>
  <si>
    <t>AIS Solar Project</t>
  </si>
  <si>
    <t>Santa Rita Wind Energy</t>
  </si>
  <si>
    <t>SolaireHolman Solar Project</t>
  </si>
  <si>
    <t>Florence Solar W3-080, LLC</t>
  </si>
  <si>
    <t>Sterling I Wind Farm</t>
  </si>
  <si>
    <t>Northern Cardinal Solar</t>
  </si>
  <si>
    <t>Darlington Solar, LLC</t>
  </si>
  <si>
    <t>Ramona Solar Energy</t>
  </si>
  <si>
    <t>Iron Horse Battery Storage Hybrid</t>
  </si>
  <si>
    <t>Everett PV1</t>
  </si>
  <si>
    <t>Cactus Flats Wind Energy Project</t>
  </si>
  <si>
    <t>WED Portsmouth One, LLC</t>
  </si>
  <si>
    <t>Musgrave East Solar Farm</t>
  </si>
  <si>
    <t>SCDA Solar 1</t>
  </si>
  <si>
    <t>Redbrook Community Solar 1</t>
  </si>
  <si>
    <t>Brook Street Solar 1 CSG</t>
  </si>
  <si>
    <t>Spring Street Solar 1 CSG</t>
  </si>
  <si>
    <t>Bullock Road Solar 1</t>
  </si>
  <si>
    <t>Marin Clean Energy Solar One</t>
  </si>
  <si>
    <t>Musgrave West Solar Farm</t>
  </si>
  <si>
    <t>Stafford St Solar 1 CSG</t>
  </si>
  <si>
    <t>Stafford St 2 Community Solar</t>
  </si>
  <si>
    <t>Stafford St Solar 3 CSG</t>
  </si>
  <si>
    <t>Siler 421 Farm, LLC</t>
  </si>
  <si>
    <t>Indian River Solar Center</t>
  </si>
  <si>
    <t>Horizon Solar Energy Center</t>
  </si>
  <si>
    <t>Coral Farms Solar Energy Center</t>
  </si>
  <si>
    <t>Hollyfield</t>
  </si>
  <si>
    <t>Hammock Solar</t>
  </si>
  <si>
    <t>Blue Cypress Solar Energy Center</t>
  </si>
  <si>
    <t>Harford Solar Farm</t>
  </si>
  <si>
    <t>Floyd Road Solar Farm</t>
  </si>
  <si>
    <t>Birdsboro Power</t>
  </si>
  <si>
    <t>Deerfield Wind LLC</t>
  </si>
  <si>
    <t>Twin Buttes II Wind</t>
  </si>
  <si>
    <t>Canandaigua Westbrook Solar Array</t>
  </si>
  <si>
    <t>Canandaigua Solar Array</t>
  </si>
  <si>
    <t>Coyote Ridge</t>
  </si>
  <si>
    <t>Solar Star Oregon II</t>
  </si>
  <si>
    <t>Wildflower Solar Energy Center</t>
  </si>
  <si>
    <t>Barefoot Bay Solar Energy Center</t>
  </si>
  <si>
    <t>Loggerhead Solar Energy Center</t>
  </si>
  <si>
    <t>Greenfield Solar Park</t>
  </si>
  <si>
    <t>IMPA Anderson Solar Park 2</t>
  </si>
  <si>
    <t>DG AMP Solar Front Royal</t>
  </si>
  <si>
    <t>Seward Wind Farm</t>
  </si>
  <si>
    <t>Kramer Solar CSG</t>
  </si>
  <si>
    <t>Novel OYA of Osakis CSG</t>
  </si>
  <si>
    <t>Novel - OYA of Mapleton CSG</t>
  </si>
  <si>
    <t>Foundation CDCR LAC</t>
  </si>
  <si>
    <t>Foundation Scheid Vineyards</t>
  </si>
  <si>
    <t>BWC Wading River One, Two, Three CSG</t>
  </si>
  <si>
    <t>Saratoga Wind Farm</t>
  </si>
  <si>
    <t>Lemond Solar</t>
  </si>
  <si>
    <t>Pemberton Road I</t>
  </si>
  <si>
    <t>Pemberton Road II</t>
  </si>
  <si>
    <t>Orient Wind Farm</t>
  </si>
  <si>
    <t>Beaver Creek Wind</t>
  </si>
  <si>
    <t>Luning Energy</t>
  </si>
  <si>
    <t>Stone Solar</t>
  </si>
  <si>
    <t>Tripple State Farm</t>
  </si>
  <si>
    <t>Wadesboro Farm 1</t>
  </si>
  <si>
    <t>Delco Farm</t>
  </si>
  <si>
    <t>Fisher Solar Farm - NC</t>
  </si>
  <si>
    <t>Kinston Davis Farm</t>
  </si>
  <si>
    <t>Laurinburg Farm</t>
  </si>
  <si>
    <t>Independence Solar Farm</t>
  </si>
  <si>
    <t>Mills Anson Farm</t>
  </si>
  <si>
    <t>Old Wire Farm</t>
  </si>
  <si>
    <t>Railroad Farm 2</t>
  </si>
  <si>
    <t>Sampson Solar</t>
  </si>
  <si>
    <t>Syncarpha Freetown</t>
  </si>
  <si>
    <t>Kihei Solar Farm</t>
  </si>
  <si>
    <t>Ku'ia Solar</t>
  </si>
  <si>
    <t>Pima Community College - East Campus</t>
  </si>
  <si>
    <t>Pine River Wind Park</t>
  </si>
  <si>
    <t>Manteca Land PV</t>
  </si>
  <si>
    <t>Delano Land 1</t>
  </si>
  <si>
    <t>Bakersfield PV 1</t>
  </si>
  <si>
    <t>Bakersfield Industrial PV 1</t>
  </si>
  <si>
    <t>Quichapa 1</t>
  </si>
  <si>
    <t>Quichapa 2</t>
  </si>
  <si>
    <t>Quichapa 3</t>
  </si>
  <si>
    <t>Elizabeth Mines Solar 1</t>
  </si>
  <si>
    <t>Nebraska Valley Solar Farm</t>
  </si>
  <si>
    <t>Bedford Solar</t>
  </si>
  <si>
    <t>Gamble Solar</t>
  </si>
  <si>
    <t>Salisbury Solar</t>
  </si>
  <si>
    <t>Wadesboro Solar</t>
  </si>
  <si>
    <t>Tolson Solar</t>
  </si>
  <si>
    <t>Phelps 158 Solar Farm</t>
  </si>
  <si>
    <t>Lebanon Solar Farm (MO)</t>
  </si>
  <si>
    <t>Armstrong Solar</t>
  </si>
  <si>
    <t>Marmas Solar CSG</t>
  </si>
  <si>
    <t>CF Novel Solar CSG Gardens Two, LLC</t>
  </si>
  <si>
    <t>CF Novel Solar CSG Gardens Eleven, LLC</t>
  </si>
  <si>
    <t>WasecaSun</t>
  </si>
  <si>
    <t>Intel Folsom Phase 3</t>
  </si>
  <si>
    <t>Big Timber Wind Farm</t>
  </si>
  <si>
    <t>St. Pauls Solar 2</t>
  </si>
  <si>
    <t>Boaz Farm Solar</t>
  </si>
  <si>
    <t>Bizzell Church Solar 2</t>
  </si>
  <si>
    <t>MILL SOLAR 1</t>
  </si>
  <si>
    <t>Onset East Community Solar Facility</t>
  </si>
  <si>
    <t>Onset West Community Solar Facility</t>
  </si>
  <si>
    <t>Columbus Solar Project</t>
  </si>
  <si>
    <t>EE Waianae Solar Project</t>
  </si>
  <si>
    <t>Taurus Community Solar</t>
  </si>
  <si>
    <t>Pegasus Community Solar</t>
  </si>
  <si>
    <t>Antares Community Solar</t>
  </si>
  <si>
    <t>Corvus Community Solar</t>
  </si>
  <si>
    <t>Capella Community Solar</t>
  </si>
  <si>
    <t>Carina Community Solar</t>
  </si>
  <si>
    <t>Caelum Community Solar</t>
  </si>
  <si>
    <t>Andromeda Community Solar</t>
  </si>
  <si>
    <t>Lyra Community Solar</t>
  </si>
  <si>
    <t>Argo Navis Community Solar</t>
  </si>
  <si>
    <t>Pfeffers</t>
  </si>
  <si>
    <t>Century Drive Solar Farm</t>
  </si>
  <si>
    <t>Shavano Falls Hydro</t>
  </si>
  <si>
    <t>Shavano Falls Hydro Drop 4</t>
  </si>
  <si>
    <t>Barker Solar, LLC</t>
  </si>
  <si>
    <t>231 Dixon 74 Solar I, LLC</t>
  </si>
  <si>
    <t>Mill Pond Solar Farm, LLC</t>
  </si>
  <si>
    <t>T0588 Phoenix - AZ</t>
  </si>
  <si>
    <t>OR Solar 3, LLC</t>
  </si>
  <si>
    <t>Mount Signal Solar Farm V</t>
  </si>
  <si>
    <t>Lahr 1, LLC</t>
  </si>
  <si>
    <t>Bandera Electric Coop PV</t>
  </si>
  <si>
    <t>Onyx - Allen Harim</t>
  </si>
  <si>
    <t>Gulfport Naval Base CSG PV System</t>
  </si>
  <si>
    <t>Sacramento Regional County Sanitation PV</t>
  </si>
  <si>
    <t>Finger Lakes Solar I</t>
  </si>
  <si>
    <t>Flat Top Wind I</t>
  </si>
  <si>
    <t>GRP Madison Renewable Energy Facility</t>
  </si>
  <si>
    <t>Green Beanworks C PV</t>
  </si>
  <si>
    <t>Green Beanworks D PV</t>
  </si>
  <si>
    <t>Head of U Canal Hydro Project</t>
  </si>
  <si>
    <t>Broadridge Solar, LLC</t>
  </si>
  <si>
    <t>Kelly Solar, LLC</t>
  </si>
  <si>
    <t>Spencer Farm, LLC</t>
  </si>
  <si>
    <t>Redbed Plains Wind Farm</t>
  </si>
  <si>
    <t>Golden Hills North Wind Energy Center</t>
  </si>
  <si>
    <t>Chillicothe Solar Farm</t>
  </si>
  <si>
    <t>350 Clark Solar, NG, LLC</t>
  </si>
  <si>
    <t>433 Purchase Solar NG, LLC</t>
  </si>
  <si>
    <t>Victoria Port Power LLC</t>
  </si>
  <si>
    <t>Old Wardour Solar</t>
  </si>
  <si>
    <t>Shuman Solar</t>
  </si>
  <si>
    <t>Vuelta Solar</t>
  </si>
  <si>
    <t>ACE-Stanton PV</t>
  </si>
  <si>
    <t>ACE-Stanton A PV</t>
  </si>
  <si>
    <t>Westmont 300A</t>
  </si>
  <si>
    <t>USPS PV</t>
  </si>
  <si>
    <t>Haywood Farm Solar, LLC</t>
  </si>
  <si>
    <t>Hood Farm Solar, LLC</t>
  </si>
  <si>
    <t>ZV Solar 2, LLC</t>
  </si>
  <si>
    <t>Innovative Solar 35, LLC</t>
  </si>
  <si>
    <t>Innovative Solar 59, LLC</t>
  </si>
  <si>
    <t>Innovative Solar 60, LLC</t>
  </si>
  <si>
    <t>Rock Falls Wind Farm LLC</t>
  </si>
  <si>
    <t>Stuttgart Solar</t>
  </si>
  <si>
    <t>Antelope Expansion 2</t>
  </si>
  <si>
    <t>Antelope DSR 3</t>
  </si>
  <si>
    <t>Hurricane Creek Lift Station</t>
  </si>
  <si>
    <t>Kayenta Solar Project</t>
  </si>
  <si>
    <t>Thunder Ranch Wind Project</t>
  </si>
  <si>
    <t>Red Dirt Wind Project</t>
  </si>
  <si>
    <t>Biltmore Solar Fields</t>
  </si>
  <si>
    <t>Gray Hawk Solar</t>
  </si>
  <si>
    <t>Wilson Solar Farm 1</t>
  </si>
  <si>
    <t>Wilson Solar Farm 2</t>
  </si>
  <si>
    <t>Wilson Solar Farm 3</t>
  </si>
  <si>
    <t>Wilson Solar Farm 4</t>
  </si>
  <si>
    <t>Wilson Solar Farm 5</t>
  </si>
  <si>
    <t>Wilson Solar Farm 6</t>
  </si>
  <si>
    <t>Wilson Solar Farm 7</t>
  </si>
  <si>
    <t>Bear Creek Solar Center</t>
  </si>
  <si>
    <t>Bladenboro Solar, LLC</t>
  </si>
  <si>
    <t>Lux Solar, LLC</t>
  </si>
  <si>
    <t>Sun Farm V, LLC</t>
  </si>
  <si>
    <t>Roxboro Solar Farm, LLC</t>
  </si>
  <si>
    <t>South Mills Solar, LLC</t>
  </si>
  <si>
    <t>Green Meadow Solar, LLC</t>
  </si>
  <si>
    <t>Jackson Solar Farm</t>
  </si>
  <si>
    <t>Farley Road Community Solar</t>
  </si>
  <si>
    <t>Belchertown Renewables Community Solar</t>
  </si>
  <si>
    <t>Theodore Drive Community Solar</t>
  </si>
  <si>
    <t>Upton Community Solar</t>
  </si>
  <si>
    <t>Pleasantdale Road Community Solar</t>
  </si>
  <si>
    <t>Hatfield Renewables Community Solar</t>
  </si>
  <si>
    <t>Bluff Point Wind Facility</t>
  </si>
  <si>
    <t>Peterson Road Solar</t>
  </si>
  <si>
    <t>Sampson Road Community Solar</t>
  </si>
  <si>
    <t>IKEA Grand Prairie Rooftop PV System</t>
  </si>
  <si>
    <t>Crittenden Solar Facility</t>
  </si>
  <si>
    <t>Walton 1 Solar Facility</t>
  </si>
  <si>
    <t>Walton 2 Solar Facility</t>
  </si>
  <si>
    <t>BPU Solar Farm</t>
  </si>
  <si>
    <t>SR Kersey</t>
  </si>
  <si>
    <t>Golden Hills Solar</t>
  </si>
  <si>
    <t>Higginsville Solar Farm</t>
  </si>
  <si>
    <t>Port of LA Solar FiT Project</t>
  </si>
  <si>
    <t>Saluda Solar II</t>
  </si>
  <si>
    <t>Odyssey Solar</t>
  </si>
  <si>
    <t>Hampton Solar I</t>
  </si>
  <si>
    <t>Cameron Solar II</t>
  </si>
  <si>
    <t>Barnwell Solar</t>
  </si>
  <si>
    <t>Crater Community Solar</t>
  </si>
  <si>
    <t>Delphinus Community Solar</t>
  </si>
  <si>
    <t>Hog Creek Wind Project</t>
  </si>
  <si>
    <t>Oak Hill Solar Array</t>
  </si>
  <si>
    <t>Volkman Road Solar Array Hybrid</t>
  </si>
  <si>
    <t>Great Divide Solar, LLC</t>
  </si>
  <si>
    <t>Black Eagle Solar, LLC</t>
  </si>
  <si>
    <t>Magpie Solar, LLC</t>
  </si>
  <si>
    <t>Mill Creek Solar (OR)</t>
  </si>
  <si>
    <t>Green Beanworks B PV</t>
  </si>
  <si>
    <t>Next Generation Solar Farm</t>
  </si>
  <si>
    <t>Grafton PV</t>
  </si>
  <si>
    <t>Barrett PV</t>
  </si>
  <si>
    <t>Karankawa Wind LLC</t>
  </si>
  <si>
    <t>WyEast Solar</t>
  </si>
  <si>
    <t>Long Henry Solar</t>
  </si>
  <si>
    <t>Westmont 400A</t>
  </si>
  <si>
    <t>Westmont 400B</t>
  </si>
  <si>
    <t>MDFA Devens-Saratoga</t>
  </si>
  <si>
    <t>Bondi Solar</t>
  </si>
  <si>
    <t>Princeton Solar Project</t>
  </si>
  <si>
    <t>Red Pine Wind Project</t>
  </si>
  <si>
    <t>IGS Solar I - BWI5</t>
  </si>
  <si>
    <t>IGS Solar I - EWR5</t>
  </si>
  <si>
    <t>IGS Solar I - EWR6</t>
  </si>
  <si>
    <t>Equuleus Community Solar Gardens</t>
  </si>
  <si>
    <t>Smith &amp; Wesson at Springfield MA PV</t>
  </si>
  <si>
    <t>Midway Solar - TX</t>
  </si>
  <si>
    <t>Sweetwater Solar</t>
  </si>
  <si>
    <t>Walnut Springs Solar</t>
  </si>
  <si>
    <t>Centaurus Solar - MA</t>
  </si>
  <si>
    <t>Kearsarge Bellingham PV</t>
  </si>
  <si>
    <t>Cedar Creek PV</t>
  </si>
  <si>
    <t>Amazon - Patterson PV</t>
  </si>
  <si>
    <t>DodgeSun CSG</t>
  </si>
  <si>
    <t>Johnson Solar CSG</t>
  </si>
  <si>
    <t>Koppelman Sun CSG</t>
  </si>
  <si>
    <t>Lindstrom Solar CSG</t>
  </si>
  <si>
    <t>Rengstorf Solar CSG</t>
  </si>
  <si>
    <t>St. Cloud Solar CSG</t>
  </si>
  <si>
    <t>AEP Jacksonville Solar Project</t>
  </si>
  <si>
    <t>Letchworth Solar Project</t>
  </si>
  <si>
    <t>Georgia Power at Jakin GA PV</t>
  </si>
  <si>
    <t>Canis Major Solar Farm</t>
  </si>
  <si>
    <t>Ashby Duffy CSG Solar Farm</t>
  </si>
  <si>
    <t>Foard City Wind</t>
  </si>
  <si>
    <t>Deep Branch Farm</t>
  </si>
  <si>
    <t>Pikeville Farm</t>
  </si>
  <si>
    <t>Moorings Farm 2, LLC</t>
  </si>
  <si>
    <t>Essex Solar Center</t>
  </si>
  <si>
    <t>Cottonwood Wind Energy Center</t>
  </si>
  <si>
    <t>Canis Minor Solar Farm</t>
  </si>
  <si>
    <t>Highway 56 Solar</t>
  </si>
  <si>
    <t>Whitesboro Solar</t>
  </si>
  <si>
    <t>Whitesboro Solar II</t>
  </si>
  <si>
    <t>Latitude Solar Center</t>
  </si>
  <si>
    <t>West Boylston Community Shared Solar</t>
  </si>
  <si>
    <t>Gopher Creek Wind Farm</t>
  </si>
  <si>
    <t>Valencia 1 Solar CA</t>
  </si>
  <si>
    <t>One Ten Partners PV</t>
  </si>
  <si>
    <t>Merced 1 PV</t>
  </si>
  <si>
    <t>Madera 1 PV</t>
  </si>
  <si>
    <t>Southampton Solar, LLC</t>
  </si>
  <si>
    <t>OR Solar 5, LLC</t>
  </si>
  <si>
    <t>OR Solar 8, LLC</t>
  </si>
  <si>
    <t>Coyote Ridge Community Solar</t>
  </si>
  <si>
    <t>Gopher CSG</t>
  </si>
  <si>
    <t>Richmond CSG</t>
  </si>
  <si>
    <t>Taylors Falls CSG</t>
  </si>
  <si>
    <t>Big George PV CSG</t>
  </si>
  <si>
    <t>OR Solar 6, LLC</t>
  </si>
  <si>
    <t>SCE&amp;G Curie CSG</t>
  </si>
  <si>
    <t>SCE&amp;G Nimitz CSG</t>
  </si>
  <si>
    <t>SCE&amp;G Springfield CSG</t>
  </si>
  <si>
    <t>DG AMP Solar Coldwater</t>
  </si>
  <si>
    <t>DG AMP Solar Orrville 3</t>
  </si>
  <si>
    <t>DG AMP Solar Versailles</t>
  </si>
  <si>
    <t>DG AMP Solar Jackson Center</t>
  </si>
  <si>
    <t>Panasonic Carport Solar Hybrid</t>
  </si>
  <si>
    <t>Denver Braswell PV</t>
  </si>
  <si>
    <t>Foundation California Training Facility</t>
  </si>
  <si>
    <t>Foundation Mann Packing</t>
  </si>
  <si>
    <t>Foundation SaIinas Valley State Prison</t>
  </si>
  <si>
    <t>Gaskell West 1 Solar Facility</t>
  </si>
  <si>
    <t>Farmington Solar Farm</t>
  </si>
  <si>
    <t>Northfield Holdco CSG</t>
  </si>
  <si>
    <t>Waterford Holdco CSG</t>
  </si>
  <si>
    <t>B.R. Corcoran CSG</t>
  </si>
  <si>
    <t>B.R. Sartell CSG</t>
  </si>
  <si>
    <t>B.R. Sauk Rapids CSG</t>
  </si>
  <si>
    <t>Montgomery Winsted CSG</t>
  </si>
  <si>
    <t>Palmer Solar Center</t>
  </si>
  <si>
    <t>Martin Solar Center</t>
  </si>
  <si>
    <t>Georgia Power at Swainsboro</t>
  </si>
  <si>
    <t>IOS - MEW Phase 1</t>
  </si>
  <si>
    <t>North Smithfield Solar Power 1</t>
  </si>
  <si>
    <t>SR Platte Solar Farm</t>
  </si>
  <si>
    <t>Vandenberg Solar Project</t>
  </si>
  <si>
    <t>CoreSite Real Estate 2972 Stender, L.P.</t>
  </si>
  <si>
    <t>IGS Solar I - BWI2</t>
  </si>
  <si>
    <t>IOS - ERW9</t>
  </si>
  <si>
    <t>City of Lexington</t>
  </si>
  <si>
    <t>Valdosta Prison</t>
  </si>
  <si>
    <t>Lichtenthal</t>
  </si>
  <si>
    <t>Call Farms 1</t>
  </si>
  <si>
    <t>Call Farms 3</t>
  </si>
  <si>
    <t>San Luis Solar Garden</t>
  </si>
  <si>
    <t>Hopewell Valley High School Hybrid</t>
  </si>
  <si>
    <t>SunE Feely 1 CSG, LLC</t>
  </si>
  <si>
    <t>Cottage Grove CSG, LLC</t>
  </si>
  <si>
    <t>Fox CSG, LLC</t>
  </si>
  <si>
    <t>SunE Stolee CSG, LLC</t>
  </si>
  <si>
    <t>Wyoming 2 CSG, LLC</t>
  </si>
  <si>
    <t>SL Babylon</t>
  </si>
  <si>
    <t>Cameron Solar</t>
  </si>
  <si>
    <t>Estill Solar</t>
  </si>
  <si>
    <t>E-Volve Energy Holdings LLC</t>
  </si>
  <si>
    <t>Wright Cuddyer CSG</t>
  </si>
  <si>
    <t>Carver Gladden CSG</t>
  </si>
  <si>
    <t>Adams Solar Center</t>
  </si>
  <si>
    <t>Elbe Solar Center</t>
  </si>
  <si>
    <t>Hampton Solar 2</t>
  </si>
  <si>
    <t>CED Foster</t>
  </si>
  <si>
    <t>Porter Way Community Solar Garden</t>
  </si>
  <si>
    <t>ABEC #2 dba West-Star Dairy</t>
  </si>
  <si>
    <t>ABEC #3 dba Lakeview Dairy</t>
  </si>
  <si>
    <t>ABEC #4 dba CE&amp;S Dairy</t>
  </si>
  <si>
    <t>RJC I CSG</t>
  </si>
  <si>
    <t>Huneke I CSG</t>
  </si>
  <si>
    <t>Krause CSG</t>
  </si>
  <si>
    <t>DG New Jersey Solar RLS Logistics</t>
  </si>
  <si>
    <t>Monroe County Sites A &amp; B</t>
  </si>
  <si>
    <t>Monroe County Sites C, D, &amp; E</t>
  </si>
  <si>
    <t>Bullock Solar, LLC</t>
  </si>
  <si>
    <t>Marlin Solar</t>
  </si>
  <si>
    <t>North Gainesville Solar</t>
  </si>
  <si>
    <t>DG Camden LLC Holtec</t>
  </si>
  <si>
    <t>School Sisters CSG</t>
  </si>
  <si>
    <t>301 Chestnut Solar NG</t>
  </si>
  <si>
    <t>Baker Point</t>
  </si>
  <si>
    <t>Rosewood Solar</t>
  </si>
  <si>
    <t>Swamp Fox Solar</t>
  </si>
  <si>
    <t>Champion Solar</t>
  </si>
  <si>
    <t>Haley Solar</t>
  </si>
  <si>
    <t>Whitewright Solar</t>
  </si>
  <si>
    <t>ABD Farms</t>
  </si>
  <si>
    <t>Antanavica Solar</t>
  </si>
  <si>
    <t>Bakatsias Solar</t>
  </si>
  <si>
    <t>Bayboro Solar Farm</t>
  </si>
  <si>
    <t>Estill Solar II</t>
  </si>
  <si>
    <t>Gaston Solar I - SC</t>
  </si>
  <si>
    <t>Leon Solar</t>
  </si>
  <si>
    <t>Mustang Solar</t>
  </si>
  <si>
    <t>Old Caroleen Solar Farm</t>
  </si>
  <si>
    <t>Statesville Solar</t>
  </si>
  <si>
    <t>Wakefield Solar</t>
  </si>
  <si>
    <t>Weston Landfill Solar</t>
  </si>
  <si>
    <t>Braintree Landfill Solar</t>
  </si>
  <si>
    <t>GELD Solar Farm</t>
  </si>
  <si>
    <t>Town of Rocky Hill PV CSG</t>
  </si>
  <si>
    <t>PopeSun CSG, LLC</t>
  </si>
  <si>
    <t>CF Novel Solar CSG Gardens Five, LLC</t>
  </si>
  <si>
    <t>LeSun CSG, LLC</t>
  </si>
  <si>
    <t>CGSun, LLC Community Solar</t>
  </si>
  <si>
    <t>WrightSun CSG, LLC</t>
  </si>
  <si>
    <t>CF Novel Solar CSG Gardens Seven, LLC</t>
  </si>
  <si>
    <t>DG Haverhill CSG</t>
  </si>
  <si>
    <t>Fort Detrick Solar PV</t>
  </si>
  <si>
    <t>Klamath Falls Solar 2 CSG</t>
  </si>
  <si>
    <t>Comer Solar</t>
  </si>
  <si>
    <t>DG Crystal Spring CSG</t>
  </si>
  <si>
    <t>Facebook 1 Solar Energy Center</t>
  </si>
  <si>
    <t>Facebook 2 Solar Energy Center</t>
  </si>
  <si>
    <t>Facebook 3 Solar Energy Center</t>
  </si>
  <si>
    <t>Woodline Solar</t>
  </si>
  <si>
    <t>Eagle Point Solar</t>
  </si>
  <si>
    <t>Bladen Solar</t>
  </si>
  <si>
    <t>Falmouth Landfill Solar</t>
  </si>
  <si>
    <t>Denver Metro Solar</t>
  </si>
  <si>
    <t>Upland Prairie</t>
  </si>
  <si>
    <t>English Farms</t>
  </si>
  <si>
    <t>El Dorado Springs Solar Farm</t>
  </si>
  <si>
    <t>Veseli Community Solar Garden</t>
  </si>
  <si>
    <t>New Germany Community Solar Garden</t>
  </si>
  <si>
    <t>Lake Waconia Community Solar Garden</t>
  </si>
  <si>
    <t>Lake Waconia IV Community Solar Garden</t>
  </si>
  <si>
    <t>Zumbro Community Solar Garden</t>
  </si>
  <si>
    <t>Anheuser-Busch Baldwinsville</t>
  </si>
  <si>
    <t>Columbia University - Johnson Farms</t>
  </si>
  <si>
    <t>Time Warner Cable Enterprises - Martino</t>
  </si>
  <si>
    <t>Columbia University - Minisink</t>
  </si>
  <si>
    <t>Tumbleweed Solar, LLC</t>
  </si>
  <si>
    <t>Davis Lane Solar, LLC</t>
  </si>
  <si>
    <t>Voyager Wind II</t>
  </si>
  <si>
    <t>Voyager Wind III</t>
  </si>
  <si>
    <t>Voyager Wind IV</t>
  </si>
  <si>
    <t>Scandia CSG</t>
  </si>
  <si>
    <t>MontSun Community Solar</t>
  </si>
  <si>
    <t>WaveSun Community Solar</t>
  </si>
  <si>
    <t>Independence II Solar Farm</t>
  </si>
  <si>
    <t>DG Foxborough Elm CSG</t>
  </si>
  <si>
    <t>Town of Foxborough - Landfill (SREC II) CSG</t>
  </si>
  <si>
    <t>Flambeau Solar Partners</t>
  </si>
  <si>
    <t>Citizens Agawam Landfill Solar</t>
  </si>
  <si>
    <t>Norton Landfill Solar</t>
  </si>
  <si>
    <t>Tyngsborough Solar</t>
  </si>
  <si>
    <t>New Road Solar, LLC</t>
  </si>
  <si>
    <t>Old Bridge Solar Farm</t>
  </si>
  <si>
    <t>Raritan Solar - 53 Highway</t>
  </si>
  <si>
    <t>CED Chicopee Solar</t>
  </si>
  <si>
    <t>UMASS</t>
  </si>
  <si>
    <t>Camden CSD Solar Array</t>
  </si>
  <si>
    <t>San Luis Valley Solar Array</t>
  </si>
  <si>
    <t>Vilas Solar Array</t>
  </si>
  <si>
    <t>Heartland Divide Wind Project, LLC</t>
  </si>
  <si>
    <t>NC 102 Project LLC</t>
  </si>
  <si>
    <t>Techren Solar I LLC</t>
  </si>
  <si>
    <t>WED Kingstown Solar I, LLC - West</t>
  </si>
  <si>
    <t>WED Stilson Solar</t>
  </si>
  <si>
    <t>Cyril</t>
  </si>
  <si>
    <t>Hinton</t>
  </si>
  <si>
    <t>Marietta</t>
  </si>
  <si>
    <t>Pine Ridge</t>
  </si>
  <si>
    <t>Tuttle</t>
  </si>
  <si>
    <t>CDCR (CA) - Solano State Prison</t>
  </si>
  <si>
    <t>CDCR (CA) - Corcoran State Prison</t>
  </si>
  <si>
    <t>CDCR (CA) - Wasco State Prison</t>
  </si>
  <si>
    <t>WED Kingstown Solar I - East Array</t>
  </si>
  <si>
    <t>West Moore Solar II</t>
  </si>
  <si>
    <t>Dundas Solar Holdings LLC CSG</t>
  </si>
  <si>
    <t>Waterville CSG Solar Holdings LLC</t>
  </si>
  <si>
    <t>Kilroy Solar</t>
  </si>
  <si>
    <t>William G Mennen Sports Solar</t>
  </si>
  <si>
    <t>Chiloquin Solar, LLC</t>
  </si>
  <si>
    <t>DG Tufts Science LLC CSG</t>
  </si>
  <si>
    <t>DG Dighton LLC CSG</t>
  </si>
  <si>
    <t>DG Tufts Knoll LLC CSG</t>
  </si>
  <si>
    <t>DG Webster LLC CSG</t>
  </si>
  <si>
    <t>Denison Solar Array</t>
  </si>
  <si>
    <t>Turtle Creek Wind Farm LLC</t>
  </si>
  <si>
    <t>Texon Hydroelectric Project</t>
  </si>
  <si>
    <t>August Wind Farm</t>
  </si>
  <si>
    <t>Altair Community Solar Garden</t>
  </si>
  <si>
    <t>New Orleans Solar Power Plant</t>
  </si>
  <si>
    <t>Capricornus Community Solar Garden</t>
  </si>
  <si>
    <t>Balm Solar</t>
  </si>
  <si>
    <t>Bonnie Mine Solar</t>
  </si>
  <si>
    <t>Grange Hall Solar</t>
  </si>
  <si>
    <t>Lake Hancock Solar</t>
  </si>
  <si>
    <t>Cougar Solar, LLC</t>
  </si>
  <si>
    <t>Whirlpool Corp-Greenville Wind Farm</t>
  </si>
  <si>
    <t>Carrizozo Solar</t>
  </si>
  <si>
    <t>Lithia Solar</t>
  </si>
  <si>
    <t>Payne Creek Solar</t>
  </si>
  <si>
    <t>Peace Creek Solar</t>
  </si>
  <si>
    <t>Creston Ridge II, LLC</t>
  </si>
  <si>
    <t>Scandia Community Solar Garden</t>
  </si>
  <si>
    <t>RJC II Community Solar Garden</t>
  </si>
  <si>
    <t>Betcher Community Solar Garden</t>
  </si>
  <si>
    <t>Sherburne Community Solar</t>
  </si>
  <si>
    <t>Arkwright Summit Wind Farm LLC</t>
  </si>
  <si>
    <t>Wildcat Ranch Wind Project</t>
  </si>
  <si>
    <t>Perennial Windfarm</t>
  </si>
  <si>
    <t>Pinal Central Energy Center Hybrid</t>
  </si>
  <si>
    <t>Tatanka Wi</t>
  </si>
  <si>
    <t>Middle Daisy</t>
  </si>
  <si>
    <t>USG 1</t>
  </si>
  <si>
    <t>USG 2</t>
  </si>
  <si>
    <t>Klawock Power Generation Station</t>
  </si>
  <si>
    <t xml:space="preserve">Slana Generating Station </t>
  </si>
  <si>
    <t>Johnson 1 Community Solar</t>
  </si>
  <si>
    <t>North Gooding Main Hydro</t>
  </si>
  <si>
    <t>Grimm Community Solar</t>
  </si>
  <si>
    <t>Foreman's Hill Community Solar</t>
  </si>
  <si>
    <t>IVC Solar</t>
  </si>
  <si>
    <t>Buckleberry Solar</t>
  </si>
  <si>
    <t>Johnson II Community Solar</t>
  </si>
  <si>
    <t>Lamesa II</t>
  </si>
  <si>
    <t>Folsom SP and CSP Sacramento</t>
  </si>
  <si>
    <t>Otarre Solar Park</t>
  </si>
  <si>
    <t>PowerFin Kingsbery</t>
  </si>
  <si>
    <t>Seabrook Solar</t>
  </si>
  <si>
    <t>Aquila Community Solar</t>
  </si>
  <si>
    <t>Acturus Community Solar</t>
  </si>
  <si>
    <t>Auriga Community Solar</t>
  </si>
  <si>
    <t>Canopus Community Solar</t>
  </si>
  <si>
    <t>Sagitta Community Solar</t>
  </si>
  <si>
    <t>Libra Community Solar</t>
  </si>
  <si>
    <t>Aquarius Community Solar</t>
  </si>
  <si>
    <t>Cassiopeia Community Solar</t>
  </si>
  <si>
    <t>Crux Community Solar</t>
  </si>
  <si>
    <t>Leo Community Solar</t>
  </si>
  <si>
    <t>Deneb Community Solar</t>
  </si>
  <si>
    <t>Kaus Community Solar</t>
  </si>
  <si>
    <t>IRE Solar I, LLC</t>
  </si>
  <si>
    <t>CJ Solar I, LLC</t>
  </si>
  <si>
    <t>COU Solar I, LLC</t>
  </si>
  <si>
    <t>Onyx - Saratoga Springs Landfill Solar CSG</t>
  </si>
  <si>
    <t>Madison County</t>
  </si>
  <si>
    <t>Onyx - Pembroke Landfill Solar</t>
  </si>
  <si>
    <t>Onyx - Brockton Thatcher Landfill Solar CSG</t>
  </si>
  <si>
    <t>Barrett Farm Solar - Phase I</t>
  </si>
  <si>
    <t>Richmond Solar Site 2</t>
  </si>
  <si>
    <t>MA Solar Storage 1 Hybrid</t>
  </si>
  <si>
    <t>Solten Plainville 6000, LLC</t>
  </si>
  <si>
    <t>Hilltopper Wind Project</t>
  </si>
  <si>
    <t>Woods Hill Solar</t>
  </si>
  <si>
    <t>GWCC PV Solar Farm</t>
  </si>
  <si>
    <t>Gratis Road Solar Facility</t>
  </si>
  <si>
    <t>L'Oreal Solar - Florence</t>
  </si>
  <si>
    <t>Aurora County Wind</t>
  </si>
  <si>
    <t>Brule County Wind</t>
  </si>
  <si>
    <t>Southern Current One, LLC</t>
  </si>
  <si>
    <t>Wistaria Ranch Solar</t>
  </si>
  <si>
    <t>Rotor Clip</t>
  </si>
  <si>
    <t>Quincy II Solar Garden</t>
  </si>
  <si>
    <t>Imboden Solar Garden</t>
  </si>
  <si>
    <t>East Acres Solar NG, LLC</t>
  </si>
  <si>
    <t>Meadow Lake Wind Farm VI LLC</t>
  </si>
  <si>
    <t>Covington Solar Farm</t>
  </si>
  <si>
    <t>Sherburne North Project CSG</t>
  </si>
  <si>
    <t>Sunshine Gateway Solar Energy Center</t>
  </si>
  <si>
    <t>Gore Mountain Solar II</t>
  </si>
  <si>
    <t>HGS Solar I</t>
  </si>
  <si>
    <t>Miami Dade Solar Energy Center</t>
  </si>
  <si>
    <t>Pioneer Trail Solar Energy Center</t>
  </si>
  <si>
    <t>Interstate Solar Energy Center</t>
  </si>
  <si>
    <t>Syncarpha Hancock I CSG</t>
  </si>
  <si>
    <t>Syncarpha Hancock II CSG</t>
  </si>
  <si>
    <t>Syncarpha Hancock III CSG</t>
  </si>
  <si>
    <t>Syncarpha Still River, LLC CSG</t>
  </si>
  <si>
    <t>Midway Wind, LLC</t>
  </si>
  <si>
    <t>North 301 Solar</t>
  </si>
  <si>
    <t>Edenton Solar</t>
  </si>
  <si>
    <t>Live Oak Wind Project</t>
  </si>
  <si>
    <t>Upstream Wind Energy LLC</t>
  </si>
  <si>
    <t>Bishop Hill III</t>
  </si>
  <si>
    <t>Hilltop Power</t>
  </si>
  <si>
    <t>Diamond Vista Wind Project, LLC</t>
  </si>
  <si>
    <t>Shaw Creek Solar, LLC</t>
  </si>
  <si>
    <t>Stage Gulch Solar</t>
  </si>
  <si>
    <t>Lavio Solar</t>
  </si>
  <si>
    <t>Heyer CSG</t>
  </si>
  <si>
    <t>Gateway Solar</t>
  </si>
  <si>
    <t>Prairie Sky Solar Farm</t>
  </si>
  <si>
    <t>Rensselaer Solar Site 2</t>
  </si>
  <si>
    <t>DG AMP Solar Smyrna</t>
  </si>
  <si>
    <t>City of Rochester Solar</t>
  </si>
  <si>
    <t>DG AMP Solar Piqua Staunton</t>
  </si>
  <si>
    <t>Hamilton Solar Power Plant</t>
  </si>
  <si>
    <t>EGP Stillwater Solar PV II, LLC</t>
  </si>
  <si>
    <t>Chisum</t>
  </si>
  <si>
    <t>Titan Solar</t>
  </si>
  <si>
    <t>Ranchland Solar, LLC</t>
  </si>
  <si>
    <t>Kearsarge Concord II</t>
  </si>
  <si>
    <t>Kearsarge Granby</t>
  </si>
  <si>
    <t>Big Lake Project CSG</t>
  </si>
  <si>
    <t>DG AMP Solar Brewster</t>
  </si>
  <si>
    <t>Dignity - Siena Campus</t>
  </si>
  <si>
    <t>O'Fallon Renewable Energy Center</t>
  </si>
  <si>
    <t>Dayton Cutoff Solar</t>
  </si>
  <si>
    <t>Valley Creek Solar</t>
  </si>
  <si>
    <t>Silverton Solar</t>
  </si>
  <si>
    <t>Sheep Solar</t>
  </si>
  <si>
    <t>Colton Solar</t>
  </si>
  <si>
    <t>Interstate Solar</t>
  </si>
  <si>
    <t>Freedom Solar</t>
  </si>
  <si>
    <t>Soboba Community Solar Project</t>
  </si>
  <si>
    <t>Grand Ronde Solar</t>
  </si>
  <si>
    <t>Minco Wind IV, LLC</t>
  </si>
  <si>
    <t>FECC Solar Benton</t>
  </si>
  <si>
    <t>Hope Farm Solar, LLC</t>
  </si>
  <si>
    <t>Sun Farm VI, LLC</t>
  </si>
  <si>
    <t>SeaWorld Aquatica</t>
  </si>
  <si>
    <t>Broadalbin</t>
  </si>
  <si>
    <t>Danville</t>
  </si>
  <si>
    <t>Amana Society Service Company</t>
  </si>
  <si>
    <t>Stillwater Wind, LLC</t>
  </si>
  <si>
    <t>Dignity - San Martin</t>
  </si>
  <si>
    <t>Duanesburg</t>
  </si>
  <si>
    <t>Dix Solar, L.L.C</t>
  </si>
  <si>
    <t>Rio Bravo Windpower, LLC</t>
  </si>
  <si>
    <t>Wildhorse Mountain Wind Facility</t>
  </si>
  <si>
    <t>Bovine</t>
  </si>
  <si>
    <t>Bronson</t>
  </si>
  <si>
    <t>Scenic Hill Solar III</t>
  </si>
  <si>
    <t>Montevideo Solar LLC, CSG</t>
  </si>
  <si>
    <t>Sterling Solar (TX)</t>
  </si>
  <si>
    <t>Lampwick</t>
  </si>
  <si>
    <t>Yellow Jacket</t>
  </si>
  <si>
    <t>Eddy II</t>
  </si>
  <si>
    <t>Cascade Solar (TX)</t>
  </si>
  <si>
    <t>Persimmon Creek Wind Farm 1, LLC</t>
  </si>
  <si>
    <t>Hanover Solar, LLC</t>
  </si>
  <si>
    <t>John A Logan College Solar</t>
  </si>
  <si>
    <t>Bartow Solar Energy LLC</t>
  </si>
  <si>
    <t>Morning View</t>
  </si>
  <si>
    <t>Copperfield</t>
  </si>
  <si>
    <t>Hopewell Friends</t>
  </si>
  <si>
    <t>Kearney NPPD Solar Project</t>
  </si>
  <si>
    <t>Staunton</t>
  </si>
  <si>
    <t>Bar D</t>
  </si>
  <si>
    <t>Fort Bliss (DEA EPIC)</t>
  </si>
  <si>
    <t>Johnstown</t>
  </si>
  <si>
    <t>Sholes Wind Energy Center</t>
  </si>
  <si>
    <t>NRG Chalk Point CT</t>
  </si>
  <si>
    <t>BNB Camden Solar</t>
  </si>
  <si>
    <t>Toyota HQ Plan</t>
  </si>
  <si>
    <t>Solean Solar Project</t>
  </si>
  <si>
    <t>Lincoln Ave Solar Project</t>
  </si>
  <si>
    <t>Blydenburgh Solar Project</t>
  </si>
  <si>
    <t>Redstone Arsenal Hybrid</t>
  </si>
  <si>
    <t>Holtsville Solar Project</t>
  </si>
  <si>
    <t>Sharon Springs</t>
  </si>
  <si>
    <t>Amsterdam North</t>
  </si>
  <si>
    <t>Amsterdam South</t>
  </si>
  <si>
    <t>Phoebe Solar</t>
  </si>
  <si>
    <t>Springfield Solar Project</t>
  </si>
  <si>
    <t>Ivester Wind Farm</t>
  </si>
  <si>
    <t>Susquehanna University Solar</t>
  </si>
  <si>
    <t>Bowie State Solar</t>
  </si>
  <si>
    <t>Pegasus Wind</t>
  </si>
  <si>
    <t>Kearsarge Oppenheim CSG</t>
  </si>
  <si>
    <t>Frontenac Holdco LLC, CSG</t>
  </si>
  <si>
    <t>Tahoka Wind</t>
  </si>
  <si>
    <t>Sunlight Beacon</t>
  </si>
  <si>
    <t>Cumblerland Land Holdings, LLC</t>
  </si>
  <si>
    <t>Casa Mesa Wind Energy Center Hybrid</t>
  </si>
  <si>
    <t>Armadillo Flats Wind Project, LLC</t>
  </si>
  <si>
    <t>Saint Albans Solar</t>
  </si>
  <si>
    <t>Techren Solar II LLC</t>
  </si>
  <si>
    <t>Adams Nielson Solar</t>
  </si>
  <si>
    <t>WHA Southbridge Solar Park CSG</t>
  </si>
  <si>
    <t>Abbot Solar</t>
  </si>
  <si>
    <t>Blacktip Solar</t>
  </si>
  <si>
    <t>Bloom Solar</t>
  </si>
  <si>
    <t>Bond Solar</t>
  </si>
  <si>
    <t>Gary Solar</t>
  </si>
  <si>
    <t>Goldenrod Solar</t>
  </si>
  <si>
    <t>Jessamine Solar</t>
  </si>
  <si>
    <t>Pelzer Solar I</t>
  </si>
  <si>
    <t>River Solar</t>
  </si>
  <si>
    <t>Sapphire Solar</t>
  </si>
  <si>
    <t>South Solar</t>
  </si>
  <si>
    <t>Vincent Solar</t>
  </si>
  <si>
    <t>Watauga Solar</t>
  </si>
  <si>
    <t>Whitt Solar</t>
  </si>
  <si>
    <t>Willis Solar</t>
  </si>
  <si>
    <t>Delta Solar Power I</t>
  </si>
  <si>
    <t>Delta Solar Power II</t>
  </si>
  <si>
    <t>MCRD Parris Island PV Hybrid</t>
  </si>
  <si>
    <t>Pratt Wind, LLC</t>
  </si>
  <si>
    <t>Broadalbin-Perth Solar</t>
  </si>
  <si>
    <t>Coolidge Solar 1, LLC</t>
  </si>
  <si>
    <t>Atood II</t>
  </si>
  <si>
    <t>Gaston II</t>
  </si>
  <si>
    <t>Quakertown Solar Farm, LLC</t>
  </si>
  <si>
    <t>Chisago Holdco LLC, CSG</t>
  </si>
  <si>
    <t>Torrecillas Wind Energy, LLC</t>
  </si>
  <si>
    <t>Blue Summit II Wind, LLC</t>
  </si>
  <si>
    <t>Corcoran CSG</t>
  </si>
  <si>
    <t>Richardson Solar</t>
  </si>
  <si>
    <t>Blackville Solar II</t>
  </si>
  <si>
    <t>Diamond Solar</t>
  </si>
  <si>
    <t>Edison Solar</t>
  </si>
  <si>
    <t>Peony Solar</t>
  </si>
  <si>
    <t>Cornillie</t>
  </si>
  <si>
    <t>Pinesage</t>
  </si>
  <si>
    <t>Syncarpha Prinsburg CSG (Ledeboer)</t>
  </si>
  <si>
    <t>Syncarpha Clara City CSG I (Stamer)</t>
  </si>
  <si>
    <t>Cottage Grove Project CSG</t>
  </si>
  <si>
    <t>Solomon Forks Wind Project, LLC</t>
  </si>
  <si>
    <t>Colonial Trail West</t>
  </si>
  <si>
    <t>West Loch Solar One</t>
  </si>
  <si>
    <t>Citrus Ridge Solar</t>
  </si>
  <si>
    <t>Pacific Ethanol Madera Solar Array</t>
  </si>
  <si>
    <t>TAC-Distributed Energy Resource Hybrid</t>
  </si>
  <si>
    <t>UC Merced Solar Hybrid</t>
  </si>
  <si>
    <t>Rankin Solar Center, LLC</t>
  </si>
  <si>
    <t>USS Big Lake 1 Solar CSG</t>
  </si>
  <si>
    <t>USS Good Solar CSG</t>
  </si>
  <si>
    <t>USS Kasch Solar CSG</t>
  </si>
  <si>
    <t>USS Rockpoint Solar CSG</t>
  </si>
  <si>
    <t>San Pablo Raceway</t>
  </si>
  <si>
    <t>Gibbon Solar</t>
  </si>
  <si>
    <t>UC Riverside Lots 30 &amp; 32</t>
  </si>
  <si>
    <t>Riverhead Solar Farm</t>
  </si>
  <si>
    <t>Page Solar</t>
  </si>
  <si>
    <t>Stanford Campus Solar</t>
  </si>
  <si>
    <t>Franklin Solar</t>
  </si>
  <si>
    <t>Jefferson Solar</t>
  </si>
  <si>
    <t>Hamilton Solar</t>
  </si>
  <si>
    <t>Adams Solar</t>
  </si>
  <si>
    <t>Caldwell Wastewater Treatment Plant Hybrid</t>
  </si>
  <si>
    <t>CSU Long Beach Lots 7 &amp; 14</t>
  </si>
  <si>
    <t>Enfield Community Solar</t>
  </si>
  <si>
    <t>Baer Road CSG</t>
  </si>
  <si>
    <t>Glaciers Edge Wind Project</t>
  </si>
  <si>
    <t>Sartell Holdco CSG</t>
  </si>
  <si>
    <t>Rollingstone Holdco CSG</t>
  </si>
  <si>
    <t>Santa Rita East</t>
  </si>
  <si>
    <t>Santa Rosa Junior College Petaluma Solar</t>
  </si>
  <si>
    <t>Becker Solar CSG</t>
  </si>
  <si>
    <t>Cuyahoga County Landfill</t>
  </si>
  <si>
    <t>USS Solar Rapids CSG</t>
  </si>
  <si>
    <t>First Baptist Church of Glenarden</t>
  </si>
  <si>
    <t>USS Solar Dawn CSG</t>
  </si>
  <si>
    <t>USS Norelius Solar CSG</t>
  </si>
  <si>
    <t>USS Nillie Corn Solar CSG</t>
  </si>
  <si>
    <t>USS JJ Solar CSG</t>
  </si>
  <si>
    <t>USS Dubhe Solar CSG</t>
  </si>
  <si>
    <t>USS Brockway Solar CSG</t>
  </si>
  <si>
    <t>Citizens Imperial Solar</t>
  </si>
  <si>
    <t>Syncarpha Dodge 1 CSG</t>
  </si>
  <si>
    <t>Alpha Value Solar</t>
  </si>
  <si>
    <t>Wareham Solar PV</t>
  </si>
  <si>
    <t>Hazlehurst III</t>
  </si>
  <si>
    <t>East Longmeadow Solar PV</t>
  </si>
  <si>
    <t>Hampton MN GRE</t>
  </si>
  <si>
    <t>Anoka County MN CONX</t>
  </si>
  <si>
    <t>Athens MN CONX</t>
  </si>
  <si>
    <t>Greenfield Solar PV</t>
  </si>
  <si>
    <t>Hinsdale Solar PV</t>
  </si>
  <si>
    <t>Savoy Solar PV</t>
  </si>
  <si>
    <t>Southampton Solar PV</t>
  </si>
  <si>
    <t>Springfield Solar PV</t>
  </si>
  <si>
    <t>Hampden Solar PV</t>
  </si>
  <si>
    <t>Bd of Educ of Queen Anne's Cnty, Cnty HS</t>
  </si>
  <si>
    <t>Pima Community College</t>
  </si>
  <si>
    <t>Town of Branford</t>
  </si>
  <si>
    <t>Blue Shld Of Cal- El Dorado Hlls Mtr B</t>
  </si>
  <si>
    <t>Southwick Solar PV</t>
  </si>
  <si>
    <t>Becker Solar 2 CSG</t>
  </si>
  <si>
    <t>Becker Solar 3 CSG</t>
  </si>
  <si>
    <t>Becker Solar 4 CSG</t>
  </si>
  <si>
    <t>Becker Solar 5 CSG</t>
  </si>
  <si>
    <t>Schultz CSG</t>
  </si>
  <si>
    <t>Panda Solar NC 1, LLC</t>
  </si>
  <si>
    <t>Sunderland Solar PV</t>
  </si>
  <si>
    <t>Hatfield Solar PV</t>
  </si>
  <si>
    <t>Montague Site 36-Grosolar</t>
  </si>
  <si>
    <t>East Springfield Solar PV</t>
  </si>
  <si>
    <t>Quarter Horse Solar</t>
  </si>
  <si>
    <t>Atkinson Solar II</t>
  </si>
  <si>
    <t>Ludlow Site 72 - Conti</t>
  </si>
  <si>
    <t>Tiller CSG</t>
  </si>
  <si>
    <t>Hammer CSG</t>
  </si>
  <si>
    <t>Warrenton I Solar</t>
  </si>
  <si>
    <t>Bladenboro Solar 2</t>
  </si>
  <si>
    <t>Sadiebrook NC Solar</t>
  </si>
  <si>
    <t>Lane Solar</t>
  </si>
  <si>
    <t>Monticello Project CSG</t>
  </si>
  <si>
    <t>WED Green Hill, LLC</t>
  </si>
  <si>
    <t>WED Plainfield II, LLC</t>
  </si>
  <si>
    <t>WED Plainfield III, LLC</t>
  </si>
  <si>
    <t>WED Plainfield, LLC</t>
  </si>
  <si>
    <t>WED Shun I, LLC</t>
  </si>
  <si>
    <t>WED Shun II, LLC</t>
  </si>
  <si>
    <t>WED Shun III, LLC</t>
  </si>
  <si>
    <t>WED GW Solar, LLC</t>
  </si>
  <si>
    <t>University Park Solar</t>
  </si>
  <si>
    <t>Panda Solar NC 2, LLC</t>
  </si>
  <si>
    <t>Panda Solar NC 3, LLC</t>
  </si>
  <si>
    <t>Panda Solar NC 4, LLC</t>
  </si>
  <si>
    <t>Panda Solar NC 5, LLC</t>
  </si>
  <si>
    <t>Panda Solar NC 6, LLC</t>
  </si>
  <si>
    <t>Panda Solar NC 7, LLC</t>
  </si>
  <si>
    <t>Panda Solar NC 8, LLC</t>
  </si>
  <si>
    <t>Panda Solar NC 9, LLC</t>
  </si>
  <si>
    <t>Panda Solar NC 10, LLC</t>
  </si>
  <si>
    <t>Panda Solar NC 11, LLC</t>
  </si>
  <si>
    <t>Roseman</t>
  </si>
  <si>
    <t>Red Toad 4451 Buffalo Road, LLC</t>
  </si>
  <si>
    <t>Arbor Hill Wind Farm</t>
  </si>
  <si>
    <t>North English</t>
  </si>
  <si>
    <t>Palmer</t>
  </si>
  <si>
    <t>Arthur Solar, LLC</t>
  </si>
  <si>
    <t>Eichtens II CSG</t>
  </si>
  <si>
    <t>Barone CSG</t>
  </si>
  <si>
    <t>Huneke II CSG</t>
  </si>
  <si>
    <t>Puller Solar</t>
  </si>
  <si>
    <t>MSC-GreyCloud01 Community Solar</t>
  </si>
  <si>
    <t>MSC-Scandia01 CSG</t>
  </si>
  <si>
    <t>Minisink Solar 1 LLC</t>
  </si>
  <si>
    <t>Minisink Community Solar 2 LLC</t>
  </si>
  <si>
    <t>Goose Lake MN DPC-GM</t>
  </si>
  <si>
    <t>Syncarpha Eagle Nest</t>
  </si>
  <si>
    <t>Hospital Rd Community Solar Farm CSG</t>
  </si>
  <si>
    <t>Pool Brook Rd Community Solar Farm</t>
  </si>
  <si>
    <t>Breesport Road Community Solar Farm</t>
  </si>
  <si>
    <t>Sacket Lake Rd #2 Community Solar Farm</t>
  </si>
  <si>
    <t>Turner Rd Community Solar Project</t>
  </si>
  <si>
    <t>Meridian III</t>
  </si>
  <si>
    <t>Meridian II</t>
  </si>
  <si>
    <t>County Home Solar LLC</t>
  </si>
  <si>
    <t>Church Road Solar LLC</t>
  </si>
  <si>
    <t>Boring Solar LLC</t>
  </si>
  <si>
    <t>Ballston Solar LLC</t>
  </si>
  <si>
    <t>Labish Solar LLC</t>
  </si>
  <si>
    <t>Birch</t>
  </si>
  <si>
    <t>SR Jonesborough</t>
  </si>
  <si>
    <t>CNMEC Solar Energy Center</t>
  </si>
  <si>
    <t>Winegar CSG</t>
  </si>
  <si>
    <t>Bolduan CSG</t>
  </si>
  <si>
    <t>Guse CSG</t>
  </si>
  <si>
    <t>Hadley 2 Solar, LLC CSG</t>
  </si>
  <si>
    <t>East Bridgewater Solar</t>
  </si>
  <si>
    <t>Griffin Road Solar, LLC CSG</t>
  </si>
  <si>
    <t>Ashby Solar, LLC CSG</t>
  </si>
  <si>
    <t>Dudley Solar CSG</t>
  </si>
  <si>
    <t>Williamsburg</t>
  </si>
  <si>
    <t>Monson Solar, LLC</t>
  </si>
  <si>
    <t>Red Toad 5840 Buffalo Road, LLC</t>
  </si>
  <si>
    <t>Nickelson Solar, LLC</t>
  </si>
  <si>
    <t>NIST Solar</t>
  </si>
  <si>
    <t>Randolph CSG PV1-5</t>
  </si>
  <si>
    <t>Felton CSG PV1-5</t>
  </si>
  <si>
    <t>Warren Solar Farm LLC</t>
  </si>
  <si>
    <t>Oak Leaf Solar XXVII LLC</t>
  </si>
  <si>
    <t>Hunterdon Health System Solar Project</t>
  </si>
  <si>
    <t>Westminster Renewables, LLC CSG</t>
  </si>
  <si>
    <t>Seymour Hills Wind Project, LLC</t>
  </si>
  <si>
    <t>Otis Elevator Company Solar</t>
  </si>
  <si>
    <t>Oak Leaf Solar XXX LLC (CSG)</t>
  </si>
  <si>
    <t>Burgaw Solar, LLC</t>
  </si>
  <si>
    <t>NorWest Energy 9 LLC</t>
  </si>
  <si>
    <t>County of San Diego SBRC</t>
  </si>
  <si>
    <t>Oak Leaf Solar XXI (CSG)</t>
  </si>
  <si>
    <t>Oak Leaf Solar XXXI LLC (CSG)</t>
  </si>
  <si>
    <t>Oak Leaf Solar XXV LLC (CSG)</t>
  </si>
  <si>
    <t>Target Woodland Solar Project</t>
  </si>
  <si>
    <t>Oak Leaf Solar XXXII (CSG)</t>
  </si>
  <si>
    <t>Oak Leaf Solar XXII LLC (CSG)</t>
  </si>
  <si>
    <t>Oak Leaf Solar XXIV LLC (CSG)</t>
  </si>
  <si>
    <t>Oak Leaf Solar XXVI LLC</t>
  </si>
  <si>
    <t>Oak Leaf Solar XXVIII LLC (CSG)</t>
  </si>
  <si>
    <t>Oak Leaf Solar XXIII LLC (CSG)</t>
  </si>
  <si>
    <t>Mesteno</t>
  </si>
  <si>
    <t>Ranchero Wind Farm LLC</t>
  </si>
  <si>
    <t>Trout Creek Solar</t>
  </si>
  <si>
    <t>Pittsfield 44 - M&amp;W PV</t>
  </si>
  <si>
    <t>Lee Site 31 Solar</t>
  </si>
  <si>
    <t>Plymouth Solar</t>
  </si>
  <si>
    <t>Held Solar Project</t>
  </si>
  <si>
    <t>NorWest Energy 4, LLC</t>
  </si>
  <si>
    <t>Stoneray Power Partners, LLC</t>
  </si>
  <si>
    <t>Bly Solar Center</t>
  </si>
  <si>
    <t>Valentine Solar, LLC</t>
  </si>
  <si>
    <t>Dearborn Energy Center</t>
  </si>
  <si>
    <t>Palmer's Creek Wind Farm, LLC</t>
  </si>
  <si>
    <t>Richmond NMCA</t>
  </si>
  <si>
    <t>Founders Homestead Farms Solar</t>
  </si>
  <si>
    <t>Mattas Farms</t>
  </si>
  <si>
    <t>Woodleaf Solar Facility</t>
  </si>
  <si>
    <t>Tipton Solar Park</t>
  </si>
  <si>
    <t>IFF Union Beach Project</t>
  </si>
  <si>
    <t>Cedar Falls Solar Farm</t>
  </si>
  <si>
    <t>Mechanicville Hydroelectric Station</t>
  </si>
  <si>
    <t>Dynamic - Walpole</t>
  </si>
  <si>
    <t>Synergen Panorama, LLC CSG</t>
  </si>
  <si>
    <t>Mill Pond Solar, LLC</t>
  </si>
  <si>
    <t>Jamesville Road Solar, LLC</t>
  </si>
  <si>
    <t>Camden Dam Solar, LLC</t>
  </si>
  <si>
    <t>Polk County Renewables, LLC</t>
  </si>
  <si>
    <t>USS Centerfield Solar CSG</t>
  </si>
  <si>
    <t>USS Webster Solar CSG</t>
  </si>
  <si>
    <t>USS Lake Patterson Solar CSG</t>
  </si>
  <si>
    <t>USS Kost Trail Solar CSG</t>
  </si>
  <si>
    <t>Aulander Holloman Solar, LLC</t>
  </si>
  <si>
    <t>Lockett Windfarm</t>
  </si>
  <si>
    <t>USS King 2 CSG</t>
  </si>
  <si>
    <t>USS Eggo Solar CSG</t>
  </si>
  <si>
    <t>USS DVL Solar CSG</t>
  </si>
  <si>
    <t>Barre Solar III LLC</t>
  </si>
  <si>
    <t>Wright Kirby 1-5 CSG</t>
  </si>
  <si>
    <t>SR Arlington II</t>
  </si>
  <si>
    <t>BWC Origination 18</t>
  </si>
  <si>
    <t>BWC Gibbs Brook</t>
  </si>
  <si>
    <t>BWC Wareham River</t>
  </si>
  <si>
    <t>BWC Harlow Brook</t>
  </si>
  <si>
    <t>BWC Pocasset River</t>
  </si>
  <si>
    <t>JBAB - Washington DC</t>
  </si>
  <si>
    <t>Dougherty County Solar, LLC</t>
  </si>
  <si>
    <t>Grazing Yak Solar</t>
  </si>
  <si>
    <t>CFW Solar X LLC - Vaughn</t>
  </si>
  <si>
    <t>Emmons-Logan Wind, LLC</t>
  </si>
  <si>
    <t>GMP Solar/Storage-Milton Hybrid</t>
  </si>
  <si>
    <t>GMP Solar/Storage-Ferrisburgh Hybrid</t>
  </si>
  <si>
    <t>GMP Solar/Storage-Essex Hybrid</t>
  </si>
  <si>
    <t>Pasto Solar</t>
  </si>
  <si>
    <t>Guyton Community Solar</t>
  </si>
  <si>
    <t>Atlanta Falcons Solar</t>
  </si>
  <si>
    <t>Bell Bay Solar Farm</t>
  </si>
  <si>
    <t>Jamison Solar Farm</t>
  </si>
  <si>
    <t>Runway  Solar Farm</t>
  </si>
  <si>
    <t>Sage Solar I-III</t>
  </si>
  <si>
    <t>UMCES Ground Mount</t>
  </si>
  <si>
    <t>City of Gallup Solar</t>
  </si>
  <si>
    <t>Anne Arundel County Public Schools</t>
  </si>
  <si>
    <t>Fort Indiantown Gap</t>
  </si>
  <si>
    <t>Waynesboro Community Solar</t>
  </si>
  <si>
    <t>Ellis Solar</t>
  </si>
  <si>
    <t>Lady Slipper Solar Array CSG</t>
  </si>
  <si>
    <t>West of the Pecos Solar</t>
  </si>
  <si>
    <t>Verwey-Hanford Dairy Digester #2</t>
  </si>
  <si>
    <t>Verwey-Hanford Dairy Digester #3</t>
  </si>
  <si>
    <t>Heller 400M</t>
  </si>
  <si>
    <t>Owens Corning</t>
  </si>
  <si>
    <t>Lake Region Community Hybrid, LLC</t>
  </si>
  <si>
    <t>Westminster</t>
  </si>
  <si>
    <t>Busch Ranch II Wind Farm</t>
  </si>
  <si>
    <t>Lapetus</t>
  </si>
  <si>
    <t>Rantoul Solar</t>
  </si>
  <si>
    <t>Lakewood Cheddar School</t>
  </si>
  <si>
    <t>Farmers Electric Cooperative - Kalona</t>
  </si>
  <si>
    <t>Vista Solar Energy Center</t>
  </si>
  <si>
    <t>Music City Community Solar</t>
  </si>
  <si>
    <t>Gaskill Rd Community Solar Farm CSG</t>
  </si>
  <si>
    <t>Dryden Rd #2 Community Solar Farm CSG</t>
  </si>
  <si>
    <t>Woodoak Drive Community Solar Farm CSG</t>
  </si>
  <si>
    <t>Crawfordsville 2 Solar Park</t>
  </si>
  <si>
    <t>Crawfordsville 3 Solar Park</t>
  </si>
  <si>
    <t>CMR Solar LLC</t>
  </si>
  <si>
    <t>Flowers Solar LLC</t>
  </si>
  <si>
    <t>Prairie Queen Wind Farm</t>
  </si>
  <si>
    <t>Winchendon Landfill Solar</t>
  </si>
  <si>
    <t>Villa Roma Rd #3 CSG</t>
  </si>
  <si>
    <t>Villa Roma Rd #4 CSG</t>
  </si>
  <si>
    <t>Boas Rd #1 Community Solar Farm</t>
  </si>
  <si>
    <t>Boas Rd #2 Community Solar Farm</t>
  </si>
  <si>
    <t>Boas Rd #3 Community Solar Farm</t>
  </si>
  <si>
    <t>MSC-Scott01 LLC</t>
  </si>
  <si>
    <t>MSC-Chisago01 LLC CSG</t>
  </si>
  <si>
    <t>MSC-Rice01 LLC CSG</t>
  </si>
  <si>
    <t>MSC-Chisago02 LLC</t>
  </si>
  <si>
    <t>HCE Moore I</t>
  </si>
  <si>
    <t>Three Bridge</t>
  </si>
  <si>
    <t>Lake Placid Solar Power Plant</t>
  </si>
  <si>
    <t>Trenton Solar Power Plant</t>
  </si>
  <si>
    <t>Wilkinson Solar LLC</t>
  </si>
  <si>
    <t>Kearsarge Johnstown 1 CSG</t>
  </si>
  <si>
    <t>Kearsarge GB</t>
  </si>
  <si>
    <t>Kearsarge SKSC1 LLC</t>
  </si>
  <si>
    <t>Kearsarge Uxbridge</t>
  </si>
  <si>
    <t>Kearsarge Johnstown 2 CSG</t>
  </si>
  <si>
    <t>Kearsarge Montague</t>
  </si>
  <si>
    <t>Kearsarge SKSC2 LLC</t>
  </si>
  <si>
    <t>Kearsarge Wilmington</t>
  </si>
  <si>
    <t>Airport Solar</t>
  </si>
  <si>
    <t>Blue Summit III Wind</t>
  </si>
  <si>
    <t>Jiminy Peak Wind QF</t>
  </si>
  <si>
    <t>Plainfield Community Solar LLC</t>
  </si>
  <si>
    <t>Route 14A CDG Solar North and South LLC</t>
  </si>
  <si>
    <t>Tolland Solar NG LLC</t>
  </si>
  <si>
    <t>Newfield Community Solar LLC</t>
  </si>
  <si>
    <t>Tanglewood Circle Solar 1 LLC</t>
  </si>
  <si>
    <t>Quitman Solar</t>
  </si>
  <si>
    <t>DG Florham Park Solar LLC</t>
  </si>
  <si>
    <t>Wolf Creek Generator</t>
  </si>
  <si>
    <t>Wendell Solar Farm LLC</t>
  </si>
  <si>
    <t>Sabattus Solar LLC</t>
  </si>
  <si>
    <t>Rio De Oro Solar Energy Center</t>
  </si>
  <si>
    <t>Cookstown</t>
  </si>
  <si>
    <t>Changeup</t>
  </si>
  <si>
    <t>Badger</t>
  </si>
  <si>
    <t>Bloomfield Municipal Utilities Solar</t>
  </si>
  <si>
    <t>Commerce Solar</t>
  </si>
  <si>
    <t>PFMG Solar Grossmont Helix LLC</t>
  </si>
  <si>
    <t>USAA Black Bear Energy</t>
  </si>
  <si>
    <t>CBP Solar</t>
  </si>
  <si>
    <t>Kinder Morgan Fordham</t>
  </si>
  <si>
    <t>ALDI DC 2</t>
  </si>
  <si>
    <t>CCG Marketing</t>
  </si>
  <si>
    <t>Achilles Solar</t>
  </si>
  <si>
    <t>Arborgate Solar</t>
  </si>
  <si>
    <t>West Water Street</t>
  </si>
  <si>
    <t>Wadesboro 4</t>
  </si>
  <si>
    <t>APG Old Bayside</t>
  </si>
  <si>
    <t>APG New Chesapeake</t>
  </si>
  <si>
    <t>NVSS-II</t>
  </si>
  <si>
    <t>Milford Solar Farm (NJ) LLC</t>
  </si>
  <si>
    <t>McCullough Road Solar Farm</t>
  </si>
  <si>
    <t>Manchester Community College East</t>
  </si>
  <si>
    <t>Manchester Community College North</t>
  </si>
  <si>
    <t>GE-Lubbock</t>
  </si>
  <si>
    <t>Washburn Road Solar</t>
  </si>
  <si>
    <t>SFDK Solar</t>
  </si>
  <si>
    <t>Haven Solar Project CSG</t>
  </si>
  <si>
    <t>Happy Hollow CSG Hybrid</t>
  </si>
  <si>
    <t>HL Solar</t>
  </si>
  <si>
    <t>DWW Solar ll</t>
  </si>
  <si>
    <t>Cuyahoga Falls 1</t>
  </si>
  <si>
    <t>Pecan Grove Solar, LLC</t>
  </si>
  <si>
    <t>1025 Traveller Solar, LLC</t>
  </si>
  <si>
    <t>1047 Little Mountain Solar, LLC</t>
  </si>
  <si>
    <t>Ennis Solar, LLC</t>
  </si>
  <si>
    <t>Gilcrest Solar</t>
  </si>
  <si>
    <t>Lafayette Horizon Solar CSG LLC</t>
  </si>
  <si>
    <t>Crooked Run</t>
  </si>
  <si>
    <t>Palmetto Plains</t>
  </si>
  <si>
    <t>Garfield Solar</t>
  </si>
  <si>
    <t>TPE Pennsylvania Solar 1, LLC</t>
  </si>
  <si>
    <t>American Canyon Solar</t>
  </si>
  <si>
    <t>Malech Solar Farm</t>
  </si>
  <si>
    <t>Hellyer Solar Farm</t>
  </si>
  <si>
    <t>Guadalupe Solar Farm</t>
  </si>
  <si>
    <t>Shiloh Hwy Solar</t>
  </si>
  <si>
    <t>Sandy Solar</t>
  </si>
  <si>
    <t>Chowan Jehu Solar</t>
  </si>
  <si>
    <t>CED Northampton Solar LLC Hybrid</t>
  </si>
  <si>
    <t>Nationals</t>
  </si>
  <si>
    <t>Burlington Coat Factory Solar</t>
  </si>
  <si>
    <t>DSM Nutritional Products Solar</t>
  </si>
  <si>
    <t>Mesa CSG 2 Massicotte</t>
  </si>
  <si>
    <t>Mesa CSG 1 Murdock</t>
  </si>
  <si>
    <t>Chester Woods Point Solar, LLC CSG</t>
  </si>
  <si>
    <t>Steel Sun 2: 2303-III-9 Hamburg Tpke</t>
  </si>
  <si>
    <t>Steel Sun 2: 2303-III-4 Hamburg Tpke</t>
  </si>
  <si>
    <t>Steel Sun 2: 2303-III-2 Hamburg Tpke</t>
  </si>
  <si>
    <t>Homer Street West</t>
  </si>
  <si>
    <t>Homer Street East</t>
  </si>
  <si>
    <t>MHG Wallingford</t>
  </si>
  <si>
    <t>Solar Star Palo Alto I, LLC</t>
  </si>
  <si>
    <t>Phoenix Solar South Farms LLC Solar Farm</t>
  </si>
  <si>
    <t>KDC Solar ASGM</t>
  </si>
  <si>
    <t>MSC-Empire01, LLC</t>
  </si>
  <si>
    <t>Arcadia Solar</t>
  </si>
  <si>
    <t>KDC Solar CSCP LLC</t>
  </si>
  <si>
    <t>RC Energy AA LLC Solar Facility</t>
  </si>
  <si>
    <t>Greenville CSG</t>
  </si>
  <si>
    <t>Hopkinton CSG</t>
  </si>
  <si>
    <t>Chester CSG</t>
  </si>
  <si>
    <t>Carver CSG</t>
  </si>
  <si>
    <t>Westtown CSG</t>
  </si>
  <si>
    <t>Richmond Solar Park 3</t>
  </si>
  <si>
    <t>Wildberry</t>
  </si>
  <si>
    <t>Ulster County Solar</t>
  </si>
  <si>
    <t>Hecate Energy Blair Road LLC</t>
  </si>
  <si>
    <t>Novel Martin Solar One LLC (McLeod) CSG</t>
  </si>
  <si>
    <t>Franklin Solar Site</t>
  </si>
  <si>
    <t>Malone Solar Site</t>
  </si>
  <si>
    <t>Thanksgiving Fire Solar Farm, LLC</t>
  </si>
  <si>
    <t>Sugarhill Road - Solitude Solar CSG</t>
  </si>
  <si>
    <t>DG AMP Solar Piqua Manier</t>
  </si>
  <si>
    <t>Ida Grove II</t>
  </si>
  <si>
    <t>Winona Solar</t>
  </si>
  <si>
    <t>Wabasha Solar</t>
  </si>
  <si>
    <t>Bloomington Solar I</t>
  </si>
  <si>
    <t>RIT Henrietta Solar 1, LLC</t>
  </si>
  <si>
    <t>GSPP Devens, LLC</t>
  </si>
  <si>
    <t>GSPP Terrawatt Westfield LLC CSG</t>
  </si>
  <si>
    <t>GSPP  Raynham TMLP, LLC CSG</t>
  </si>
  <si>
    <t>Ajax Solar, LLC (MA)</t>
  </si>
  <si>
    <t>GSPP Held LLC CSG</t>
  </si>
  <si>
    <t>GSPP Imholte CSG</t>
  </si>
  <si>
    <t>Hastings Community Solar Farm</t>
  </si>
  <si>
    <t>Podunk Road CSG</t>
  </si>
  <si>
    <t>Nextsun Energy Littleton</t>
  </si>
  <si>
    <t>Garnet Solar (NY)</t>
  </si>
  <si>
    <t>Fennimore Solar</t>
  </si>
  <si>
    <t>New Lisbon Solar</t>
  </si>
  <si>
    <t>Cumberland Solar</t>
  </si>
  <si>
    <t>Cashton Solar</t>
  </si>
  <si>
    <t>Forest City Solar</t>
  </si>
  <si>
    <t>Elroy Solar</t>
  </si>
  <si>
    <t>St. Charles Solar</t>
  </si>
  <si>
    <t>Gardner - Otter River Road</t>
  </si>
  <si>
    <t>McCleskey Cotton</t>
  </si>
  <si>
    <t>Columbia Bryson</t>
  </si>
  <si>
    <t>Bibb Jones</t>
  </si>
  <si>
    <t>Muscogee Public Works</t>
  </si>
  <si>
    <t>Oil Dri 2 Solar</t>
  </si>
  <si>
    <t>Telfair Thompson</t>
  </si>
  <si>
    <t>Richmond Hayes Solar</t>
  </si>
  <si>
    <t>Troup RC50</t>
  </si>
  <si>
    <t>Wilkinson DeFore</t>
  </si>
  <si>
    <t>Freeman Avenue</t>
  </si>
  <si>
    <t>GSPP Boxborough Littleton (MA)</t>
  </si>
  <si>
    <t>Holiday Hill Community Wind</t>
  </si>
  <si>
    <t>Somerville Solar</t>
  </si>
  <si>
    <t>NorthPark Solar</t>
  </si>
  <si>
    <t>Milhurst Solar</t>
  </si>
  <si>
    <t>Day Four Solar LLC</t>
  </si>
  <si>
    <t>Augusta Solar Farm</t>
  </si>
  <si>
    <t>MNCPPC Germantown Solar</t>
  </si>
  <si>
    <t>Kearsarge Gill</t>
  </si>
  <si>
    <t>City of Pratt Solar</t>
  </si>
  <si>
    <t>Glen Ullin Energy Center</t>
  </si>
  <si>
    <t>Starratt Solar</t>
  </si>
  <si>
    <t>DG AMP 1048 Wadsworth</t>
  </si>
  <si>
    <t>Dickinson Solar</t>
  </si>
  <si>
    <t>Griffin Solar</t>
  </si>
  <si>
    <t>Kimberly-Clark Solar</t>
  </si>
  <si>
    <t>Novel Brooten Solar CSG</t>
  </si>
  <si>
    <t>Novel Reber Solar CSG</t>
  </si>
  <si>
    <t>Novel Historical Society Solar CSG</t>
  </si>
  <si>
    <t>Desert Star Hybrid</t>
  </si>
  <si>
    <t>Syncarpha Blandford Hybrid CSG</t>
  </si>
  <si>
    <t>Turquoise Liberty Solar</t>
  </si>
  <si>
    <t>Whitetail Solar 1</t>
  </si>
  <si>
    <t>Bluewater CDEC 1</t>
  </si>
  <si>
    <t>Grants CDEC 2</t>
  </si>
  <si>
    <t>ESA Four Oaks 2 NC LLC</t>
  </si>
  <si>
    <t>25 Ashdown Road Solar, LLC</t>
  </si>
  <si>
    <t>RT 52 Walden Solar 1, LLC Hybrid</t>
  </si>
  <si>
    <t>Whitegrass No. 1</t>
  </si>
  <si>
    <t>Ransomville Solar 1, LLC</t>
  </si>
  <si>
    <t>Johnstown Solar 1, LLC</t>
  </si>
  <si>
    <t>Green Lake Solar</t>
  </si>
  <si>
    <t>TCLP Solar Phase 1</t>
  </si>
  <si>
    <t>SCCCD - Clovis Community College</t>
  </si>
  <si>
    <t>Mars Solar</t>
  </si>
  <si>
    <t>Canadian Breaks, LLC</t>
  </si>
  <si>
    <t>Gloucester Solar</t>
  </si>
  <si>
    <t>FastSun 13 CSG</t>
  </si>
  <si>
    <t>FastSun 14 CSG</t>
  </si>
  <si>
    <t>FastSun 8 CSG</t>
  </si>
  <si>
    <t>FastSun 3 CSG</t>
  </si>
  <si>
    <t>FastSun 7 CSG</t>
  </si>
  <si>
    <t>FastSun 1 CSG</t>
  </si>
  <si>
    <t>Hollygrove CSG</t>
  </si>
  <si>
    <t>Guildlerland CSG</t>
  </si>
  <si>
    <t>CalCity Solar 1</t>
  </si>
  <si>
    <t>Howland CSG</t>
  </si>
  <si>
    <t>Gifford CSG</t>
  </si>
  <si>
    <t>Czub CSG</t>
  </si>
  <si>
    <t>Mereand CSG</t>
  </si>
  <si>
    <t>Aegis CSG</t>
  </si>
  <si>
    <t>Pearl CSG</t>
  </si>
  <si>
    <t>Duke Energy CHP at Clemson University</t>
  </si>
  <si>
    <t>SCCCD - Fresno Community College</t>
  </si>
  <si>
    <t>Kingsville CSG</t>
  </si>
  <si>
    <t>Reedley Community College Solar</t>
  </si>
  <si>
    <t>Upper Marlboro 1 CSG</t>
  </si>
  <si>
    <t>Gutenberg Solar</t>
  </si>
  <si>
    <t>Eagle Creek</t>
  </si>
  <si>
    <t>Bethlehem Solar</t>
  </si>
  <si>
    <t>San Miguel I Solar Energy Center</t>
  </si>
  <si>
    <t>San Miguel II Solar Energy Center</t>
  </si>
  <si>
    <t>Frog Hollow CSG</t>
  </si>
  <si>
    <t>Gibbons CSG</t>
  </si>
  <si>
    <t>Riverview Solar</t>
  </si>
  <si>
    <t>Dover CSG</t>
  </si>
  <si>
    <t>Strauss CSG</t>
  </si>
  <si>
    <t>Ellsworth I CSG</t>
  </si>
  <si>
    <t>Dakota Community Solar One LLC CSG</t>
  </si>
  <si>
    <t>Douglas Todd Community Solar One LLC CSG</t>
  </si>
  <si>
    <t>Meeker Community Solar One LLC CSG</t>
  </si>
  <si>
    <t>McLeod Community Solar One LLC CSG</t>
  </si>
  <si>
    <t>Stearns Community Solar One LLC CSG</t>
  </si>
  <si>
    <t>Sherburne Community Solar One LLC CSG</t>
  </si>
  <si>
    <t>Syncarpha El Rito</t>
  </si>
  <si>
    <t>West Street Solar 1 LLC</t>
  </si>
  <si>
    <t>Tippecanoe Solar Power Plant</t>
  </si>
  <si>
    <t>USS Haven Solar LLC CSG</t>
  </si>
  <si>
    <t>USS White Cloud LLC CSG</t>
  </si>
  <si>
    <t>Tom Sifers Solar</t>
  </si>
  <si>
    <t>Whiskey Hill Solar</t>
  </si>
  <si>
    <t>Orange Street G1</t>
  </si>
  <si>
    <t>Hartmann Project CSG</t>
  </si>
  <si>
    <t>E. Goenner Project CSG</t>
  </si>
  <si>
    <t>Schwinghamer Project CSG</t>
  </si>
  <si>
    <t>TPE Whitney Solar, LLC</t>
  </si>
  <si>
    <t>Monroeville Solar</t>
  </si>
  <si>
    <t>Rio Rancho Solar Energy Center</t>
  </si>
  <si>
    <t>Sayreville Solar Project</t>
  </si>
  <si>
    <t>Imeson Solar</t>
  </si>
  <si>
    <t>FL Solar 4, LLC</t>
  </si>
  <si>
    <t>Bergenmand Solar Partners, LLC Mahwah</t>
  </si>
  <si>
    <t>VPPSA Project 10</t>
  </si>
  <si>
    <t>CID Solar (CA)</t>
  </si>
  <si>
    <t>Rafael Solar</t>
  </si>
  <si>
    <t>Case Creek Solar</t>
  </si>
  <si>
    <t>Kale Patch Solar</t>
  </si>
  <si>
    <t>Battle Creek Solar</t>
  </si>
  <si>
    <t>Middleton Solar Park</t>
  </si>
  <si>
    <t>AGA TAG Solar IV LLC</t>
  </si>
  <si>
    <t>O'Neill Creek Solar</t>
  </si>
  <si>
    <t>Old Court Rd Solar</t>
  </si>
  <si>
    <t>Sherman Solar</t>
  </si>
  <si>
    <t>Jackson Solar (CT)</t>
  </si>
  <si>
    <t>Limelight Solar II LLC</t>
  </si>
  <si>
    <t>ATOOD Solar III LLC</t>
  </si>
  <si>
    <t>AC Power</t>
  </si>
  <si>
    <t>Becton Canaan</t>
  </si>
  <si>
    <t>Penny Hill Solar</t>
  </si>
  <si>
    <t>Meeks Solar, LLC</t>
  </si>
  <si>
    <t>Strider Solar, LLC</t>
  </si>
  <si>
    <t>Woodsdale Farm, LLC</t>
  </si>
  <si>
    <t>Mtn. Solar 1</t>
  </si>
  <si>
    <t>Mtn. Solar 2</t>
  </si>
  <si>
    <t>CO LI CSG 1 - Kamerra</t>
  </si>
  <si>
    <t>Barneveld Solar</t>
  </si>
  <si>
    <t>AES Kekaha Solar, LLC Hybrid</t>
  </si>
  <si>
    <t>DG Amaze ACY1</t>
  </si>
  <si>
    <t>Cottonwood Solar, LLC</t>
  </si>
  <si>
    <t>232 Long Branch 29 Solar I, LLC</t>
  </si>
  <si>
    <t>Harvest Beulaville, LLC</t>
  </si>
  <si>
    <t>Garrett Solar</t>
  </si>
  <si>
    <t>Alticor Inc - Solar Project</t>
  </si>
  <si>
    <t>Bluefin Origination 1</t>
  </si>
  <si>
    <t>Camp Atterbury Microgrid Hybrid</t>
  </si>
  <si>
    <t>Aulander Hwy 42 Solar, LLC</t>
  </si>
  <si>
    <t>Starvation</t>
  </si>
  <si>
    <t>Porcher CSG</t>
  </si>
  <si>
    <t>Allied Beverages Elizabeth</t>
  </si>
  <si>
    <t>Ticket Network South Windsor</t>
  </si>
  <si>
    <t>Chanel Piscataway Rooftop</t>
  </si>
  <si>
    <t>Colonial Pipeline Allentown Chesterfield</t>
  </si>
  <si>
    <t>Colonial Pipeline Woodbury West Deptford</t>
  </si>
  <si>
    <t>Corbin Russwin Phase 3 Berlin</t>
  </si>
  <si>
    <t>Medline Ind. Phase 2 Tracy</t>
  </si>
  <si>
    <t>Niagara Bottling Stockton</t>
  </si>
  <si>
    <t>Soda Lake 3</t>
  </si>
  <si>
    <t>GSPP Gilman, LLC</t>
  </si>
  <si>
    <t>Riley Road LLC</t>
  </si>
  <si>
    <t>GSSP Schneider LLC</t>
  </si>
  <si>
    <t>Hope Solar Farm LLC</t>
  </si>
  <si>
    <t>Catlin Solar 1 LLC</t>
  </si>
  <si>
    <t>Saratoga Solar LLC</t>
  </si>
  <si>
    <t>CP Middletown Solar I LLC</t>
  </si>
  <si>
    <t>CP Middletown Solar II LLC</t>
  </si>
  <si>
    <t>Phelan Pinon Hills CSD Solar</t>
  </si>
  <si>
    <t>Railroad Solar Farm, LLC</t>
  </si>
  <si>
    <t>ATOOD Solar IV, LLC</t>
  </si>
  <si>
    <t>Castaic Lake Phase II</t>
  </si>
  <si>
    <t>Shelby Solar Array</t>
  </si>
  <si>
    <t>City of Rio Rancho WWTP</t>
  </si>
  <si>
    <t>DEC Phase II at Georgetown</t>
  </si>
  <si>
    <t>Cuming County Renewables, LLC</t>
  </si>
  <si>
    <t>Kearsarge Amesbury Hybrid</t>
  </si>
  <si>
    <t>Stearns Solar I</t>
  </si>
  <si>
    <t>Olinda Trail Solar</t>
  </si>
  <si>
    <t>New Munich Solar</t>
  </si>
  <si>
    <t>Clara City Solar</t>
  </si>
  <si>
    <t>Thermo Fisher</t>
  </si>
  <si>
    <t>Pearl II</t>
  </si>
  <si>
    <t>Vermillion River_MN_GRE DEA-GM</t>
  </si>
  <si>
    <t>Macedon</t>
  </si>
  <si>
    <t>Whittier</t>
  </si>
  <si>
    <t>Bennett</t>
  </si>
  <si>
    <t>LTMUA</t>
  </si>
  <si>
    <t>Lincoln Heights I</t>
  </si>
  <si>
    <t>Lincoln Heights II</t>
  </si>
  <si>
    <t>Tickle Creek Solar</t>
  </si>
  <si>
    <t>Thomas Creek Solar</t>
  </si>
  <si>
    <t>Lang Solar Farm</t>
  </si>
  <si>
    <t>Chenango Solar</t>
  </si>
  <si>
    <t>Malmedal Solar Garden</t>
  </si>
  <si>
    <t>Wollan Garden Solar</t>
  </si>
  <si>
    <t>RE-VFO LLC</t>
  </si>
  <si>
    <t>Progress Drive Generation Station</t>
  </si>
  <si>
    <t>Selective Insurance</t>
  </si>
  <si>
    <t>Bonefish Solar</t>
  </si>
  <si>
    <t>Roberds Garden CSG</t>
  </si>
  <si>
    <t>Clear Garden CSG</t>
  </si>
  <si>
    <t>D'Arrigo Brothers - Phase 4</t>
  </si>
  <si>
    <t>PSREC/SIAD Solar</t>
  </si>
  <si>
    <t>Frederick County - Landfill</t>
  </si>
  <si>
    <t>Calabro Airport North Solar Project</t>
  </si>
  <si>
    <t>Calabro Airport South Solar Project</t>
  </si>
  <si>
    <t>Cherry Blossom Solar LLC</t>
  </si>
  <si>
    <t>Mohonasen Central School District</t>
  </si>
  <si>
    <t>Wor-Wic Community College - Offsite</t>
  </si>
  <si>
    <t>Moonlight Packing - Phase 2</t>
  </si>
  <si>
    <t>California City</t>
  </si>
  <si>
    <t>Spruce - WCMD - Rubble II</t>
  </si>
  <si>
    <t>Spruce - WCMD - Rubble I</t>
  </si>
  <si>
    <t>Spruce - WCMD - Creek</t>
  </si>
  <si>
    <t>Spruce - WCMD - Resh I</t>
  </si>
  <si>
    <t>Jersey City DWP</t>
  </si>
  <si>
    <t>Pima Community College NW</t>
  </si>
  <si>
    <t>natural gas steam turbine</t>
  </si>
  <si>
    <t>natural gas combined cycle</t>
  </si>
  <si>
    <t>Hank Nikkels Plant 1</t>
  </si>
  <si>
    <t>Chalk Point Power</t>
  </si>
  <si>
    <t>Dickerson Power</t>
  </si>
  <si>
    <t>Cambridge CT Hybrid</t>
  </si>
  <si>
    <t>Pleasants Power Station</t>
  </si>
  <si>
    <t>North Generation Plant</t>
  </si>
  <si>
    <t>Colver Green Energy</t>
  </si>
  <si>
    <t>Beowawe</t>
  </si>
  <si>
    <t>Mammoth G3</t>
  </si>
  <si>
    <t>Mammoth G1</t>
  </si>
  <si>
    <t>Mammoth G2</t>
  </si>
  <si>
    <t>Ormesa III</t>
  </si>
  <si>
    <t>Stored Solar Springfield, LLC</t>
  </si>
  <si>
    <t>Stored Solar Whitefield, LLC</t>
  </si>
  <si>
    <t>Stored Solar Bethlehem LLC</t>
  </si>
  <si>
    <t>Mesa Wind Power LLC</t>
  </si>
  <si>
    <t>Stored Solar Tamworth, LLC</t>
  </si>
  <si>
    <t>Mojave 16/17/18</t>
  </si>
  <si>
    <t>Scrubgrass Reclamation CO. LP.</t>
  </si>
  <si>
    <t>Ryegate Associates, LLC</t>
  </si>
  <si>
    <t>Dixie Valley</t>
  </si>
  <si>
    <t>NewYork-Presbyterian Brooklyn Methodist Hospital</t>
  </si>
  <si>
    <t>Mojave 3/4/5</t>
  </si>
  <si>
    <t>Stored Solar Fitchburg, LLC</t>
  </si>
  <si>
    <t>Walton County Power, LLC</t>
  </si>
  <si>
    <t>Effingham Energy Facility</t>
  </si>
  <si>
    <t>Central Alabama Generating Station</t>
  </si>
  <si>
    <t>Groton Generation Station</t>
  </si>
  <si>
    <t>Ellenburg</t>
  </si>
  <si>
    <t>Ewington Energy Systems, LLC</t>
  </si>
  <si>
    <t>Altona</t>
  </si>
  <si>
    <t>Wethersfield</t>
  </si>
  <si>
    <t>Chateaugay</t>
  </si>
  <si>
    <t>Cambria Wind LLC</t>
  </si>
  <si>
    <t>FRB Solar Farm</t>
  </si>
  <si>
    <t>Fuquay Farm</t>
  </si>
  <si>
    <t>Hamilton Liberty</t>
  </si>
  <si>
    <t>Hamilton Patriot Generation Plant</t>
  </si>
  <si>
    <t>Potomac Energy Center, LLC</t>
  </si>
  <si>
    <t>Fremont Farm LLC</t>
  </si>
  <si>
    <t>West Siler</t>
  </si>
  <si>
    <t>Clipperton Holdings LLC</t>
  </si>
  <si>
    <t>Innovative Solar 37 LLC</t>
  </si>
  <si>
    <t>Tooele Army Depot(CSG)</t>
  </si>
  <si>
    <t>Bloom Wind</t>
  </si>
  <si>
    <t>Adapture CA2, LLC</t>
  </si>
  <si>
    <t>Hummel Station LLC</t>
  </si>
  <si>
    <t>NLP Granger</t>
  </si>
  <si>
    <t>Salem Harbor Power Development LP</t>
  </si>
  <si>
    <t>Sussex Drive, LLC</t>
  </si>
  <si>
    <t>Buckthorn Wind</t>
  </si>
  <si>
    <t>AES Lawai Solar Hybrid</t>
  </si>
  <si>
    <t>Hecate Energy Clarke County LLC</t>
  </si>
  <si>
    <t>Hecate Energy Cherrydale LLC</t>
  </si>
  <si>
    <t>St. Lawrence University - Sutton</t>
  </si>
  <si>
    <t>West Brookfield Solar - Gilbertsville Rd (CSG)</t>
  </si>
  <si>
    <t>RPUWD Scheuer Well Solar Project</t>
  </si>
  <si>
    <t>Gavilan Community College Solar Project</t>
  </si>
  <si>
    <t>Nautilus Lindstrom Solar (CSG)</t>
  </si>
  <si>
    <t>Nautilus Saint Cloud Solar (CSG)</t>
  </si>
  <si>
    <t>Nautilus Winsted Solar (CSG)</t>
  </si>
  <si>
    <t>DTE Atlantic, LLC</t>
  </si>
  <si>
    <t>Nautilus Goat Island Solar LLC (CSG)</t>
  </si>
  <si>
    <t>Amazon DEN2 Solar Project</t>
  </si>
  <si>
    <t>hard coal w CCS</t>
  </si>
  <si>
    <t>natural gas combined cycle w CCS</t>
  </si>
  <si>
    <t>biomass w CCS</t>
  </si>
  <si>
    <t>lignite w CCS</t>
  </si>
  <si>
    <t>small modular reactor</t>
  </si>
  <si>
    <t>Small Modular Reactors</t>
  </si>
  <si>
    <t>Advanced Small Modular Reactors (SMRs)</t>
  </si>
  <si>
    <t>https://www.energy.gov/ne/advanced-small-modular-reactors-smrs</t>
  </si>
  <si>
    <t>first paragraph</t>
  </si>
  <si>
    <t xml:space="preserve">For SMRs, we use a value of 20 (DOE reports SMRs as envisioned to </t>
  </si>
  <si>
    <t>vary in size from tens of MW to hundreds of MW).</t>
  </si>
  <si>
    <t>hydrogen combustion turbine</t>
  </si>
  <si>
    <t>hydrogen combined cycle</t>
  </si>
  <si>
    <t>Maryland</t>
  </si>
  <si>
    <t>Alabama</t>
  </si>
  <si>
    <t>Alaska</t>
  </si>
  <si>
    <t>Arizona</t>
  </si>
  <si>
    <t>California</t>
  </si>
  <si>
    <t>Connecticut</t>
  </si>
  <si>
    <t>Florida</t>
  </si>
  <si>
    <t>Georgia</t>
  </si>
  <si>
    <t>Illinois</t>
  </si>
  <si>
    <t>Kansas</t>
  </si>
  <si>
    <t>Kentucky</t>
  </si>
  <si>
    <t>Louisiana</t>
  </si>
  <si>
    <t>Massachusetts</t>
  </si>
  <si>
    <t>Michigan</t>
  </si>
  <si>
    <t>Minnesota</t>
  </si>
  <si>
    <t>Missouri</t>
  </si>
  <si>
    <t>Montana</t>
  </si>
  <si>
    <t>Nebraska</t>
  </si>
  <si>
    <t>New Hampshire</t>
  </si>
  <si>
    <t>New Jersey</t>
  </si>
  <si>
    <t>New Mexico</t>
  </si>
  <si>
    <t>North Carolina</t>
  </si>
  <si>
    <t>North Dakota</t>
  </si>
  <si>
    <t>Oregon</t>
  </si>
  <si>
    <t>Pennsylvania</t>
  </si>
  <si>
    <t>Rhode Island</t>
  </si>
  <si>
    <t>South Carolina</t>
  </si>
  <si>
    <t>South Dakota</t>
  </si>
  <si>
    <t>Tennessee</t>
  </si>
  <si>
    <t>West Virginia</t>
  </si>
  <si>
    <t>Wisconsin</t>
  </si>
  <si>
    <t>Include</t>
  </si>
  <si>
    <t>STATES</t>
  </si>
  <si>
    <t>for state values, hold constant at minimum increments across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</si>
</sst>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#,##0.00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Verdana"/>
      <family val="2"/>
    </font>
    <font>
      <u/>
      <sz val="11"/>
      <color theme="10"/>
      <name val="Calibri"/>
      <family val="2"/>
      <scheme val="minor"/>
    </font>
    <font>
      <sz val="11"/>
      <color indexed="8"/>
      <name val="Calibri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9" fillId="0" borderId="0" applyNumberFormat="0" applyFill="0" applyBorder="0" applyAlignment="0" applyProtection="0"/>
    <xf numFmtId="0" fontId="20" fillId="0" borderId="0"/>
  </cellStyleXfs>
  <cellXfs count="19">
    <xf numFmtId="0" fontId="0" fillId="0" borderId="0" xfId="0"/>
    <xf numFmtId="0" fontId="0" fillId="0" borderId="0" xfId="0" pivotButton="1"/>
    <xf numFmtId="0" fontId="0" fillId="0" borderId="10" xfId="0" applyBorder="1"/>
    <xf numFmtId="1" fontId="0" fillId="0" borderId="10" xfId="0" applyNumberFormat="1" applyBorder="1"/>
    <xf numFmtId="0" fontId="16" fillId="0" borderId="0" xfId="0" applyFont="1"/>
    <xf numFmtId="0" fontId="0" fillId="33" borderId="0" xfId="0" applyFill="1"/>
    <xf numFmtId="1" fontId="0" fillId="0" borderId="0" xfId="0" applyNumberFormat="1"/>
    <xf numFmtId="0" fontId="0" fillId="0" borderId="0" xfId="0" applyAlignment="1">
      <alignment horizontal="left"/>
    </xf>
    <xf numFmtId="0" fontId="16" fillId="34" borderId="0" xfId="0" applyFont="1" applyFill="1"/>
    <xf numFmtId="0" fontId="19" fillId="0" borderId="0" xfId="43"/>
    <xf numFmtId="0" fontId="23" fillId="0" borderId="0" xfId="0" applyFont="1" applyAlignment="1">
      <alignment vertical="center"/>
    </xf>
    <xf numFmtId="0" fontId="24" fillId="0" borderId="0" xfId="0" applyFont="1"/>
    <xf numFmtId="14" fontId="0" fillId="0" borderId="0" xfId="0" applyNumberFormat="1"/>
    <xf numFmtId="0" fontId="21" fillId="0" borderId="11" xfId="44" applyFont="1" applyBorder="1" applyAlignment="1">
      <alignment horizontal="center" wrapText="1"/>
    </xf>
    <xf numFmtId="0" fontId="16" fillId="0" borderId="12" xfId="0" applyFont="1" applyBorder="1"/>
    <xf numFmtId="0" fontId="22" fillId="0" borderId="15" xfId="44" applyFont="1" applyBorder="1" applyAlignment="1">
      <alignment horizontal="center" wrapText="1"/>
    </xf>
    <xf numFmtId="0" fontId="0" fillId="0" borderId="16" xfId="0" applyBorder="1"/>
    <xf numFmtId="0" fontId="22" fillId="0" borderId="13" xfId="44" applyFont="1" applyBorder="1" applyAlignment="1">
      <alignment horizontal="center" wrapText="1"/>
    </xf>
    <xf numFmtId="0" fontId="0" fillId="0" borderId="14" xfId="0" applyBorder="1"/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4" xr:uid="{3F0204EB-0AFF-4427-A83F-6B8464DB73FA}"/>
    <cellStyle name="Normal 5" xfId="42" xr:uid="{00000000-0005-0000-0000-000025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Olivia%20Ashmoore/Documents/EPS_Models%20by%20Region/RMI/RMI_all_states/template_state_3.3/elec/MPPC/Minimum%20Power%20Plant%20Capacity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ia Ashmoore" refreshedDate="45182.562313194445" createdVersion="8" refreshedVersion="8" minRefreshableVersion="3" recordCount="22731" xr:uid="{B6271DD3-95D9-4FCF-967E-B8408B4BCCC4}">
  <cacheSource type="worksheet">
    <worksheetSource ref="A2:BU22733" sheet="Operable" r:id="rId2"/>
  </cacheSource>
  <cacheFields count="73">
    <cacheField name="Utility ID" numFmtId="1">
      <sharedItems containsSemiMixedTypes="0" containsString="0" containsNumber="1" containsInteger="1" minValue="7" maxValue="65130"/>
    </cacheField>
    <cacheField name="Utility Name" numFmtId="0">
      <sharedItems/>
    </cacheField>
    <cacheField name="Plant Code" numFmtId="1">
      <sharedItems containsSemiMixedTypes="0" containsString="0" containsNumber="1" containsInteger="1" minValue="1" maxValue="63536"/>
    </cacheField>
    <cacheField name="Plant Name" numFmtId="0">
      <sharedItems count="10114">
        <s v="Sand Point"/>
        <s v="Bankhead Dam"/>
        <s v="Barry"/>
        <s v="Walter Bouldin Dam"/>
        <s v="Gadsden"/>
        <s v="Copper"/>
        <s v="Greene County"/>
        <s v="H Neely Henry Dam"/>
        <s v="Holt Dam"/>
        <s v="Jordan Dam"/>
        <s v="Logan Martin Dam"/>
        <s v="Lay Dam"/>
        <s v="Martin Dam"/>
        <s v="Mitchell Dam"/>
        <s v="Lewis Smith Dam"/>
        <s v="Thurlow Dam"/>
        <s v="Weiss Dam"/>
        <s v="Yates Dam"/>
        <s v="E C Gaston"/>
        <s v="Madelia"/>
        <s v="Rollins"/>
        <s v="Millers Ferry"/>
        <s v="Browns Ferry"/>
        <s v="Colbert"/>
        <s v="Guntersville"/>
        <s v="Wheeler Dam"/>
        <s v="Gantt"/>
        <s v="J K Smith"/>
        <s v="Point A"/>
        <s v="Platte"/>
        <s v="Whelan Energy Center"/>
        <s v="Annex Creek"/>
        <s v="Gold Creek"/>
        <s v="Lemon Creek"/>
        <s v="Salmon Creek 1"/>
        <s v="Skagway"/>
        <s v="Haines"/>
        <s v="Swan Lake"/>
        <s v="Terror Lake Microgrid"/>
        <s v="Venice Hydro"/>
        <s v="Hank Nikkels Plant 1"/>
        <s v="Eklutna Hydro Project"/>
        <s v="Snettisham"/>
        <s v="Aurora Energy LLC Chena"/>
        <s v="Ketchikan"/>
        <s v="S W Bailey"/>
        <s v="Ashokan"/>
        <s v="Snake River"/>
        <s v="Petersburg"/>
        <s v="Seward (AK)"/>
        <s v="Blue Lake Hydro"/>
        <s v="Wrangell"/>
        <s v="Beluga"/>
        <s v="Frederickson"/>
        <s v="South Consolidated"/>
        <s v="J S Eastwood"/>
        <s v="Holcomb"/>
        <s v="Dillingham"/>
        <s v="Cholla"/>
        <s v="Douglas"/>
        <s v="Ocotillo"/>
        <s v="West Phoenix"/>
        <s v="Saguaro"/>
        <s v="Yucca"/>
        <s v="Demoss Petrie"/>
        <s v="H Wilson Sundt Generating Station"/>
        <s v="Cross"/>
        <s v="Seminole (FL)"/>
        <s v="Agua Fria"/>
        <s v="Crosscut"/>
        <s v="Horse Mesa"/>
        <s v="Kyrene"/>
        <s v="Mormon Flat"/>
        <s v="Roosevelt"/>
        <s v="Stewart Mountain"/>
        <s v="McClure"/>
        <s v="Davis Dam"/>
        <s v="Glen Canyon Dam"/>
        <s v="Hoover Dam (NV)"/>
        <s v="Lake Creek Dam"/>
        <s v="Apache Station"/>
        <s v="Turlock Lake"/>
        <s v="Hickman"/>
        <s v="GREC"/>
        <s v="Carpenter"/>
        <s v="Lake Catherine"/>
        <s v="Osceola (AR)"/>
        <s v="Remmel"/>
        <s v="Volta 2"/>
        <s v="Beaver Dam"/>
        <s v="Degray"/>
        <s v="Greers Ferry Lake"/>
        <s v="Municipal Light"/>
        <s v="Narrows (AR)"/>
        <s v="Norfork"/>
        <s v="Blakely Mountain"/>
        <s v="Bull Shoals"/>
        <s v="Dardanelle"/>
        <s v="Thomas Fitzhugh"/>
        <s v="Carl Bailey"/>
        <s v="McClellan (AR)"/>
        <s v="Clinton Power Station"/>
        <s v="Wolf Creek Generating Station"/>
        <s v="Alta Powerhouse"/>
        <s v="Angels"/>
        <s v="Balch 1"/>
        <s v="Balch 2"/>
        <s v="Belden"/>
        <s v="Bucks Creek"/>
        <s v="Butt Valley"/>
        <s v="Caribou 1"/>
        <s v="Caribou 2"/>
        <s v="Centerville PH"/>
        <s v="Chili Bar"/>
        <s v="Coleman PH"/>
        <s v="Cow Creek"/>
        <s v="Cresta"/>
        <s v="De Sabla"/>
        <s v="Deer Creek PH"/>
        <s v="Drum 1"/>
        <s v="Drum 2"/>
        <s v="Dutch Flat"/>
        <s v="El Dorado"/>
        <s v="Electra"/>
        <s v="Haas"/>
        <s v="Halsey"/>
        <s v="Hamilton Branch"/>
        <s v="Hat Creek 1"/>
        <s v="Hat Creek 2"/>
        <s v="Humboldt Bay"/>
        <s v="Inskip"/>
        <s v="James B Black"/>
        <s v="Kerckhoff"/>
        <s v="Kilarc"/>
        <s v="Kings River PH"/>
        <s v="Lime Saddle"/>
        <s v="Merced Falls"/>
        <s v="Dynegy Moss Landing Power Plant Hybrid"/>
        <s v="Murphys"/>
        <s v="Narrows PH"/>
        <s v="Phoenix"/>
        <s v="Pit 1"/>
        <s v="Pit 3"/>
        <s v="Pit 4"/>
        <s v="Pit 5"/>
        <s v="Pit 6"/>
        <s v="Pit 7"/>
        <s v="Poe"/>
        <s v="Potter Valley"/>
        <s v="Rock Creek"/>
        <s v="San Joaquin 2"/>
        <s v="San Joaquin 3"/>
        <s v="Salt Springs"/>
        <s v="South"/>
        <s v="Spaulding 1"/>
        <s v="Spaulding 2"/>
        <s v="Spaulding 3"/>
        <s v="Spring Gap"/>
        <s v="Stanislaus"/>
        <s v="Geysers Unit 5-20"/>
        <s v="Tiger Creek"/>
        <s v="Tule River"/>
        <s v="Volta 1"/>
        <s v="West Point PH"/>
        <s v="Wise"/>
        <s v="A G Wishon"/>
        <s v="Copco 1"/>
        <s v="Copco 2"/>
        <s v="Fall Creek"/>
        <s v="Iron Gate"/>
        <s v="Limestone"/>
        <s v="Blundell"/>
        <s v="Green Lake"/>
        <s v="Drop 5"/>
        <s v="AES Alamitos LLC"/>
        <s v="Sepulveda Canyon"/>
        <s v="Big Creek 1"/>
        <s v="Big Creek 2"/>
        <s v="Big Creek 3"/>
        <s v="Big Creek 4"/>
        <s v="Big Creek 8"/>
        <s v="Big Creek 2A"/>
        <s v="Bishop Creek 2"/>
        <s v="Bishop Creek 3"/>
        <s v="Bishop Creek 4"/>
        <s v="Bishop Creek 5"/>
        <s v="Bishop Creek 6"/>
        <s v="Fontana"/>
        <s v="AES Huntington Beach LLC"/>
        <s v="Kaweah 2"/>
        <s v="Kaweah 1"/>
        <s v="Kaweah 3"/>
        <s v="Kern River 3"/>
        <s v="Kern River 1"/>
        <s v="Long Beach Generation LLC"/>
        <s v="Lundy"/>
        <s v="Mammoth Pool"/>
        <s v="Ormond Beach"/>
        <s v="Poole"/>
        <s v="Portal"/>
        <s v="AES Redondo Beach LLC"/>
        <s v="Rush Creek"/>
        <s v="Mountainview Generating Station"/>
        <s v="Santa Ana 1"/>
        <s v="Santa Ana 3"/>
        <s v="Lower Tule River"/>
        <s v="Columbia Generating Station"/>
        <s v="Pardee"/>
        <s v="Grayson"/>
        <s v="Prairie River"/>
        <s v="Dion R Holm"/>
        <s v="Moccasin"/>
        <s v="R C Kirkwood"/>
        <s v="Joliet 29"/>
        <s v="Drop 2 (CA)"/>
        <s v="Drop 3 (CA)"/>
        <s v="Drop 4"/>
        <s v="Pilot Knob"/>
        <s v="El Centro Hybrid"/>
        <s v="Solomon Gulch"/>
        <s v="Big Pine Creek"/>
        <s v="Castaic"/>
        <s v="Control Gorge"/>
        <s v="Cottonwood"/>
        <s v="Foothill"/>
        <s v="Franklin (CA)"/>
        <s v="Haiwee"/>
        <s v="Harbor"/>
        <s v="Haynes"/>
        <s v="Middle Gorge"/>
        <s v="Pleasant Valley Hydro"/>
        <s v="San Fernando"/>
        <s v="Scattergood"/>
        <s v="Tok"/>
        <s v="Upper Gorge"/>
        <s v="Valley (CA)"/>
        <s v="Exchequer"/>
        <s v="McSwain"/>
        <s v="Chicago Park"/>
        <s v="Dutch Flat 2"/>
        <s v="Beardsley"/>
        <s v="Donnells"/>
        <s v="Tulloch"/>
        <s v="Forbestown"/>
        <s v="Kelly Ridge"/>
        <s v="Woodleaf"/>
        <s v="Craig (AK)"/>
        <s v="Glenarm"/>
        <s v="Hydaburg"/>
        <s v="French Meadows"/>
        <s v="Middle Fork"/>
        <s v="Oxbow (CA)"/>
        <s v="Ralston"/>
        <s v="Parker"/>
        <s v="Camino"/>
        <s v="Jaybird"/>
        <s v="Loon Lake"/>
        <s v="Robbs Peak"/>
        <s v="White Rock/Slab Creek"/>
        <s v="Devil Canyon"/>
        <s v="Edward C Hyatt"/>
        <s v="Thermalito"/>
        <s v="Don Pedro"/>
        <s v="La Grange"/>
        <s v="Folsom"/>
        <s v="Judge F Carr"/>
        <s v="Keswick"/>
        <s v="Nimbus"/>
        <s v="Shasta"/>
        <s v="ONeill"/>
        <s v="Parker Dam"/>
        <s v="W R Gianelli"/>
        <s v="Spring Creek"/>
        <s v="Trinity"/>
        <s v="Colgate"/>
        <s v="Narrows 2"/>
        <s v="Bear Valley"/>
        <s v="Pueblo"/>
        <s v="Alamosa"/>
        <s v="Boulder Canyon Hydro"/>
        <s v="Cabin Creek"/>
        <s v="Cherokee"/>
        <s v="Comanche (CO)"/>
        <s v="Fruita"/>
        <s v="Georgetown Hydro"/>
        <s v="Grand Valley Project Power Plant"/>
        <s v="Salida"/>
        <s v="Shoshone (CO)"/>
        <s v="Valmont"/>
        <s v="Temescal"/>
        <s v="Corona"/>
        <s v="Perris"/>
        <s v="Rio Hondo"/>
        <s v="Coyote Creek"/>
        <s v="Red Mountain"/>
        <s v="Valley View"/>
        <s v="Upper Dawson"/>
        <s v="Martin Drake"/>
        <s v="George Birdsall"/>
        <s v="Manitou Springs"/>
        <s v="Ruxton Park"/>
        <s v="Holly"/>
        <s v="Julesburg"/>
        <s v="Boysen"/>
        <s v="Las Animas"/>
        <s v="Lamar Plant"/>
        <s v="Sonoma California Geothermal"/>
        <s v="Trinidad (CO)"/>
        <s v="Blue Mesa"/>
        <s v="Estes"/>
        <s v="Morrow Point"/>
        <s v="Big Thompson"/>
        <s v="Green Mountain"/>
        <s v="Marys Lake"/>
        <s v="Flatiron"/>
        <s v="Pole Hill"/>
        <s v="Lower Molina"/>
        <s v="Upper Molina"/>
        <s v="Hayden"/>
        <s v="Camp Far West"/>
        <s v="McWilliams"/>
        <s v="Jones Fork"/>
        <s v="McClellan (CA)"/>
        <s v="Camanche"/>
        <s v="Rocky River (CT)"/>
        <s v="Branford"/>
        <s v="Bulls Bridge"/>
        <s v="Cos Cob"/>
        <s v="Devon Station"/>
        <s v="Montville Station"/>
        <s v="Northfield Mountain"/>
        <s v="Kettle Falls Generating Station"/>
        <s v="Scotland Dam"/>
        <s v="Shepaug"/>
        <s v="Stevenson"/>
        <s v="Taftville"/>
        <s v="Tunnel"/>
        <s v="Rainbow (CT)"/>
        <s v="Falls Village"/>
        <s v="Franklin Drive"/>
        <s v="Middletown"/>
        <s v="South Meadow"/>
        <s v="Stanton Energy Center"/>
        <s v="Torrington Terminal"/>
        <s v="Millstone"/>
        <s v="Bridgeport Station"/>
        <s v="Central Hudson High Falls"/>
        <s v="North Main Street"/>
        <s v="Tenth Street"/>
        <s v="Navajo Dam"/>
        <s v="Drop 1"/>
        <s v="East Highline"/>
        <s v="J C McNeil"/>
        <s v="Christiana"/>
        <s v="Delaware City 10"/>
        <s v="Edge Moor"/>
        <s v="Indian River Generating Station"/>
        <s v="West Station (DE)"/>
        <s v="Brandon Shores"/>
        <s v="Fredonia"/>
        <s v="Cape Canaveral"/>
        <s v="Fort Myers"/>
        <s v="Lauderdale"/>
        <s v="Port Everglades"/>
        <s v="Riviera"/>
        <s v="Sanford"/>
        <s v="Turkey Point"/>
        <s v="South Fork Tolt"/>
        <s v="Upper Mechanicville"/>
        <s v="Oak Flat"/>
        <s v="Bayboro"/>
        <s v="Crystal River"/>
        <s v="Newcastle"/>
        <s v="P L Bartow"/>
        <s v="Suwannee River"/>
        <s v="Gulf Clean Energy Center"/>
        <s v="Lansing Smith"/>
        <s v="Big Bend"/>
        <s v="Vogtle"/>
        <s v="Deerhaven Generating Station"/>
        <s v="John R Kelly"/>
        <s v="G W Ivey"/>
        <s v="J D Kennedy"/>
        <s v="Northside Generating Station"/>
        <s v="Tom G Smith"/>
        <s v="Pilot Butte"/>
        <s v="Larsen Memorial"/>
        <s v="C D McIntosh Jr"/>
        <s v="W K Sanders"/>
        <s v="Kerckhoff 2"/>
        <s v="Indian River Plant"/>
        <s v="Arvah B Hopkins"/>
        <s v="S O Purdom"/>
        <s v="J Woodruff"/>
        <s v="Medicine Bow"/>
        <s v="Marathon Generating Plant"/>
        <s v="Trenton North"/>
        <s v="Bartletts Ferry"/>
        <s v="Bowen"/>
        <s v="Burton Dam"/>
        <s v="Flint River"/>
        <s v="Goat Rock"/>
        <s v="Jack McDonough"/>
        <s v="Lloyd Shoals"/>
        <s v="Toadtown"/>
        <s v="McManus"/>
        <s v="Morgan Falls"/>
        <s v="Nacoochee"/>
        <s v="North Highlands"/>
        <s v="Oliver Dam"/>
        <s v="Sinclair Dam"/>
        <s v="Tallulah Falls"/>
        <s v="Terrora"/>
        <s v="Tugalo"/>
        <s v="Yates"/>
        <s v="Yonah"/>
        <s v="Boulevard"/>
        <s v="Stevens Creek"/>
        <s v="Etiwanda"/>
        <s v="Moccasin Low Head Hydro Project"/>
        <s v="Lake Blackshear Project"/>
        <s v="Crisp Plant"/>
        <s v="Hartwell Lake"/>
        <s v="Blue Ridge"/>
        <s v="Nottely"/>
        <s v="Buford"/>
        <s v="Allatoona"/>
        <s v="Walter F George"/>
        <s v="Ponca"/>
        <s v="Kahe"/>
        <s v="Waiau"/>
        <s v="Waimea"/>
        <s v="Kanoelehua"/>
        <s v="Puueo"/>
        <s v="W H Hill"/>
        <s v="Waiau Hydro"/>
        <s v="Sly Creek"/>
        <s v="Kingsley"/>
        <s v="East Barnet"/>
        <s v="Orca"/>
        <s v="Gem State"/>
        <s v="Canyon"/>
        <s v="Palaau Power Hybrid"/>
        <s v="Lewisville"/>
        <s v="Charles E Monty"/>
        <s v="Jarvis (Hinckley)"/>
        <s v="American Falls"/>
        <s v="Bliss"/>
        <s v="Brownlee"/>
        <s v="C J Strike"/>
        <s v="Cascade Dam"/>
        <s v="Clear Lake"/>
        <s v="Lower Malad"/>
        <s v="Lower Salmon"/>
        <s v="Salmon Diesel"/>
        <s v="Shoshone Falls"/>
        <s v="Swan Falls"/>
        <s v="Thousand Springs"/>
        <s v="Twin Falls (ID)"/>
        <s v="Upper Salmon A"/>
        <s v="Upper Malad"/>
        <s v="Ashton"/>
        <s v="Grace"/>
        <s v="Oneida"/>
        <s v="Soda"/>
        <s v="Cabinet Gorge"/>
        <s v="Post Falls"/>
        <s v="Scott Flat"/>
        <s v="Dworshak"/>
        <s v="City Power Plant"/>
        <s v="Lower No 2"/>
        <s v="Upper Power Plant"/>
        <s v="Combie South"/>
        <s v="Palisades Dam"/>
        <s v="Albeni Falls"/>
        <s v="E D Edwards"/>
        <s v="Grand Tower Energy Center LLC"/>
        <s v="Dresden Generating Station"/>
        <s v="Joliet 9"/>
        <s v="Kincaid Generation LLC"/>
        <s v="Powerton"/>
        <s v="Quad Cities Generating Station"/>
        <s v="Waukegan"/>
        <s v="Will County"/>
        <s v="Fisk Street"/>
        <s v="Joppa Steam"/>
        <s v="Baldwin Energy Complex"/>
        <s v="Moline"/>
        <s v="Bottle Rock Power"/>
        <s v="Rockton"/>
        <s v="Alamo"/>
        <s v="Venice"/>
        <s v="Quincy Chute"/>
        <s v="Hydro Plant No 3"/>
        <s v="Breese"/>
        <s v="Bushnell"/>
        <s v="Carlyle"/>
        <s v="Carmi"/>
        <s v="Farmer City"/>
        <s v="Freeburg"/>
        <s v="Geneseo"/>
        <s v="Highland"/>
        <s v="McLeansboro"/>
        <s v="Marshall (IL)"/>
        <s v="Peru (IL)"/>
        <s v="Princeton (IL)"/>
        <s v="Rantoul"/>
        <s v="Red Bud"/>
        <s v="North Ninth Street"/>
        <s v="South Main Street"/>
        <s v="Dallman"/>
        <s v="Lakeside"/>
        <s v="Reynolds"/>
        <s v="Sullivan (IL)"/>
        <s v="Waterloo"/>
        <s v="Winnetka"/>
        <s v="Marion"/>
        <s v="Clifty Creek"/>
        <s v="Elkhart"/>
        <s v="Last Chance"/>
        <s v="Twin Branch"/>
        <s v="Harding Street"/>
        <s v="Eagle Valley (IN)"/>
        <s v="CC Perry K"/>
        <s v="AES Petersburg"/>
        <s v="Michigan City"/>
        <s v="Norway (IN)"/>
        <s v="Oakdale"/>
        <s v="Cayuga"/>
        <s v="Edwardsport"/>
        <s v="Markland"/>
        <s v="Noblesville"/>
        <s v="F B Culley"/>
        <s v="Butler-Warner Generation Plant"/>
        <s v="Manti Lower"/>
        <s v="Crawfordsville Power Plant"/>
        <s v="Peru (IN)"/>
        <s v="Rensselaer City Light Plant"/>
        <s v="Whitewater Valley"/>
        <s v="Lansing"/>
        <s v="Iowa Hydro LLC"/>
        <s v="Marshalltown"/>
        <s v="Prairie Creek"/>
        <s v="Coralville GT"/>
        <s v="Walter Scott Jr Energy Center"/>
        <s v="River Hills"/>
        <s v="George Neal North"/>
        <s v="Merl Parr"/>
        <s v="Burlington (IA)"/>
        <s v="Keokuk"/>
        <s v="Algona"/>
        <s v="Alta Municipal Utilities"/>
        <s v="Ames Electric Services Power Plant"/>
        <s v="Anita"/>
        <s v="Atlantic"/>
        <s v="Bancroft"/>
        <s v="Bellevue"/>
        <s v="Bloomfield"/>
        <s v="Brooklyn"/>
        <s v="Cascade"/>
        <s v="Gas Turbine (IA)"/>
        <s v="Streeter Station"/>
        <s v="Coggon"/>
        <s v="Corning"/>
        <s v="Dayton (IA)"/>
        <s v="Estherville"/>
        <s v="Forest City Light Plant"/>
        <s v="Gowrie"/>
        <s v="Graettinger"/>
        <s v="Grand Junction"/>
        <s v="Grundy Center City Light Plant"/>
        <s v="Harlan"/>
        <s v="Indianola"/>
        <s v="Lake Park"/>
        <s v="Lake Mills"/>
        <s v="Lamoni Municipal Utilities"/>
        <s v="La Porte"/>
        <s v="Laurens"/>
        <s v="Lenox"/>
        <s v="Manning"/>
        <s v="Maquoketa 1"/>
        <s v="McGregor"/>
        <s v="Milford"/>
        <s v="Montezuma"/>
        <s v="Mt Pleasant"/>
        <s v="Muscatine Plant #1"/>
        <s v="New Hampton"/>
        <s v="Ogden"/>
        <s v="Osage (IA)"/>
        <s v="Ottumwa City of"/>
        <s v="Preston (IA)"/>
        <s v="Primghar"/>
        <s v="Rockford"/>
        <s v="Rock Rapids"/>
        <s v="Sibley One"/>
        <s v="Spencer Gas Turbine"/>
        <s v="State Center"/>
        <s v="Story City"/>
        <s v="Stuart (IA)"/>
        <s v="Sumner"/>
        <s v="Traer Main"/>
        <s v="Villisca Municipal Power Plant"/>
        <s v="Vinton"/>
        <s v="Webster City"/>
        <s v="West Bend"/>
        <s v="West Liberty"/>
        <s v="Wilton"/>
        <s v="Winterset"/>
        <s v="Summit Lake"/>
        <s v="Earl F Wisdom"/>
        <s v="Bird City"/>
        <s v="Colby"/>
        <s v="Cimarron River"/>
        <s v="Fort Dodge"/>
        <s v="Great Bend - Sunflower"/>
        <s v="Riverton"/>
        <s v="Gordon Evans Energy Center"/>
        <s v="La Cygne"/>
        <s v="Hutchinson Energy Center"/>
        <s v="Lawrence Energy Center"/>
        <s v="Anthony"/>
        <s v="Ashland"/>
        <s v="Augusta Electric Plant No 1"/>
        <s v="Baldwin City Plant No 1"/>
        <s v="Belleville"/>
        <s v="Beloit"/>
        <s v="Burlingame"/>
        <s v="Burlington (KS)"/>
        <s v="Chanute 2"/>
        <s v="Clay Center"/>
        <s v="Coffeyville"/>
        <s v="Colby City of"/>
        <s v="Ellinwood"/>
        <s v="Erie"/>
        <s v="Garnett Municipal"/>
        <s v="Girard"/>
        <s v="Goodland"/>
        <s v="Herington"/>
        <s v="Hill City"/>
        <s v="Hoisington"/>
        <s v="Holton"/>
        <s v="Iola"/>
        <s v="Jetmore"/>
        <s v="Kaw"/>
        <s v="Quindaro"/>
        <s v="Kingman Municipal Power and Light Plant"/>
        <s v="La Crosse"/>
        <s v="Larned"/>
        <s v="Lincoln"/>
        <s v="McPherson 2"/>
        <s v="Meade"/>
        <s v="Minneapolis City of"/>
        <s v="Oberlin (KS)"/>
        <s v="Osage City"/>
        <s v="Osawatomie City of"/>
        <s v="Osborne"/>
        <s v="Ottawa"/>
        <s v="Pratt"/>
        <s v="Russell Downtown"/>
        <s v="Sabetha Power Plant"/>
        <s v="St Francis"/>
        <s v="St John"/>
        <s v="Sharon Spring"/>
        <s v="Stafford"/>
        <s v="Sterling"/>
        <s v="Stockton"/>
        <s v="Wamego"/>
        <s v="Washington"/>
        <s v="Wellington 1"/>
        <s v="West 14th Street"/>
        <s v="Garden City"/>
        <s v="Big Sandy"/>
        <s v="Dix Dam"/>
        <s v="E W Brown"/>
        <s v="Ghent"/>
        <s v="Haefling"/>
        <s v="Mother Ann Lee"/>
        <s v="Cane Run"/>
        <s v="Mill Creek (KY)"/>
        <s v="Ohio Falls"/>
        <s v="Paddys Run"/>
        <s v="Barkley"/>
        <s v="Paris (KY)"/>
        <s v="Kentucky Dam"/>
        <s v="Paradise"/>
        <s v="Shawnee"/>
        <s v="Wolf Creek"/>
        <s v="Robert A Reid"/>
        <s v="Cooper"/>
        <s v="Louisiana 1"/>
        <s v="Louisiana 2"/>
        <s v="R S Nelson"/>
        <s v="Coughlin Power Station"/>
        <s v="Teche"/>
        <s v="Little Gypsy"/>
        <s v="Nine Mile Point"/>
        <s v="Sterlington"/>
        <s v="Arsenal Hill"/>
        <s v="Lieberman"/>
        <s v="Houma"/>
        <s v="New Roads"/>
        <s v="Rayne"/>
        <s v="Big Cajun 1"/>
        <s v="Ellsworth Hydro Station"/>
        <s v="Milford Hydro Station"/>
        <s v="Stillwater Hydro Station"/>
        <s v="Bonny Eagle"/>
        <s v="Brunswick Hydro"/>
        <s v="Cape Gas Turbine"/>
        <s v="Cataract Hydro"/>
        <s v="Deer Rips"/>
        <s v="Gulf Island"/>
        <s v="Harris Hydro"/>
        <s v="Hiram"/>
        <s v="Messalonskee 2 (Oakland)"/>
        <s v="Messalonskee 3"/>
        <s v="Messalonskee 5"/>
        <s v="North Gorham"/>
        <s v="Shawmut"/>
        <s v="Skelton"/>
        <s v="William F Wyman Hybrid"/>
        <s v="West Buxton"/>
        <s v="Weston Hydro"/>
        <s v="Williams Hydro"/>
        <s v="Wyman Hydro"/>
        <s v="Squa Pan Hydro Station"/>
        <s v="Herbert A Wagner"/>
        <s v="Perryman"/>
        <s v="Philadelphia"/>
        <s v="Crisfield"/>
        <s v="Vienna Operations"/>
        <s v="Deep Creek"/>
        <s v="Chalk Point Power"/>
        <s v="Dickerson Power"/>
        <s v="Morgantown Generating Plant"/>
        <s v="Conowingo"/>
        <s v="Easton"/>
        <s v="Exelon Framingham LLC"/>
        <s v="Mystic Generating Station"/>
        <s v="Exelon Medway LLC"/>
        <s v="Kendall Square Station"/>
        <s v="Oak Bluffs Diesel Generating Facility"/>
        <s v="Canal"/>
        <s v="Boatlock"/>
        <s v="Chemical"/>
        <s v="Hadley Falls"/>
        <s v="Riverside Holyoke"/>
        <s v="Nantucket Hybrid"/>
        <s v="Deerfield 5"/>
        <s v="Cabot"/>
        <s v="Cobble Mountain"/>
        <s v="Doreen"/>
        <s v="Gardners Falls"/>
        <s v="Putts Bridge"/>
        <s v="Redbridge"/>
        <s v="Essential Power Massachusetts LLC"/>
        <s v="Woodland Road"/>
        <s v="Potter Station 2"/>
        <s v="High Street Station"/>
        <s v="Waters River"/>
        <s v="Cleary Flood Hybrid"/>
        <s v="Alcona"/>
        <s v="Allegan Dam"/>
        <s v="C W Tippy"/>
        <s v="Cooke"/>
        <s v="Croton"/>
        <s v="Dan E Karn"/>
        <s v="Five Channels"/>
        <s v="Foote"/>
        <s v="Hardy"/>
        <s v="Hodenpyl"/>
        <s v="J H Campbell"/>
        <s v="Loud"/>
        <s v="Ludington"/>
        <s v="Mio"/>
        <s v="Palisades"/>
        <s v="Rogers"/>
        <s v="Webber"/>
        <s v="Colfax"/>
        <s v="Delray"/>
        <s v="Fermi"/>
        <s v="Hancock"/>
        <s v="Monroe (MI)"/>
        <s v="Northeast (MI)"/>
        <s v="Oliver"/>
        <s v="Placid 12"/>
        <s v="Putnam (MI)"/>
        <s v="River Rouge"/>
        <s v="Slocum"/>
        <s v="St Clair"/>
        <s v="Superior"/>
        <s v="Trenton Channel"/>
        <s v="Wilmot"/>
        <s v="Manistique"/>
        <s v="Edison Sault"/>
        <s v="Berrien Springs"/>
        <s v="Buchanan (MI)"/>
        <s v="Saxon Falls"/>
        <s v="Superior Falls"/>
        <s v="Constantine"/>
        <s v="Mottville"/>
        <s v="John H Warden"/>
        <s v="Prickett"/>
        <s v="Victoria Dam"/>
        <s v="Brule"/>
        <s v="Chalk Hill"/>
        <s v="Hemlock Falls"/>
        <s v="Kingsford"/>
        <s v="Michigamme Falls"/>
        <s v="Peavy Falls"/>
        <s v="Way Dam"/>
        <s v="White Rapids"/>
        <s v="Grand Rapids"/>
        <s v="Crystal Falls"/>
        <s v="Hart"/>
        <s v="Hillsdale"/>
        <s v="Erickson Station"/>
        <s v="Plant Four"/>
        <s v="James R Smith"/>
        <s v="Marshall (MI)"/>
        <s v="Newberry"/>
        <s v="Norway (MI)"/>
        <s v="Frank Jenkins"/>
        <s v="St Louis"/>
        <s v="Main Street (MI)"/>
        <s v="Sturgis City Diesel Plant"/>
        <s v="Hydro Plant"/>
        <s v="Saint Marys Falls"/>
        <s v="Wyandotte"/>
        <s v="Zeeland"/>
        <s v="Dafter"/>
        <s v="Kleber"/>
        <s v="Tower"/>
        <s v="Caro"/>
        <s v="Ubly"/>
        <s v="George Johnson"/>
        <s v="Claude Vandyke"/>
        <s v="Vestaburg"/>
        <s v="Syl Laskin"/>
        <s v="Blanchard"/>
        <s v="Clay Boswell"/>
        <s v="Fond Du Lac"/>
        <s v="Knife Falls"/>
        <s v="Little Falls (MN)"/>
        <s v="M L Hibbard"/>
        <s v="Pillager"/>
        <s v="Scanlon"/>
        <s v="Sylvan"/>
        <s v="Thomson"/>
        <s v="Winton"/>
        <s v="Black Dog"/>
        <s v="Hennepin Island"/>
        <s v="High Bridge"/>
        <s v="Inver Hills"/>
        <s v="Allen S King"/>
        <s v="Monticello Nuclear Facility"/>
        <s v="Prairie Island"/>
        <s v="Red Wing"/>
        <s v="Riverside (MN)"/>
        <s v="St James"/>
        <s v="Wilmarth"/>
        <s v="Hoot Lake"/>
        <s v="Adrian"/>
        <s v="Alexandria"/>
        <s v="Benson City of"/>
        <s v="Blooming Prairie"/>
        <s v="Blue Earth"/>
        <s v="Delano"/>
        <s v="Detroit Lakes"/>
        <s v="Elk River City of"/>
        <s v="Fairfax"/>
        <s v="Fairmont (MN)"/>
        <s v="Glencoe"/>
        <s v="Grand Marais"/>
        <s v="Granite Falls"/>
        <s v="Hibbing"/>
        <s v="Hutchinson Plant #1"/>
        <s v="Janesville"/>
        <s v="Kenyon Municipal"/>
        <s v="Lake Crystal"/>
        <s v="Lanesboro"/>
        <s v="Litchfield"/>
        <s v="Luverne"/>
        <s v="Marshall (MN)"/>
        <s v="Melrose"/>
        <s v="Moose Lake"/>
        <s v="Mora"/>
        <s v="Mountain Lake"/>
        <s v="New Prague"/>
        <s v="New Ulm"/>
        <s v="North Branch (MN)"/>
        <s v="Owatonna"/>
        <s v="Preston (MN)"/>
        <s v="Princeton (MN)"/>
        <s v="Rochester Hydro"/>
        <s v="Redwood Falls"/>
        <s v="Sleepy Eye"/>
        <s v="Springfield (MN)"/>
        <s v="Spring Valley"/>
        <s v="Thief River Falls"/>
        <s v="Truman"/>
        <s v="Virginia"/>
        <s v="Wells IC"/>
        <s v="Westbrook"/>
        <s v="Willmar"/>
        <s v="Windom"/>
        <s v="Worthington"/>
        <s v="Cambridge CT Hybrid"/>
        <s v="Elk River"/>
        <s v="Maple Lake"/>
        <s v="Chevron Oil"/>
        <s v="Sweatt"/>
        <s v="Jack Watson"/>
        <s v="Baxter Wilson"/>
        <s v="L L Wilkins"/>
        <s v="Yazoo"/>
        <s v="Benndale"/>
        <s v="Moselle"/>
        <s v="Hawthorn"/>
        <s v="Northeast (MO)"/>
        <s v="Fairgrounds"/>
        <s v="Nevada"/>
        <s v="Ralph Green"/>
        <s v="Lake Road (MO)"/>
        <s v="Niangua"/>
        <s v="Labadie"/>
        <s v="Meramec"/>
        <s v="Osage Dam"/>
        <s v="Sioux"/>
        <s v="Taum Sauk"/>
        <s v="Butler Municipal Power Plant"/>
        <s v="Carrollton"/>
        <s v="Carthage"/>
        <s v="Chillicothe"/>
        <s v="Columbia (MO)"/>
        <s v="Stockton Hydro"/>
        <s v="Fayette"/>
        <s v="Fulton (MO)"/>
        <s v="Gallatin (MO)"/>
        <s v="Higginsville"/>
        <s v="Jackson Square"/>
        <s v="Station H"/>
        <s v="Station I"/>
        <s v="Jackson (MO)"/>
        <s v="Kahoka"/>
        <s v="Kennett"/>
        <s v="La Plata"/>
        <s v="Macon"/>
        <s v="Malden"/>
        <s v="Marshall (MO)"/>
        <s v="Memphis"/>
        <s v="James River Power Station"/>
        <s v="Unionville City of"/>
        <s v="Table Rock"/>
        <s v="New Madrid"/>
        <s v="Thomas Hill"/>
        <s v="Glendive GT"/>
        <s v="Miles City GT"/>
        <s v="Black Eagle"/>
        <s v="Cochrane"/>
        <s v="Hauser"/>
        <s v="Holter"/>
        <s v="Selis Ksanka Qlispe"/>
        <s v="Morony"/>
        <s v="Mystic"/>
        <s v="Rainbow (MT)"/>
        <s v="Ryan"/>
        <s v="Thompson Falls"/>
        <s v="Old Faithful"/>
        <s v="Noxon Rapids"/>
        <s v="Hungry Horse"/>
        <s v="Yellowtail"/>
        <s v="Ansley"/>
        <s v="Auburn"/>
        <s v="Arnold"/>
        <s v="Beaver City"/>
        <s v="Broken Bow"/>
        <s v="Burwell"/>
        <s v="Cambridge"/>
        <s v="Campbell Village"/>
        <s v="Canaday"/>
        <s v="Jeffrey"/>
        <s v="Johnson 1"/>
        <s v="Johnson 2"/>
        <s v="Chappell"/>
        <s v="Crete"/>
        <s v="Curtis"/>
        <s v="David City"/>
        <s v="Deshler"/>
        <s v="Emerson"/>
        <s v="Falls City"/>
        <s v="Franklin (NE)"/>
        <s v="Lon Wright"/>
        <s v="C W Burdick"/>
        <s v="Don Henry"/>
        <s v="North Denver"/>
        <s v="Kimball"/>
        <s v="Laurel"/>
        <s v="J Street"/>
        <s v="Lyons"/>
        <s v="Nebraska City # 1"/>
        <s v="Syracuse # 2"/>
        <s v="Columbus"/>
        <s v="Hallam"/>
        <s v="Hebron"/>
        <s v="Kearney"/>
        <s v="McCook"/>
        <s v="Monroe (NE)"/>
        <s v="North Platte"/>
        <s v="Sheldon"/>
        <s v="Jones Street"/>
        <s v="North Omaha"/>
        <s v="Sarpy County"/>
        <s v="Ord"/>
        <s v="Oxford (NE)"/>
        <s v="Pender"/>
        <s v="Plainview Muncipal Power"/>
        <s v="Red Cloud"/>
        <s v="Sargent"/>
        <s v="Sidney (NE)"/>
        <s v="Spalding"/>
        <s v="Stuart (NE)"/>
        <s v="Tecumseh"/>
        <s v="Wahoo"/>
        <s v="Wakefield"/>
        <s v="Wayne IC"/>
        <s v="West Point Municipal"/>
        <s v="Wilber"/>
        <s v="Wisner"/>
        <s v="Clark (NVE)"/>
        <s v="Fort Churchill"/>
        <s v="Tracy"/>
        <s v="Comerford"/>
        <s v="S C Moore"/>
        <s v="Vernon Dam"/>
        <s v="Wilder"/>
        <s v="Amoskeag"/>
        <s v="Ayers Island"/>
        <s v="Eastman Falls"/>
        <s v="Garvins Falls"/>
        <s v="Gorham"/>
        <s v="Hooksett"/>
        <s v="Jackman"/>
        <s v="Lost Nation"/>
        <s v="Merrimack"/>
        <s v="Schiller"/>
        <s v="Smith (NH)"/>
        <s v="White Lake"/>
        <s v="Carlls Corner"/>
        <s v="Sayreville"/>
        <s v="Gilbert"/>
        <s v="Bergen Generating Station"/>
        <s v="PSEG Burlington Generating Station"/>
        <s v="PSEG Essex Generating Station"/>
        <s v="PSEG Kearny Generating Station"/>
        <s v="PSEG Linden Generating Station"/>
        <s v="PSEG Salem Generating Station"/>
        <s v="PSEG Sewaren Generating Station"/>
        <s v="Howard Down"/>
        <s v="Four Corners"/>
        <s v="Rio Grande"/>
        <s v="Maddox"/>
        <s v="Reeves"/>
        <s v="San Juan"/>
        <s v="Cunningham"/>
        <s v="Algodones"/>
        <s v="Danskammer Generating Station"/>
        <s v="Dashville"/>
        <s v="Neversink"/>
        <s v="South Cairo"/>
        <s v="Sturgeon"/>
        <s v="West Coxsackie"/>
        <s v="Arthur Kill Generating Station"/>
        <s v="East River"/>
        <s v="Gowanus Gas Turbines Generating"/>
        <s v="Hudson Avenue"/>
        <s v="Narrows Gas Turbines Generating"/>
        <s v="Ravenswood"/>
        <s v="59th Street"/>
        <s v="74th Street"/>
        <s v="E F Barrett"/>
        <s v="East Hampton"/>
        <s v="Glenwood"/>
        <s v="Northport"/>
        <s v="Port Jefferson"/>
        <s v="Shoreham"/>
        <s v="South Hampton"/>
        <s v="Southold"/>
        <s v="West Babylon"/>
        <s v="Cadyville"/>
        <s v="Greenidge Generation LLC"/>
        <s v="Harris Lake"/>
        <s v="High Falls - Saranac NY"/>
        <s v="Kent Falls"/>
        <s v="Bethlehem Energy Center"/>
        <s v="Allens Falls"/>
        <s v="Beardslee"/>
        <s v="Belfort"/>
        <s v="Bennetts Bridge"/>
        <s v="Black River"/>
        <s v="Blake"/>
        <s v="Browns Falls"/>
        <s v="Chasm"/>
        <s v="Colton"/>
        <s v="Deferiet"/>
        <s v="Dunkirk Generating Plant"/>
        <s v="Eagle"/>
        <s v="Eel Weir"/>
        <s v="Effley"/>
        <s v="Elmer"/>
        <s v="Ephratah"/>
        <s v="East Norfolk"/>
        <s v="Five Falls"/>
        <s v="Flat Rock"/>
        <s v="Franklin (NY)"/>
        <s v="Fulton Hydro"/>
        <s v="Glenwood Hydro"/>
        <s v="Granby"/>
        <s v="Hannawa"/>
        <s v="Herrings"/>
        <s v="Heuvelton"/>
        <s v="High Dam"/>
        <s v="High Falls - Croghan NY"/>
        <s v="Higley"/>
        <s v="Hydraulic Race"/>
        <s v="Inghams"/>
        <s v="Johnsonville Dam"/>
        <s v="Kamargo"/>
        <s v="Lighthouse Hill"/>
        <s v="Macomb"/>
        <s v="Minetto"/>
        <s v="Moshier"/>
        <s v="Nine Mile Point Nuclear Station"/>
        <s v="Norfolk"/>
        <s v="Norwood"/>
        <s v="Oswego Harbor Power"/>
        <s v="Oswego Falls East"/>
        <s v="Oswego Falls West"/>
        <s v="Parishville"/>
        <s v="Piercefield"/>
        <s v="Prospect"/>
        <s v="Rainbow Falls Hydro"/>
        <s v="Raymondville"/>
        <s v="South Edwards"/>
        <s v="School Street"/>
        <s v="Schaghticoke"/>
        <s v="Schuylerville"/>
        <s v="Sewalls"/>
        <s v="Sherman Island"/>
        <s v="Soft Maple"/>
        <s v="South Colton"/>
        <s v="Spier Falls"/>
        <s v="Stark"/>
        <s v="Stewarts Bridge"/>
        <s v="Sugar Island"/>
        <s v="Taylorville"/>
        <s v="Trenton Falls"/>
        <s v="Varick"/>
        <s v="Waterport"/>
        <s v="Yaleville"/>
        <s v="Bowline Point"/>
        <s v="Grahamsville"/>
        <s v="Hillburn"/>
        <s v="Mongaup Falls"/>
        <s v="Rio"/>
        <s v="Shoemaker"/>
        <s v="Swinging Bridge 2"/>
        <s v="Rochester 26"/>
        <s v="Rochester 2"/>
        <s v="Rochester 5"/>
        <s v="Wiscoy 170"/>
        <s v="Plant No 1 Freeport"/>
        <s v="Plant No 2 Freeport"/>
        <s v="Greenport"/>
        <s v="S A Carlson"/>
        <s v="Crescent"/>
        <s v="Vischer Ferry"/>
        <s v="Blenheim Gilboa"/>
        <s v="Lewiston Niagara"/>
        <s v="Robert Moses Niagara"/>
        <s v="Robert Moses Power Dam"/>
        <s v="Charles P Keller"/>
        <s v="Watertown"/>
        <s v="Asheville"/>
        <s v="Blewett"/>
        <s v="Marshall Dam"/>
        <s v="Roxboro"/>
        <s v="Tillery"/>
        <s v="Walters"/>
        <s v="W H Weatherspoon"/>
        <s v="G G Allen"/>
        <s v="Bridgewater"/>
        <s v="Buck"/>
        <s v="James E. Rogers Energy Complex"/>
        <s v="Cowans Ford"/>
        <s v="Dan River"/>
        <s v="Lookout Shoals"/>
        <s v="Marshall (NC)"/>
        <s v="Mountain Island"/>
        <s v="Oxford Dam"/>
        <s v="Rhodhiss"/>
        <s v="Turner Shoals"/>
        <s v="Tuxedo"/>
        <s v="Bear Creek Dam"/>
        <s v="Cedar Cliff"/>
        <s v="Franklin (NC)"/>
        <s v="Mission"/>
        <s v="Nantahala"/>
        <s v="Tennessee Creek"/>
        <s v="Thorpe"/>
        <s v="Tuckasegee"/>
        <s v="Gaston"/>
        <s v="Roanoke Rapids"/>
        <s v="Lake Lure"/>
        <s v="Chatuge"/>
        <s v="Fontana Dam"/>
        <s v="Hiwassee Dam"/>
        <s v="Buxton"/>
        <s v="R M Heskett"/>
        <s v="Jamestown"/>
        <s v="Grafton"/>
        <s v="Garrison"/>
        <s v="Leland Olds"/>
        <s v="Milton R Young"/>
        <s v="Cardinal"/>
        <s v="Walter C Beckjord"/>
        <s v="Dicks Creek"/>
        <s v="Miami Fort"/>
        <s v="Avon Lake"/>
        <s v="Tait Electric Generating Station"/>
        <s v="O H Hutchings"/>
        <s v="Monument"/>
        <s v="Sidney (OH)"/>
        <s v="Yankee Street"/>
        <s v="Niles Power Plant"/>
        <s v="W H Sammis"/>
        <s v="West Lorain"/>
        <s v="Kyger Creek"/>
        <s v="FirstEnergy Bay Shore"/>
        <s v="Richland"/>
        <s v="Stryker"/>
        <s v="Arcanum"/>
        <s v="Bryan (OH)"/>
        <s v="Collinwood"/>
        <s v="West 41st Street"/>
        <s v="Dover"/>
        <s v="Hamilton (OH)"/>
        <s v="Oberlin (OH)"/>
        <s v="Orrville"/>
        <s v="Painesville"/>
        <s v="Piqua Power Plant"/>
        <s v="St Marys"/>
        <s v="Anadarko"/>
        <s v="Horseshoe Lake"/>
        <s v="Muskogee"/>
        <s v="Mustang"/>
        <s v="Seminole"/>
        <s v="Northeastern"/>
        <s v="Southwestern"/>
        <s v="Tulsa"/>
        <s v="Weleetka"/>
        <s v="Cushing"/>
        <s v="Markham"/>
        <s v="Pensacola"/>
        <s v="Salina"/>
        <s v="Keystone Dam"/>
        <s v="Robert S Kerr"/>
        <s v="Kingfisher"/>
        <s v="Webbers Falls"/>
        <s v="Mangum"/>
        <s v="Pawhuska"/>
        <s v="Boomer Lake Station"/>
        <s v="Fort Gibson"/>
        <s v="Tenkiller Ferry"/>
        <s v="Anadarko Plant"/>
        <s v="Mooreland"/>
        <s v="Hells Canyon"/>
        <s v="Oxbow (OR)"/>
        <s v="Clearwater 1"/>
        <s v="Clearwater 2"/>
        <s v="Eagle Point"/>
        <s v="East Side"/>
        <s v="Fish Creek"/>
        <s v="John C Boyle"/>
        <s v="Lemolo 1"/>
        <s v="Prospect 1"/>
        <s v="Prospect 2"/>
        <s v="Prospect 3"/>
        <s v="Prospect 4"/>
        <s v="Slide Creek"/>
        <s v="Soda Springs"/>
        <s v="Toketee Falls"/>
        <s v="Wallowa Falls"/>
        <s v="Faraday"/>
        <s v="North Fork"/>
        <s v="Pelton"/>
        <s v="River Mill"/>
        <s v="Round Butte"/>
        <s v="Sullivan"/>
        <s v="Carmen Smith"/>
        <s v="Leaburg"/>
        <s v="Walterville"/>
        <s v="Big Cliff"/>
        <s v="Bonneville"/>
        <s v="Cougar"/>
        <s v="Detroit"/>
        <s v="Dexter"/>
        <s v="Green Peter"/>
        <s v="Hills Creek"/>
        <s v="John Day"/>
        <s v="Lookout Point"/>
        <s v="McNary"/>
        <s v="Brunot Island"/>
        <s v="Hamilton (PA)"/>
        <s v="Hunterstown"/>
        <s v="Mountain"/>
        <s v="Orrtanna"/>
        <s v="Portland (PA)"/>
        <s v="Shawnee (PA)"/>
        <s v="Titus"/>
        <s v="Tolna"/>
        <s v="York Haven"/>
        <s v="Conemaugh"/>
        <s v="Blossburg"/>
        <s v="Homer City Generating Station"/>
        <s v="Piney"/>
        <s v="Seward (PA)"/>
        <s v="Shawville"/>
        <s v="Warren"/>
        <s v="Keystone"/>
        <s v="New Castle Plant"/>
        <s v="TalenEnergy Martin Creek LLC Allentown"/>
        <s v="Brunner Island"/>
        <s v="TalenEnergy Martins Creek LLC Fishbach"/>
        <s v="TalenEnergy Martins Creek LLC Harrisburg"/>
        <s v="TalenEnergy Martins Creek LLC Harwood"/>
        <s v="Holtwood"/>
        <s v="TalenEnergy Martins Creek LLC Jenkins"/>
        <s v="TalenEnergy Martins Creek LLC Lock Haven"/>
        <s v="TalenEnergy Martins Creek"/>
        <s v="TalenEnergy Montour"/>
        <s v="Sunbury Generation LP"/>
        <s v="Wallenpaupack"/>
        <s v="TalenEnergy Martins Creek LLC West Shore"/>
        <s v="TalenEnergy Martins Creek LLC Williamsport"/>
        <s v="Chester Generating Station"/>
        <s v="Delaware Generating Station"/>
        <s v="Eddystone Generating Station"/>
        <s v="Falls"/>
        <s v="Moser Generating Station"/>
        <s v="Muddy Run"/>
        <s v="Peach Bottom"/>
        <s v="Richmond Generating Station"/>
        <s v="Schuylkill Generating Station"/>
        <s v="Southwark"/>
        <s v="Safe Harbor"/>
        <s v="Hunlock Power Station"/>
        <s v="Manchester Street"/>
        <s v="Darlington County"/>
        <s v="H B Robinson"/>
        <s v="Boyds Mill Hydro"/>
        <s v="Buzzard Roost"/>
        <s v="Cedar Creek"/>
        <s v="Dearborn"/>
        <s v="Fishing Creek"/>
        <s v="Gaston Shoals"/>
        <s v="Great Falls (SC)"/>
        <s v="Hollidays Bridge Hydro"/>
        <s v="Jocassee"/>
        <s v="W S Lee"/>
        <s v="Oconee"/>
        <s v="Saluda Dam"/>
        <s v="Wateree Hydro"/>
        <s v="Wylie"/>
        <s v="99 Islands"/>
        <s v="Lockhart"/>
        <s v="Coit GT"/>
        <s v="Columbia Canal Hydro"/>
        <s v="Hagood"/>
        <s v="Hardeeville"/>
        <s v="McMeekin"/>
        <s v="Neal Shoals"/>
        <s v="Parr Hydro"/>
        <s v="Parr GT"/>
        <s v="Saluda Lexington"/>
        <s v="Urquhart"/>
        <s v="Wateree"/>
        <s v="Williams"/>
        <s v="Rocky River (SC)"/>
        <s v="Hilton Head"/>
        <s v="Jefferies"/>
        <s v="Myrtle Beach"/>
        <s v="Spillway"/>
        <s v="J Strom Thurmond"/>
        <s v="Ben French"/>
        <s v="Aberdeen CT"/>
        <s v="Clark (SD)"/>
        <s v="Faulkton"/>
        <s v="Huron"/>
        <s v="Lake Preston"/>
        <s v="Oahe"/>
        <s v="Fort Randall"/>
        <s v="Big Bend Dam"/>
        <s v="Allen"/>
        <s v="Apalachia"/>
        <s v="Boone Dam"/>
        <s v="Bull Run"/>
        <s v="Cherokee Dam"/>
        <s v="Chickamauga"/>
        <s v="Cumberland (TN)"/>
        <s v="Douglas Dam"/>
        <s v="Fort Patrick Henry"/>
        <s v="Fort Loudoun"/>
        <s v="Gallatin (TN)"/>
        <s v="Great Falls (TN)"/>
        <s v="John Sevier"/>
        <s v="Johnsonville"/>
        <s v="Kingston"/>
        <s v="Melton Hill"/>
        <s v="Nickajack"/>
        <s v="Norris Dam"/>
        <s v="Ocoee 1"/>
        <s v="Ocoee 2"/>
        <s v="Ocoee 3"/>
        <s v="Pickwick Landing Dam"/>
        <s v="South Holston"/>
        <s v="Tims Ford"/>
        <s v="Watauga"/>
        <s v="Watts Bar Hydro"/>
        <s v="Wilbur"/>
        <s v="Cordell Hull"/>
        <s v="Dale Hollow"/>
        <s v="Old Hickory"/>
        <s v="J P Priest"/>
        <s v="Eagle Pass"/>
        <s v="Laredo"/>
        <s v="Nueces Bay"/>
        <s v="Victoria"/>
        <s v="Lake Hubbard"/>
        <s v="Mountain Creek"/>
        <s v="Newman"/>
        <s v="Lewis Creek"/>
        <s v="Sabine"/>
        <s v="Cedar Bayou"/>
        <s v="Greens Bayou"/>
        <s v="T H Wharton"/>
        <s v="W A Parish"/>
        <s v="Knox Lee"/>
        <s v="Wilkes"/>
        <s v="Jones"/>
        <s v="Nichols"/>
        <s v="Plant X"/>
        <s v="Graham"/>
        <s v="Handley"/>
        <s v="Morgan Creek"/>
        <s v="Permian Basin"/>
        <s v="Stryker Creek"/>
        <s v="Trinidad (TX)"/>
        <s v="Decker Creek"/>
        <s v="Silas Ray"/>
        <s v="Bryan (TX)"/>
        <s v="Ray Olinger"/>
        <s v="Abbott TP 3"/>
        <s v="Dunlap TP 1"/>
        <s v="H 4"/>
        <s v="H 5"/>
        <s v="Nolte"/>
        <s v="TP 4"/>
        <s v="Austin"/>
        <s v="Buchanan Dam (TX)"/>
        <s v="Granite Shoals"/>
        <s v="Inks"/>
        <s v="Marble Falls"/>
        <s v="Marshall Ford"/>
        <s v="Sim Gideon"/>
        <s v="Ty Cooke"/>
        <s v="J Robert Massengale"/>
        <s v="Leon Creek"/>
        <s v="O W Sommers"/>
        <s v="V H Braunig"/>
        <s v="R W Miller"/>
        <s v="Pearsall"/>
        <s v="Sam Rayburn"/>
        <s v="Upper Beaver"/>
        <s v="Cutler Hydro"/>
        <s v="Gadsby"/>
        <s v="Granite"/>
        <s v="Pioneer"/>
        <s v="Snake Creek"/>
        <s v="Stairs"/>
        <s v="Weber"/>
        <s v="Bountiful City"/>
        <s v="Brigham City"/>
        <s v="Hydro III"/>
        <s v="Manti Upper"/>
        <s v="Bartholomew"/>
        <s v="Spanish Fork"/>
        <s v="Gateway"/>
        <s v="Wanship"/>
        <s v="Boulder"/>
        <s v="Uintah"/>
        <s v="Ascutney"/>
        <s v="Smith (VT)"/>
        <s v="Cavendish"/>
        <s v="Clark Falls"/>
        <s v="Fairfax Falls"/>
        <s v="Glen"/>
        <s v="Lower Middlebury"/>
        <s v="Milton"/>
        <s v="Peterson"/>
        <s v="Pittsford"/>
        <s v="Rutland"/>
        <s v="Salisbury"/>
        <s v="Silver Lake (VT)"/>
        <s v="Weybridge"/>
        <s v="Newport"/>
        <s v="Berlin 5"/>
        <s v="Colchester 16"/>
        <s v="Essex Junction 19"/>
        <s v="Marshfield 6"/>
        <s v="Middlesex 2"/>
        <s v="West Danville 15"/>
        <s v="Bellows Falls"/>
        <s v="Harriman"/>
        <s v="Canaan"/>
        <s v="West Charleston"/>
        <s v="Burlington GT"/>
        <s v="Great Falls (VT)"/>
        <s v="Morrisville"/>
        <s v="Cadys Falls"/>
        <s v="Buck Hydro"/>
        <s v="Byllesby 2"/>
        <s v="Claytor"/>
        <s v="Clinch River"/>
        <s v="Leesville"/>
        <s v="Niagara"/>
        <s v="Reusens"/>
        <s v="Smith Mountain"/>
        <s v="Bayview"/>
        <s v="Tasley"/>
        <s v="Luray Hydro Station"/>
        <s v="Newport Hydro Station"/>
        <s v="Chesterfield"/>
        <s v="Cushaw"/>
        <s v="Low Moor"/>
        <s v="Northern Neck"/>
        <s v="Chesapeake"/>
        <s v="Possum Point"/>
        <s v="Surry"/>
        <s v="Yorktown"/>
        <s v="Snowden"/>
        <s v="Pinnacles"/>
        <s v="Martinsville"/>
        <s v="Radford"/>
        <s v="John H Kerr"/>
        <s v="Philpott Lake"/>
        <s v="Transalta Centralia Generation"/>
        <s v="Merwin"/>
        <s v="Swift 1"/>
        <s v="Yale"/>
        <s v="Crystal Mountain"/>
        <s v="Electron"/>
        <s v="Lower Baker"/>
        <s v="Snoqualmie"/>
        <s v="Upper Baker"/>
        <s v="Little Falls (WA)"/>
        <s v="Long Lake"/>
        <s v="Meyers Falls"/>
        <s v="Nine Mile"/>
        <s v="Yelm"/>
        <s v="Rocky Reach"/>
        <s v="Wells"/>
        <s v="Priest Rapids"/>
        <s v="Wanapum"/>
        <s v="Box Canyon"/>
        <s v="The Dalles"/>
        <s v="Alder"/>
        <s v="Cushman 1"/>
        <s v="Cushman 2"/>
        <s v="LaGrande"/>
        <s v="Mayfield"/>
        <s v="Mossyrock"/>
        <s v="Chief Joseph"/>
        <s v="Ice Harbor"/>
        <s v="Little Goose"/>
        <s v="Lower Monumental"/>
        <s v="Packwood"/>
        <s v="John E Amos"/>
        <s v="FirstEnergy Fort Martin Power Station"/>
        <s v="FirstEnergy Harrison Power Station"/>
        <s v="Mitchell (WV)"/>
        <s v="Mt Storm"/>
        <s v="Biron"/>
        <s v="Du Bay"/>
        <s v="Stevens Point"/>
        <s v="Wisconsin Rapids"/>
        <s v="Whiting"/>
        <s v="Gordon"/>
        <s v="Bay Front"/>
        <s v="Big Falls"/>
        <s v="Ladysmith Dam"/>
        <s v="Thornapple"/>
        <s v="White River (WI)"/>
        <s v="Fitchburg"/>
        <s v="Blount Street"/>
        <s v="Sycamore (WI)"/>
        <s v="Arpin Dam"/>
        <s v="Cedar Falls (WI)"/>
        <s v="Chippewa Falls"/>
        <s v="Dells"/>
        <s v="French Island"/>
        <s v="Holcombe"/>
        <s v="Jim Falls"/>
        <s v="Menomonie"/>
        <s v="St Croix Falls"/>
        <s v="Trego"/>
        <s v="Wheaton"/>
        <s v="Wissota"/>
        <s v="Clam River Dam"/>
        <s v="Danbury Dam"/>
        <s v="Frederic Diesel"/>
        <s v="Grantsburg Diesel"/>
        <s v="Port Washington Generating Station"/>
        <s v="South Oak Creek"/>
        <s v="Valley (WI)"/>
        <s v="Appleton"/>
        <s v="Oconto Falls Upper"/>
        <s v="Pine"/>
        <s v="Point Beach Nuclear Plant"/>
        <s v="Edgewater"/>
        <s v="Kilbourn"/>
        <s v="Prairie Du Sac"/>
        <s v="Alexander"/>
        <s v="Caldron Falls"/>
        <s v="Grandfather Falls"/>
        <s v="Hat Rapids"/>
        <s v="High Falls (WI)"/>
        <s v="Johnson Falls"/>
        <s v="Merrill"/>
        <s v="Potato Rapids"/>
        <s v="Pulliam"/>
        <s v="Sandstone Rapids"/>
        <s v="Tomahawk"/>
        <s v="West Marinette"/>
        <s v="Wausau"/>
        <s v="Weston"/>
        <s v="Castle Rock"/>
        <s v="Petenwell"/>
        <s v="Arcadia Electric"/>
        <s v="Barron"/>
        <s v="Cashton"/>
        <s v="Cumberland (WI)"/>
        <s v="Elroy"/>
        <s v="Fennimore"/>
        <s v="Kaukauna Gas Turbine"/>
        <s v="Little Chute"/>
        <s v="New Badger"/>
        <s v="Rapide Croche"/>
        <s v="La Farge"/>
        <s v="Manitowoc"/>
        <s v="New Lisbon"/>
        <s v="Viola"/>
        <s v="Flambeau Hydroelectric Station"/>
        <s v="Stiles"/>
        <s v="Washington Island"/>
        <s v="Dave Johnston"/>
        <s v="Naughton"/>
        <s v="Fremont Canyon"/>
        <s v="Glendo"/>
        <s v="Guernsey"/>
        <s v="Kortes"/>
        <s v="Seminoe"/>
        <s v="Shoshone (WY)"/>
        <s v="Fontenelle"/>
        <s v="Powerlane Plant"/>
        <s v="Combined Locks"/>
        <s v="Island Park"/>
        <s v="PHP 1"/>
        <s v="PHP 2"/>
        <s v="Logan City"/>
        <s v="Walnut"/>
        <s v="Easton 2"/>
        <s v="Greenup Hydro"/>
        <s v="Echo Dam"/>
        <s v="Spencer"/>
        <s v="Waterford 3"/>
        <s v="John P Madgett"/>
        <s v="Thomas C Ferguson"/>
        <s v="Barney M Davis"/>
        <s v="Riverside (OK)"/>
        <s v="Cumberland (NJ)"/>
        <s v="Donald C Cook"/>
        <s v="Joseph M Farley"/>
        <s v="James H Miller Jr"/>
        <s v="Pleasants Power Station"/>
        <s v="Racine"/>
        <s v="Palo Verde"/>
        <s v="White Bluff"/>
        <s v="Calvert Cliffs Nuclear Power Plant"/>
        <s v="Sherman"/>
        <s v="Olive"/>
        <s v="Brunswick Nuclear"/>
        <s v="Harris"/>
        <s v="Newton"/>
        <s v="East Bend"/>
        <s v="W H Zimmer"/>
        <s v="Perry"/>
        <s v="Craig (CO)"/>
        <s v="Braidwood Generation Station"/>
        <s v="Byron Generating Station"/>
        <s v="LaSalle Generating Station"/>
        <s v="Coal Creek"/>
        <s v="Belle River"/>
        <s v="Greenwood (MI)"/>
        <s v="Catawba"/>
        <s v="McGuire"/>
        <s v="Beaver Valley"/>
        <s v="H L Spurlock"/>
        <s v="Manatee"/>
        <s v="Martin"/>
        <s v="St Lucie"/>
        <s v="DeBary"/>
        <s v="Deerfield 2"/>
        <s v="West Tisbury Generating Facility"/>
        <s v="Edwin I Hatch"/>
        <s v="Wansley"/>
        <s v="Big Cajun 2"/>
        <s v="Kahului"/>
        <s v="Cascade Creek"/>
        <s v="Coachella"/>
        <s v="Electrifarm"/>
        <s v="Nearman Creek"/>
        <s v="Iatan"/>
        <s v="Jeffrey Energy Center"/>
        <s v="Trimble County"/>
        <s v="Grand Gulf"/>
        <s v="Victor J Daniel Jr"/>
        <s v="Greenwood (MO)"/>
        <s v="Colstrip"/>
        <s v="Gerald Gentleman"/>
        <s v="Stony Brook"/>
        <s v="Deerfield 3"/>
        <s v="R M Schahfer"/>
        <s v="Cornell"/>
        <s v="Wallace Dam"/>
        <s v="North Loop"/>
        <s v="Lewis &amp; Clark"/>
        <s v="Sherburne County"/>
        <s v="Spirit Mound"/>
        <s v="Sooner"/>
        <s v="Nebraska City"/>
        <s v="Big Stone"/>
        <s v="Diablo Canyon"/>
        <s v="Helms Pumped Storage"/>
        <s v="Wyodak"/>
        <s v="TalenEnergy Susquehanna"/>
        <s v="Limerick"/>
        <s v="James A Fitzpatrick"/>
        <s v="Fort St Vrain"/>
        <s v="Gibson"/>
        <s v="Seabrook"/>
        <s v="PSEG Hope Creek Generating Station"/>
        <s v="Deerfield 4"/>
        <s v="Whitehorn"/>
        <s v="R E Ginna Nuclear Power Plant"/>
        <s v="McIntosh"/>
        <s v="Shrewsbury"/>
        <s v="Fairfield Pumped Storage"/>
        <s v="V C Summer"/>
        <s v="Amistad Dam &amp; Power"/>
        <s v="Carters"/>
        <s v="Jones Bluff"/>
        <s v="Richard B Russell"/>
        <s v="West Point (GA)"/>
        <s v="A B Brown"/>
        <s v="Flint Creek"/>
        <s v="Welsh"/>
        <s v="Clarence Cannon"/>
        <s v="Harry Truman"/>
        <s v="Ozark"/>
        <s v="Comanche Peak"/>
        <s v="Martin Lake"/>
        <s v="Davis Besse"/>
        <s v="Bellefonte"/>
        <s v="Raccoon Mountain"/>
        <s v="Sequoyah"/>
        <s v="Callaway"/>
        <s v="Rush Island"/>
        <s v="New Haven Harbor"/>
        <s v="New Melones"/>
        <s v="Crystal"/>
        <s v="Grand Coulee"/>
        <s v="Hunter"/>
        <s v="Rockport"/>
        <s v="Bath County"/>
        <s v="North Anna"/>
        <s v="Laurel Dam"/>
        <s v="Libby"/>
        <s v="Lost Creek"/>
        <s v="Lower Granite"/>
        <s v="Coronado"/>
        <s v="Coleto Creek"/>
        <s v="Fayette Power Project"/>
        <s v="Oak Grove (TX)"/>
        <s v="J T Deely"/>
        <s v="San Miguel"/>
        <s v="Harris Dam"/>
        <s v="Rocky Mountain Hydroelectric Plant"/>
        <s v="Brame Energy Center"/>
        <s v="Harrington"/>
        <s v="Tolk"/>
        <s v="John Twitty Energy Center"/>
        <s v="W E Warne"/>
        <s v="Rock Island"/>
        <s v="Ross"/>
        <s v="Laramie River Station"/>
        <s v="Tacoma"/>
        <s v="Ames Hydro"/>
        <s v="Mount Elbert"/>
        <s v="Northeast (WA)"/>
        <s v="Dynegy Oakland Power Plant"/>
        <s v="Merom"/>
        <s v="Durant"/>
        <s v="Empire Energy Center"/>
        <s v="Mobile"/>
        <s v="Apple River"/>
        <s v="Pearl Station"/>
        <s v="Dansby"/>
        <s v="Pawnee"/>
        <s v="Winyah"/>
        <s v="Mayo"/>
        <s v="South Texas Project"/>
        <s v="Germantown"/>
        <s v="Ottumwa"/>
        <s v="Scherer"/>
        <s v="Wilson"/>
        <s v="Mountaineer"/>
        <s v="Swift 2"/>
        <s v="Ozark Beach"/>
        <s v="Kodiak Microgrid"/>
        <s v="Port Lions Microgrid"/>
        <s v="Seldovia"/>
        <s v="North Pole"/>
        <s v="Fairbanks"/>
        <s v="Healy"/>
        <s v="Cooper Lake"/>
        <s v="Bernice Lake"/>
        <s v="International"/>
        <s v="Unalakleet"/>
        <s v="Naknek"/>
        <s v="Purple Lake"/>
        <s v="Kotzebue Hybrid"/>
        <s v="Glennallen"/>
        <s v="Valdez"/>
        <s v="Chevak"/>
        <s v="Emmonak"/>
        <s v="Hooper Bay"/>
        <s v="Kiana"/>
        <s v="Mountain Village"/>
        <s v="Noorvik"/>
        <s v="Nunapitchuk"/>
        <s v="St Marys IC"/>
        <s v="Selawik"/>
        <s v="Shishmaref"/>
        <s v="Togiak"/>
        <s v="Sixth Street Gas Turbine"/>
        <s v="Hutchinson Plant #2"/>
        <s v="Felt"/>
        <s v="Detour"/>
        <s v="Rokeby"/>
        <s v="Ocracoke Hybrid"/>
        <s v="Dwight"/>
        <s v="Indian Orchard"/>
        <s v="Turners Falls"/>
        <s v="Tangier"/>
        <s v="Smith Island"/>
        <s v="Strawberry Creek"/>
        <s v="Swift Creek"/>
        <s v="Anderson Ranch"/>
        <s v="Black Canyon"/>
        <s v="Boise R Diversion"/>
        <s v="Minidoka"/>
        <s v="Canyon Ferry"/>
        <s v="Elephant Butte"/>
        <s v="Green Springs"/>
        <s v="Deer Creek (UT)"/>
        <s v="Flaming Gorge"/>
        <s v="Chandler"/>
        <s v="Roza"/>
        <s v="Heart Mountain"/>
        <s v="Alcova"/>
        <s v="Falcon Dam &amp; Power"/>
        <s v="Sam Rayburn Dam"/>
        <s v="Whitney"/>
        <s v="Broken Bow Dam"/>
        <s v="Denison"/>
        <s v="Center Hill"/>
        <s v="Cheatham"/>
        <s v="Eufaula Dam"/>
        <s v="Lemolo 2"/>
        <s v="Madison Dam"/>
        <s v="Chelan"/>
        <s v="Cedar Falls (WA)"/>
        <s v="Gorge"/>
        <s v="Diablo"/>
        <s v="Boundary"/>
        <s v="Queens Creek"/>
        <s v="Wilson Dam"/>
        <s v="Azusa"/>
        <s v="Proctor"/>
        <s v="Beldens"/>
        <s v="Carver Falls"/>
        <s v="Big Fork"/>
        <s v="River Bend"/>
        <s v="Ames GT"/>
        <s v="Antelope Valley"/>
        <s v="Port Allen (HI)"/>
        <s v="Gorge 18"/>
        <s v="San Francisquito 1"/>
        <s v="San Francisquito 2"/>
        <s v="Intermountain Power Project"/>
        <s v="Mcindoes"/>
        <s v="Bend"/>
        <s v="Mill C"/>
        <s v="Maalaea"/>
        <s v="Oak Grove"/>
        <s v="Moyie Springs"/>
        <s v="Drop 2 (WA)"/>
        <s v="Drop 3 (WA)"/>
        <s v="Brunswick"/>
        <s v="Fleish"/>
        <s v="Valencia"/>
        <s v="Rocky Ford"/>
        <s v="Keowee"/>
        <s v="Kings Beach"/>
        <s v="Vergennes 9"/>
        <s v="Waterbury 22"/>
        <s v="Lahontan"/>
        <s v="Yards Creek Energy"/>
        <s v="Rainbow Falls Auscble"/>
        <s v="E J West"/>
        <s v="Searsburg"/>
        <s v="Verdi"/>
        <s v="Washoe"/>
        <s v="Little Cottonwood"/>
        <s v="Dam No. 4 Hydro Station"/>
        <s v="Dam No. 5 Hydro Station"/>
        <s v="Millville Hydro Station"/>
        <s v="Foster"/>
        <s v="Waverly Municipal Electric North Plant"/>
        <s v="McGrath"/>
        <s v="D G Hunter"/>
        <s v="George M Sullivan Generation Plant 2"/>
        <s v="London"/>
        <s v="Marmet"/>
        <s v="Winfield"/>
        <s v="Unionville"/>
        <s v="Berlin"/>
        <s v="Bethel"/>
        <s v="Block Island"/>
        <s v="Johnson"/>
        <s v="Beaver Falls"/>
        <s v="Silvis"/>
        <s v="Stock Island"/>
        <s v="Wilkins Station"/>
        <s v="Toledo Bend"/>
        <s v="Union Valley"/>
        <s v="Highgate Falls"/>
        <s v="Burlington (CO)"/>
        <s v="Fort Peck"/>
        <s v="Gavins Point"/>
        <s v="A L Pierce"/>
        <s v="Lake Lynn Hydro Station"/>
        <s v="Yakutat"/>
        <s v="R D Green"/>
        <s v="Independence Steam Electric Station"/>
        <s v="Lake Mathews"/>
        <s v="Foothill Feeder"/>
        <s v="San Dimas"/>
        <s v="Yorba Linda"/>
        <s v="Mexico"/>
        <s v="Moberly"/>
        <s v="Moreau"/>
        <s v="Louisa"/>
        <s v="Pelican"/>
        <s v="Pebbly Beach Generating Station Hybrid"/>
        <s v="Warrick"/>
        <s v="Rock Lake CT"/>
        <s v="Rawhide"/>
        <s v="Sikeston Power Station"/>
        <s v="Hugo"/>
        <s v="West Station (NJ)"/>
        <s v="St Stephen"/>
        <s v="Augusta Electric Plant No 2"/>
        <s v="Jarvis Street"/>
        <s v="D B Wilson"/>
        <s v="St Bonifacius"/>
        <s v="Hugoton 2"/>
        <s v="Lower No 1"/>
        <s v="East 12th Street"/>
        <s v="Unit 4"/>
        <s v="Chanute 3"/>
        <s v="Whitehead"/>
        <s v="Major Oak Power"/>
        <s v="Gravel Neck"/>
        <s v="Hydro II"/>
        <s v="Lake (WY)"/>
        <s v="Ellis Hydro"/>
        <s v="Humpback Creek"/>
        <s v="Wrightsville Hydro Plant"/>
        <s v="Bolton Falls"/>
        <s v="Solon Diesel"/>
        <s v="Sibley No Two"/>
        <s v="McIntosh (AL)"/>
        <s v="Stampede"/>
        <s v="Mojave Siphon"/>
        <s v="Upper Salmon B"/>
        <s v="St George Red Rock"/>
        <s v="Harry Allen"/>
        <s v="J K Spruce"/>
        <s v="Heber City"/>
        <s v="Centennial"/>
        <s v="PEC Headworks"/>
        <s v="Hoist"/>
        <s v="McClure Dam"/>
        <s v="Cataract (MI)"/>
        <s v="Gladstone"/>
        <s v="Bad Creek"/>
        <s v="Wynoochee"/>
        <s v="William F Matson Generating Station"/>
        <s v="Thermalito Diverson Dam"/>
        <s v="Puna"/>
        <s v="Brandon Station"/>
        <s v="Pine View Dam"/>
        <s v="Whillock"/>
        <s v="Forked River"/>
        <s v="Pleasant Hill"/>
        <s v="Wading River"/>
        <s v="Mill Creek 3"/>
        <s v="Stony Gorge"/>
        <s v="Hay Road"/>
        <s v="Lime Creek"/>
        <s v="Woodsdale"/>
        <s v="Concord"/>
        <s v="Waddell"/>
        <s v="Murray"/>
        <s v="Chester Lake"/>
        <s v="Northway"/>
        <s v="Barrow"/>
        <s v="Gwitchyaa Zhee"/>
        <s v="Headgate Rock"/>
        <s v="Aniak"/>
        <s v="Newhalen"/>
        <s v="Whiskeytown"/>
        <s v="Milner Hydro"/>
        <s v="Tallassee Hydro Project"/>
        <s v="Robert D Willis"/>
        <s v="South Fond Du Lac"/>
        <s v="Cope"/>
        <s v="Darbytown"/>
        <s v="Clover"/>
        <s v="Black Butte"/>
        <s v="Gianera"/>
        <s v="Santa Clara Cogen"/>
        <s v="Tesla"/>
        <s v="Angus Anson"/>
        <s v="Cane Island"/>
        <s v="Polk"/>
        <s v="Dam 2"/>
        <s v="Watertown Power Plant"/>
        <s v="Auke Bay"/>
        <s v="Skookumchuck"/>
        <s v="Miki Basin"/>
        <s v="Woodland"/>
        <s v="491 E 48th Street"/>
        <s v="Paris (WI)"/>
        <s v="Lincoln Combustion"/>
        <s v="O'Shaughnessy Hydro"/>
        <s v="Gardner Energy Center"/>
        <s v="Paragould Turbine"/>
        <s v="Sherman Avenue"/>
        <s v="Central Energy Plant"/>
        <s v="State Line Combined Cycle"/>
        <s v="Hines Energy Complex"/>
        <s v="Redding Power"/>
        <s v="Richard M Flynn"/>
        <s v="Almond Power Plant"/>
        <s v="Buffalo Bill"/>
        <s v="Van Sant Station"/>
        <s v="San Jacinto Steam Electric Station"/>
        <s v="Richmond"/>
        <s v="Anderson"/>
        <s v="Grizzly"/>
        <s v="Wellington 2"/>
        <s v="George Neal South"/>
        <s v="University of Florida"/>
        <s v="Robins"/>
        <s v="Coyote Springs"/>
        <s v="Bradley Lake"/>
        <s v="Geothermal 1"/>
        <s v="Geothermal 2"/>
        <s v="McPhee"/>
        <s v="Towaoc"/>
        <s v="Midulla Generating Station"/>
        <s v="Searsburg Wind Turbine"/>
        <s v="Poplar Bluff Generating Station"/>
        <s v="Gonzales Hydro Plant"/>
        <s v="Front Street"/>
        <s v="Falling Spring"/>
        <s v="Water Street Station"/>
        <s v="Henry Station"/>
        <s v="Salisbury City of"/>
        <s v="Shelbina Power #1"/>
        <s v="Shelbina Power #2"/>
        <s v="Payson"/>
        <s v="Short Mountain"/>
        <s v="Thorne Bay Plant"/>
        <s v="Lakefield Utilities"/>
        <s v="Interstate"/>
        <s v="Cowlitz Falls"/>
        <s v="Edenton Generators"/>
        <s v="Dalles Dam North Fishway Project"/>
        <s v="Oxford (KS)"/>
        <s v="Vernon"/>
        <s v="Galena Electric Utility"/>
        <s v="Church Street Plant"/>
        <s v="Godwin Drive Plant"/>
        <s v="VMEA 1 Credit Gen"/>
        <s v="VMEA Peaking Gen"/>
        <s v="Pratt 2"/>
        <s v="Combustion Turbine Project No 2"/>
        <s v="Alameda"/>
        <s v="Lodi"/>
        <s v="Roseville Power Plant #2"/>
        <s v="Rathdrum"/>
        <s v="Basalt"/>
        <s v="Angoon"/>
        <s v="Hoonah"/>
        <s v="Kake"/>
        <s v="Madison Utilities"/>
        <s v="Marceline"/>
        <s v="Upper Sterling"/>
        <s v="North Road Peak"/>
        <s v="Rowesville Rd Plant"/>
        <s v="City Light &amp; Water"/>
        <s v="NSB Atqasuk Utility"/>
        <s v="NSB Kaktovik Utility"/>
        <s v="NSB Nuiqsut Utility"/>
        <s v="NSB Point Hope Utility"/>
        <s v="NSB Point Lay Utility"/>
        <s v="NSB Anaktuvuk Pass"/>
        <s v="NSB Wainwright Utility"/>
        <s v="Lake Mendocino"/>
        <s v="King Cove"/>
        <s v="Croswell"/>
        <s v="Princeton Wind Farm"/>
        <s v="Dutch Harbor"/>
        <s v="Unalaska Power Module"/>
        <s v="Neil Simpson II"/>
        <s v="Deadwood Creek"/>
        <s v="Stone Creek"/>
        <s v="McNary Dam Fish Attraction Project"/>
        <s v="Arthur Von Rosenberg"/>
        <s v="McPherson 3"/>
        <s v="Solano Wind"/>
        <s v="Carson Ice-Gen Project"/>
        <s v="Wayne County"/>
        <s v="Spirit Mountain"/>
        <s v="Kaw Hydro"/>
        <s v="Ponca City"/>
        <s v="Causey"/>
        <s v="SCA Cogen 2"/>
        <s v="SPA Cogen 3"/>
        <s v="Nebraska City # 2"/>
        <s v="State Farm"/>
        <s v="Talcville"/>
        <s v="Panora"/>
        <s v="H M Jackson"/>
        <s v="El Vado Dam"/>
        <s v="Belleville Dam"/>
        <s v="Prospect Municipal"/>
        <s v="St Francis Energy Facility"/>
        <s v="River Road Gen Plant"/>
        <s v="Monticello Dam"/>
        <s v="Auglaize Hydro"/>
        <s v="Pennsbury"/>
        <s v="Washington County Cogeneration Facility"/>
        <s v="General Electric Plastic"/>
        <s v="Tiger Bay"/>
        <s v="Dahlberg"/>
        <s v="H Allen Franklin Combined Cycle"/>
        <s v="Pea Ridge"/>
        <s v="Meridian"/>
        <s v="Theodore Cogen Facility"/>
        <s v="Watts Bar Nuclear Plant"/>
        <s v="Nymans Plant Microgrid"/>
        <s v="Coffin Butte"/>
        <s v="Kapstone"/>
        <s v="Essex"/>
        <s v="Goat Lake Hydro"/>
        <s v="Black Bear Lake"/>
        <s v="Nodaway"/>
        <s v="Chouteau"/>
        <s v="South Plant"/>
        <s v="Georgetown"/>
        <s v="Tilton"/>
        <s v="Henry County"/>
        <s v="MPC Generating"/>
        <s v="Erie Energy Center"/>
        <s v="Bloomington Power Plant"/>
        <s v="Sowega Power"/>
        <s v="1515 S Caron Road"/>
        <s v="Springview"/>
        <s v="Cleveland Peaking"/>
        <s v="Versailles Peaking"/>
        <s v="Napoleon Peaking"/>
        <s v="Dover Peaking"/>
        <s v="Orrville Peaking"/>
        <s v="Bryan Peaking"/>
        <s v="Jackson Cntr Peaking"/>
        <s v="Arcanum Peaking"/>
        <s v="Hamilton Peaking"/>
        <s v="Bowling Green Peaking"/>
        <s v="Allegany Cogen"/>
        <s v="Abiquiu Dam"/>
        <s v="Bonanza"/>
        <s v="Montpelier"/>
        <s v="Custer Energy Center"/>
        <s v="Dominion/Lo Mar"/>
        <s v="Gateway Gen"/>
        <s v="West Marinette 34"/>
        <s v="Sherwood H Smith Jr Energy Complex"/>
        <s v="Pine Street"/>
        <s v="Hamilton Hydro"/>
        <s v="Argyle"/>
        <s v="Sewell Creek Energy"/>
        <s v="Webb Forging"/>
        <s v="Alsey"/>
        <s v="Big Quinnesec 92"/>
        <s v="Big Quinnesec 61"/>
        <s v="Kaukauna City Hydro"/>
        <s v="Rockwood"/>
        <s v="Fulton (AR)"/>
        <s v="Rowan"/>
        <s v="Shelby North"/>
        <s v="Shelby South"/>
        <s v="Smarr Energy Center"/>
        <s v="Beaver Island"/>
        <s v="John S Rainey"/>
        <s v="Essential Power Rock Springs LLC"/>
        <s v="Marsh Run Generation Facility"/>
        <s v="Louisa Generation Facility"/>
        <s v="Remington"/>
        <s v="Ladysmith"/>
        <s v="Valdez Cogen"/>
        <s v="Freedom Power Project"/>
        <s v="Pleasant Valley (MN)"/>
        <s v="Minnesota River"/>
        <s v="Lagoon Creek"/>
        <s v="Brandy Branch"/>
        <s v="Coon Rapids II"/>
        <s v="Holden"/>
        <s v="Knoxville Industrial"/>
        <s v="Shenandoah"/>
        <s v="Waterloo Lundquist"/>
        <s v="West Receiving"/>
        <s v="Avenue A Generator Sets"/>
        <s v="Moorhead Wind Turbine"/>
        <s v="North Generation Plant"/>
        <s v="Gilliam South"/>
        <s v="MEPI GT Facility"/>
        <s v="Shelbina Power #3"/>
        <s v="Power Creek"/>
        <s v="Elk Mound"/>
        <s v="Earlville"/>
        <s v="Snoqualmie 2"/>
        <s v="Glenwood Landing"/>
        <s v="Encogen"/>
        <s v="Robert P Mone Plant"/>
        <s v="H L Culbreath Bayside Power Station"/>
        <s v="Edgerton"/>
        <s v="Wellington"/>
        <s v="Powell Valley"/>
        <s v="Dakota Magic"/>
        <s v="Wind Turbine"/>
        <s v="Terry Bundy Generating Station"/>
        <s v="E B Harris Electric Generating Plant"/>
        <s v="New Knoxville"/>
        <s v="Sand Hill"/>
        <s v="Pirkey"/>
        <s v="McCartney"/>
        <s v="Pine Flat"/>
        <s v="Vernon Boulevard"/>
        <s v="Joseph J Seymour Power Project"/>
        <s v="Kern Canyon"/>
        <s v="Brentwood"/>
        <s v="Hell Gate"/>
        <s v="Harlem River Yard"/>
        <s v="North 1st"/>
        <s v="Talbot County Energy"/>
        <s v="Chattahoochee Energy Facility"/>
        <s v="Galion"/>
        <s v="Seville"/>
        <s v="Traer South"/>
        <s v="Maquoketa 2"/>
        <s v="Albertville"/>
        <s v="Lakefield Junction"/>
        <s v="South Strawberry"/>
        <s v="Buffalo Mountain"/>
        <s v="Osawatomie"/>
        <s v="West Gardner"/>
        <s v="Russell Energy Center"/>
        <s v="Coyote Springs II"/>
        <s v="Gaylord - Wolverine"/>
        <s v="Industrial Park"/>
        <s v="Trenton South"/>
        <s v="Nine Canyon"/>
        <s v="Ponton Diesel Generating Facility"/>
        <s v="Nottoway Diesel Generating Facility"/>
        <s v="Diamond Valley Lake"/>
        <s v="Wansley Unit 9"/>
        <s v="Solway CT"/>
        <s v="Lawrence County Station"/>
        <s v="Evander Andrews Power Complex"/>
        <s v="Field Street"/>
        <s v="Elk City Station"/>
        <s v="Sediver"/>
        <s v="Horry Land Fill Gas Site"/>
        <s v="Kemper County"/>
        <s v="Warren F Sam Beasley Generation Station"/>
        <s v="Peno Creek"/>
        <s v="Salt Valley Wind Plant"/>
        <s v="Iowa Distributed Wind Generation Project"/>
        <s v="Lordsburg Generating"/>
        <s v="Pella Peaking"/>
        <s v="Sumpter"/>
        <s v="Sharpe"/>
        <s v="Chamberlain Wind Project"/>
        <s v="Pyramid"/>
        <s v="Mulvane 2"/>
        <s v="Granite Falls 2"/>
        <s v="Mill Creek (SC)"/>
        <s v="South Generation"/>
        <s v="Kalkaska CT #1"/>
        <s v="Greater Des Moines"/>
        <s v="Lake One"/>
        <s v="Silver Creek"/>
        <s v="Sylvarena"/>
        <s v="Altamont"/>
        <s v="West Campus Cogeneration Facility"/>
        <s v="Airport Industrial"/>
        <s v="Winston"/>
        <s v="Grays Harbor Energy Facility"/>
        <s v="Beatrice"/>
        <s v="Newington"/>
        <s v="Fife Brook"/>
        <s v="Bear Swamp"/>
        <s v="Roseton Generating Facility"/>
        <s v="Holtsville"/>
        <s v="Mickleton Station"/>
        <s v="Murray Turbine"/>
        <s v="Croydon CT Generating Station"/>
        <s v="Winter"/>
        <s v="Paragould Reciprocating"/>
        <s v="Factory"/>
        <s v="Baldwin City Plant No 2"/>
        <s v="Boulder Park"/>
        <s v="Columbia (WI)"/>
        <s v="Hartzog"/>
        <s v="Blue Lake"/>
        <s v="Arvada"/>
        <s v="Sycamore (IA)"/>
        <s v="Barber Creek"/>
        <s v="Emery Station"/>
        <s v="Yankton"/>
        <s v="Cooper Nuclear Station"/>
        <s v="Clifton"/>
        <s v="Belews Creek"/>
        <s v="Anclote"/>
        <s v="Intercession City"/>
        <s v="Pouch"/>
        <s v="Gerald Andrus"/>
        <s v="Arkansas Nuclear One"/>
        <s v="Waterford 1 &amp; 2"/>
        <s v="Comanche (OK)"/>
        <s v="DeCordova Steam Electric Station"/>
        <s v="Jim Bridger"/>
        <s v="Fort Lupton"/>
        <s v="Santan"/>
        <s v="Huntington"/>
        <s v="Beaver"/>
        <s v="Ellwood"/>
        <s v="Keahole"/>
        <s v="Springfield (CO)"/>
        <s v="Gavin Power, LLC"/>
        <s v="Halstad"/>
        <s v="Tipton"/>
        <s v="Hopkinton"/>
        <s v="Stanberry"/>
        <s v="Ray D Nixon"/>
        <s v="Coyote"/>
        <s v="Springerville"/>
        <s v="North Valmy"/>
        <s v="Seneca Generation LLC"/>
        <s v="Cheswick Power Plant"/>
        <s v="Hoover Dam (AZ)"/>
        <s v="Astoria Generating Station"/>
        <s v="Cherry Street"/>
        <s v="Monroe Street"/>
        <s v="Upper Falls"/>
        <s v="Nine Springs"/>
        <s v="Newhalem"/>
        <s v="Cabot Holyoke"/>
        <s v="Colorado Energy Nations Company"/>
        <s v="Mosaic South Pierce Operations"/>
        <s v="Dinosaur Point"/>
        <s v="Baptist Medical Center"/>
        <s v="Covanta Hennepin Energy"/>
        <s v="Lucky Peak Power Plant Project"/>
        <s v="WestRock-West Point Mill"/>
        <s v="Desert Peak Power Plant"/>
        <s v="Cutrale Citrus Juices USA I"/>
        <s v="RED-Rochester, LLC"/>
        <s v="Encina Water Pollution Control"/>
        <s v="General Electric Aircraft Engines"/>
        <s v="Energy Center Dover"/>
        <s v="Gilroy Power Plant"/>
        <s v="Hillsborough Hosiery"/>
        <s v="Kaweah Delta District Hospital"/>
        <s v="Logan Generating Plant"/>
        <s v="Little Mac Project"/>
        <s v="Fourche Creek Wastewater"/>
        <s v="Lockville Hydropower"/>
        <s v="Fairhaven Power"/>
        <s v="General Electric Diesel Engine Plant"/>
        <s v="General Electric Great Falls Upper Hydro"/>
        <s v="Mars Wrigley Confectionery US, LLC"/>
        <s v="Miami Dade County Resource Recovery Fac"/>
        <s v="Derby Hydro"/>
        <s v="Lockwood Hydroelectric Facility"/>
        <s v="Foothills Hydro Plant"/>
        <s v="Engineered Carbons Borger Cogen"/>
        <s v="Taconite Harbor Energy Center"/>
        <s v="Strontia Springs Hydro Plant"/>
        <s v="Total Energy Facilities"/>
        <s v="Tesoro Hawaii"/>
        <s v="Pedricktown Cogeneration Company LP"/>
        <s v="Hampton Facility"/>
        <s v="Stevens Mills Dam"/>
        <s v="Frito-Lay Cogen Plant"/>
        <s v="John B Rich Memorial Power Station"/>
        <s v="Grossmont Hospital"/>
        <s v="Hampshire Paper"/>
        <s v="Harrisburg Facility"/>
        <s v="PInova Inc"/>
        <s v="High Shoals Hydro (GA)"/>
        <s v="CIP II/AR Bridgewater Holdings - NJCOE"/>
        <s v="Hoffmann LaRoche"/>
        <s v="Hollow Dam Power Partnership"/>
        <s v="Gosselin Hydro Plant"/>
        <s v="Indiana University of Pennsylvania"/>
        <s v="Deweys Mill"/>
        <s v="South Dry Creek Hydro"/>
        <s v="Isabella Hydro Project"/>
        <s v="Birch Creek Power"/>
        <s v="Colver Green Energy"/>
        <s v="Sierra Pacific Lincoln Facility"/>
        <s v="Decorative Panels Intl"/>
        <s v="Grant Town Power Plant"/>
        <s v="Warrior Ridge Hydro"/>
        <s v="Power Island"/>
        <s v="Brasfield"/>
        <s v="Fresno Cogen Partners"/>
        <s v="Whitewater Hydro Plant"/>
        <s v="Seadrift Coke LP"/>
        <s v="Carson Cogeneration"/>
        <s v="Cherokee Falls"/>
        <s v="Childrens Hospital"/>
        <s v="M Street Jet"/>
        <s v="Metro Wastewater Reclamation District"/>
        <s v="Metropolitan Sewerage District"/>
        <s v="Mine Falls Generating Station"/>
        <s v="Central Utility Plant"/>
        <s v="Anson Abenaki Hydros"/>
        <s v="Cutrale Citrus Juices USA II"/>
        <s v="Castleton Energy Center"/>
        <s v="Tehachapi Wind Resource I"/>
        <s v="Hawaii Cogen"/>
        <s v="CF Industries Yazoo City Complex"/>
        <s v="Moose River"/>
        <s v="Philadlephia"/>
        <s v="Mosaic Phosphates Uncle Sam"/>
        <s v="Fernandina Beach Mill"/>
        <s v="Mosaic Co Tampa Facility"/>
        <s v="Loma Linda University Cogen"/>
        <s v="Escanaba Mill"/>
        <s v="El Segundo Cogen"/>
        <s v="Lower Saranac Hydroelectric Facility"/>
        <s v="Alabama River Pulp"/>
        <s v="Warrensburg Hydroelectric"/>
        <s v="Middle Falls Hydro"/>
        <s v="Sissonville Hydro"/>
        <s v="New York State Dam Hydro"/>
        <s v="Tulare Success Power Project"/>
        <s v="Merck Rahway Power Plant"/>
        <s v="Leaf River Cellulose LLC"/>
        <s v="Biron Mill"/>
        <s v="Diana Hydroelectric"/>
        <s v="Dolgeville Hydro"/>
        <s v="Ticona Polymers Inc"/>
        <s v="Pixelle Specialty Solutions LLC - Chillicothe Facility"/>
        <s v="ArcelorMittal Burns Harbor"/>
        <s v="Domtar Kingsport Mill"/>
        <s v="Haypress"/>
        <s v="West Enfield Hydro"/>
        <s v="Haw River Hydro"/>
        <s v="Enterprise Products Operating"/>
        <s v="California Institute of Technology"/>
        <s v="Florida's Natural Growers"/>
        <s v="Clement Dam Hydro LLC"/>
        <s v="Kansas River Project"/>
        <s v="Central Plant"/>
        <s v="Big Creek Water Works"/>
        <s v="Townsend Hydro"/>
        <s v="Cornell Hydro"/>
        <s v="Beowawe"/>
        <s v="Big Valley Power LLC"/>
        <s v="Bridgewater Power LP"/>
        <s v="King City Power Plant"/>
        <s v="South Forks Hydro"/>
        <s v="Bayou Cogen Plant"/>
        <s v="Desert View Power"/>
        <s v="Louisiana Sugar Refining"/>
        <s v="Juniata Locomotive Shop"/>
        <s v="Dutchess Cnty Resource Recovery Facility"/>
        <s v="Bellingham Cogeneration Facility"/>
        <s v="Sayreville Cogeneration Facility"/>
        <s v="Geismar"/>
        <s v="Copper Dam Plant"/>
        <s v="Peters Drive Plant"/>
        <s v="Mink Creek Hydro"/>
        <s v="T B Simon Power Plant"/>
        <s v="H Power"/>
        <s v="Southside Water Reclamation Plant"/>
        <s v="Marathon Bay Area Cogen"/>
        <s v="Foster Wheeler Mt Carmel Cogen"/>
        <s v="Hillman Power LLC"/>
        <s v="Greenleaf 2 Power Plant"/>
        <s v="ReEnergy Livermore Falls"/>
        <s v="Consumer Operations LLC"/>
        <s v="Savannah River Mill"/>
        <s v="Georgia-Pacific Muskogee LLC"/>
        <s v="Lumberton"/>
        <s v="Sycamore Energy LLC"/>
        <s v="Indiana Harbor West"/>
        <s v="Arcelormittal Cleveland Inc"/>
        <s v="Kingsburg Cogen"/>
        <s v="Clark University"/>
        <s v="Kalaheo Hydro"/>
        <s v="Wainiha Hydro"/>
        <s v="Pensacola Florida Plant"/>
        <s v="Indian Orchard Plant 1"/>
        <s v="Ascend Performance Materials Texas Inc."/>
        <s v="Dillon Hydro Plant"/>
        <s v="Williams Fork Hydro Plant"/>
        <s v="North Fork Hydro Plant"/>
        <s v="Gross Hydro Plant"/>
        <s v="International Paper - Orange"/>
        <s v="Inland Paperboard Packaging Rome"/>
        <s v="New-Indy Ontario Mill"/>
        <s v="Anheuser-Busch St Louis"/>
        <s v="Anheuser-Busch Jacksonville"/>
        <s v="Mosaic New Wales Operations"/>
        <s v="Camden Resource Recovery Facility"/>
        <s v="ExxonMobil Baytown Refinery"/>
        <s v="Sunray 2"/>
        <s v="Sunray 3"/>
        <s v="SEGS IX"/>
        <s v="LAC Courte Oreilles Hydroelect"/>
        <s v="Muck Valley Hydroelectric"/>
        <s v="ReEnergy Black River"/>
        <s v="Fourth Branch Hydroelectric Facility"/>
        <s v="Puente Hills Energy Recovery"/>
        <s v="Expander Turbine"/>
        <s v="Wisconsin Rapids Pulp Mill"/>
        <s v="Mammoth G3"/>
        <s v="Mammoth G1"/>
        <s v="Mammoth G2"/>
        <s v="Boise Cascade International Falls"/>
        <s v="International Falls Power"/>
        <s v="DeRidder Mill"/>
        <s v="Upper Beaver Falls Project"/>
        <s v="Mead Rumford Cogen"/>
        <s v="Rumford Falls Hydro Facility"/>
        <s v="Sheldon Springs Hydroelectric"/>
        <s v="Rumford Cogeneration"/>
        <s v="Kern River Cogeneration"/>
        <s v="Mid-Set Cogeneration"/>
        <s v="Wheelabrator Hudson Falls"/>
        <s v="Amalgamated Sugar Twin Falls"/>
        <s v="Finch Paper"/>
        <s v="Milton Hydro"/>
        <s v="Dayton Hydro"/>
        <s v="Lederle Laboratories"/>
        <s v="Benton Falls Associates"/>
        <s v="Craven County Wood Energy LP"/>
        <s v="Dodge Falls Associates"/>
        <s v="Feeder Dam Hydro Plant"/>
        <s v="Beebee Island Hydro Plant"/>
        <s v="Grand River"/>
        <s v="Dexter Plant"/>
        <s v="Theresa Plant"/>
        <s v="Diamond Island Plant"/>
        <s v="Hailesboro 4 Plant"/>
        <s v="Copenhagen Plant"/>
        <s v="Beaver Valley Patterson Dam"/>
        <s v="Pyrites Plant"/>
        <s v="San Jose Cogeneration"/>
        <s v="Al Turi"/>
        <s v="High Shoals Hydro (NC)"/>
        <s v="Formosa Utility Venture Ltd"/>
        <s v="Brassua Hydroelectric Project"/>
        <s v="Boott Hydropower"/>
        <s v="Jesup Plant"/>
        <s v="Fernandina Plant"/>
        <s v="Chambers Cogeneration LP"/>
        <s v="Algonquin Windsor Locks"/>
        <s v="Port Arthur Texas Refinery"/>
        <s v="Errol Hydroelectric Project"/>
        <s v="Cameron Ridge LLC"/>
        <s v="Agrilectric Power Partners Ltd"/>
        <s v="Ridgetop Energy LLC"/>
        <s v="Tesoro Wilmington Calciner"/>
        <s v="Ebensburg Power"/>
        <s v="Brunswick Cellulose"/>
        <s v="Georgia-Pacific Crossett LLC"/>
        <s v="Gilman Mill"/>
        <s v="Georgia-Pacific Monticello Paper"/>
        <s v="Georgia-Pacific Palatka Operations"/>
        <s v="Woodland Pulp, LLC"/>
        <s v="CH Resources Beaver Falls"/>
        <s v="Carthage Energy LLC"/>
        <s v="CH Resources Syracuse"/>
        <s v="Civic Center"/>
        <s v="Pine Bluff Mill"/>
        <s v="Wheelabrator Baltimore Refuse"/>
        <s v="CE Leathers"/>
        <s v="Del Ranch Company"/>
        <s v="Hopewell Cogeneration"/>
        <s v="Elmore Company"/>
        <s v="Covanta Hempstead"/>
        <s v="Covanta Essex Company"/>
        <s v="Covanta Southeastern Connecticut Company"/>
        <s v="Bear Mountain Limited"/>
        <s v="Badger Creek Limited"/>
        <s v="Burney Forest Products"/>
        <s v="French Paper Hydro"/>
        <s v="Collins Pine Project"/>
        <s v="River Valley"/>
        <s v="AES Hawaii"/>
        <s v="CES Placerita Power Plant"/>
        <s v="AES Warrior Run Cogeneration Facility"/>
        <s v="Brush Generation Facility"/>
        <s v="Argus Cogen Plant"/>
        <s v="Westend Facility"/>
        <s v="Rapids Energy Center"/>
        <s v="Black River Hydro Associates"/>
        <s v="ExxonMobil Baton Rouge Turbine Generator"/>
        <s v="ExxonMobil Baytown Turbine"/>
        <s v="Eastern Correctional Institute"/>
        <s v="Pepperell Hydro Power Plant"/>
        <s v="St Francisville Mill"/>
        <s v="Graphic Packaging"/>
        <s v="Georgia-Pacific Consr Prods LP-Naheola"/>
        <s v="Red Shield Envir Old Town Facility"/>
        <s v="Burney Creek"/>
        <s v="Cove Hydroelectric"/>
        <s v="Lost Creek I"/>
        <s v="Ponderosa Bailey Creek"/>
        <s v="Karen Avenue Wind Farm"/>
        <s v="Kyocera America Project"/>
        <s v="Selkirk Cogen"/>
        <s v="Masspower"/>
        <s v="Barker Lower"/>
        <s v="Barber Dam"/>
        <s v="Sprague Hydro"/>
        <s v="Magic Dam Hydroelectric Project"/>
        <s v="Morgantown Energy Facility"/>
        <s v="Midland Cogeneration Venture"/>
        <s v="Covanta Delaware Valley"/>
        <s v="Marina Landfill Gas"/>
        <s v="Camden Plant Holdings LLC"/>
        <s v="Lachute Hydro Lower"/>
        <s v="Lachute Hydro Upper"/>
        <s v="Rifle Generating Station"/>
        <s v="Salton Sea Power Gen Co - Unit 3"/>
        <s v="Las Vegas Generating Station"/>
        <s v="Ormesa III"/>
        <s v="Blue Lake Power LLC"/>
        <s v="Indeck Jonesboro Energy Center"/>
        <s v="Indeck West Enfield Energy Center"/>
        <s v="Rio Bravo Fresno"/>
        <s v="Hopewell Power Station"/>
        <s v="Rio Bravo Rocklin"/>
        <s v="Altavista Power Station"/>
        <s v="Southampton Power Station"/>
        <s v="E F Oxnard Energy Facility"/>
        <s v="HL Power"/>
        <s v="Koyle Ranch Hydroelectric Project"/>
        <s v="Colstrip Energy LP"/>
        <s v="Piedmont Hydro Power Project"/>
        <s v="Sabine River Works"/>
        <s v="Victoria Texas Plant"/>
        <s v="Camden South Carolina"/>
        <s v="Fries Hydroelectric Project"/>
        <s v="Pelzer Upper"/>
        <s v="Pelzer Lower"/>
        <s v="Ware Shoals Hydro Project"/>
        <s v="Ogdensburg Power"/>
        <s v="Kenilworth Energy Facility"/>
        <s v="Crystal Springs"/>
        <s v="Dietrich Drop"/>
        <s v="Low Line Rapids"/>
        <s v="Rock Creek II"/>
        <s v="Port Leyden Hydroelectric Project"/>
        <s v="Ada Cogeneration LP"/>
        <s v="Grayling Generating Station"/>
        <s v="Deer Island Treatment Plant"/>
        <s v="Oakdale Power Station"/>
        <s v="Cosgrove Intake and Power Station"/>
        <s v="Woodland Biomass Power Ltd"/>
        <s v="Covanta Mendota"/>
        <s v="Stored Solar Springfield, LLC"/>
        <s v="Stored Solar Whitefield, LLC"/>
        <s v="Covanta Delano Energy"/>
        <s v="Walden"/>
        <s v="Silver Bay Power"/>
        <s v="Center Falls"/>
        <s v="Cargill Corn Milling Division"/>
        <s v="Archer Daniels Midland Clinton"/>
        <s v="Archer Daniels Midland Des Moines"/>
        <s v="Archer Daniels Midland Lincoln"/>
        <s v="Archer Daniels Midland Mankato"/>
        <s v="Archer Daniels Midland Cedar Rapids"/>
        <s v="Archer Daniels Midland Decatur"/>
        <s v="Archer Daniels Midland Peoria"/>
        <s v="Primient Decatur Plant Cogen"/>
        <s v="Biomass One LP"/>
        <s v="Hazelton"/>
        <s v="Kings Falls Hydroelectric"/>
        <s v="Coso Finance Partners"/>
        <s v="Coso Power Developers"/>
        <s v="Coso Energy Developers"/>
        <s v="Salton Sea Power Gen Co Unit 1"/>
        <s v="Salton Sea Power Gen Co - Unit 2"/>
        <s v="Bidwell Ditch Project"/>
        <s v="Roaring Creek Water Power"/>
        <s v="Hatchet Creek Project"/>
        <s v="Medical Area Total Energy Plant"/>
        <s v="Olive View Medical Center"/>
        <s v="Victory Mills"/>
        <s v="Lockport Powerhouse"/>
        <s v="Pittsfield Generating LP"/>
        <s v="Chalk Cliff Limited"/>
        <s v="Linden Cogen Plant"/>
        <s v="Glen Ferris Hydro"/>
        <s v="Hawks Nest Hydro"/>
        <s v="Corpus Refinery"/>
        <s v="Plant 31 Paper Mill"/>
        <s v="Mt Ida Hydroelectric"/>
        <s v="Valley Falls Hydroelectric Facility"/>
        <s v="MMWAC Resource Recovery Facility"/>
        <s v="New Martinsville Hannibal Hydro"/>
        <s v="Rio Bravo Hydro Project"/>
        <s v="Norton Powerhouse"/>
        <s v="Houston Chemical Complex Battleground"/>
        <s v="International Paper Jay Hydro"/>
        <s v="Humboldt Sawmill Company"/>
        <s v="Penobscot Energy Recovery"/>
        <s v="Rice University"/>
        <s v="Brown Station Road Plant I"/>
        <s v="San Diego State University"/>
        <s v="Univ of Calif Santa Cruz Cogeneration"/>
        <s v="Calistoga Power Plant"/>
        <s v="Borger Plant"/>
        <s v="Palm Beach Renewable Energy Facility 1"/>
        <s v="Santa Felicia Dam"/>
        <s v="Goodyear Lake Plant"/>
        <s v="Otis Hydro"/>
        <s v="International Paper Riley Hydro"/>
        <s v="International Paper Livermore Hydro"/>
        <s v="Univ of Massachusetts Medical Center"/>
        <s v="University of Northern Iowa"/>
        <s v="Univ of San Francisco Cogen"/>
        <s v="Sheep Creek Hydro"/>
        <s v="Chateaugay High Falls Hydro"/>
        <s v="Vicinity Energy Trenton, L.P."/>
        <s v="Tamarack Energy Partnership"/>
        <s v="WestRock (TX)"/>
        <s v="China Mill Hydro"/>
        <s v="Paris Energy Center"/>
        <s v="Sierra Pacific Burney Facility"/>
        <s v="Sierra Pacific Quincy Facility"/>
        <s v="US Borax"/>
        <s v="Hal C Weaver Power Plant"/>
        <s v="Phillips 66 Rodeo Refinery"/>
        <s v="Valero Refinery Corpus Christi West"/>
        <s v="Normanskill Hydro Project"/>
        <s v="Ottauquechee Hydro"/>
        <s v="Signal Hill Generating LLC"/>
        <s v="Clear Lake Hydro Project"/>
        <s v="Indian Valley Dam Hydro Project"/>
        <s v="Coalinga Cogeneration"/>
        <s v="Sycamore Cogeneration"/>
        <s v="South Oaks Hospital"/>
        <s v="Snider Industries"/>
        <s v="Imperial Savannah LP"/>
        <s v="R E Badger Filtration Plant"/>
        <s v="Linde Wilmington"/>
        <s v="Union Carbide Seadrift Cogen"/>
        <s v="Dow St Charles Operations"/>
        <s v="Texas City Plant Union Carbide"/>
        <s v="Bear Creek"/>
        <s v="International Paper Woronoco Mill"/>
        <s v="Wichita Plant"/>
        <s v="Berry Cogen"/>
        <s v="Emporia"/>
        <s v="Union Falls"/>
        <s v="Blackstone/Tupperware"/>
        <s v="Halifax"/>
        <s v="Box Canyon Dam"/>
        <s v="Olsen"/>
        <s v="Columbus MS"/>
        <s v="Cosmo Specialty Fibers Plant"/>
        <s v="Nippon Dynawave Packaging Longview WA"/>
        <s v="International Paper Co. - New Bern Mill"/>
        <s v="Domtar Paper Co LLC Plymouth NC"/>
        <s v="Domtar Paper Company Rothschild"/>
        <s v="IP Springfield Oregon"/>
        <s v="International Paper Valliant OK"/>
        <s v="B Braun Medical"/>
        <s v="Multitrade Rabun Gap, LLC"/>
        <s v="US Gypsum Oakfield"/>
        <s v="Williams Ignacio Natural Gas Plant"/>
        <s v="Vallecito Hydroelectric"/>
        <s v="Stored Solar Bethlehem LLC"/>
        <s v="Vulcan-BN Geothermal Power Company"/>
        <s v="York County Resource Recovery"/>
        <s v="Watson Cogeneration"/>
        <s v="Woodward Power Plant"/>
        <s v="Frankenheimer Power Plant"/>
        <s v="Nelson Creek"/>
        <s v="Oxnard Wastewater Treatment Plant"/>
        <s v="Regional Waste Systems"/>
        <s v="Rocky Brook Hydroelectric"/>
        <s v="Texas Petrochemicals"/>
        <s v="Robbins Lumber"/>
        <s v="San Dimas Wash Generating Station"/>
        <s v="San Antonio Regional Hospital"/>
        <s v="Purdue University"/>
        <s v="Tenet Hospital"/>
        <s v="Bucksport Generation LLC"/>
        <s v="Canton North Carolina"/>
        <s v="International Paper Pensacola"/>
        <s v="Verso Paper Quinnesec Mich Mill"/>
        <s v="Sartell Dam"/>
        <s v="KapStone Kraft Paper Corp"/>
        <s v="Beaumont Hospital Dearborn Campus"/>
        <s v="New Lahontan"/>
        <s v="Redlands Water &amp; Power"/>
        <s v="Hewittville Hydroelectric"/>
        <s v="Unionville Hydro Project 2499 NY"/>
        <s v="ExxonMobil Santa Ynez Facility"/>
        <s v="Pioneer Valley Resource Recovery"/>
        <s v="Simplot Leasing Don Plant"/>
        <s v="Park 500 Philip Morris USA"/>
        <s v="Wintec Energy Ltd"/>
        <s v="Worumbo Hydro Station"/>
        <s v="Archbald Power Station"/>
        <s v="Dahowa Hydro"/>
        <s v="San Gorgonio Farms Wind Farm"/>
        <s v="Lower Village Water Power Project"/>
        <s v="SEMASS Resource Recovery"/>
        <s v="Bethpage Power Plant"/>
        <s v="Wadham Energy LP"/>
        <s v="Packaging Corp of America"/>
        <s v="AltaGas Ripon Energy Inc."/>
        <s v="VESI Pomona"/>
        <s v="Shell Deer Park"/>
        <s v="Alpena Cement Plant"/>
        <s v="University of Oklahoma"/>
        <s v="Utility Plants Section"/>
        <s v="Standby Generation Plant"/>
        <s v="Passaic Valley Water Commission"/>
        <s v="Pembroke Hydro"/>
        <s v="Chasm Hydro Partnership"/>
        <s v="Bunge North America East LLC"/>
        <s v="Site 980 65"/>
        <s v="Marco Ranch"/>
        <s v="Newfound Hydroelectric"/>
        <s v="Nalco"/>
        <s v="Byllesby"/>
        <s v="West Point Treatment Plant"/>
        <s v="Gay Robinson"/>
        <s v="Mooseheart Power House"/>
        <s v="PCS Nitrogen Fertilizer LP"/>
        <s v="Forks of Butte Hydro Project"/>
        <s v="Rolfe Canal Hydro"/>
        <s v="Nacimiento Hydro Project"/>
        <s v="Penacook Lower Falls"/>
        <s v="Newport Hydro"/>
        <s v="Sloss Industries Corp"/>
        <s v="Michell Butte Power Project"/>
        <s v="Owyhee Dam Power Project"/>
        <s v="Tunnel 1 Power Project"/>
        <s v="Mesquite Lake Energy Park Plant 2"/>
        <s v="Ridgewood Providence Power"/>
        <s v="University of Notre Dame"/>
        <s v="Cornell University Central Heat"/>
        <s v="Paxton Creek Cogeneration"/>
        <s v="East Portal Generator"/>
        <s v="Upriver Dam Hydro Plant"/>
        <s v="Twin Reservoirs"/>
        <s v="Gregg Falls"/>
        <s v="Newark Bay Cogeneration Partnership LP"/>
        <s v="Phillips 66 Carbon Plant"/>
        <s v="Port Allen (LA)"/>
        <s v="Eielson AFB Central Heat &amp; Power Plant"/>
        <s v="Friant Hydro Facility"/>
        <s v="Georgia-Pacific Corp - Nekoosa Mill"/>
        <s v="Dillard Complex"/>
        <s v="Pixelle Specialty Solutions LLC - Spring Grove Facility"/>
        <s v="International Paper Savanna Mill"/>
        <s v="Sand Bar Power Plant"/>
        <s v="BP Chemicals Green Lake Plant"/>
        <s v="Somerset Plant"/>
        <s v="Park Mill"/>
        <s v="Menominee Mill Marinette"/>
        <s v="Chester Operations"/>
        <s v="Rutgers Biomedical and Health Cogen"/>
        <s v="Olmsted Waste Energy"/>
        <s v="Penacook Upper Falls Hydro"/>
        <s v="Tannery Island Power"/>
        <s v="Orchard Avenue 1"/>
        <s v="Cowiche"/>
        <s v="Bronx Zoo"/>
        <s v="University of Michigan"/>
        <s v="Ada Dam"/>
        <s v="Sugarloaf Hydro Plant"/>
        <s v="French Landing Dam"/>
        <s v="Oconto Falls Lower"/>
        <s v="S D Warren Westbrook"/>
        <s v="Indeck Silver Springs Energy Center"/>
        <s v="Indeck Oswego Energy Center"/>
        <s v="Indeck Yerkes Energy Center"/>
        <s v="Procter &amp; Gamble Cincinnati Plant"/>
        <s v="Indeck Corinth Energy Center"/>
        <s v="Cheboygan"/>
        <s v="Procter &amp; Gamble Mehoopany Mill"/>
        <s v="Oxnard"/>
        <s v="Flint River Operations"/>
        <s v="Buckeye Florida LP"/>
        <s v="Rocky Mount Mill"/>
        <s v="Covanta Niagara I, LLC"/>
        <s v="Swift Creek Chemical Complex"/>
        <s v="Corpus Christi"/>
        <s v="Packaging of America Tomahawk Mill"/>
        <s v="Georgia-Pacific Big Island"/>
        <s v="Tennessee Eastman Operations"/>
        <s v="Clewiston Sugar House"/>
        <s v="PPG Powerhouse A"/>
        <s v="PPG Riverside"/>
        <s v="PPG Powerhouse C"/>
        <s v="PPG Plant C Caustic"/>
        <s v="Axiall Natrium Plant"/>
        <s v="Gas Utilization Facility"/>
        <s v="Double C Generation Limited Partnership"/>
        <s v="Kern Front Limited"/>
        <s v="High Sierra Limited"/>
        <s v="PCS Phosphate"/>
        <s v="Glen Park Hydroelectric Project"/>
        <s v="Stillwater Reservoir Hydro"/>
        <s v="Fort Miller Hydroelectric Facility"/>
        <s v="Equilon Los Angeles Refining"/>
        <s v="Victory Garden (Tehachapi)"/>
        <s v="Painted Hills Wind Park"/>
        <s v="Mesa Wind Power LLC"/>
        <s v="Sky River Wind Energy Center"/>
        <s v="SRI International Cogen Project"/>
        <s v="Boltonville Hydro Associates"/>
        <s v="BP Carson Refinery"/>
        <s v="Harbor Cogen"/>
        <s v="Port Townsend Paper"/>
        <s v="Lawrence Hydroelectric Associates"/>
        <s v="Bowman"/>
        <s v="GPS Cabazon Wind LLC"/>
        <s v="Edom Hills Project 1 LLC"/>
        <s v="Rosemary Power Station"/>
        <s v="Frontier"/>
        <s v="Pacific-Ultrapower Chinese Station"/>
        <s v="Eagle Point Power Generation"/>
        <s v="Settlers Hill Gas Recovery"/>
        <s v="New Milford Gas Recovery"/>
        <s v="Milam Gas Recovery"/>
        <s v="High Acres Gas Recovery"/>
        <s v="DFW Gas Recovery"/>
        <s v="Chestnut Ridge Gas Recovery"/>
        <s v="Altamont Gas Recovery"/>
        <s v="CSL Gas Recovery"/>
        <s v="CID Gas Recovery"/>
        <s v="Lake Gas Recovery"/>
        <s v="Metro Gas Recovery"/>
        <s v="Omega Hills Gas Recovery"/>
        <s v="Saint Johns Health Center"/>
        <s v="Westwood Generation LLC"/>
        <s v="McKittrick Limited"/>
        <s v="Mosinee Mill"/>
        <s v="Central Power Plant"/>
        <s v="Berry Cogen Tanne Hills 18"/>
        <s v="Torrance Refining Company, LLC"/>
        <s v="ExxonMobil Beaumont Refinery"/>
        <s v="Chalmette Refining LLC"/>
        <s v="ExxonMobil Oil Joliet Refinery"/>
        <s v="Paulsboro Refinery"/>
        <s v="Covanta Lake County Energy"/>
        <s v="Covanta Marion Inc"/>
        <s v="Covanta Stanislaus Energy"/>
        <s v="Mosaic Co Bartow Facility"/>
        <s v="Brainerd Public Utilities"/>
        <s v="Clearwater Paper IPP Lewiston"/>
        <s v="Clearwater Paper APP CB"/>
        <s v="Sappi Cloquet Mill"/>
        <s v="Covanta Indianapolis Energy"/>
        <s v="Covanta Bristol Energy"/>
        <s v="Covanta Babylon Inc"/>
        <s v="ReEnergy Stratton LLC"/>
        <s v="Lyonsdale Associates"/>
        <s v="Steamboat Hills LP"/>
        <s v="Huntington Resource Recovery Facility"/>
        <s v="Montgomery County Resource Recovery"/>
        <s v="Covanta Fairfax Energy"/>
        <s v="Covanta Tulsa Renewable Energy LLC"/>
        <s v="Covanta Haverhill"/>
        <s v="Onondaga County Resource Recovery"/>
        <s v="Covanta Alexandria/Arlington Energy"/>
        <s v="Pasco Cnty Solid Waste Resource Recovery"/>
        <s v="Municipal Cogen Plant"/>
        <s v="Gardiner"/>
        <s v="San Gorgonio Westwinds II LLC"/>
        <s v="Plant No 1 Orange County"/>
        <s v="Pumpkin Hill"/>
        <s v="Lilliwaup Falls Generating"/>
        <s v="Salmon Falls"/>
        <s v="Somersworth Lower Great Dam"/>
        <s v="JM Shafer Generating Station"/>
        <s v="University of Alaska Fairbanks"/>
        <s v="Huntington Falls"/>
        <s v="Notch Butte Hydro"/>
        <s v="Tazewell Gas Recovery"/>
        <s v="INEOS Naperville Cogeneration Plant"/>
        <s v="Clairton Works"/>
        <s v="Mon Valley Works"/>
        <s v="Gary Works"/>
        <s v="Stored Solar Tamworth, LLC"/>
        <s v="Pontook Hydro Facility"/>
        <s v="Sterling Power Plant"/>
        <s v="Agnews Power Plant"/>
        <s v="Coalinga Cogeneration Facility"/>
        <s v="Southeast Kern River Cogen"/>
        <s v="South Belridge Cogeneration Facility"/>
        <s v="Oak Creek Energy Systems I"/>
        <s v="New Hogan Power Plant"/>
        <s v="Pejepscot Hydroelectric Project"/>
        <s v="West End Dam Hydroelectric Project"/>
        <s v="Stillwater Facility"/>
        <s v="Ormesa I"/>
        <s v="Forestport"/>
        <s v="Viking Energy of McBain"/>
        <s v="Viking Energy of Lincoln"/>
        <s v="Panther Creek Energy Facility"/>
        <s v="Parlin Power Plant"/>
        <s v="Seminole Mill"/>
        <s v="Port Wentworth Mill"/>
        <s v="Florence Mill"/>
        <s v="WestRock Panama City Mill"/>
        <s v="Westrock Hodge (LA)"/>
        <s v="Hopewell Mill"/>
        <s v="Odyssey Energy Altura Cogen, LLC"/>
        <s v="East Winds Project"/>
        <s v="Mojave 16/17/18"/>
        <s v="Twin Falls Hydro"/>
        <s v="Nove Power Plant"/>
        <s v="Chicopee Hydroelectric Station"/>
        <s v="TES Filer City Station"/>
        <s v="Southeast Resource Recovery"/>
        <s v="Gramercy Holdings LLC"/>
        <s v="PE Berkeley"/>
        <s v="OLS Energy Chino"/>
        <s v="CSUCI Site Authority"/>
        <s v="Hillsborough County Resource Recovery"/>
        <s v="Lancaster County Resource Recovery"/>
        <s v="Kent County Waste to Energy Facility"/>
        <s v="Sargent Canyon Cogeneration"/>
        <s v="Salinas River Cogeneration"/>
        <s v="Wheelabrator Concord Facility"/>
        <s v="McKay Bay Facility"/>
        <s v="Wheelabrator North Andover"/>
        <s v="Wheelabrator Millbury Facility"/>
        <s v="Wheelabrator Saugus"/>
        <s v="Wheelabrator Shasta"/>
        <s v="Wheelabrator Westchester"/>
        <s v="Wheelabrator Bridgeport"/>
        <s v="Pinellas County Resource Recovery"/>
        <s v="Wheelabrator Gloucester LP"/>
        <s v="Spokane Waste to Energy"/>
        <s v="Wheelabrator South Broward"/>
        <s v="Northampton Generating Company LP"/>
        <s v="Ivy River Hydro"/>
        <s v="El Dorado Hydro Elk Creek"/>
        <s v="Rock Creek LP"/>
        <s v="Allegheny No. 5 Hydro Station"/>
        <s v="Allegheny No 6 Hydro Station"/>
        <s v="Bypass"/>
        <s v="S E Hazelton A"/>
        <s v="Allegheny Hydro No 8"/>
        <s v="Allegheny Hydro No 9"/>
        <s v="Covington Facility"/>
        <s v="Sagamore Plant Cogeneration"/>
        <s v="Ford Utilities Center"/>
        <s v="Oswego County Energy Recovery"/>
        <s v="Middle Fork Irrigation District"/>
        <s v="Co-Gen LLC"/>
        <s v="Yellowstone Energy LP"/>
        <s v="Des Moines Wastewater Reclamation Fac"/>
        <s v="Rhinelander Mill"/>
        <s v="Caterpillar"/>
        <s v="Winnebago County Landfill Gas"/>
        <s v="William Beaumont Hospital"/>
        <s v="Galesville Project"/>
        <s v="Lagoon Cogeneration Facility"/>
        <s v="Hardee Power Station"/>
        <s v="Sunnyside Cogen Associates"/>
        <s v="Saint Francis Hospital"/>
        <s v="Rousselot Inc"/>
        <s v="Bowater Newsprint Calhoun Operation"/>
        <s v="Union County Resource Recovery"/>
        <s v="Slate Creek"/>
        <s v="Naval Hospital Medical Center"/>
        <s v="Amedee Geothermal Venture I"/>
        <s v="Toledo Ref Power Recovery Train"/>
        <s v="MU Combined Heat and Power Plant"/>
        <s v="Tropicana Products Bradent"/>
        <s v="Marsh Valley Development"/>
        <s v="Motiva Enterprises Port Arthur Refinery"/>
        <s v="Scrubgrass Reclamation CO. LP."/>
        <s v="Carr Street Generating Station"/>
        <s v="Siphon Power Project"/>
        <s v="Solano County Cogen Plant"/>
        <s v="Rock Creek I"/>
        <s v="Co-Gen II LLC"/>
        <s v="Aziscohos Hydroelectric Project"/>
        <s v="Enterprise Sugar Factory"/>
        <s v="Ryegate Associates, LLC"/>
        <s v="Ocean State Power"/>
        <s v="West Delaware Tunnel Plant"/>
        <s v="Little Falls Hydro"/>
        <s v="MacArthur Waste to Energy Facility"/>
        <s v="LaO Energy Systems"/>
        <s v="Lee County Solid Waste Energy"/>
        <s v="Dixie Valley"/>
        <s v="Doswell Energy Center"/>
        <s v="ITT Cogen Facility"/>
        <s v="Rhode Island Hospital"/>
        <s v="Dartmouth Power Associates LP"/>
        <s v="Puna Geothermal Venture I"/>
        <s v="Moretown Generating Station"/>
        <s v="Yough Hydro Power"/>
        <s v="Quail Creek Hydro Plant #1"/>
        <s v="Vanderbilt University Power Plant"/>
        <s v="Clifton Dam 3 Power Station"/>
        <s v="Rapidan Hydro Facility"/>
        <s v="Nassau Energy Corp"/>
        <s v="Herkimer"/>
        <s v="Ogdensburg"/>
        <s v="Hartford Hospital Cogeneration"/>
        <s v="Martinez Sulfuric Acid Regeneration Plt"/>
        <s v="Dominguez Plant"/>
        <s v="Houston Plant"/>
        <s v="Great Falls Hydro Project"/>
        <s v="Radford Army Ammunition Plant"/>
        <s v="UCLA So Campus Cogen Project"/>
        <s v="McKittrick Cogen"/>
        <s v="Lost Hills Cogeneration Plant"/>
        <s v="North Midway Cogen"/>
        <s v="Cymric 31X Cogen"/>
        <s v="Cymric 6Z Cogen"/>
        <s v="Coalinga 6C Cogen"/>
        <s v="Taft 26C Cogen"/>
        <s v="Coalinga 25D Cogen"/>
        <s v="Elizabeth River Power Station"/>
        <s v="Texas City Power Plant"/>
        <s v="Celanese Acetate LLC"/>
        <s v="NewYork-Presbyterian Brooklyn Methodist Hospital"/>
        <s v="Berry Placerita Cogen"/>
        <s v="Plant No 2 Orange County"/>
        <s v="Cymric 36W Cogen"/>
        <s v="Kern River Eastridge Cogen"/>
        <s v="Richmond Cogen"/>
        <s v="Freeport Energy"/>
        <s v="Wasson CO2 Removal Plant"/>
        <s v="Elk Basin Gasoline Plant"/>
        <s v="Whiting Refinery"/>
        <s v="Power Station 4"/>
        <s v="Tesoro Mandan Cogeneration Plant"/>
        <s v="International Paper Prattville Mill"/>
        <s v="Mojave 3/4/5"/>
        <s v="C P Kelco San Diego Plant"/>
        <s v="Elkton"/>
        <s v="West Point (PA)"/>
        <s v="Sylvamo Corporation Eastover Facility"/>
        <s v="International Paper Franklin Mill"/>
        <s v="Lacomb Irrigation District"/>
        <s v="Aidlin Geothermal Power Plant"/>
        <s v="85 A"/>
        <s v="85 B"/>
        <s v="Collins Facility"/>
        <s v="Riverbay"/>
        <s v="Midway Sunset Cogen"/>
        <s v="Upper Barker"/>
        <s v="Conemaugh Hydro Plant"/>
        <s v="Soda Lake Geothermal No I II"/>
        <s v="CITGO Refinery Powerhouse"/>
        <s v="C R Wing Cogen Plant"/>
        <s v="Tesoro Kenai Cogeneration Plant"/>
        <s v="Yuba City Cogen Partners"/>
        <s v="Falls Creek"/>
        <s v="Delaware City Plant"/>
        <s v="WestRock Southeast, LLC."/>
        <s v="Broadwater Power Project"/>
        <s v="MM West Covina"/>
        <s v="San Gabriel Hydro Project"/>
        <s v="Rensselaer Cogen"/>
        <s v="Geo East Mesa II"/>
        <s v="Lockport Energy Associates LP"/>
        <s v="University of Illinois Cogen Facility"/>
        <s v="Riverview Energy Systems"/>
        <s v="Indeck Olean Energy Center"/>
        <s v="Spruance Operating Services LLC"/>
        <s v="Androscoggin Mill"/>
        <s v="International Paper Georgetown Mill"/>
        <s v="Mansfield Mill"/>
        <s v="International Paper Riverdale Mill"/>
        <s v="International Paper Texarkana Mill"/>
        <s v="Kaukauna Paper Mill"/>
        <s v="Ticonderoga Mill"/>
        <s v="International Paper Vicksburg Mill"/>
        <s v="Georgia-Pacific Cedar Springs"/>
        <s v="Port Edwards Mill"/>
        <s v="Ashdown"/>
        <s v="Second Imperial Geothermal"/>
        <s v="Kennedy International Airport Cogen"/>
        <s v="Mechanic Falls"/>
        <s v="Pittsfield Hydro"/>
        <s v="Fortistar North Tonawanda"/>
        <s v="Great Lakes Hydro America - ME"/>
        <s v="Hillcrest Pump Station"/>
        <s v="Hydro Kennebec Project"/>
        <s v="Stony Brook Cogen Plant"/>
        <s v="Iowa State University"/>
        <s v="Upper Androscoggin"/>
        <s v="Mississippi Baptist Medical Center"/>
        <s v="Clevelandcliffs Warren"/>
        <s v="American Crystal Sugar Hillsboro"/>
        <s v="American Crystal Sugar Moorhead"/>
        <s v="American Crystal Sugar Crookston"/>
        <s v="American Crystal Sugar Drayton"/>
        <s v="American Crystal Sugar East Grand Forks"/>
        <s v="U S Alliance Coosa Pines"/>
        <s v="Franklin Heating Station"/>
        <s v="Gillette SBMC"/>
        <s v="Erving Paper Mills"/>
        <s v="Pfizer Groton Plant"/>
        <s v="Stockton Biomass"/>
        <s v="Naval Submarine Base Kings Bay"/>
        <s v="Louisiana Tech University Power Plant"/>
        <s v="Smith Falls Hydro Project"/>
        <s v="Newman (PA)"/>
        <s v="Opal Springs Hydro"/>
        <s v="Warm Springs Hydro Project"/>
        <s v="Saint Marys Hospital Power Plant"/>
        <s v="Akron Recycle Energy Plant"/>
        <s v="Koma Kulshan Associates"/>
        <s v="Puget Sound Refinery"/>
        <s v="Saguaro Power"/>
        <s v="Univ of NC Chapel Hill Cogen Facility"/>
        <s v="Interstate Paper LLC Riceboro"/>
        <s v="Lee Creek Water Treatment Facility"/>
        <s v="Hastings City Hydroelectric"/>
        <s v="Inforum"/>
        <s v="West Group Data Center"/>
        <s v="Biola University Hybrid"/>
        <s v="Coram Energy LLC (ECT)"/>
        <s v="Coram Energy LLC"/>
        <s v="CTV Power Purchase Contract Trust"/>
        <s v="Goodwin Hydroelectric"/>
        <s v="Westward Seafoods"/>
        <s v="Wilson Lake Hydroelectric Project"/>
        <s v="Three Forks Water Power Project"/>
        <s v="Archer Daniels Midland Southport"/>
        <s v="General Chemical"/>
        <s v="Goodyear Beaumont Chemical Plant"/>
        <s v="Sibley Mill"/>
        <s v="CNN Center"/>
        <s v="Ocean State Power II"/>
        <s v="Westhollow Technology Center"/>
        <s v="Bucknell University"/>
        <s v="Morton Salt Rittman"/>
        <s v="Rio Grande Valley Sugar Growers"/>
        <s v="Norway Point Hydropower Project"/>
        <s v="Four Mile Hydropower Project"/>
        <s v="Ninth Street Hydropower Project"/>
        <s v="Terminus Hydroelectric Project"/>
        <s v="Howard F Curren Advncd Wastewater Plant"/>
        <s v="Nevada Cogen Associates 2 Black Mountain"/>
        <s v="Nevada Cogen Assoc#1 GarnetVly"/>
        <s v="Chace Mill Winooski One"/>
        <s v="Graphic Packaging International Augusta Mill"/>
        <s v="Fuyao Glass Illinois Inc."/>
        <s v="Shelby, NC"/>
        <s v="Works 4"/>
        <s v="Orange Cogeneration Facility"/>
        <s v="University of Colorado"/>
        <s v="Sinclair Oil Refinery"/>
        <s v="EHC West Hopkinton"/>
        <s v="Kinneytown New Old"/>
        <s v="Little Wood Hydro Project"/>
        <s v="Weeks Falls"/>
        <s v="Alice Falls Hydro Project"/>
        <s v="Dry Creek Project"/>
        <s v="Stillwater Hydro Electric Project"/>
        <s v="Capitol Heat and Power"/>
        <s v="Waupun Correctional Central Heating Plt"/>
        <s v="UW Madison Charter Street Plant"/>
        <s v="Dartmouth College Heating Plant"/>
        <s v="Western Power &amp; Steam Inc"/>
        <s v="John Deere Dubuque Works"/>
        <s v="Cadillac Renewable Energy"/>
        <s v="Rollinsford"/>
        <s v="Unisea G 2"/>
        <s v="Mulberry Cogeneration Facility"/>
        <s v="Gaylord Container Bogalusa"/>
        <s v="Alabama Pine Pulp"/>
        <s v="Welport Lease Project"/>
        <s v="Dome Project"/>
        <s v="Los Angeles Refinery Wilmington"/>
        <s v="Agrium Kenai Nitrogen Operations"/>
        <s v="EDF Renewable Windfarm V Inc"/>
        <s v="San Gorgonio Windplant WPP1993"/>
        <s v="Hewlett Packard Enterprise"/>
        <s v="Graniteville Enterprise Division"/>
        <s v="Riverwood International Macon Mill"/>
        <s v="Orlando Cogen LP"/>
        <s v="Mascoma Hydro"/>
        <s v="Simplot Phosphates"/>
        <s v="Sumas Power Plant"/>
        <s v="Oroville Cogeneration LP"/>
        <s v="Domino Sugar Arabi Plant"/>
        <s v="WestRock (IL)"/>
        <s v="Blind Canyon Hydro"/>
        <s v="Crotched Mountain Rehabilitation Center"/>
        <s v="Sierra Pacific Sonora"/>
        <s v="Formosa Plastics"/>
        <s v="Village Creek Water Reclamation Facility"/>
        <s v="Hoffer Plastics"/>
        <s v="Horseshoe Bend Hydroelectric Co"/>
        <s v="Kankakee Hydro Facility"/>
        <s v="Southern Minnesota Beet Sugar"/>
        <s v="Sumpter Energy Associates"/>
        <s v="Ferndale Generating Station"/>
        <s v="Hartwell Energy Facility"/>
        <s v="Venice Resources Gas Recovery"/>
        <s v="Charter Dura-Bar"/>
        <s v="Sithe Independence Station"/>
        <s v="Longfalls Facility"/>
        <s v="W&amp;T Onshore Treating Facility (OTF)"/>
        <s v="Spicer Meadow Project"/>
        <s v="Collierville Powerhouse"/>
        <s v="Ingredion Incorporated"/>
        <s v="Hazelton B Hydro"/>
        <s v="Longview Fibre"/>
        <s v="YKK USA Chestney"/>
        <s v="MM Yolo Power"/>
        <s v="Bayville Central Facility"/>
        <s v="Lochmere Hydroelectric Plant"/>
        <s v="Wappinger Falls Hydroelectric"/>
        <s v="Saranac Facility"/>
        <s v="Curtis Palmer Hydroelectric"/>
        <s v="Tanner Street Generation"/>
        <s v="Massena Energy Facility"/>
        <s v="Batavia Power Plant"/>
        <s v="University of Arizona - Biosphere 2"/>
        <s v="Warner Lambert"/>
        <s v="Pratt &amp; Whitney"/>
        <s v="Ingredion Winston Salem"/>
        <s v="Stored Solar Fitchburg, LLC"/>
        <s v="Central District Wastewater Treat Plant"/>
        <s v="South District Wastewater Treatment Plt"/>
        <s v="Covanta Plymouth Renewable Energy"/>
        <s v="Mt Poso Cogeneration"/>
        <s v="Okeelanta Cogeneration"/>
        <s v="Phelps Dodge Refining"/>
        <s v="American Gypsum Cogeneration"/>
        <s v="St Nicholas Cogen Project"/>
        <s v="JCO Oxides Olefins Plant"/>
        <s v="Johnsonburg Mill"/>
        <s v="Berlin Gorham"/>
        <s v="NAEA Lakewood LLC"/>
        <s v="Kalaeloa Cogen Plant"/>
        <s v="TPC Windfarms LLC"/>
        <s v="Kekawaka Power House"/>
        <s v="Schoolfield Dam"/>
        <s v="International Paper Riegelwood Mill"/>
        <s v="Pheasant Run Landfill Gas Recovery"/>
        <s v="Woodland Landfill Gas Recovery"/>
        <s v="Turnkey Landfill Gas Recovery"/>
        <s v="Steamboat II"/>
        <s v="Steamboat III"/>
        <s v="Chino Mines"/>
        <s v="Falls River Hydro"/>
        <s v="Ford Hydro LP"/>
        <s v="Spartanburg Water System"/>
        <s v="Oyster Creek Unit VIII"/>
        <s v="CII Carbon LLC"/>
        <s v="Sidney A Murray Jr Hydroelectric"/>
        <s v="Boulder City Lakewood Hydro"/>
        <s v="Boulder City Betasso Hydro Plant"/>
        <s v="Difwind Farms Ltd VI"/>
        <s v="Thundermist Hydro"/>
        <s v="Heber Geothermal"/>
        <s v="Amalgamated Sugar LLC Nampa"/>
        <s v="Lower Beaver Falls Project"/>
        <s v="Yuma Cogeneration Associates"/>
        <s v="Metro Methane Recovery Facility"/>
        <s v="Alliant SBD 9205 A Y McDonald"/>
        <s v="Alliant SBD 9201 Norplex"/>
        <s v="Alliant SBD 9107 JBS USA"/>
        <s v="Alliant SBD 8602 Marion Sub"/>
        <s v="Alliant SBD 9106 Rockwell CR"/>
        <s v="Alliant SBD 9206 Donaldson"/>
        <s v="Alliant SBD 9203 Profol"/>
        <s v="Alliant SBD 8601 Quad Graphics"/>
        <s v="Warm Springs Power Enterprises"/>
        <s v="I 95 Landfill Phase II"/>
        <s v="Ormesa II"/>
        <s v="Taylor Draw Hydroelectric Facility"/>
        <s v="Hendricks Regional Health"/>
        <s v="Freeport McMoRan"/>
        <s v="Alliant SBD 9301 Prairie Farms"/>
        <s v="District 70 Transco Gas Pipe Line"/>
        <s v="Wheelabrator Falls"/>
        <s v="Port Neches Plant"/>
        <s v="Goal Line LP"/>
        <s v="Coram Tehachapi"/>
        <s v="Genesee Power Station LP"/>
        <s v="International Paper Pine Hill Mill"/>
        <s v="Lateral 10 Ventures"/>
        <s v="Coopersville"/>
        <s v="Grand Blanc Generating Station"/>
        <s v="Wheelabrator Lisbon"/>
        <s v="Hermiston Generating Plant"/>
        <s v="WestRock Demopolis Mill"/>
        <s v="Boydton Plank Road Cogen Plant"/>
        <s v="Live Oak Limited"/>
        <s v="NYU Luthern Medical Center"/>
        <s v="South Glens Falls Hydroelectric"/>
        <s v="University of Iowa Main Power Plant"/>
        <s v="University of Illinois Abbott Power Plt"/>
        <s v="Mas Suffolk RNG, LLC"/>
        <s v="Seneca Energy"/>
        <s v="Grays Ferry Cogeneration"/>
        <s v="Evanston Township High School"/>
        <s v="Georgia-Pacific Brewton Mill"/>
        <s v="CSL Behring LLC"/>
        <s v="Storm Lake 1"/>
        <s v="Domino Sugar Baltimore"/>
        <s v="Saint Agnes Medical Center"/>
        <s v="Avalon Hydropower"/>
        <s v="Mead Coated Board"/>
        <s v="Plymouth State College Cogeneration"/>
        <s v="Milford Power LP"/>
        <s v="New York University Central Plant"/>
        <s v="University of Washington Power Plant"/>
        <s v="Mile 28 Water Power Project"/>
        <s v="Shepherd Center"/>
        <s v="Riverwood 100 Building"/>
        <s v="Johnson County"/>
        <s v="191 Peachtree Tower"/>
        <s v="Smithfield Farmland Corp Bladen"/>
        <s v="Wailuku River Hydroelectric"/>
        <s v="Bristol Myers Squibb New Brunswick"/>
        <s v="Emory Decatur Hospital"/>
        <s v="Brandywine Power Facility"/>
        <s v="Fort Greely Power Plant"/>
        <s v="Evonik Industries AG"/>
        <s v="Valdosta Water Treatment Plant"/>
        <s v="Gordonsville Energy LP"/>
        <s v="Sun Trust Plaza"/>
        <s v="South Georgia Medical Center"/>
        <s v="Cox Waste to Energy"/>
        <s v="MMSD Jones Island Wastewater"/>
        <s v="Sun Peak Generating Station"/>
        <s v="Mars Snackfood US"/>
        <s v="Southwestern Bell Telephone"/>
        <s v="Black Creek"/>
        <s v="Bassett Medical Center"/>
        <s v="Phoenix Hydro Project"/>
        <s v="Neenah Paper Munising Mill"/>
        <s v="Atlanta Gift Mart LP"/>
        <s v="Dunn Paper"/>
        <s v="CenturyLink Regional HQ"/>
        <s v="Kimberly Mill"/>
        <s v="Presence Saint Mary of Nazareth Hospital"/>
        <s v="DSM Pharmaceuticals"/>
        <s v="Peoples Generating Station"/>
        <s v="Narrows (NC)"/>
        <s v="Falls Hydro"/>
        <s v="High Rock Hydro"/>
        <s v="Tuckertown Hydro"/>
        <s v="Santeetlah"/>
        <s v="Cheoah"/>
        <s v="Calderwood"/>
        <s v="Chilhowee"/>
        <s v="Adrian Energy Associates LLC"/>
        <s v="Georgia Pacific Center"/>
        <s v="Mass Inst Tech Cntrl Utilities/Cogen Plt"/>
        <s v="Enderlin"/>
        <s v="Tehachapi Wind Resource II"/>
        <s v="Brent Run Generating Station"/>
        <s v="Martinez Refining"/>
        <s v="Brooklyn Navy Yard Cogeneration"/>
        <s v="Michigan Power LP"/>
        <s v="Ergon Refining Vicksburg"/>
        <s v="Twin Bridges LFGTE"/>
        <s v="Prairie View I &amp; II LFGTE"/>
        <s v="Grand Isle Gas Plant / Treating Station"/>
        <s v="Alliant SBD 9403 Aegon DC"/>
        <s v="Ridgetop"/>
        <s v="Mondelez Global LLC"/>
        <s v="Richard J Donovan Correctional Facility"/>
        <s v="Wellesley College Central Utility Plant"/>
        <s v="EKS Landfill"/>
        <s v="CT Resource Rec Authority Facility"/>
        <s v="Univ of Oregon Central Power Station"/>
        <s v="Monterey One Water"/>
        <s v="Hudson Falls Hydroelectric Project"/>
        <s v="Deercroft I &amp; II LFGTE"/>
        <s v="Cargill Salt"/>
        <s v="Alliant SBD 9502 Eaton"/>
        <s v="Dixon Hydroelectric Dam"/>
        <s v="Sauder Power Plant"/>
        <s v="New Mexico State University"/>
        <s v="Big Spring Wind Power Facility"/>
        <s v="Ocean County Landfill"/>
        <s v="Harris Energy Realty"/>
        <s v="Salem Energy Systems LLC"/>
        <s v="Crestwood Dothan"/>
        <s v="Pine Tree Acres"/>
        <s v="Indiana Harbor E 5 AC Station"/>
        <s v="Salton Sea Power Gen Co - Unit 4"/>
        <s v="Wheelabrator Portsmouth"/>
        <s v="Murphy-Brown LLC"/>
        <s v="Thornwood High School"/>
        <s v="Thornridge High School"/>
        <s v="Nashua Plant"/>
        <s v="Montgomery Creek Hydro"/>
        <s v="LSP-Cottage Grove LP"/>
        <s v="LSP-Whitewater LP"/>
        <s v="Greene Valley Gas Recovery"/>
        <s v="Sweeny Cogen Facility"/>
        <s v="Dighton Power Plant"/>
        <s v="Papillion Creek Wastewater"/>
        <s v="De Pere Energy Center"/>
        <s v="Androscoggin Energy Center"/>
        <s v="Missouri River Wastewater Treatment"/>
        <s v="Davenport Water Pollution Control Plant"/>
        <s v="University of Tennessee Steam Plant"/>
        <s v="Opryland USA"/>
        <s v="Rio Bravo"/>
        <s v="Mid-Georgia Cogeneration Facility"/>
        <s v="Berkshire Power"/>
        <s v="Bridgeport Energy Project"/>
        <s v="Cherokee County Cogen"/>
        <s v="Packaging Corporation of America Jackson Mill"/>
        <s v="Pasadena Cogeneration"/>
        <s v="Tiverton Power Plant"/>
        <s v="Axiall Plaquemine"/>
        <s v="Jameson Gas Processing Plant"/>
        <s v="Bridgeport Gas Processing Plant"/>
        <s v="Livingston Generating Facility"/>
        <s v="Tenaska Georgia Generation Facility"/>
        <s v="Tenaska Frontier Generation Station"/>
        <s v="Batesville Generation Facility"/>
        <s v="Black Hawk Station"/>
        <s v="Mustang Station"/>
        <s v="Heat Recovery Coke Facility"/>
        <s v="MPEA Energy Center"/>
        <s v="Maine Independence Station"/>
        <s v="Lakeview Gas Recovery"/>
        <s v="Pine Bluff Energy Center"/>
        <s v="Red Hills Generating Facility"/>
        <s v="Desert Star Energy Center"/>
        <s v="Millennium Power"/>
        <s v="Brownsville Peaking Power"/>
        <s v="Crockett Cogen Project"/>
        <s v="Gregory Power Plant"/>
        <s v="Zeeland Generating Station"/>
        <s v="Dearborn Industrial Generation"/>
        <s v="Taft Cogeneration Facility"/>
        <s v="Plummer Cogen"/>
        <s v="Midlothian Energy Facility"/>
        <s v="MM Taunton Energy"/>
        <s v="MM San Diego-Miramar"/>
        <s v="Portside Energy"/>
        <s v="Lamar Power Project"/>
        <s v="Rumford Power LLC"/>
        <s v="Kalamazoo River Generating Station"/>
        <s v="Livingston Generating Station"/>
        <s v="Klamath Cogeneration Plant"/>
        <s v="Rhode Island State Energy Center"/>
        <s v="Rocky Road Power LLC"/>
        <s v="Madison"/>
        <s v="Vermillion Energy Facility"/>
        <s v="Sutter Energy Center"/>
        <s v="Rockingham County CT Station"/>
        <s v="RS Cogen"/>
        <s v="NAFTA Region Olefins Complex Cogen Fac"/>
        <s v="Magic Valley Generating Station"/>
        <s v="Griffith Energy LLC"/>
        <s v="Vansycle"/>
        <s v="Milford Power Project"/>
        <s v="Manchief Electric Generating Station"/>
        <s v="Walton County Power, LLC"/>
        <s v="Desert Basin"/>
        <s v="Kendall County Generation Facility"/>
        <s v="Tenaska Gateway Generating Station"/>
        <s v="Thomson Reuters Campus Bldg A-D"/>
        <s v="Alliant Energy Neenah"/>
        <s v="Rio Nogales Power Project"/>
        <s v="Walton Discover Power Facility"/>
        <s v="Wolf Hollow I LP"/>
        <s v="Hawk Road Facility"/>
        <s v="Hays Energy Project"/>
        <s v="Green Country Energy LLC"/>
        <s v="Worthington Generation LLC"/>
        <s v="Lake Road Generating Plant"/>
        <s v="La Paloma Generating Plant"/>
        <s v="Bank of America Plaza"/>
        <s v="Guadalupe Generating Station"/>
        <s v="Lost Pines 1 Power Project"/>
        <s v="MM Albany Energy"/>
        <s v="MM Prince William Energy"/>
        <s v="MM Tulare Energy"/>
        <s v="MM Lopez Energy"/>
        <s v="Bluegrass Generating Station"/>
        <s v="Calcasieu"/>
        <s v="Broad River Energy Center"/>
        <s v="Bastrop Energy Center"/>
        <s v="Granite Ridge"/>
        <s v="Bosque County Peaking"/>
        <s v="Acadia Energy Center"/>
        <s v="Eastman Cogeneration Facility"/>
        <s v="South Point Energy Center"/>
        <s v="Dogwood Energy Facility"/>
        <s v="Rathdrum Power LLC"/>
        <s v="Sunrise Power LLC"/>
        <s v="Nelson Energy Center"/>
        <s v="Aera San Ardo Cogen Facility"/>
        <s v="Channelview Cogeneration Plant"/>
        <s v="Cordova Energy"/>
        <s v="Osceola (FL)"/>
        <s v="Ontelaunee Energy Center"/>
        <s v="Springdale 1 &amp; 2"/>
        <s v="Caledonia"/>
        <s v="Riverside Generating LLC"/>
        <s v="Elwood Energy LLC"/>
        <s v="Arapahoe Combustion Turbine Project"/>
        <s v="Gibson City Energy Center LLC"/>
        <s v="Pinckneyville"/>
        <s v="Kinmundy"/>
        <s v="Corpus Christi Energy Center"/>
        <s v="Valmont Combustion Turbine Project"/>
        <s v="Lake Benton I"/>
        <s v="Afton Generating Station"/>
        <s v="ANP Bellingham Energy Project"/>
        <s v="ANP Blackstone Energy Project"/>
        <s v="Odessa-Ector Power Plant"/>
        <s v="Morris Cogeneration LLC"/>
        <s v="Los Medanos Energy Center"/>
        <s v="Hinds Energy Facility"/>
        <s v="Attala"/>
        <s v="Harry L. Oswald"/>
        <s v="Lincoln Generating Facility"/>
        <s v="Ennis Power Company LLC"/>
        <s v="Wheatland Generating Facility"/>
        <s v="Oneta Energy Center"/>
        <s v="Freestone Energy Center"/>
        <s v="Greenville Electric Generating Station"/>
        <s v="Montpelier Electric Generating Station"/>
        <s v="Jack County"/>
        <s v="Liberty Electric Power Plant"/>
        <s v="Marshall Energy Facility"/>
        <s v="Handsome Lake Energy LLC"/>
        <s v="Audrain Generating Station"/>
        <s v="Lee Energy Facility"/>
        <s v="Energy Shelby County"/>
        <s v="NRG Rockford I"/>
        <s v="Red Oak Power LLC"/>
        <s v="Hog Bayou Energy Center"/>
        <s v="Santa Rosa Energy Center"/>
        <s v="Astoria Gas Turbines"/>
        <s v="Doyle Energy Facility"/>
        <s v="Darby Power, LLC"/>
        <s v="University Park South"/>
        <s v="Gleason Generating Facility"/>
        <s v="Crete Energy Venture LLC"/>
        <s v="Whiting Clean Energy"/>
        <s v="Bowling Green Generating Station"/>
        <s v="Galion Generating Station"/>
        <s v="Napoleon Peaking Station"/>
        <s v="Lake Benton II"/>
        <s v="Edward L. Addison Generating Plant"/>
        <s v="TVA Southaven Combined Cycle"/>
        <s v="Jackson Generating Station"/>
        <s v="Tenaska Lindsay Hill Generating Station"/>
        <s v="State Farm Support Center East"/>
        <s v="Ceredo Generating Station"/>
        <s v="Beaver Creek Gas Plant"/>
        <s v="Aurora"/>
        <s v="Southeast Chicago Energy Project"/>
        <s v="Arlington Valley Energy Facility"/>
        <s v="Front Range Power Plant"/>
        <s v="Big Sandy Peaker Plant"/>
        <s v="Wolf Hills Energy"/>
        <s v="Oleander Power Project LP"/>
        <s v="Storm Lake II"/>
        <s v="Medway Hydro"/>
        <s v="Decatur Energy Center"/>
        <s v="Morgan Energy Center"/>
        <s v="Westbrook Energy Center Power Plant"/>
        <s v="Blythe Energy Inc"/>
        <s v="Calumet Energy Team LLC"/>
        <s v="New Covert Generating Facility"/>
        <s v="Fairless Energy Center"/>
        <s v="Channel Energy Center LLC"/>
        <s v="Baconton Power Plant"/>
        <s v="Gila River Power Block 4"/>
        <s v="Calvert City"/>
        <s v="Air Products Port Arthur"/>
        <s v="BASF Freeport Works"/>
        <s v="Ingleside Cogeneration"/>
        <s v="Fore River Generating Station"/>
        <s v="Indian River"/>
        <s v="Athens Regional Medical Center"/>
        <s v="Wise County Power LLC"/>
        <s v="Chuck Lenzie Generating Station"/>
        <s v="Baytown Energy Center"/>
        <s v="Hermiston Power Partnership"/>
        <s v="Washington County Power LLC"/>
        <s v="Delta Energy Center"/>
        <s v="Holland Energy Facility"/>
        <s v="Ironwood LLC"/>
        <s v="Dell Power Station"/>
        <s v="Woodstock Windfarm"/>
        <s v="Luna Energy Facility"/>
        <s v="Otay Mesa Generating Project"/>
        <s v="Armstrong"/>
        <s v="Troy Energy LLC"/>
        <s v="Pleasants Energy LLC"/>
        <s v="Dresden Energy Facility"/>
        <s v="Lakota Ridge LLC"/>
        <s v="Shaokatan Hills LLC"/>
        <s v="Jack Fusco Energy Center"/>
        <s v="Cottonwood Energy Project"/>
        <s v="Sugar Creek Power"/>
        <s v="Exelon LaPorte Generating Station"/>
        <s v="Wethersfield Wind Farm"/>
        <s v="Hamakua Energy Plant"/>
        <s v="Green Mountain Storage, LLC"/>
        <s v="Harquahala Generating Project"/>
        <s v="Astoria Energy"/>
        <s v="Gans"/>
        <s v="Union Power Station"/>
        <s v="Commonwealth Chesapeake"/>
        <s v="Thomas A Smith Energy Facility"/>
        <s v="Columbia Energy Center (SC)"/>
        <s v="State Farm Insur Support Center Central"/>
        <s v="RockGen Energy Center"/>
        <s v="Zion Energy Center"/>
        <s v="Metcalf Energy Center"/>
        <s v="Crossroads Energy Center"/>
        <s v="Green Power I"/>
        <s v="Washington Energy Facility"/>
        <s v="Elk Hills Power LLC"/>
        <s v="Rolling Hills Generating"/>
        <s v="Renaissance Power Plant"/>
        <s v="Carville Energy LLC"/>
        <s v="Athens Generating Plant"/>
        <s v="Effingham Energy Facility"/>
        <s v="Calhoun Energy Center"/>
        <s v="Hillabee Energy Center"/>
        <s v="Osprey Energy Center Power Plant"/>
        <s v="Shady Hills Generating Station"/>
        <s v="Vandolah Power Station"/>
        <s v="Raccoon Creek Energy Center"/>
        <s v="Hot Spring Generating Facility"/>
        <s v="Plaquemine Cogeneration Plant"/>
        <s v="Kentucky Mills"/>
        <s v="Bayou Cove Peaking Power"/>
        <s v="Elgin Energy Center LLC"/>
        <s v="Tenaska Virginia Generating Station"/>
        <s v="Central Alabama Generating Station"/>
        <s v="Columbia Energy Center"/>
        <s v="Magnolia Power Plant"/>
        <s v="Fountain Valley Power Facility"/>
        <s v="Red Hawk"/>
        <s v="McClain Energy Facility"/>
        <s v="Redbud Power Plant"/>
        <s v="Deer Park Energy Center"/>
        <s v="Ouachita"/>
        <s v="Green Power 2"/>
        <s v="Neil Simpson Gas Turbine #2"/>
        <s v="Lange Gas Turbines"/>
        <s v="Wygen 1"/>
        <s v="Forney Energy Center"/>
        <s v="Mesquite Generating Station Block 2"/>
        <s v="Goldendale Generating Station"/>
        <s v="Washington Parish Energy Center"/>
        <s v="Blackburn Landfill Co-Generation"/>
        <s v="Goose Creek Energy Center"/>
        <s v="CalPeak Power Vaca Dixon Peaker Plant"/>
        <s v="Kiamichi Energy Facility"/>
        <s v="Lawrenceburg Power, LLC"/>
        <s v="Waterford Power, LLC"/>
        <s v="Limon Generating Station"/>
        <s v="Frank Knutson"/>
        <s v="CalPeak Power Panoche Peaker Plant"/>
        <s v="CalPeak Power Border Peaker Plant"/>
        <s v="Cuyamaca Peak Energy Plant"/>
        <s v="CalPeak Power Enterprise Peaker Plant"/>
        <s v="Apex Generating Station"/>
        <s v="Fayette Energy Facility"/>
        <s v="Wallingford Energy"/>
        <s v="High Desert Power Plant"/>
        <s v="Sundance"/>
        <s v="York Energy Center"/>
        <s v="MMSD South Shore Wastewater"/>
        <s v="Water Filter Plant #2"/>
        <s v="Escondido Energy Center"/>
        <s v="Chula Vista Energy Center"/>
        <s v="Indigo Energy Facility"/>
        <s v="Larkspur Energy Facility"/>
        <s v="Klamath Expansion Project"/>
        <s v="Hidalgo Energy Center"/>
        <s v="Security"/>
        <s v="Wilmington Hydrogen Plant"/>
        <s v="Combined Locks Energy Center"/>
        <s v="FPL Energy Vansycle LLC (WA)"/>
        <s v="Tsar Nicholas LLC"/>
        <s v="Sun River LLC"/>
        <s v="Julia Hills LLC"/>
        <s v="Jessica Mills LLC"/>
        <s v="Jack River LLC"/>
        <s v="Autumn Hills LLC"/>
        <s v="Winters Spawn LLC"/>
        <s v="Twin Lake Hills LLC"/>
        <s v="Spartan Hills LLC"/>
        <s v="Soliloquoy Ridge LLC"/>
        <s v="Ruthton Ridge LLC"/>
        <s v="Hope Creek LLC"/>
        <s v="Hadley Ridge LLC"/>
        <s v="Florence Hills LLC"/>
        <s v="Agassiz Beach LLC"/>
        <s v="Llano Estacado Wind Ranch"/>
        <s v="King Mountain Wind Ranch 1"/>
        <s v="GRS Fall River"/>
        <s v="GRS Arbor Hills"/>
        <s v="GRS C&amp;C"/>
        <s v="GRS CMS"/>
        <s v="Prima Plant"/>
        <s v="North City - Landfill Gas Engines South"/>
        <s v="Foote Creek I"/>
        <s v="Watchtower Educational Center"/>
        <s v="Perryville Power Station"/>
        <s v="West Valley Generation Project"/>
        <s v="Creed Energy Center"/>
        <s v="Lambie Energy Center"/>
        <s v="Goose Haven Energy Center"/>
        <s v="University Park North"/>
        <s v="Riverside Energy Center"/>
        <s v="Blue Spruce Energy Center"/>
        <s v="Plains End"/>
        <s v="Spring Creek Energy Center"/>
        <s v="Chambersburg"/>
        <s v="WFEC GenCo LLC"/>
        <s v="Pastoria Energy Facility, LLC"/>
        <s v="Chehalis Generating Facility"/>
        <s v="Harrison County Power Project"/>
        <s v="Lower Mount Bethel Energy"/>
        <s v="AL Sandersville LLC"/>
        <s v="Flambeau Crowley Rapids Project"/>
        <s v="Flambeau Lower Project"/>
        <s v="Higgins Generating Station"/>
        <s v="Bethlehem Power Plant"/>
        <s v="Quantum Choctaw Power LLC"/>
        <s v="Hanford Energy Park Peaker"/>
        <s v="Bayswater Peaking Facility LLC"/>
        <s v="Mint Farm Generating Station"/>
        <s v="Fremont Energy Center"/>
        <s v="Choctaw County"/>
        <s v="Nacogdoches Power"/>
        <s v="Allegheny Energy Units 3 4 &amp; 5"/>
        <s v="Magnet Cove"/>
        <s v="Dean"/>
        <s v="Bennett Mountain"/>
        <s v="Gray County Wind Energy"/>
        <s v="Hanging Rock Energy Facility"/>
        <s v="Buchanan Generation LLC"/>
        <s v="Condon Windpower LLC"/>
        <s v="Rock River I LLC"/>
        <s v="Ridge Crest Wind Partners"/>
        <s v="Montfort Wind Energy Center"/>
        <s v="NWP Indian Mesa Wind Farm"/>
        <s v="Los Esteros Critical Energy Center"/>
        <s v="Hardin Generator Project"/>
        <s v="Sonoma Central Landfill Phase I"/>
        <s v="Sonoma Central Landfill Phase II"/>
        <s v="Model City Energy Facility"/>
        <s v="Green Knight Energy Center"/>
        <s v="Kiefer Landfill"/>
        <s v="Madison Windpower LLC"/>
        <s v="Noble Ridge LLC"/>
        <s v="Edgewood Energy LLC"/>
        <s v="Shoreham Energy LLC"/>
        <s v="Fenner Wind"/>
        <s v="Woodward Mountain II"/>
        <s v="Woodward Mountain I"/>
        <s v="Otsego Mill Power Plant"/>
        <s v="Marcus Hook Energy LP"/>
        <s v="Valencia Energy Facility"/>
        <s v="Somerset Windpower LLC"/>
        <s v="Northern Iowa Windfarm"/>
        <s v="Mill Run Windpower LLC"/>
        <s v="Henrietta Peaker"/>
        <s v="Kas Brothers Windfarm"/>
        <s v="Gilroy Peaking Energy Center"/>
        <s v="King City Peaking"/>
        <s v="Yuba City Energy Center"/>
        <s v="Hawkeye Power Partners LLC"/>
        <s v="Frederickson Power LP"/>
        <s v="Curtis H Stanton Energy Center"/>
        <s v="MNDOT Standby Generation"/>
        <s v="Rocky Mountain Energy Center"/>
        <s v="Island Street Peaking Plant"/>
        <s v="Silverhawk"/>
        <s v="Feather River Energy Center"/>
        <s v="Valero Refinery Cogeneration Unit 1"/>
        <s v="Wolfskill Energy Center"/>
        <s v="Prairie State Generating Station"/>
        <s v="Oak Point Cogen"/>
        <s v="Quinebaug Lower Project"/>
        <s v="Stevens Point Mill"/>
        <s v="Kaheka Hydro"/>
        <s v="Basin Creek Plant"/>
        <s v="Klondike Wind Power"/>
        <s v="Panoche Peaker"/>
        <s v="Sonoma Central Landfill Phase III"/>
        <s v="Sierra Pacific Aberdeen"/>
        <s v="Ridgeview"/>
        <s v="Jasper"/>
        <s v="McMinnville"/>
        <s v="Boulder City Silver Lake Hydro"/>
        <s v="Tracy Combined Cycle Power Plant"/>
        <s v="Century Generating Facility"/>
        <s v="Drews Generating Facility"/>
        <s v="NRG Rockford II Energy Center"/>
        <s v="NAEA Ocean Peaking Power LLC"/>
        <s v="Warren County"/>
        <s v="Bay Windpower I"/>
        <s v="Elk Hills Cogen"/>
        <s v="Agua Mansa Power Plant"/>
        <s v="Pretlow"/>
        <s v="Downtown"/>
        <s v="Riverview Energy Center"/>
        <s v="Brown Station Road Plant II"/>
        <s v="Wansley Combined Cycle"/>
        <s v="Nikiski Combined Cycle"/>
        <s v="Trent Wind Farm LP"/>
        <s v="Hawkeye Energy Greenport LLC"/>
        <s v="Cosumnes"/>
        <s v="Cass County"/>
        <s v="Hunterstown Power Plant"/>
        <s v="Bluffview"/>
        <s v="Champepaden Wind Power"/>
        <s v="Moulton Wind Power"/>
        <s v="Salton Sea Power LLC - Unit 5"/>
        <s v="CE Turbo LLC"/>
        <s v="Palomar Energy"/>
        <s v="Mountaineer Wind Energy Center"/>
        <s v="Stillwater Water Treatment Plant"/>
        <s v="FPL Energy Vansycle LLC (OR)"/>
        <s v="Ashtabula"/>
        <s v="Brady"/>
        <s v="Desert Sky"/>
        <s v="Minot Wind Project"/>
        <s v="Alliant SBD0201 Ingredion"/>
        <s v="Orchard Park"/>
        <s v="Danbury Diesel"/>
        <s v="Waymart Wind"/>
        <s v="Minwind"/>
        <s v="Mount Clinton"/>
        <s v="Pleasant Valley (VA)"/>
        <s v="Hancock County Wind Energy Center"/>
        <s v="Cabazon Wind Partners"/>
        <s v="Whitewater Hill Wind Partners"/>
        <s v="Exira"/>
        <s v="Walton Bainbridge Power Facility"/>
        <s v="Grimes Way"/>
        <s v="AMEA Peaking"/>
        <s v="Waste Water Plant Generator"/>
        <s v="Traer East"/>
        <s v="Donald Von Raesfeld Power Plant"/>
        <s v="Fox Energy Center"/>
        <s v="Equus Freeport Power"/>
        <s v="Smithfield Packaged Meats Corp."/>
        <s v="WWTP Power Generation Station"/>
        <s v="UMCP CHP Plant"/>
        <s v="H. Gonzales"/>
        <s v="Malburg"/>
        <s v="Magnolia Power Project"/>
        <s v="CPV Towantic Energy Center"/>
        <s v="Inner Harbor East Heating"/>
        <s v="THUMS"/>
        <s v="Meyersdale Windpower, LLC"/>
        <s v="Casey City of"/>
        <s v="G McNeilus Wind Farm Dodge Center"/>
        <s v="Hana Substation"/>
        <s v="High Point, Fairfield"/>
        <s v="Statesville, Highway 64"/>
        <s v="Shelby, Toms Street"/>
        <s v="Morganton, Parker Road"/>
        <s v="Lexington Health Center"/>
        <s v="Elm Road Generating Station"/>
        <s v="Berlin Landfill Gas"/>
        <s v="Diesel Generators"/>
        <s v="Alliant SBG 9802 Toyota"/>
        <s v="High Winds LLC"/>
        <s v="ABC Coke"/>
        <s v="Walnut Energy Center"/>
        <s v="SJ/SC WPCP"/>
        <s v="Blue Canyon Windpower"/>
        <s v="Blacksand Generating Facility"/>
        <s v="South Dakota Wind Energy Cente"/>
        <s v="TransAlta Wyoming Wind"/>
        <s v="Oklahoma Wind Energy Center"/>
        <s v="New Mexico Wind Energy Center"/>
        <s v="Hillsboro"/>
        <s v="FPL Energy North Dakota Wind I/II"/>
        <s v="St. Charles Power Plant"/>
        <s v="Currant Creek"/>
        <s v="Mankato Energy Center"/>
        <s v="Kimball Wind"/>
        <s v="T J Labbe Electric Generating"/>
        <s v="Brazos Wind Farm"/>
        <s v="Mountain View III"/>
        <s v="IMEA Highland"/>
        <s v="IMEA Flora"/>
        <s v="Flora Site A"/>
        <s v="Flora Site B"/>
        <s v="Middlesex County Utilities Authority"/>
        <s v="Lee County Landfill"/>
        <s v="Anderson Regional Landfill"/>
        <s v="Richland County Landfill"/>
        <s v="Minwind 3-9"/>
        <s v="Springville Hydroelectric"/>
        <s v="Sub 2 Generating Station"/>
        <s v="Macon Energy Center"/>
        <s v="Sub 3 Generating Station"/>
        <s v="Thermal Kem"/>
        <s v="Valenite"/>
        <s v="Honea Path"/>
        <s v="Regional Wastewater Control Facility"/>
        <s v="Ripon Generation Station"/>
        <s v="Anderson Erickson"/>
        <s v="Neptune Gas Processing Plant"/>
        <s v="Jamaica Bay Peaking"/>
        <s v="Chanarambie Power Partners, LLC"/>
        <s v="Riverside Energy Resource Center"/>
        <s v="Springs Generating Station"/>
        <s v="False Island"/>
        <s v="Viking"/>
        <s v="Ft. Pierre"/>
        <s v="McIntosh Combined Cycle Facility"/>
        <s v="South Harper"/>
        <s v="Freeport Energy Center"/>
        <s v="Viking Wind Partners"/>
        <s v="Mendota Hills, LLC"/>
        <s v="Ainsworth Wind"/>
        <s v="Kennecott Power Plant"/>
        <s v="Faribault Energy Park"/>
        <s v="Sheboygan Falls"/>
        <s v="Flying Cloud Power Partners LLC"/>
        <s v="Colorado Green Holdings LLC"/>
        <s v="Moraine Wind LLC"/>
        <s v="Nebo Power Station"/>
        <s v="Genoa Diesel Generating Station"/>
        <s v="Red Bluff"/>
        <s v="Chowchilla II"/>
        <s v="Pinelawn Power LLC"/>
        <s v="Waterside Power, LLC"/>
        <s v="Central Michigan University"/>
        <s v="Georgia-Pacific Wauna Mill"/>
        <s v="Medford Operation"/>
        <s v="Dike City Power Plant"/>
        <s v="Combine Hills I"/>
        <s v="500MW CC"/>
        <s v="TG Windfarm LLC"/>
        <s v="CG Windfarm LLC"/>
        <s v="Bisson Windfarm LLC"/>
        <s v="Tofteland Windfarm LLC"/>
        <s v="Westridge Windfarm LLC"/>
        <s v="Fey Windfarm LLC"/>
        <s v="Windcurrent Farms LLC"/>
        <s v="K-Brink Windfarm LLC"/>
        <s v="DL Windy Acres LLC"/>
        <s v="S&amp;P Windfarm LLC"/>
        <s v="Boeve Windfarm LLC"/>
        <s v="B&amp;K Energy Systems LLC"/>
        <s v="Sweetwater Wind 1 LLC"/>
        <s v="Sweetwater Wind 2 LLC"/>
        <s v="Allendorf"/>
        <s v="TS Power Plant"/>
        <s v="Aeolus Wind Facility"/>
        <s v="Bowling Green Wind"/>
        <s v="Port Westward"/>
        <s v="Prescott Airport"/>
        <s v="Cogeneration 1"/>
        <s v="Emory Hillandale Hospital"/>
        <s v="Miramar Energy Facility"/>
        <s v="EG178 Facility"/>
        <s v="Caithness Long Island Energy Center"/>
        <s v="Lake Side Power Plant"/>
        <s v="Groton Generation Station"/>
        <s v="Malaga Power LLC"/>
        <s v="Buffalo Gap Wind Farm"/>
        <s v="Cannon Falls Energy Center"/>
        <s v="Kindred School"/>
        <s v="State Auto Insurance"/>
        <s v="Stevens Community Medical Center"/>
        <s v="West Group Data Center F"/>
        <s v="Shell Chemical"/>
        <s v="Anson County Generation Facility"/>
        <s v="Ontario LFGTE"/>
        <s v="Intrepid"/>
        <s v="Century"/>
        <s v="Millcreek Power Generation"/>
        <s v="Hopkins Ridge Wind"/>
        <s v="Kapaia Power Station"/>
        <s v="Empire Generating Co LLC"/>
        <s v="High Point, Pump Station Rd"/>
        <s v="Lexington"/>
        <s v="Gastonia, Tulip Drive"/>
        <s v="Albemarle Prime Power Park"/>
        <s v="South Fork"/>
        <s v="IBM West"/>
        <s v="Callahan Divide Wind Energy Center"/>
        <s v="Diablo Winds LLC"/>
        <s v="Weatherford Wind Energy Center"/>
        <s v="Valley Queen Cheese"/>
        <s v="Helzel &amp; Schwarzhoff 86"/>
        <s v="ZCO"/>
        <s v="Bavarian LFGTE"/>
        <s v="Green Valley LFGTE"/>
        <s v="Laurel Ridge LFGTE"/>
        <s v="Hardin County LFGTE"/>
        <s v="Hargis-Hebert Electric Generating"/>
        <s v="Santa Maria EPG"/>
        <s v="Salem Water Plant"/>
        <s v="Salem Street Dept"/>
        <s v="Maple Ridge Wind Farm"/>
        <s v="Horse Hollow Wind Energy Center"/>
        <s v="Hamlet Generating Facility"/>
        <s v="Caprock Wind Farm"/>
        <s v="Bayway Refinery"/>
        <s v="Kumeyaay Wind"/>
        <s v="Trimont Area Wind Farm"/>
        <s v="Crescent Ridge"/>
        <s v="Roseville Energy Park"/>
        <s v="Wind Park Bear Creek"/>
        <s v="Jersey-Atlantic Wind Farm"/>
        <s v="Wolverine Creek"/>
        <s v="Oasis Wind"/>
        <s v="Elk River Wind"/>
        <s v="San Juan Mesa Wind Project LLC"/>
        <s v="Adams Wind Farm"/>
        <s v="Fossil Gulch"/>
        <s v="Trigen St. Louis"/>
        <s v="Sweetwater Wind 3 LLC"/>
        <s v="Shute Creek Facility"/>
        <s v="Coleman Falls"/>
        <s v="Holcomb Rock"/>
        <s v="Raft River Geothermal Power Plant"/>
        <s v="Wygen 2"/>
        <s v="Spring Canyon"/>
        <s v="Richard Burdette Geothermal"/>
        <s v="Wild Horse"/>
        <s v="Modern Innovative Energy LLC"/>
        <s v="Colonie LFGTE Facility"/>
        <s v="Delta Power"/>
        <s v="Mustang Station Unit 4"/>
        <s v="Pendleton County LFGTE"/>
        <s v="Harry D Mattison Gas Plant"/>
        <s v="Campbell Industrial Park"/>
        <s v="Gauley River Power Partners"/>
        <s v="Blue Canyon Windpower II"/>
        <s v="Aragonne Wind LLC"/>
        <s v="Sweetwater Wind 4 LLC"/>
        <s v="High Trail Wind Farm LLC"/>
        <s v="Albemarle Hospital Unit"/>
        <s v="Cherryville City Hall"/>
        <s v="Lincolnton High School"/>
        <s v="Maiden Community Center"/>
        <s v="Monroe Middle School"/>
        <s v="Morganton Station 5"/>
        <s v="Pineville Delivery 2"/>
        <s v="Bear Valley Power Plant"/>
        <s v="Cedar Ridge"/>
        <s v="Laverne Diesel Generating Plant"/>
        <s v="Quail Run Energy Center"/>
        <s v="Colorado Bend Energy Center"/>
        <s v="Spearville"/>
        <s v="Whispering Willow Wind Farm - East"/>
        <s v="Clearwater Power Plant"/>
        <s v="FPL Energy Burleigh County Wind"/>
        <s v="Western Renewable Energy"/>
        <s v="Klondike Windpower II"/>
        <s v="Leaning Juniper"/>
        <s v="Big Horn Wind Project"/>
        <s v="Shiloh I Wind Project"/>
        <s v="Danville New Design Plant"/>
        <s v="Danville Kentuck Road Plant"/>
        <s v="Electric Avenue Facility"/>
        <s v="Water Treatment Plant Generators"/>
        <s v="Casselman Wind Power Project"/>
        <s v="Cedar Creek Wind"/>
        <s v="Sweetwater Wind 5"/>
        <s v="Robert Mueller Energy Center"/>
        <s v="Pike County Wind Power"/>
        <s v="Judith Gap Wind Energy Center"/>
        <s v="Pakini Nui Wind Farm"/>
        <s v="Victory Wind Farm"/>
        <s v="Centennial Wind Farm"/>
        <s v="Northern Iowa Windpower II"/>
        <s v="Top of Iowa Windfarm III"/>
        <s v="Blue Sky Green Field Wind Project"/>
        <s v="FPL Energy Oliver Wind I LLC"/>
        <s v="Forest Creek Wind Farm LLC"/>
        <s v="Mesquite Wind Power LLC"/>
        <s v="Hunlock Unit 4"/>
        <s v="Lempster Wind LLC"/>
        <s v="Treasure Coast Energy Center"/>
        <s v="Noble Hill Landfill"/>
        <s v="Nevada Solar One"/>
        <s v="Sierra Pacific Burlington Facility"/>
        <s v="West County Energy Center"/>
        <s v="Agriwind"/>
        <s v="Stahl Wind Energy"/>
        <s v="Carstensen Wind"/>
        <s v="Northern Lights Wind LLC"/>
        <s v="Lucky Wind"/>
        <s v="Greenback Energy"/>
        <s v="Redwood Falls Wind"/>
        <s v="Fairmont Wind"/>
        <s v="Michigan Wind 1"/>
        <s v="Beecher Gas Recovery"/>
        <s v="Renick Run Pumping Station 03-04"/>
        <s v="PS ST-8 Engine No 1"/>
        <s v="ST-1/1A Engine No 1"/>
        <s v="Dodge Park Engine No 1"/>
        <s v="Mower County Wind Energy Center"/>
        <s v="Ameresco Chicopee Energy"/>
        <s v="Ameresco Janesville"/>
        <s v="Ameresco Santa Cruz Energy"/>
        <s v="Ameresco Delaware South"/>
        <s v="Ameresco Delaware Central"/>
        <s v="Wildorado Wind LLC"/>
        <s v="Pine Tree Wind Power Project"/>
        <s v="Burley Butte Windpark"/>
        <s v="Golden Valley Wind Park LLC"/>
        <s v="Milner Dam Wind Park LLC"/>
        <s v="Oregon Trail Wind Park"/>
        <s v="Pilgrim Stage Wind Park"/>
        <s v="Salmon Falls Wind Park"/>
        <s v="Thousand Springs Wind Park"/>
        <s v="Tuana Gulch Wind Park"/>
        <s v="Spindle Hill Energy Center"/>
        <s v="Buena Vista Energy LLC"/>
        <s v="Hawi Wind Farm"/>
        <s v="Mars Hill Wind Farm Project"/>
        <s v="Kaheawa Pastures Wind Farm Hybrid"/>
        <s v="GSG LLC"/>
        <s v="Allegheny Ridge Wind Farm"/>
        <s v="Plum Point Energy Station"/>
        <s v="Post Wind Farm LP"/>
        <s v="Hobbs Generating Station"/>
        <s v="MinnDakota Wind LLC"/>
        <s v="Twin Buttes Wind Project"/>
        <s v="Dry Creek LFG to Energy Project"/>
        <s v="Geneva Generation Facility"/>
        <s v="Oak Ridge LFGTE"/>
        <s v="Jay County LFGTE"/>
        <s v="Liberty I &amp; II LFGTE"/>
        <s v="Marengo Wind Plant"/>
        <s v="Russell City Energy Center"/>
        <s v="Klondike Windpower III"/>
        <s v="Roseburg Forest Products Biomass"/>
        <s v="Locust Ridge"/>
        <s v="McGrath Peaker"/>
        <s v="Grapeland Hybrid"/>
        <s v="Mira Loma Peaker"/>
        <s v="Barre Peaker"/>
        <s v="Center Hybrid"/>
        <s v="Gateway Generating Station"/>
        <s v="MJMEUC Generating Station #1"/>
        <s v="Sand Bluff Wind Farm"/>
        <s v="Marshfield Utilities Gas Plant"/>
        <s v="SunE Alamosa"/>
        <s v="Black Mountain Generating Station"/>
        <s v="Post Oak Wind LLC"/>
        <s v="Buffalo Gap 2 Wind Farm"/>
        <s v="Biglow Canyon Wind Farm"/>
        <s v="White Creek Wind Farm"/>
        <s v="Smoky Hills Wind Project Phase I"/>
        <s v="Elkins Generating Center"/>
        <s v="Buffalo Mountain Energy Center"/>
        <s v="Prairie Star Wind Farm"/>
        <s v="NedPower Mount Storm"/>
        <s v="Phillips 66 Billings Refinery"/>
        <s v="Goodman Energy Center"/>
        <s v="Mora Drop Hydroelectric Project"/>
        <s v="Tiber Dam Hydroelectric Plant"/>
        <s v="Western 102 Power Plant"/>
        <s v="Pomeroy Wind Farm"/>
        <s v="Emporia Energy Center"/>
        <s v="Riley Generating Station"/>
        <s v="Municipal Power Plant"/>
        <s v="Jonesboro City Water &amp; Light Plant"/>
        <s v="Scurry County Wind LP"/>
        <s v="Tesoro SLC Cogeneration Plant"/>
        <s v="Frey Farm Landfill"/>
        <s v="Pennsauken Landfill"/>
        <s v="GLRA Landfill"/>
        <s v="Whitemarsh Central Utility Plant"/>
        <s v="Plains End II LLC"/>
        <s v="West Diesel Generation Unit"/>
        <s v="South Energy Center"/>
        <s v="Salem Electric Department"/>
        <s v="Deertrack Park Gas Recovery"/>
        <s v="Lake Mills Gas Recovery"/>
        <s v="Springhill Gas Recovery Plant"/>
        <s v="Two Pine Landfill Gas Recovery"/>
        <s v="Austin Gas Recovery"/>
        <s v="Timberline Trail Gas Recovery"/>
        <s v="Chaffee Gas Recovery"/>
        <s v="Fitchburg Gas Recovery"/>
        <s v="Five Oaks Gas Recovery"/>
        <s v="DADS Gas Recovery"/>
        <s v="Waste Management Bethel LFGTE"/>
        <s v="Colusa Generating Station"/>
        <s v="Cow Branch"/>
        <s v="Conception"/>
        <s v="Loess Hills"/>
        <s v="Galena 2 Geothermal Power Plant"/>
        <s v="Galena 3 Geothermal Power Plant"/>
        <s v="Kasidaya Creek Hydro"/>
        <s v="Eastridge Wind Project"/>
        <s v="Windom Wind Project"/>
        <s v="Seneca City of"/>
        <s v="Cornelius Delivery No 1"/>
        <s v="Bostic Delivery No 2"/>
        <s v="Drexel Operations Center"/>
        <s v="Granite Falls Walmart"/>
        <s v="Huntersville Delivery No 2"/>
        <s v="Landis Delivery No 2"/>
        <s v="Statesville Delivery No 3"/>
        <s v="Catawba River Pollution Control"/>
        <s v="Salt Lake Energy Systems"/>
        <s v="Bluegrass Ridge"/>
        <s v="PPS Power Plant No 1"/>
        <s v="Porterhouse Wind (4) LLC"/>
        <s v="Filet Wind (5) LLC"/>
        <s v="Tenderloin Wind (6) LLC"/>
        <s v="Peetz Table Wind Energy"/>
        <s v="John W Turk Jr Power Plant"/>
        <s v="J Lamar Stall Unit"/>
        <s v="Nellis Air Force Base Solar Array"/>
        <s v="Niland Gas Turbine Plant"/>
        <s v="Terra-Gen VG Wind LLC"/>
        <s v="Eastern Landfill Gas LLC"/>
        <s v="FPL Energy Oliver Wind II LLC"/>
        <s v="Steel Winds Wind Farm"/>
        <s v="Shane's Wind Machine"/>
        <s v="Blue Breezes LLC"/>
        <s v="Blue Breezes II LLC"/>
        <s v="Sunset Breeze LLC"/>
        <s v="Minnesota Breeze LLC"/>
        <s v="G Flow Wind LLC"/>
        <s v="Wolf Wind Enterprises LLC"/>
        <s v="Green Acres Breeze LLC"/>
        <s v="Horseshoe Bend Wind Park"/>
        <s v="Champion Wind Farm LLC"/>
        <s v="Roscoe Wind Farm LLC"/>
        <s v="Munnsville Wind Farm LLC"/>
        <s v="Wygen III"/>
        <s v="Elm Street Substation Generators"/>
        <s v="Walton Street Substation"/>
        <s v="Overall Road Station"/>
        <s v="Snyder Wind Farm"/>
        <s v="San Jacinto County Peaking Facility"/>
        <s v="Hardin County Peaking Facility"/>
        <s v="Langdon Renewables, LLC"/>
        <s v="Culbertson Generation Station"/>
        <s v="Prairie Winds ND1"/>
        <s v="Prairie Winds SD1"/>
        <s v="Dry Fork Station"/>
        <s v="Deer Creek Station"/>
        <s v="Sandy Creek Energy Station"/>
        <s v="Logan Wind Energy"/>
        <s v="Old Trail Wind Farm"/>
        <s v="Rancho Penasquitos"/>
        <s v="Novo BioPower Plant"/>
        <s v="Fenton Wind Farm"/>
        <s v="Clinton"/>
        <s v="Ellenburg"/>
        <s v="Sleeping Bear LLC"/>
        <s v="Providence Heights Wind LLC"/>
        <s v="Elkhorn Valley Wind Farm"/>
        <s v="Ewington Energy Systems, LLC"/>
        <s v="Waterbury Generation"/>
        <s v="Taconite Ridge 1 Wind Energy Center"/>
        <s v="Dutch Hill Wind Project"/>
        <s v="Cohocton Wind Project"/>
        <s v="Harvest"/>
        <s v="Mountain Home"/>
        <s v="Bennett Creek Windfarm LLC - Mountain Home"/>
        <s v="Buffalo Gap 3 Wind Farm"/>
        <s v="Midway Peaking LLC"/>
        <s v="Camp Grove Wind Farm"/>
        <s v="St Paul Cogeneration"/>
        <s v="Stanton Wind Energy LLC"/>
        <s v="Osceola Windpower LLC"/>
        <s v="Butler Ridge"/>
        <s v="Majestic 1 Wind Farm"/>
        <s v="South Trent Wind Farm"/>
        <s v="Wessington Springs"/>
        <s v="North Allegheny Windpower Project"/>
        <s v="Hatchet Ridge Wind Project"/>
        <s v="Michigan Wind 2"/>
        <s v="Pattern Gulf Wind"/>
        <s v="Dempsey Ridge Wind Farm"/>
        <s v="Goodnoe Hills"/>
        <s v="Lanai Solar-Electric Plant"/>
        <s v="NIH Cogeneration Facility"/>
        <s v="Tatanka Wind Power LLC"/>
        <s v="Velva Windfarm LLC"/>
        <s v="Longview Power Plant"/>
        <s v="Whirlwind Energy Center"/>
        <s v="Winchester Power Park"/>
        <s v="Charles City Wind Farm"/>
        <s v="Benton County Wind Farm"/>
        <s v="Wicomico"/>
        <s v="Amelia"/>
        <s v="Brunswick Landfill Gas"/>
        <s v="Charles City"/>
        <s v="Chesterfield Landfill Gas"/>
        <s v="King &amp; Queen"/>
        <s v="Mountain View"/>
        <s v="New Bern"/>
        <s v="Pine Grove"/>
        <s v="Rockville 1 &amp; 2"/>
        <s v="Virginia Beach"/>
        <s v="Russell D Smith"/>
        <s v="Summer Falls Power Plant"/>
        <s v="Eltopia Branch Canal 4.6"/>
        <s v="Potholes East Canal 66.0"/>
        <s v="Main Canal Headworks"/>
        <s v="Forward Windpower LLC"/>
        <s v="Lookout Windpower LLC"/>
        <s v="Haworth Water Treatment Plant"/>
        <s v="Tuolumne Wind Project"/>
        <s v="Lyons Falls Hydroelectric"/>
        <s v="Gouldtown"/>
        <s v="Kosterville"/>
        <s v="Ampersand Chowchilla Biomass LLC"/>
        <s v="El Nido Facility"/>
        <s v="CFB Power Plant"/>
        <s v="Jeffers Wind 20 LLC"/>
        <s v="Spanish Fork Wind Park 2 LLC"/>
        <s v="Mountain Wind Power LLC"/>
        <s v="Mountain Wind Power II LLC"/>
        <s v="Goat Wind LP"/>
        <s v="Odin Wind Farm LLC"/>
        <s v="Capricorn Ridge Wind LLC"/>
        <s v="Winnebago Wind Power Project"/>
        <s v="Barton Windpower LLC"/>
        <s v="Farmers City Wind LLC"/>
        <s v="CalRenew-1"/>
        <s v="Locust Ridge II LLC"/>
        <s v="Silver Star I Wind Power Project"/>
        <s v="McAdoo Wind Energy LLC"/>
        <s v="Turkey Track Wind Energy LLC"/>
        <s v="Scurry County Wind II"/>
        <s v="Gunsight Mountain Wind Energy LLC"/>
        <s v="Fowler Ridge Wind Farm LLC"/>
        <s v="Evergreen BioPower LLC"/>
        <s v="Diamond Willow Wind Facility"/>
        <s v="Elbow Creek Wind Project LLC"/>
        <s v="Cloud County Wind Farm"/>
        <s v="Virginia Tech Power Plant"/>
        <s v="Spiritwood Station"/>
        <s v="Geismar Cogen"/>
        <s v="Pebble Springs Wind LLC"/>
        <s v="Hay Canyon Wind Power LLC"/>
        <s v="Dillon Wind LLC"/>
        <s v="Buffalo Ridge I LLC"/>
        <s v="Elm Creek Wind LLC"/>
        <s v="Moraine II Wind LLC"/>
        <s v="Penascal Wind Power LLC"/>
        <s v="South Chestnut LLC"/>
        <s v="Pioneer Prairie Wind Farm"/>
        <s v="Kleen Energy Systems Project"/>
        <s v="Greenland Energy Center"/>
        <s v="Hull Wind II"/>
        <s v="Panoche Energy Center"/>
        <s v="Red Hills Wind Project LLC"/>
        <s v="EcoGrove Wind LLC"/>
        <s v="Cedar Bayou 4"/>
        <s v="Bear Garden"/>
        <s v="Virginia City Hybrid Energy Center"/>
        <s v="Carroll Wind Farm"/>
        <s v="Adair Wind Farm"/>
        <s v="Walnut Wind Farm"/>
        <s v="Solana Generating Station"/>
        <s v="CSU Fresno Solar Project"/>
        <s v="ELACC Photovoltaic Power Facility"/>
        <s v="Denver Int Airport"/>
        <s v="Central Plains Wind Farm"/>
        <s v="Flat Ridge Wind Farm"/>
        <s v="Hackberry Wind Farm"/>
        <s v="Marshall Wind 2 LLC"/>
        <s v="Marshall Wind 3 LLC"/>
        <s v="Marshall Wind 4 LLC"/>
        <s v="Marshall Wind 5 LLC"/>
        <s v="Marshall Wind 6 LLC"/>
        <s v="Kibby Wind Facility"/>
        <s v="Crane Creek Wind Energy Center"/>
        <s v="North Brawley Geothermal Plant"/>
        <s v="OREG 1 Inc"/>
        <s v="Ribeye Wind (11) LLC"/>
        <s v="T-Bone Wind (10) LLC"/>
        <s v="Tri-Tip Wind (9) LLC"/>
        <s v="Brisket Wind (8) LLC"/>
        <s v="Flat Iron Wind (7) LLC"/>
        <s v="Marshall Wind 1 LLC"/>
        <s v="Glenrock"/>
        <s v="Rolling Hills"/>
        <s v="Seven Mile Hill"/>
        <s v="CPV St Charles Energy Center"/>
        <s v="Plainfield Renewable Energy LLC"/>
        <s v="Haverhill North Cogeneration Facility"/>
        <s v="Lanchester Generating Station"/>
        <s v="Bryon Center"/>
        <s v="Pinconning White Feather"/>
        <s v="Trans-Jordan Generating Station"/>
        <s v="Wheat Field Wind Power Project"/>
        <s v="Arlington Wind Power Project"/>
        <s v="Rail Splitter Wind Farm"/>
        <s v="Marble River Wind Farm"/>
        <s v="Sagebrush Power Partners"/>
        <s v="Crosswind Energy Project"/>
        <s v="Hardin Hilltop Wind LLC"/>
        <s v="Bolthouse S&amp;P and Rowen Farms Solar"/>
        <s v="Model Gas Power Station"/>
        <s v="Covel Gardens Gas Recovery"/>
        <s v="Ottawa County Project"/>
        <s v="Carbon Limestone"/>
        <s v="Loraine County Project"/>
        <s v="Taylor"/>
        <s v="Meldahl Hydroelectric Project"/>
        <s v="SECCRA Community Landfill"/>
        <s v="Shiloh Wind Project 2 LLC"/>
        <s v="Sacramento Soleil LLC"/>
        <s v="Wapsipinicon Wind Project"/>
        <s v="Hall's Warehouse Solar Project"/>
        <s v="Hoosier Wind Project LLC"/>
        <s v="Flat Ridge Wind Energy LLC"/>
        <s v="OREG 2 Inc"/>
        <s v="Pennsauken Solar"/>
        <s v="Cumberland County Solid Waste Complex"/>
        <s v="Cumberland County PA LFG Recovery"/>
        <s v="Warren County Solar"/>
        <s v="PPL Renewable Energy Merck Solar"/>
        <s v="Norther Tier Landfill"/>
        <s v="Moretown"/>
        <s v="Chester Diversion Hydroelectric Project"/>
        <s v="Ameresco Stafford"/>
        <s v="Ameresco Ox Mountain"/>
        <s v="Ameresco Jefferson City"/>
        <s v="Ameresco Keller Canyon"/>
        <s v="Ameresco Chiquita Canyon"/>
        <s v="Atlantic City Convention Center"/>
        <s v="Altona"/>
        <s v="Wethersfield"/>
        <s v="Chateaugay"/>
        <s v="Great Plains Windpark LLC"/>
        <s v="Dave Gates Generating Station"/>
        <s v="Gap Pacific Distribution Center"/>
        <s v="Broad Mountain"/>
        <s v="Langdon Wind II LLC"/>
        <s v="Osceola Windpower II"/>
        <s v="Orange Grove Peaking Facility"/>
        <s v="SAS Solar Farm"/>
        <s v="Imperial Valley Solar, LLC"/>
        <s v="FPL Energy Ashtabula Wind LLC"/>
        <s v="Panther Creek Wind Farm I"/>
        <s v="Panther Creek Wind Farm II"/>
        <s v="WWRF Solar Plant"/>
        <s v="FPL Energy Crystal Lake Wind LLC"/>
        <s v="FPL Energy Story Wind LLC"/>
        <s v="FPL Energy Crystal Lake Wind II LLC"/>
        <s v="Fairfield University CHP Plant"/>
        <s v="DeSoto Next Generation Solar Energy"/>
        <s v="Space Coast Next Gen Solar Energy"/>
        <s v="Biotech LS 0836"/>
        <s v="Threemile Canyon"/>
        <s v="Cassia Wind"/>
        <s v="Cassia Gulch"/>
        <s v="Brookfield Power Glen Falls Hydro"/>
        <s v="SunEdison LV Sutton Plant Site"/>
        <s v="Solar Blythe LLC"/>
        <s v="CPV Valley Energy Center"/>
        <s v="Grand Ridge Wind Energy Center"/>
        <s v="Forward Wind Energy Center"/>
        <s v="CM10"/>
        <s v="High Lonesome Mesa LLC"/>
        <s v="Buffalo Bear LLC"/>
        <s v="Elkhorn Ridge Wind LLC"/>
        <s v="Coolidge Generation Station"/>
        <s v="Enoree Phase II Landfill Gas Recovery"/>
        <s v="Willow Creek Energy Center"/>
        <s v="High Sheldon Wind Farm"/>
        <s v="Gastonia Prime Power Park"/>
        <s v="Bull Creek Wind"/>
        <s v="Pioneer Crossing Energy, LLC"/>
        <s v="DANC LFGTE Facility"/>
        <s v="Ocotillo Windpower"/>
        <s v="Happy Jack Windpower Project"/>
        <s v="Notrees Windpower Hybrid"/>
        <s v="Iredell County LFG Facility"/>
        <s v="West Deptford Energy Station"/>
        <s v="Bayonne Energy Center"/>
        <s v="QVC Inc"/>
        <s v="Butter Creek Power LLC"/>
        <s v="Big Top LLC"/>
        <s v="Four Corners Windfarm LLC"/>
        <s v="Four Mile Canyon Windfarm LLC"/>
        <s v="Oregon Trail Windfarm LLC"/>
        <s v="Pacific Canyon Windfarm LLC"/>
        <s v="Sand Ranch Windfarm LLC"/>
        <s v="Wagon Trail LLC"/>
        <s v="Ward Butte Windfarm LLC"/>
        <s v="Panther Creek Wind Farm Three"/>
        <s v="Stony Creek Wind Farm LLC"/>
        <s v="Pyron Wind Farm LLC Hybrid"/>
        <s v="NGP Blue Mountain I LLC"/>
        <s v="Papalote Creek I LLC"/>
        <s v="Inadale Wind Farm LLC Hybrid"/>
        <s v="Smoky Hills Wind Project Phase II"/>
        <s v="Clinton LFGTE Facility"/>
        <s v="Hyland LFGTE Facility"/>
        <s v="Stetson Wind I"/>
        <s v="Rollins Wind Project"/>
        <s v="Stetson Wind II"/>
        <s v="MF Mesa Lane LLC"/>
        <s v="Grand Meadow"/>
        <s v="Georgetown LFGTE"/>
        <s v="Solar Photovoltaic Project #02"/>
        <s v="Arrowrock Hydroelectric Project"/>
        <s v="Pueblo Airport Generating Station"/>
        <s v="El Cajon Energy Center"/>
        <s v="Oakfield Wind Project"/>
        <s v="Fulton LFGTE Facility"/>
        <s v="SunEdison Walgreens Moreno Valley"/>
        <s v="Mariani Packing Vacaville Solar"/>
        <s v="Walgreens Woodland Distribution Center"/>
        <s v="SunEdison Ironwood State Prison"/>
        <s v="SunEdison Procter &amp; Gamble Oxnard"/>
        <s v="Kohls San Bernardino Solar Facility"/>
        <s v="SunEdison Anheuser Busch Fairfield"/>
        <s v="Chuckawalla Valley State Prison"/>
        <s v="SunEdison Walmart Apple Valley DC"/>
        <s v="Waste Management Arden LFGTE"/>
        <s v="Waste Management Columbia Ridge LFGTE"/>
        <s v="Waste Management Crossroads LFGTE"/>
        <s v="Spruce Ridge Gas Recovery"/>
        <s v="Waste Management Middle Peninsula LFGTE"/>
        <s v="Riverbend Landfill"/>
        <s v="Westside Landfill Gas Recovery"/>
        <s v="Waste Management Madison County LFGTE"/>
        <s v="Waste Management King George LFGTE"/>
        <s v="Waste Management Rolling Meadows LFGTE"/>
        <s v="Waste Management Northern Oaks LFGTE"/>
        <s v="Waste Management Eco Vista LFGTE"/>
        <s v="Superior Landfill Gas Recovery"/>
        <s v="Canyon Power Plant"/>
        <s v="Langley Gulch Power Plant"/>
        <s v="Cleveland Cnty Generating Facility"/>
        <s v="Pacolet Diesel Generation Facility"/>
        <s v="Luverne Wind Energy Center"/>
        <s v="Ashtabula Wind Energy Center"/>
        <s v="Langdon Wind Energy Center"/>
        <s v="Willmar Municipal East Substation"/>
        <s v="Willmar Municipal SW Substation"/>
        <s v="Southcentral Power Project"/>
        <s v="Ratcliffe"/>
        <s v="Bison I Wind Energy Center"/>
        <s v="McFadden Ridge"/>
        <s v="High Plains"/>
        <s v="Vaca Dixon Solar Station"/>
        <s v="Armenia Mountain Wind Farm"/>
        <s v="Rolling Thunder Wind Farm Hybrid"/>
        <s v="Archer Daniels Midland Columbus"/>
        <s v="Nobles Wind Project"/>
        <s v="Merricourt Wind Energy Center"/>
        <s v="NaturEner Glacier Wind Energy 1"/>
        <s v="NaturEner Glacier Wind Energy 2"/>
        <s v="Noatak"/>
        <s v="Savoonga"/>
        <s v="Alakanuk"/>
        <s v="Upper Kalskag"/>
        <s v="Stebbins"/>
        <s v="Scammon Bay"/>
        <s v="Quinhagak"/>
        <s v="Pilot Station"/>
        <s v="Koyuk"/>
        <s v="Elim"/>
        <s v="St. Michael"/>
        <s v="Gambell"/>
        <s v="Shungnak"/>
        <s v="Kotlik"/>
        <s v="Kivalina"/>
        <s v="Kasigluk"/>
        <s v="Toksook Bay"/>
        <s v="GenConn Middletown LLC"/>
        <s v="Twin Cities Hydro LLC"/>
        <s v="GenConn Devon LLC"/>
        <s v="Granite City Works"/>
        <s v="Ivanpah 2"/>
        <s v="Ivanpah 1"/>
        <s v="Ivanpah 3"/>
        <s v="South Columbus Water Resource Facility"/>
        <s v="Steel Winds II"/>
        <s v="Milford Wind Corridor I LLC"/>
        <s v="Sheffield Wind"/>
        <s v="Calpine Vineland Solar LLC"/>
        <s v="Kaheawa Wind Power II LLC"/>
        <s v="Bull Hill Wind Project"/>
        <s v="Lake Dorothy Hydroelectric Project"/>
        <s v="Kahuku Wind Power LLC"/>
        <s v="Campbell Hill Windpower"/>
        <s v="Silver Sage Windpower"/>
        <s v="Casper Wind Farm"/>
        <s v="Streator Cayuga Ridge South"/>
        <s v="Penascal II Wind Project LLC"/>
        <s v="Star Point Wind Project LLC"/>
        <s v="Rugby Wind Power Project"/>
        <s v="Dry Lake Wind LLC"/>
        <s v="WestRock (WA)"/>
        <s v="Santa Maria LFG Power Plant"/>
        <s v="J&amp;A-Santa Maria II LLC"/>
        <s v="Whittier LFG Power Plant #1"/>
        <s v="Newark America Mill"/>
        <s v="Mesalands Comm College Wind Turbine"/>
        <s v="Milford Wind Corridor Stage II LLC"/>
        <s v="Blue Canyon Windpower V LLC"/>
        <s v="Meadow Lake Wind Farm LLC"/>
        <s v="Blackstone Wind Farm LLC"/>
        <s v="Lost Lakes Wind Farm LLC"/>
        <s v="Meadow Lake Wind Farm II LLC"/>
        <s v="Blackstone Wind Farm II LLC"/>
        <s v="Meadow Lake Wind Farm III LLC"/>
        <s v="Quilt Block Wind Farm LLC"/>
        <s v="Greensburg"/>
        <s v="Koda Biomass Plant"/>
        <s v="Wilton Wind II LLC"/>
        <s v="Ashtabula Wind II LLC"/>
        <s v="UCI Facilities Management Central Plant"/>
        <s v="Trail Ridge Landfill Gas Recovery"/>
        <s v="Payne's Ferry"/>
        <s v="Camp Reed"/>
        <s v="Yahoo Creek"/>
        <s v="G2 Energy Marion LLC"/>
        <s v="Beaver Ridge Wind"/>
        <s v="Stoney Corners Wind Farm"/>
        <s v="G2 Energy Ostrom Road LLC"/>
        <s v="OREG 4 Peetz"/>
        <s v="Big Sky Wind LLC"/>
        <s v="Tuana Springs"/>
        <s v="Eurus Combine Hills Turbine Ranch 2"/>
        <s v="Savannah River Site Biomass Cogen"/>
        <s v="Cambria Wind LLC"/>
        <s v="RV CSU Power LLC"/>
        <s v="Beech Ridge Energy LLC"/>
        <s v="Harvest Wind Project"/>
        <s v="Langford Wind Power"/>
        <s v="Mesquite Lake Water &amp; Power Plant 1"/>
        <s v="Barton Chapel Wind Farm"/>
        <s v="Windy Flats Wind Project"/>
        <s v="White River Lock and Dam 1"/>
        <s v="White River Lock and Dam 2"/>
        <s v="White River Lock and Dam 3"/>
        <s v="Calabasas Gas to Energy Facility"/>
        <s v="Farmers Branch Renewable Energy Facility"/>
        <s v="Waste Management Lockwood LFGTE"/>
        <s v="Mesquite Creek LFGTE Project"/>
        <s v="Waste Management Naples LFGTE Project"/>
        <s v="Waste Management Piedmont LFGTE Project"/>
        <s v="Suburban Landfill Gas Recovery"/>
        <s v="Cedar Hills Wind Farm"/>
        <s v="Glen Ullin Station 6"/>
        <s v="Colorado Highlands Wind"/>
        <s v="University of Delaware Wind Turbine"/>
        <s v="Meadow Lake Wind Farm IV"/>
        <s v="HSCo CHP"/>
        <s v="PPL Frey Farm Landfill Wind"/>
        <s v="Orono Hydro Station"/>
        <s v="Cricket Valley Energy"/>
        <s v="Chautauqua LFGTE Facility"/>
        <s v="Pillar Mountain Wind Project Microgrid"/>
        <s v="Vantage Wind Energy LLC"/>
        <s v="Lost Creek Wind Energy Facility"/>
        <s v="Little Quinnesec Falls Hydro Project"/>
        <s v="Exelon Solar Chicago"/>
        <s v="Spring Valley Wind Project"/>
        <s v="Day County Wind LLC"/>
        <s v="Lower Snake River Wind Energy Project"/>
        <s v="High Point, POLO"/>
        <s v="Blue Wing Solar Energy Generation"/>
        <s v="Bent Tree Wind Farm Phase 1"/>
        <s v="Glacier Hills"/>
        <s v="Shelby Solar Energy Generation Facility"/>
        <s v="FPL Energy Montezuma Winds LLC"/>
        <s v="Jacksonville Solar"/>
        <s v="Wyandot Solar Farm"/>
        <s v="PSEG Hackettstown"/>
        <s v="CM48"/>
        <s v="Soldotna"/>
        <s v="Thomson Reuters Data Center Bldg ES101"/>
        <s v="Thomson Reuters Data Center Bldg H"/>
        <s v="Cedar Creek II"/>
        <s v="Goshen Phase II"/>
        <s v="Papalote Creek II LLC"/>
        <s v="ENEL Salt Wells LLC"/>
        <s v="Waverly Community Wind Project"/>
        <s v="Crayola Solar Project"/>
        <s v="Solar Photovoltaic Project #03"/>
        <s v="Solar Photovoltaic Project #05"/>
        <s v="Solar Photovoltaic Project #06"/>
        <s v="Solar Photovoltaic Project #07"/>
        <s v="Solar Photovoltaic Project #08"/>
        <s v="Solar Photovoltaic Project #09"/>
        <s v="Solar Photovoltaic Project #10"/>
        <s v="Solar Photovoltaic Project #11"/>
        <s v="Solar Photovoltaic Project #12"/>
        <s v="Solar Photovoltaic Project #13"/>
        <s v="Solar Photovoltaic Project #15"/>
        <s v="Solar Photovoltaic Project #16"/>
        <s v="Solar Photovoltaic Project #17"/>
        <s v="Solar Photovoltaic Project #18"/>
        <s v="Solar Photovoltaic Project #23"/>
        <s v="Solar Photovoltaic Project #22"/>
        <s v="Roth Rock Wind Farm LLC"/>
        <s v="Roth Rock North Wind Farm, LLC"/>
        <s v="Deerhaven Renewable"/>
        <s v="Cimarron Solar Facility"/>
        <s v="Kit Carson Windpower"/>
        <s v="Solar Photovoltaic Project #26"/>
        <s v="Solar Photovoltaic Project #27"/>
        <s v="Solar Photovoltaic Project #28"/>
        <s v="Welcome Wind Turbine"/>
        <s v="Renewable Energy Services of Ohio"/>
        <s v="Earthmovers LFGTE"/>
        <s v="Lakota Wind Wind Farm"/>
        <s v="Iowa Lakes Superior Wind Farm"/>
        <s v="MA Military Reservation Wind Project"/>
        <s v="Victor Valley CC CPV Solar"/>
        <s v="PA Solar Park"/>
        <s v="Iowa Lakes Community College Wind Farm"/>
        <s v="Texico Wind Ranch LP"/>
        <s v="Cedro Hill Wind LLC"/>
        <s v="Taloga Wind LLC"/>
        <s v="Laredo Ridge Wind LLC"/>
        <s v="Little Pringle I Wind Farm"/>
        <s v="Little Pringle II Wind Farm"/>
        <s v="Dorchester Solar Site"/>
        <s v="Marsh Landing Generating Station"/>
        <s v="Chestnut Flats Wind Farm"/>
        <s v="Haverhill Solar Power Project"/>
        <s v="NEDC Solar Site"/>
        <s v="Grant County Wind LLC"/>
        <s v="Crescent Dunes Solar Energy"/>
        <s v="Crofton Bluffs Wind LLC"/>
        <s v="Aqua Ingrams Mill"/>
        <s v="OREG 3 Inc"/>
        <s v="Alta Wind Energy Center I"/>
        <s v="Flat Water Wind Farm LLC"/>
        <s v="Minonk Wind Farm"/>
        <s v="Sandy Ridge Wind Farm"/>
        <s v="OU Spirit Wind Farm"/>
        <s v="Hardscrabble Wind Power LLC"/>
        <s v="Big Blue"/>
        <s v="Northern Colorado Wind LLC"/>
        <s v="Alta Wind Energy Center II"/>
        <s v="Alta Wind Energy Center III"/>
        <s v="Alta Wind Energy Center IV"/>
        <s v="Alta Wind Energy Center V"/>
        <s v="Alpine Solar"/>
        <s v="Carleton College"/>
        <s v="Cedar Hills"/>
        <s v="Dunlap"/>
        <s v="Criterion"/>
        <s v="Garnet Wind Energy Center"/>
        <s v="Loraine Windpark Project LLC"/>
        <s v="Adelanto Solar Project"/>
        <s v="Pine Tree Solar Project"/>
        <s v="Maclay Solar Project"/>
        <s v="Pacific Cruise Ship Terminals Berth 93"/>
        <s v="1420 Coil Av #C"/>
        <s v="Occidental College Solar Project"/>
        <s v="Metro Support Services Center Solar"/>
        <s v="Los Angeles Harbor College"/>
        <s v="Cedar Point Wind"/>
        <s v="San Luis Valley Solar Ranch"/>
        <s v="Poseidon Solar, LLC"/>
        <s v="Big Horn Wind II"/>
        <s v="Juniper Canyon I Wind Project"/>
        <s v="Mayberry Solar LLC"/>
        <s v="Mont Belvieu Cogeneration Unit"/>
        <s v="Luke Solar"/>
        <s v="FPL Energy Illinois Wind LLC Hybrid"/>
        <s v="Sunray Wind I"/>
        <s v="Top of the World Windpower Project"/>
        <s v="Kent County Wastewater Treatment Solar"/>
        <s v="Mojave Solar Project"/>
        <s v="Crossroads Wind Farm"/>
        <s v="Leaning Juniper Wind Power II"/>
        <s v="DE Solar 10240 Old Dowd Rd"/>
        <s v="DE Solar 657 Brigham Rd"/>
        <s v="DE Solar 1725 Drywall Dr"/>
        <s v="Dover Sun Park"/>
        <s v="Roadrunner Solar"/>
        <s v="Panoche Valley Solar Farm"/>
        <s v="Silver Lake Solar Farm"/>
        <s v="White Oak Energy LLC"/>
        <s v="Cargill B6 Biofactory"/>
        <s v="Kettle Butte Digester, LLC"/>
        <s v="Elk City LLC"/>
        <s v="Baldwin Wind LLC"/>
        <s v="CityCenter Central Plant Cogen Units"/>
        <s v="Garrison Energy Center LLC"/>
        <s v="Uilk Wind LLC"/>
        <s v="Trenton Solar Farm"/>
        <s v="Thermo No 1"/>
        <s v="Fox Island Wind LLC"/>
        <s v="Henrico"/>
        <s v="Red Mesa Wind LLC"/>
        <s v="Keenan II Renewable Energy Co LLC"/>
        <s v="Avenal Park"/>
        <s v="Sun City Project LLC"/>
        <s v="Sand Drag LLC"/>
        <s v="Morgantown Solar Park"/>
        <s v="510 REPP One"/>
        <s v="Siphon Drop Power Plant"/>
        <s v="Mas Durham Power, LLC"/>
        <s v="Mas Wayne Co Power, LLC"/>
        <s v="Pocono Solar Project"/>
        <s v="Cogentrix of Alamosa"/>
        <s v="Questa Solar Facility"/>
        <s v="Bellevue Solar Project"/>
        <s v="Agua Caliente Solar Project"/>
        <s v="Lakefield Wind Project LLC"/>
        <s v="Adams Wind Generations LLC"/>
        <s v="Jersey Valley Geothermal Power Plant"/>
        <s v="Greater Sandhill I"/>
        <s v="AV Solar Ranch One"/>
        <s v="Poseidon Wind, LLC"/>
        <s v="New England Wind LLC"/>
        <s v="Linden Solar Farm"/>
        <s v="Yardville Solar Farm"/>
        <s v="WEA Texas Bayonne"/>
        <s v="Matrix Buildings A&amp;B (Perth Amboy) Solar"/>
        <s v="Community Wind North LLC"/>
        <s v="Ridgewind"/>
        <s v="Ashtabula Wind III LLC"/>
        <s v="GSK York RDC Solar Facility"/>
        <s v="UASTP I"/>
        <s v="Big Sky Dairy Digester"/>
        <s v="Genesis Solar Energy Project"/>
        <s v="Danielson Wind Farms LLC"/>
        <s v="Dow Jones South Brunswick Solar"/>
        <s v="Cannelton Hydroelectric Plant"/>
        <s v="Smithland Hydroelectric Plant"/>
        <s v="Willow Island Hydroelectric Plant"/>
        <s v="Taylorsville Solar LLC"/>
        <s v="Northwest Regional"/>
        <s v="Oneida Herkimer"/>
        <s v="Eagle Valley (MI)"/>
        <s v="Prairie View IL"/>
        <s v="Prairie Bluff"/>
        <s v="West Camden"/>
        <s v="Geneva"/>
        <s v="Mahoning"/>
        <s v="Knouse Solar Project 1"/>
        <s v="Notus Wind 1"/>
        <s v="Sherbino II"/>
        <s v="Elk Wind Farm"/>
        <s v="Gratiot Wind Park"/>
        <s v="Yolo County Solar Project"/>
        <s v="Buffalo Ridge II LLC"/>
        <s v="Ryegrass Windfarm"/>
        <s v="Hammett Hill Windfarm"/>
        <s v="Mainline Windfarm"/>
        <s v="Desert Meadow Windfarm"/>
        <s v="Cold Springs Windfarm"/>
        <s v="Oak Glen Wind Farm"/>
        <s v="Valley View Transmission LLC"/>
        <s v="Solar Star North Carolina II LLC"/>
        <s v="Davidson Gas Producers LLC"/>
        <s v="Juniper Ridge Hydroelectric Project"/>
        <s v="Solar Park Gainesville, LLC"/>
        <s v="California Valley Solar Ranch"/>
        <s v="Solar Photovoltaic Project #42"/>
        <s v="Silver State Solar Power North"/>
        <s v="Pine Tree Acres WM LFGTE"/>
        <s v="Two Ponds Windfarm"/>
        <s v="McGinness Hills"/>
        <s v="Laurel Mountain Hybrid"/>
        <s v="Pilesgrove"/>
        <s v="Blue Creek Wind Project"/>
        <s v="Tuscarora Geothermal Power Plant"/>
        <s v="Solar Borrego I"/>
        <s v="San Emidio"/>
        <s v="Seneca Sustainable Energy LLC"/>
        <s v="145 Talmadge Solar"/>
        <s v="Mountain View IV"/>
        <s v="Caltech Central"/>
        <s v="Martins Creek Solar NC, LLC"/>
        <s v="Napoleon Solar I"/>
        <s v="Bishop Hill Energy LLC"/>
        <s v="Romark PA Solar"/>
        <s v="Blue Ridge Landfill"/>
        <s v="Westervelt Moundville Cogen"/>
        <s v="Crystal Lake 3 LLC"/>
        <s v="Garden Wind LLC"/>
        <s v="Marlboro Mill"/>
        <s v="Murray Hill Solar"/>
        <s v="Dartmouth Solar"/>
        <s v="Ralls Wind Farm"/>
        <s v="John L. Featherstone Plant"/>
        <s v="Chittenden County Solar Partners"/>
        <s v="Sentinel Energy Center, LLC"/>
        <s v="Mariposa Energy Project"/>
        <s v="Manzana Wind LLC"/>
        <s v="Flemington Solar"/>
        <s v="Frenchtown I Solar"/>
        <s v="Frenchtown II Solar"/>
        <s v="Lebanon Solar"/>
        <s v="Oak Grove Power Producers"/>
        <s v="Imperial Solar Energy Center South"/>
        <s v="Imperial Solar Energy Center West"/>
        <s v="Settlers Trail Wind Farm LLC"/>
        <s v="Masser Farms Realty Solar"/>
        <s v="Tieton Dam Hydro Electric Project"/>
        <s v="Stroud Solar Station"/>
        <s v="Five Points Solar Station"/>
        <s v="Westside Solar Station"/>
        <s v="Laurel Wind Farm"/>
        <s v="Rolling Hills Wind Farm"/>
        <s v="Perdido"/>
        <s v="TECO CHP-1"/>
        <s v="Monroe Generating Station"/>
        <s v="FRV SI Transport Solar LP"/>
        <s v="RV CSU Power II LLC"/>
        <s v="Carson Solar I"/>
        <s v="Ocotillo Express LLC"/>
        <s v="Walnut Creek Energy Park"/>
        <s v="KODE Novus I"/>
        <s v="DeWind Frisco"/>
        <s v="Trexlertown Solar Array North and South"/>
        <s v="Trinity Hills"/>
        <s v="Giffen"/>
        <s v="Cantua Solar Station"/>
        <s v="Huron Solar Station"/>
        <s v="Roger Road WWTP"/>
        <s v="Kapaa Photovoltaic Project"/>
        <s v="North Hurlburt Wind LLC"/>
        <s v="Kawailoa Wind"/>
        <s v="Palouse"/>
        <s v="Bingham Wind"/>
        <s v="Solar Photovoltaic Project #32"/>
        <s v="Solar Photovoltaic Project #33"/>
        <s v="Cal State Univ San Bernardino FC01"/>
        <s v="Winona County Wind LLC"/>
        <s v="South Hurlburt Wind LLC"/>
        <s v="Horseshoe Bend Wind LLC"/>
        <s v="Garland Canal Power Plant"/>
        <s v="Shirley Wind"/>
        <s v="AFA Solar Farm"/>
        <s v="Pio Pico Energy Center"/>
        <s v="La Senita"/>
        <s v="Sunnyvale City of WPCP"/>
        <s v="Sunset Reservoir North Basin"/>
        <s v="Chino Solar Valley"/>
        <s v="Cotton Center Solar Hybrid"/>
        <s v="Paloma Solar Hybrid"/>
        <s v="Hyder Solar Hybrid"/>
        <s v="Algonquin Power Sanger LLC"/>
        <s v="RP-Orlando, LLC"/>
        <s v="Albuquerque Solar Energy Center"/>
        <s v="Record Hill Wind"/>
        <s v="Cooper Farms VW Project"/>
        <s v="Los Lunas Solar Energy Center"/>
        <s v="CCCSD Wastewater Treatment Plnt"/>
        <s v="ETS Ewing Solar Facility"/>
        <s v="Deming Solar Energy Center"/>
        <s v="Las Vegas Solar Energy Center"/>
        <s v="Alamogordo Solar Energy Center"/>
        <s v="PaTu Wind Farm LLC"/>
        <s v="Robert O Schulz Solar Farm"/>
        <s v="Broadridge Cogen"/>
        <s v="Allenwood"/>
        <s v="Lycoming County"/>
        <s v="Battery Energy Storage System"/>
        <s v="University of California San Diego Hybrid"/>
        <s v="Oxnard Paper Mill"/>
        <s v="Shiloh III Wind Project LLC"/>
        <s v="Matrix Stults Road Solar Facility"/>
        <s v="Long Island Solar Farm LLC"/>
        <s v="Minco Wind I, LLC"/>
        <s v="Hatch Solar Energy Center I, LLC"/>
        <s v="Broken Bow Wind LLC"/>
        <s v="Teichert Materials-Teichert Vernalis"/>
        <s v="Pinnacle Wind Force LLC"/>
        <s v="Cana Gas Processing Plant"/>
        <s v="Bridge Street 1 &amp; 2"/>
        <s v="Fort Hill 1, 2, 3 &amp; 4"/>
        <s v="Fishers Island 1"/>
        <s v="Gary Court 1 &amp; 2"/>
        <s v="Jewett City 1"/>
        <s v="LNG 1 &amp; 2"/>
        <s v="Lebanon Pines 1 &amp; 2"/>
        <s v="Water Treatment 1 &amp; 2"/>
        <s v="Eastside WWTP"/>
        <s v="Ward WTP"/>
        <s v="Westside WWTP"/>
        <s v="New Harvest Wind Project LLC"/>
        <s v="LE Wind Turbine 1"/>
        <s v="Waverly Wind Farm LLC"/>
        <s v="Blue Canyon Windpower VI LLC"/>
        <s v="Hidalgo Wind Farm LLC"/>
        <s v="Paulding Wind Farm II"/>
        <s v="Rising Tree Wind Farm"/>
        <s v="Bright Stalk Wind Farm I"/>
        <s v="Norwich WWTP"/>
        <s v="Bos Dairy, LLC"/>
        <s v="Foundation ST"/>
        <s v="Meadow Lake Wind Farm V LLC"/>
        <s v="Gaston Memorial Hospital"/>
        <s v="Long Creek Waste Water Plant"/>
        <s v="Wolverine"/>
        <s v="Bulldog"/>
        <s v="Linden Wind Energy Project"/>
        <s v="Auburn LFG Energy Facility"/>
        <s v="Union City Wind Turbine"/>
        <s v="Randolph Eastern School Wind Turbine"/>
        <s v="Ironwood Wind"/>
        <s v="500 Virginia Solar"/>
        <s v="Vestas Towers America, Inc."/>
        <s v="Prairie Rose Wind Farm"/>
        <s v="City &amp; County of Denver at Denver Int'l"/>
        <s v="McCormick &amp; Co. Inc. at Belcamp"/>
        <s v="Toys R Us- DE, Inc. at Mt. Olive, NJ"/>
        <s v="Henkel U.S. Operations Corporation"/>
        <s v="Elm Creek Wind II LLC"/>
        <s v="Regulus Solar Project"/>
        <s v="Adobe Solar"/>
        <s v="Yamhill Solar LLC"/>
        <s v="Oregon State University Energy Center"/>
        <s v="Bakersfield College Solar 01"/>
        <s v="Temescal Canyon RV, LLC"/>
        <s v="Avra Valley Solar"/>
        <s v="East Blackland Solar Project 1"/>
        <s v="Vineland Mays Landing Solar"/>
        <s v="Manalapan Village Solar"/>
        <s v="McGraw Hill Solar"/>
        <s v="Cimarron Windpower II"/>
        <s v="Astoria Energy II"/>
        <s v="SAF Hydroelectric LLC"/>
        <s v="Foxwoods CoGen"/>
        <s v="Seabrook Solar Plant"/>
        <s v="CASD Solar"/>
        <s v="SMUD at Grundman"/>
        <s v="SMUD at Van Conett"/>
        <s v="SMUD at Fleshman"/>
        <s v="Oakdale Renewable Energy Plant"/>
        <s v="Macys Goodyear"/>
        <s v="Indian Orchard PV Facility"/>
        <s v="Pioneer Trail Wind Farm, LLC"/>
        <s v="Silver Lake Solar Photovoltaic Facility"/>
        <s v="Murphy Farm Power, LLC"/>
        <s v="Post Rock Wind Power Project, LLC"/>
        <s v="Arlington Valley Solar Energy II"/>
        <s v="City of Boulder WWTP"/>
        <s v="City of Madera WWTP"/>
        <s v="Staples La Mirada, CA"/>
        <s v="Goodsprings Waste Heat Recovery"/>
        <s v="CS Murphy Point, LLC"/>
        <s v="Norden 1-3"/>
        <s v="Turnbull Hydro"/>
        <s v="Topaz Solar Farm"/>
        <s v="Power Generation Station (PGS) 2"/>
        <s v="Aerojet I"/>
        <s v="Aerojet II"/>
        <s v="Webberville Solar Project"/>
        <s v="Vasco Winds"/>
        <s v="Montezuma Wind II"/>
        <s v="Signal Hill West Unit"/>
        <s v="Cheyenne Prairie Generating Station"/>
        <s v="Blue Water Renewables Inc"/>
        <s v="Mesquite Solar 1"/>
        <s v="Catalina Solar LLC"/>
        <s v="Stephentown Spindle"/>
        <s v="City of Palo Alto"/>
        <s v="Watkins Manufacturing Co."/>
        <s v="Hazle Spindle"/>
        <s v="Berkshire Wind Power Project"/>
        <s v="North Palm Springs 4A"/>
        <s v="Johnson Matthey, Inc. Solar"/>
        <s v="NJMC Landfill"/>
        <s v="Shiloh IV Wind Project LLC"/>
        <s v="Summit Associates"/>
        <s v="BlackRock-Matrix"/>
        <s v="Mill Creek Solar"/>
        <s v="Lake Hodges Hydroelectric Facility"/>
        <s v="UMM Wind Turbine"/>
        <s v="Benjamin Moore &amp; Co. Solar"/>
        <s v="Cherry Hill"/>
        <s v="UCSD Fuel Cell Plant"/>
        <s v="SPS1 Dollarhide"/>
        <s v="SPS2 Jal"/>
        <s v="SPS3 Lea"/>
        <s v="SPS4 Monument"/>
        <s v="SPS5 Hopi"/>
        <s v="Vineland Headquarters"/>
        <s v="North Palm Springs 1A"/>
        <s v="Laurel Hill Wind"/>
        <s v="The City of Vineland at West Vineland"/>
        <s v="The City of Vineland at North Vineland"/>
        <s v="FedEx Field Solar Facility"/>
        <s v="Gordon Butte Wind LLC"/>
        <s v="Sawtooth Wind Project"/>
        <s v="Maple Solar"/>
        <s v="Los Vientos Wind 1A"/>
        <s v="Los Vientos Wind 1B"/>
        <s v="SMUD at Lawrence"/>
        <s v="Frederick County LFGTE Facility"/>
        <s v="TPW Petersburg"/>
        <s v="Coastal Energy Project"/>
        <s v="Pacific Wind LLC"/>
        <s v="Mount Saint Mary's"/>
        <s v="Power County Wind Park South"/>
        <s v="Power County Wind Park North"/>
        <s v="Cimarron Wind Energy LLC"/>
        <s v="Youngs Creek Hydroelectric Project"/>
        <s v="Naval Air Weapons Station China Lake"/>
        <s v="Arizona Western College PV"/>
        <s v="Rockland Wind Farm"/>
        <s v="Brown County Wind Turbine"/>
        <s v="Longwood Gardens"/>
        <s v="Mehoopany Wind Energy LLC"/>
        <s v="South Bay Fuel Cell Plant"/>
        <s v="Ameresco Butte County"/>
        <s v="Perdue Bridgeville Photovoltaic"/>
        <s v="Palo Verde College"/>
        <s v="Windstar 1"/>
        <s v="Kingman 1"/>
        <s v="FedEx Woodbridge"/>
        <s v="RE Dillard 1 LLC"/>
        <s v="RE Kammerer 1 LLC"/>
        <s v="RE Dillard 2 LLC"/>
        <s v="RE Kammerer 2 LLC"/>
        <s v="RE Dillard 3 LLC"/>
        <s v="RE Kammerer 3 LLC"/>
        <s v="RE Bruceville 1 LLC"/>
        <s v="RE Bruceville 2 LLC"/>
        <s v="RE Bruceville 3 LLC"/>
        <s v="Flat Ridge 2 Wind Energy LLC"/>
        <s v="US GSA Heating and Transmission"/>
        <s v="Peak Power 1 Cogen"/>
        <s v="RE Bagdad Solar I LLC"/>
        <s v="Foundation AB"/>
        <s v="Foundation IE"/>
        <s v="St Joseph Energy Center"/>
        <s v="RE Ajo 1 LLC"/>
        <s v="Golden Springs Building C-1"/>
        <s v="Golden Springs Building D"/>
        <s v="OBP Cogen"/>
        <s v="ISH Solar Central, LLC"/>
        <s v="Bison 2 Wind Energy Center"/>
        <s v="Bison 3 Wind Energy Center"/>
        <s v="Magic Valley Wind Farm I LLC"/>
        <s v="Lime Wind"/>
        <s v="Middlebury College"/>
        <s v="William Paterson University"/>
        <s v="RE Dillard 4 LLC"/>
        <s v="Lockheed Martin Sunnyvale"/>
        <s v="Franklin Templeton San Mateo"/>
        <s v="Adobe San Jose"/>
        <s v="GL Wind"/>
        <s v="Titusville Solar"/>
        <s v="RE McKenzie 1 LLC"/>
        <s v="RE McKenzie 2 LLC"/>
        <s v="RE McKenzie 3 LLC"/>
        <s v="RE McKenzie 4 LLC"/>
        <s v="RE McKenzie 5 LLC"/>
        <s v="RE McKenzie 6 LLC"/>
        <s v="Middletown Coke Company, LLC"/>
        <s v="WCROC Wind Farm"/>
        <s v="Onalaska Campus Landfill Biogas"/>
        <s v="Dinuba Wastewater Treatment Plant"/>
        <s v="Tulsa LFG LLC"/>
        <s v="Rippey Wind Farm"/>
        <s v="Heliocentric"/>
        <s v="Hawkeye Wind Farm"/>
        <s v="Mustang Hills LLC"/>
        <s v="Pinyon Pine I"/>
        <s v="Alta Wind VIII"/>
        <s v="L-8 Solar Project"/>
        <s v="Pinyon Pine II"/>
        <s v="Dartmouth II Solar"/>
        <s v="Woodbridge Energy Center"/>
        <s v="ISH Solar Hospital SDMC"/>
        <s v="ISH Solar Hospital Downey"/>
        <s v="Wabash Valley Power IGCC"/>
        <s v="Franklin County Wind Farm"/>
        <s v="WC Landfill Energy LLC"/>
        <s v="Green Acres Solar Facility 1"/>
        <s v="Green Acres Solar Facility 2"/>
        <s v="Sigel Wind Park"/>
        <s v="Minden Wind Park"/>
        <s v="McKinley Wind Park"/>
        <s v="North Hollywood"/>
        <s v="Ipswich Wind Turbine"/>
        <s v="Univ of California San Diego Solar"/>
        <s v="Caney River Wind Project"/>
        <s v="Moapa Southern Paiute"/>
        <s v="Industry MetroLink PV 1"/>
        <s v="Hidden Hollow Energy"/>
        <s v="Wildcat Wind Farm I, LLC"/>
        <s v="McKee City Solar Phase 2"/>
        <s v="Stockton Athletic Center"/>
        <s v="Antelope Station"/>
        <s v="Golden Spread Panhandle Wnd Rch"/>
        <s v="Howard Wind Farm"/>
        <s v="L'Oreal Piscataway"/>
        <s v="Heller Industrial Parks"/>
        <s v="Castle Rock Vineyards"/>
        <s v="2555 E Olympic Bl"/>
        <s v="LCEC Generation LLVC"/>
        <s v="Eclipse Wind Farm"/>
        <s v="Vienna Wind Farm"/>
        <s v="Morning Light Wind Farm"/>
        <s v="Santa Cruz Energy"/>
        <s v="Perdue Salisbury Photovoltaic"/>
        <s v="Eolos Wind Energy Research Field Station"/>
        <s v="Pioneer Generating Station"/>
        <s v="Baldock Solar Highway"/>
        <s v="Queen Creek Solar Farm"/>
        <s v="Lake Charles Polymers"/>
        <s v="Wellford Renewable Energy Plant"/>
        <s v="City West Diesel Plant"/>
        <s v="Wildcat Wind"/>
        <s v="Harvest 2"/>
        <s v="KODE Novus II"/>
        <s v="Horse Butte Wind I, LLC"/>
        <s v="Guernsey Solar Station"/>
        <s v="Gates Solar Station"/>
        <s v="Martinsville LFG Generator"/>
        <s v="Improvement Dst No. 4"/>
        <s v="Concord Energy"/>
        <s v="Richmond Energy"/>
        <s v="Palm Beach Renewable Energy Facility 2"/>
        <s v="Hurricane City Power"/>
        <s v="Solar Photovoltaic Project #48"/>
        <s v="El Segundo Energy Center LLC"/>
        <s v="Fighting Creek LFGTE Plant"/>
        <s v="SMMPA Methane Energy Facility"/>
        <s v="San Antonio West Solar Rooftop"/>
        <s v="Central Utility Plant Cincinnati"/>
        <s v="Piedmont Green Power"/>
        <s v="Centennial Generating Station"/>
        <s v="Roseburg LFG"/>
        <s v="Grand Ridge Solar Farm"/>
        <s v="Tule Wind LLC"/>
        <s v="Sidney MT Plant"/>
        <s v="Genesis Alkali"/>
        <s v="Spreckels Sugar Company"/>
        <s v="Sonoco Products Co"/>
        <s v="Baffin Wind"/>
        <s v="SIUC"/>
        <s v="East Campus Utility Plant"/>
        <s v="FRB Solar Farm"/>
        <s v="Holyoke Solar Cooperative at Mueller"/>
        <s v="Solar Star California II LLC"/>
        <s v="Douglas Solar"/>
        <s v="Eva Creek Wind"/>
        <s v="Western Sugar Coop - Scottsbluff"/>
        <s v="ADA Carbon Solutions Red River"/>
        <s v="Walmart Casa Grande"/>
        <s v="Town of Uxbridge MA at Commerce Dr"/>
        <s v="Town of Norfolk MA at Medway Branch"/>
        <s v="Lonesome Creek Station"/>
        <s v="Berkeley County Landfill"/>
        <s v="Fredericktown Energy Center"/>
        <s v="Macho Springs Power I"/>
        <s v="NJ Oak Solar Plant"/>
        <s v="MSC Sebewaing"/>
        <s v="MSC Croswell"/>
        <s v="Shore Point Solar"/>
        <s v="Woodall Gas Plant"/>
        <s v="Roquette America"/>
        <s v="Minco Wind II, LLC"/>
        <s v="Desert Green Solar Farm LLC"/>
        <s v="Brookfield Tehachapi 1"/>
        <s v="Musselshell Wind Project"/>
        <s v="Shady Oaks Wind Farm"/>
        <s v="Musselshell Wind Project Two LLC"/>
        <s v="Southeast Steam Plant"/>
        <s v="Cashton Greens Wind Farm"/>
        <s v="Darrington"/>
        <s v="Butte College Main Campus Solar"/>
        <s v="SF Southeast Cogen Plant"/>
        <s v="Spinning Spur Wind LLC"/>
        <s v="Bobcat Bluff Wind Project LLC"/>
        <s v="Spearville 3 LLC"/>
        <s v="Pocahontas Prairie Wind Farm"/>
        <s v="High Sierra Cogeneration Plant"/>
        <s v="Lodi Energy Center"/>
        <s v="Kingdom Community Wind"/>
        <s v="Busch Ranch Wind Energy Farm"/>
        <s v="Senate Wind LLC"/>
        <s v="Meridian Vineyards"/>
        <s v="Stephens Ranch Wind Energy LLC"/>
        <s v="Lake Winds Energy Park"/>
        <s v="SunE EPE2 LLC"/>
        <s v="SunE EPE1 LLC"/>
        <s v="Canadian Hills Wind"/>
        <s v="Lincoln Landfill"/>
        <s v="Groveland Solar"/>
        <s v="Shrewsbury Solar"/>
        <s v="Highland North Wind Farm"/>
        <s v="Boston Scientific Solar"/>
        <s v="Desert Sunlight 300, LLC"/>
        <s v="Apple Data Center PV"/>
        <s v="NaturEner Rim Rock Energy"/>
        <s v="Auwahi Wind Energy Hybrid"/>
        <s v="Foothills Solar Plant Hybrid"/>
        <s v="Twin Ridges Wind Farm"/>
        <s v="Patton Wind Farm"/>
        <s v="Anacacho Wind Farm, LLC"/>
        <s v="Panda Temple Power Station"/>
        <s v="Alpaugh North"/>
        <s v="Alpaugh 50"/>
        <s v="Granite Reliable Power"/>
        <s v="Panda Sherman Power Station"/>
        <s v="Salt Palace Solar Gen Plant"/>
        <s v="Brea Expansion Plant"/>
        <s v="California Ridge Wind Energy LLC"/>
        <s v="SunE CPS3 LLC"/>
        <s v="WSMR I"/>
        <s v="IKEA Savannah 490"/>
        <s v="IKEA Tampa 042"/>
        <s v="IKEA Round Rock 027"/>
        <s v="IKEA Perryville 460"/>
        <s v="IKEA College Park 411"/>
        <s v="IKEA Westhampton 061"/>
        <s v="Copper Mountain Solar 2"/>
        <s v="Shooting Star"/>
        <s v="High Mesa"/>
        <s v="Beebe 1A"/>
        <s v="Whitetail"/>
        <s v="Neal Hot Springs Geothermal Project"/>
        <s v="St Joseph Landfill Generating Station"/>
        <s v="Mt Wachusett Community College"/>
        <s v="Spruce Mountain WInd"/>
        <s v="SunE CPS2 LLC"/>
        <s v="IKEA Tejon 345"/>
        <s v="Constellation New Energy Inc"/>
        <s v="Reeves Station Rd East"/>
        <s v="Padelford Solar"/>
        <s v="Nickel 1 Solar Facility"/>
        <s v="Block Island Wind Farm"/>
        <s v="Riverside Renewable Energy LLC"/>
        <s v="Buckeye Union HS District 201"/>
        <s v="Buffalo Center Wind LLC"/>
        <s v="Axium Modesto Solar"/>
        <s v="United Stationers Supply Solar Electric"/>
        <s v="Chisholm View Wind Project"/>
        <s v="Black Mountain Solar LLC"/>
        <s v="Lilly Technical Center"/>
        <s v="Anchor Wind, LLC"/>
        <s v="Community Wind South"/>
        <s v="Works 53"/>
        <s v="PPG Monroeville Chemicals Center"/>
        <s v="BayWa r.e Mozart LLC"/>
        <s v="Jordache Enterprises Solar"/>
        <s v="Vitro Architectural Glass (PA)"/>
        <s v="Battle Creek Mill"/>
        <s v="Vitro Flat Glass LLC"/>
        <s v="Burgess BioPower"/>
        <s v="Irwindale Brew Yard, LLC"/>
        <s v="Molson Coors Shenandoah Brewery"/>
        <s v="Paramount Refinery"/>
        <s v="Decatur-Morgan Co LFG Recovery Project"/>
        <s v="Imperial Valley Solar Company 1 LLC"/>
        <s v="SABIC Innovative Plastics Mt. Vernon"/>
        <s v="Laredo Bus Facility Solar Canopies"/>
        <s v="Charlestown Wind Turbine"/>
        <s v="PCA, Filer City Mill"/>
        <s v="SunE CPS1 LLC"/>
        <s v="PRSI FCC Generator"/>
        <s v="Mercer Mall"/>
        <s v="Windwalkers LLC"/>
        <s v="SEPV 1"/>
        <s v="SEPV 2"/>
        <s v="El Dorado Refinery"/>
        <s v="Edwards Air Force Base"/>
        <s v="Rocky Ridge Wind Project"/>
        <s v="Newark Energy Center"/>
        <s v="Wolf Ridge Wind"/>
        <s v="Western Sugar Coop- Ft Morgan"/>
        <s v="AMP Napoleon Solar Facility"/>
        <s v="Kimberly Clark-Unit 1,2,3"/>
        <s v="PRC-Desoto Intl/PPG Aerospace"/>
        <s v="Intel Folsom"/>
        <s v="Stony Creek Wind Farm NY"/>
        <s v="Roeder Family Wind Farm LLC"/>
        <s v="Middlesex Apple Orchard Solar"/>
        <s v="Keystone Solar"/>
        <s v="BBB Corporate Headquarters"/>
        <s v="Christmas Tree Shops DC Burlington NJ"/>
        <s v="Harmon DC Totowa NJ"/>
        <s v="Bed Bath &amp; Beyond DC Port Reading NJ"/>
        <s v="Green Meadows"/>
        <s v="El Cabo Wind"/>
        <s v="Montague Wind Power Facility LLC"/>
        <s v="Kern Oil &amp; Refining Co"/>
        <s v="Foundation Cemex River Plant"/>
        <s v="Foundation Cemex BMQ"/>
        <s v="Heritage Garden Wind Farm I LLC"/>
        <s v="Foundation Superior Farms"/>
        <s v="Foundation Wal-Mart Red Bluff"/>
        <s v="Meadow Creek Project Company"/>
        <s v="International Paper Red River Mill"/>
        <s v="Georgia-Pacific Toledo Mill"/>
        <s v="Brookside Newark"/>
        <s v="Bishop Hill II Wind Farm"/>
        <s v="Foundation Cemex Madison"/>
        <s v="Foundation RRM"/>
        <s v="Foundation NWNA"/>
        <s v="Cellu Tissue"/>
        <s v="TNSG South Plant"/>
        <s v="La Joya Del Sol"/>
        <s v="Depot Park Solar System"/>
        <s v="Echo Wind Park"/>
        <s v="Delano Energy Center"/>
        <s v="Wakefern Food Corp"/>
        <s v="Rothschild Biomass Cogen Facility"/>
        <s v="Quay County"/>
        <s v="Limon Wind I"/>
        <s v="Limon Wind II"/>
        <s v="Kaiser Downey"/>
        <s v="Prairies Edge Generating Facility"/>
        <s v="Blue Mountain Biogas"/>
        <s v="Outback Solar At Christmas Valley"/>
        <s v="Kaiser Ontario"/>
        <s v="Oberlin Spear Point Solar One"/>
        <s v="Washington White Post Solar LLC"/>
        <s v="Adkins Energy LLC"/>
        <s v="Ensign Wind LLC"/>
        <s v="Otter Creek Ethanol Poet - Ashton"/>
        <s v="Central Energy Plant USU"/>
        <s v="Summit Street Power Plant"/>
        <s v="Groton Wind LLC"/>
        <s v="Rock Creek Dairy"/>
        <s v="SVEP Solar Project Company"/>
        <s v="Williamstown Solar"/>
        <s v="Twin Rivers Paper Co LLC"/>
        <s v="Prescott Solar Plant"/>
        <s v="RE Kansas South LLC"/>
        <s v="TA-High Desert LLC"/>
        <s v="Black Cap Solar Plant"/>
        <s v="Central Utility Plant - Texas A&amp;M"/>
        <s v="Danbury Hospital Cogen Plant"/>
        <s v="Eastern Maine Medical Center"/>
        <s v="North Sky River Energy LLC"/>
        <s v="Perrin Ranch Wind LLC"/>
        <s v="SUNY Old Westbury College"/>
        <s v="University of Rochester"/>
        <s v="Wesleyan University Cogen 1"/>
        <s v="UCONN Cogen Facility"/>
        <s v="Williams College - Campus CHP"/>
        <s v="Western Michigan University Power Plant"/>
        <s v="Cirrus Wind 1 LLC"/>
        <s v="Mercy Medical Center"/>
        <s v="Slayton Solar"/>
        <s v="College of New Jersey"/>
        <s v="Smith College Central Heating Plant"/>
        <s v="William Floyd School District"/>
        <s v="Energy Center"/>
        <s v="CSUF Trigeneration"/>
        <s v="Crafton Hills College Solar Farm"/>
        <s v="Prairie Fire"/>
        <s v="Seaside Heights Power Plant"/>
        <s v="BMW Manufacturing Co"/>
        <s v="Wilson Solar"/>
        <s v="Kishwaukee CHP Plant"/>
        <s v="M. G. Emmett J. Bean Federal Center"/>
        <s v="MTSU Power Co-Gen Plant"/>
        <s v="UNH 7.9 MW Plant"/>
        <s v="Loyola University Health Plant"/>
        <s v="Prairie Horizon Agri Energy"/>
        <s v="Rand Whitney CHP Plant"/>
        <s v="Amherst College Co Gen"/>
        <s v="HVCC Cogen Plant"/>
        <s v="180 Raritan Solar"/>
        <s v="Thomas M Knott Cogen Facility"/>
        <s v="US Magnesium"/>
        <s v="Arkalon Ethanol LLC"/>
        <s v="Bonanza BioEnergy LLC"/>
        <s v="West Campus Steam Plant"/>
        <s v="East Campus Steam Plant"/>
        <s v="Cargill Salt Hersey"/>
        <s v="POET Biorefining Lake Crystal"/>
        <s v="Parnassus Central Utility Plant"/>
        <s v="Arizona State University CHP"/>
        <s v="Monroe Community College Plant"/>
        <s v="RE Victor Phelan Solar One LLC"/>
        <s v="Minco Wind III, LLC"/>
        <s v="Grassland 3&amp;4 Solar Project"/>
        <s v="Grand Ave Plant"/>
        <s v="West Gates Solar Station"/>
        <s v="Central Utility Plant at White Oak"/>
        <s v="Cinnamon Bay Edgeboro Landfill"/>
        <s v="NextEra-Blackwell Wind, LLC"/>
        <s v="NFM Solar Power LLC"/>
        <s v="Saddle Mountain Solar I"/>
        <s v="West Greenwich Solar"/>
        <s v="Lee Combined Cycle Plant"/>
        <s v="J.R. Simplot Company"/>
        <s v="Grassland 1&amp;2 Solar Project"/>
        <s v="Spion Kop Wind Farm"/>
        <s v="Haviland Plastic Products"/>
        <s v="E.B. Eddy Paper Inc"/>
        <s v="Hoag Hospital Cogen Plant"/>
        <s v="CCSU Co-Gen-STBY Gen"/>
        <s v="Newberry Solar 1 LLC"/>
        <s v="SEPV9 Power Plant"/>
        <s v="Milford Solar Farm"/>
        <s v="Lincoln Financial Field"/>
        <s v="Tahquitz High School"/>
        <s v="Wagner Wind LLC"/>
        <s v="SEPV 8"/>
        <s v="Clayville"/>
        <s v="Marshalltown Generating Station"/>
        <s v="CCSU Fuel Cell Project"/>
        <s v="Georgia Mountain Community Wind Farm"/>
        <s v="Kent County-Kennedyville"/>
        <s v="Kit Carson"/>
        <s v="Rock Hall"/>
        <s v="Pattern Panhandle Wind LLC"/>
        <s v="Kent County - Worton Complex"/>
        <s v="West Valley High School Solar"/>
        <s v="Northeastern Illinois University Cogen"/>
        <s v="Millersville LFG"/>
        <s v="Pierce College"/>
        <s v="VA Sepulveda Ambulatory Care Center"/>
        <s v="Tullytown"/>
        <s v="C&amp;H Sugar Plant"/>
        <s v="Alpha Ridge LFG"/>
        <s v="CBS Television City"/>
        <s v="Chatham"/>
        <s v="Rubart"/>
        <s v="Los Alamos PV Site"/>
        <s v="Upper Pacolet Hydro"/>
        <s v="Central Utilities Plant LAX 2"/>
        <s v="Kalaeloa Solar Two"/>
        <s v="Brunswick County Power Station"/>
        <s v="FAA NorCal TRACON"/>
        <s v="Badger 1"/>
        <s v="Bay View Cogeneration Facility"/>
        <s v="NCAH Central Utility Plant"/>
        <s v="Port Westward Unit 2"/>
        <s v="Bay View Backup Power Facility"/>
        <s v="Acushnet AD Makepeace"/>
        <s v="Acushnet Hawes Reed Road"/>
        <s v="Easthampton Landfill-City of Easthampton"/>
        <s v="South Robeson Farm"/>
        <s v="Raeford Farm"/>
        <s v="Mass Midstate Solar 3"/>
        <s v="Mass Midstate Solar 2"/>
        <s v="Paia Hydroelectric Plant"/>
        <s v="TNSG North Plant"/>
        <s v="Mass Midstate Solar 1"/>
        <s v="Millbury Solar"/>
        <s v="Lanikuhana Solar LLC"/>
        <s v="Leicester One MA Solar LLC"/>
        <s v="Freetown Solar"/>
        <s v="La Luz Energy Center"/>
        <s v="Venable Solar 1"/>
        <s v="Venable Solar 2"/>
        <s v="Jewish Community Center PV"/>
        <s v="Paradise Valley H.S. PV"/>
        <s v="Roll Delano 2"/>
        <s v="Roll Delano"/>
        <s v="Roll Lost Hills"/>
        <s v="Xilinx San Jose"/>
        <s v="Honda Torrance"/>
        <s v="Juniper Networks Sunnyvale"/>
        <s v="Life Technologies Carlsbad"/>
        <s v="Taylor Farms Salinas"/>
        <s v="Kingsburg Solar"/>
        <s v="PCIP Solar"/>
        <s v="Exeter Solar"/>
        <s v="Ivanhoe Solar"/>
        <s v="Lindsay Solar"/>
        <s v="Porterville Solar"/>
        <s v="Lake Charles Plant"/>
        <s v="Chadbourn Farm"/>
        <s v="Warrenton Farm"/>
        <s v="Mocksville Farm"/>
        <s v="Belwood Farm"/>
        <s v="Arndt Farm"/>
        <s v="Railroad Farm"/>
        <s v="Watts Farm"/>
        <s v="Farrington Farm"/>
        <s v="Patua Acquisition Project, LLC"/>
        <s v="G2 Energy Hay Rd"/>
        <s v="Goldthwaite Wind Energy Facility"/>
        <s v="Prairie Breeze"/>
        <s v="Shannon Farm"/>
        <s v="Vansycle II Wind Energy Center"/>
        <s v="Charles D. Lamb Energy Center"/>
        <s v="PWD Northeast WPCP Biogas Cogen Plant"/>
        <s v="Bradley Energy Center"/>
        <s v="North Chicago Energy Center"/>
        <s v="UMMS at Pocomoke"/>
        <s v="The Andersons Albion Ethanol LLC"/>
        <s v="Fuquay Farm"/>
        <s v="Haynes Farm"/>
        <s v="Lenoir Farm"/>
        <s v="Lenoir Farm 2"/>
        <s v="Marshville Farm"/>
        <s v="Mile Farm"/>
        <s v="Moore Solar Farm"/>
        <s v="Moorings Farm"/>
        <s v="New Bern Farm"/>
        <s v="Roxboro Farm"/>
        <s v="White Cross Farm"/>
        <s v="Wilson Farm 1"/>
        <s v="Yanceyville Farm"/>
        <s v="AM Best Farm"/>
        <s v="Mt Olive Farm 2"/>
        <s v="Dibrell Farm"/>
        <s v="Rock Farm"/>
        <s v="Two Lines Farm"/>
        <s v="Bolton Farm"/>
        <s v="McCallum Farm"/>
        <s v="Tuscola Bay Wind"/>
        <s v="Radiance Solar 4"/>
        <s v="Radiance Solar 5"/>
        <s v="The Lawrenceville School Solar Facility"/>
        <s v="Amazon"/>
        <s v="North Jersey Media Group Solar Facility"/>
        <s v="Corning Pharmaceutical Glass"/>
        <s v="Atlantic Coast Freezers Solar Facility"/>
        <s v="Williams-Sonoma Solar Facility"/>
        <s v="Quittacas Pond Solar"/>
        <s v="Majestic II Wind"/>
        <s v="Tissington Solar"/>
        <s v="CJTS Energy Center"/>
        <s v="Atwell Island"/>
        <s v="Gridley Main"/>
        <s v="Gridley Main Two"/>
        <s v="Blue Summit Wind LLC"/>
        <s v="White River Solar"/>
        <s v="Corcoran Solar"/>
        <s v="Triton East and West Cogen"/>
        <s v="Oakley Solar Project"/>
        <s v="Rochelle Energy Center"/>
        <s v="W.A. Parish Carbon Capture Plant"/>
        <s v="Cold Canyon 1"/>
        <s v="JBER Landfill Gas Power Plant"/>
        <s v="Bryan Solar Field"/>
        <s v="Threemile Digester"/>
        <s v="Hyder II Hybrid"/>
        <s v="Fargo Drop"/>
        <s v="Northbridge Solar"/>
        <s v="CU Solar Plant"/>
        <s v="CES Sterling LLC"/>
        <s v="Solar Star 1"/>
        <s v="Solar Star 2"/>
        <s v="Jordan Hydroelectric Project"/>
        <s v="IND Community Solar Farm 1st Phase"/>
        <s v="Flint Creek Hydroelectric LLC"/>
        <s v="Alta Wind X"/>
        <s v="Alta Wind XI"/>
        <s v="Ameresco Johnson Canyon"/>
        <s v="Heber Solar"/>
        <s v="Synergy Biogas"/>
        <s v="Central Energy Facility"/>
        <s v="Volkswagen Solar System"/>
        <s v="Solar Star New Jersey NJ LLC"/>
        <s v="Bellingham PV"/>
        <s v="Pantex"/>
        <s v="ESS Battery Microgrid"/>
        <s v="Luther College Wind Project"/>
        <s v="Maryland Solar"/>
        <s v="Marshfield PV"/>
        <s v="Orange PV"/>
        <s v="Maynard PV"/>
        <s v="NLMU Wind"/>
        <s v="Headwaters Wind Farm LLC"/>
        <s v="Lone Valley Solar Park I LLC"/>
        <s v="Victor Dry Farm Ranch A"/>
        <s v="Victor Dry Farm Ranch B"/>
        <s v="Hamilton Liberty"/>
        <s v="CSU Northridge Plant"/>
        <s v="Southbridge PV"/>
        <s v="Fire Island Wind"/>
        <s v="Hamilton Patriot Generation Plant"/>
        <s v="Lansing BWL REO Town Plant"/>
        <s v="LSU Cogen"/>
        <s v="Sunshine Gas Producers"/>
        <s v="Centinela Solar Energy"/>
        <s v="West Tennessee Solar Farm"/>
        <s v="Glass House Camarillo Cultivation"/>
        <s v="Red Lion Energy Center"/>
        <s v="Red Rock Hydro Plant"/>
        <s v="Ameresco Vasco Road"/>
        <s v="Ameresco San Joaquin"/>
        <s v="Ameresco Forward"/>
        <s v="Spearfish Hydro"/>
        <s v="Collinwood BioEnergy Facility"/>
        <s v="CBS Studio Center"/>
        <s v="Swauk Wind LLC"/>
        <s v="Martin Limestone Solar Array"/>
        <s v="Junction Hilltop Wind Farm"/>
        <s v="Arrache 4006"/>
        <s v="Arrache 4013"/>
        <s v="Arrache 8083"/>
        <s v="Nunn"/>
        <s v="Rutan"/>
        <s v="Vinam"/>
        <s v="Ma"/>
        <s v="Horn"/>
        <s v="Dixon Dairy Road Solar"/>
        <s v="Watts 3115"/>
        <s v="45 Mile Hydroelectric Project"/>
        <s v="Cumberland Rose"/>
        <s v="Fontanelle"/>
        <s v="Greenfield Wind"/>
        <s v="Meadow Ridge"/>
        <s v="Sky Volt"/>
        <s v="Wiota"/>
        <s v="McCoy Solar Energy Project Hybrid"/>
        <s v="Herbert Farm Solar"/>
        <s v="Broadview Energy Prime LLC"/>
        <s v="Broadview Energy Prime 2 LLC"/>
        <s v="Campo Verde Solar"/>
        <s v="HNL Emergency Power Facility"/>
        <s v="C-Drop Hydro"/>
        <s v="Ector County Energy Center"/>
        <s v="Bruce A Henry Solar Farm"/>
        <s v="Buffalo Dunes Wind Project"/>
        <s v="Battery Utility of Ohio"/>
        <s v="Dart Container Corp"/>
        <s v="Las Vegas WPCF Solar Plant"/>
        <s v="LEPA Unit No. 1"/>
        <s v="SEV NM Phase 2"/>
        <s v="Plymouth Solar LLC"/>
        <s v="CSU Pueblo"/>
        <s v="Azalea Solar, LLC"/>
        <s v="Tinton Falls Solar Farm"/>
        <s v="MAS ASB Cogen Plant"/>
        <s v="Upson Rocky Creek Solar Plant"/>
        <s v="Picture Rocks Solar, LLC"/>
        <s v="Granville Solar PV Power Project"/>
        <s v="Bryan Solar, LLC"/>
        <s v="Apex Solar PV Power Project"/>
        <s v="Spectrum Solar PV Power Project"/>
        <s v="Sandy Cross Solar, LLC"/>
        <s v="Ararat Rock Solar, LLC"/>
        <s v="Progress Solar 1, LLC"/>
        <s v="Progress Solar II, LLC"/>
        <s v="Progress Solar III, LLC"/>
        <s v="Lincoln Solar"/>
        <s v="L&amp;S Sweetners"/>
        <s v="RE Rosamond One LLC"/>
        <s v="RE Rosamond Two LLC"/>
        <s v="RE Rio Grande Solar LLC"/>
        <s v="RE Gillespie 1 LLC"/>
        <s v="RE Columbia 3 LLC"/>
        <s v="Carty Generating Station"/>
        <s v="Livingston Solar Farm"/>
        <s v="Livingston Solar Canopies"/>
        <s v="Chuckawalla Solar"/>
        <s v="Montefieor Medical Center Moses Division"/>
        <s v="Bear Creek Solar"/>
        <s v="Vintner Solar"/>
        <s v="Kettleman Solar Project"/>
        <s v="Delta Wind Farm"/>
        <s v="Cornerstone Power Vineland I LLC"/>
        <s v="Ironwood Solar LLC"/>
        <s v="Desert Hot Springs Solar"/>
        <s v="Chattanooga Metropolitan Airport Solar"/>
        <s v="Union HS at Casa Grande"/>
        <s v="Vista Grande HS at Casa Grande"/>
        <s v="Alethea I"/>
        <s v="Otero Solar"/>
        <s v="Manzano Solar"/>
        <s v="Madera Community Hospital"/>
        <s v="Stoltze CoGen1"/>
        <s v="Neuse River Solar Farm"/>
        <s v="City of Hayward WWTP"/>
        <s v="Uwharrie Mountain Renewable"/>
        <s v="Crown Cooling Facility"/>
        <s v="Garnet Solar Generation Station I LLC"/>
        <s v="Progress Manis I"/>
        <s v="North Carolina Solar Bethea I"/>
        <s v="Don A Campbell 1 Geothermal"/>
        <s v="Westford Solar Park"/>
        <s v="Pickering Solar"/>
        <s v="Cornerstone Power Holmdel LLC"/>
        <s v="OCI Alamo Solar I Hybrid"/>
        <s v="PCSP3 Airport"/>
        <s v="Lake Pleasant WTP"/>
        <s v="Silver City WWTP PV Project"/>
        <s v="SunGen Sharon 1 LLC"/>
        <s v="Desert Sunlight 250, LLC"/>
        <s v="Gilbert Solar Facility I, LLC"/>
        <s v="Mountain View Solar"/>
        <s v="Community Solar 1"/>
        <s v="Watervliet"/>
        <s v="SMPA Solar 1 Community Solar"/>
        <s v="Huerfano River Wind"/>
        <s v="Port Allen Solar"/>
        <s v="Owens Corning at Bethlehem"/>
        <s v="Bridgeport Fuel Cell, LLC"/>
        <s v="Indy Solar I, LLC"/>
        <s v="Indy Solar III, LLC"/>
        <s v="Somers Solar Center, LLC"/>
        <s v="Indy Solar II, LLC"/>
        <s v="Mesquite Generating Station Block 1"/>
        <s v="Onslow Power Producers"/>
        <s v="Bi-County Gas Producers"/>
        <s v="Halifax County Biomass"/>
        <s v="Merrimac Solar"/>
        <s v="Montana Power Station"/>
        <s v="Hometown Bio Energy LLC"/>
        <s v="Frenchtown III Solar"/>
        <s v="Gettysburg Energy &amp; Nutrient Rec Facility"/>
        <s v="Cottage Street Solar Facility"/>
        <s v="Paradise Solar Energy Center"/>
        <s v="Enel Cove Fort"/>
        <s v="Tucannon River Wind Farm"/>
        <s v="Lakeland Solar Energy LLC"/>
        <s v="Eagle Valley Clean Energy LLC Biomass"/>
        <s v="GSE NM1"/>
        <s v="Veolia ES Blackfoot Landfill Facility"/>
        <s v="Sonora 1"/>
        <s v="Pheasant Run Wind LLC"/>
        <s v="Oltmans SCE at Champagne"/>
        <s v="Oltmans SCE at Jurupa"/>
        <s v="Forbes Street Solar"/>
        <s v="Princeton University Cogeneration"/>
        <s v="Sierra Nevada Brewing Co Hybrid"/>
        <s v="Town of East Bridgewater CSG"/>
        <s v="Tuscola Wind II LLC"/>
        <s v="Sue Cleveland High School"/>
        <s v="Rio Rancho High School"/>
        <s v="Cascade Solar"/>
        <s v="POTB Digester"/>
        <s v="Solar Gen 2 Solar Facility"/>
        <s v="DGS Central Utility Plant"/>
        <s v="Steele Flats Wind Project LLC"/>
        <s v="Grandview Wind Farm, LLC"/>
        <s v="HTW Plant 303 COGEN"/>
        <s v="Beryl Solar Plant"/>
        <s v="Cedar Valley Solar Plant"/>
        <s v="Buckhorn Solar Plant"/>
        <s v="Milford Flat Solar Plant"/>
        <s v="Laho Solar Plant"/>
        <s v="Greenville Solar Plant"/>
        <s v="Granite Peak Solar Plant"/>
        <s v="Blueberry One"/>
        <s v="One Market Plaza"/>
        <s v="Saddleback Ridge Wind Farm"/>
        <s v="Industry Solar Power Generation Station 1 LLC"/>
        <s v="Navajo Solar Power Generation Station 1 LLC"/>
        <s v="Powhatan Solar Power Generation Station 1 LLC"/>
        <s v="Otoe Solar Power Generation Station 1 LLC"/>
        <s v="Patriot Wind Farm"/>
        <s v="Indianapolis Motor Speedway Solar PV"/>
        <s v="Westlands Solar PV Farm"/>
        <s v="Water Reclamation Plant"/>
        <s v="Butler Plaza"/>
        <s v="Transamerica Pyramid"/>
        <s v="Canton Mountain Wind"/>
        <s v="Sol Orchard El Centro PV"/>
        <s v="Carter Hydro"/>
        <s v="Holstein Plant"/>
        <s v="Berkshire 1"/>
        <s v="Santa Rita Jail Hybrid"/>
        <s v="Western Antelope Blue Sky Ranch A"/>
        <s v="Western Antelope Dry Ranch"/>
        <s v="Simon Solar Farm LLC"/>
        <s v="Lightning Dock Geothermal HI-01, LLC"/>
        <s v="RP Wind"/>
        <s v="Queen Anne's County"/>
        <s v="Actus Lend Lease DMAFB"/>
        <s v="Monterey Regional Water Pollution Control Agency"/>
        <s v="Lancaster Baptist Church"/>
        <s v="Museum of Science and Industry"/>
        <s v="Sacramento Fairbain Water Treatment Plant"/>
        <s v="Orbit Energy Charlotte"/>
        <s v="KRS I Anahola Solar Hybrid"/>
        <s v="KRS II Koloa Solar"/>
        <s v="Tulare 1 and 2"/>
        <s v="Rockford Solar Farm"/>
        <s v="Silver State Solar Power South"/>
        <s v="RC Thomas Hydroelectric Project"/>
        <s v="Stateline Solar"/>
        <s v="Port Richmond WWT Solar"/>
        <s v="Montgomery Solar LLC"/>
        <s v="North Brookfield"/>
        <s v="Kalaeloa Renewable Energy Park"/>
        <s v="Jersey Gardens Phase 1"/>
        <s v="Jersey Gardens Phase 2"/>
        <s v="Waihonu North Solar"/>
        <s v="Waihonu South Solar"/>
        <s v="Odell Wind Farm"/>
        <s v="Courtenay Wind Farm"/>
        <s v="Aloha Solar Energy Fund 1 PK1"/>
        <s v="Utah Red Hills Renewable Energy Park"/>
        <s v="Cape Cod Air Force Station - 6 SWS"/>
        <s v="Mauka FIT One"/>
        <s v="Frito Lay Incorporated"/>
        <s v="Celina Solar Project #1, LLC"/>
        <s v="Alexander Wind Farm LLC"/>
        <s v="Biscoe Solar LLC"/>
        <s v="Rockwell Solar LLC"/>
        <s v="Selma Solar LLC"/>
        <s v="Turkey Branch Solar LLC"/>
        <s v="Gates Solar LLC"/>
        <s v="Cirrus Solar LLC"/>
        <s v="Chocowinity Solar LLC"/>
        <s v="Pearl City Peninsula Solar Park"/>
        <s v="Gratiot County Wind LLC"/>
        <s v="Oswegatchie"/>
        <s v="Upper Newton Falls"/>
        <s v="Braley Road 2"/>
        <s v="Route 66 Wind Plant"/>
        <s v="Dartmouth"/>
        <s v="Osage Wind, LLC"/>
        <s v="Kapolei Solar Energy Park"/>
        <s v="Mahoning Creek Hydroelectric Project"/>
        <s v="Hancock Wind Plant"/>
        <s v="Finley Buttes Landfill Gas"/>
        <s v="LRI LFGTE Facility"/>
        <s v="Blue Sky One"/>
        <s v="Apple Blossom Wind Farm"/>
        <s v="South Fork Wind Farm"/>
        <s v="Black Oak Wind Farm"/>
        <s v="Walnut Ridge Wind Farm"/>
        <s v="Grande Prairie Wind Farm"/>
        <s v="Nooksack Hydro"/>
        <s v="L V Sutton Combined Cycle"/>
        <s v="Mira Loma"/>
        <s v="ABEC Bidart-Old River LLC"/>
        <s v="Colleton Solar Farm"/>
        <s v="Apple Data Center - PV2"/>
        <s v="Axio Green LLC"/>
        <s v="Lenape II"/>
        <s v="Zeeland Farm Services"/>
        <s v="Allendale Biomass"/>
        <s v="Dorchester Biomass"/>
        <s v="Phoenix Airport East Economy Lot"/>
        <s v="Phoenix Airport Rental Car Center"/>
        <s v="Barilla Solar"/>
        <s v="Lost Hills/Blackwell"/>
        <s v="North Star Solar"/>
        <s v="Oxbow Creek"/>
        <s v="Roundtop"/>
        <s v="OCI Alamo 2, LLC"/>
        <s v="OCI Alamo 4, LLC"/>
        <s v="Orion Solar I"/>
        <s v="Brookfield"/>
        <s v="Pattern Panhandle Wind 2 LLC"/>
        <s v="Orion Solar II"/>
        <s v="Charlotte Solar"/>
        <s v="Elliana Solar"/>
        <s v="Flash Solar"/>
        <s v="Amethyst Solar"/>
        <s v="Angel Solar"/>
        <s v="Audrey Solar"/>
        <s v="Buddy Solar"/>
        <s v="Milo Solar"/>
        <s v="Minnie Solar"/>
        <s v="Nick Solar"/>
        <s v="Owen Solar"/>
        <s v="Sophie Solar"/>
        <s v="Star Solar"/>
        <s v="Viresco Turtle Lake"/>
        <s v="North Bay Solar 1"/>
        <s v="Tihonet Solar"/>
        <s v="Lancaster Dry Farm Ranch B"/>
        <s v="Rodeo Solar C2"/>
        <s v="Rodeo Solar D2"/>
        <s v="Summer Solar A2"/>
        <s v="Summer Solar B2"/>
        <s v="Summer Solar C2"/>
        <s v="Summer Solar D2"/>
        <s v="Summer North Solar"/>
        <s v="Expressway Solar A"/>
        <s v="Expressway Solar B"/>
        <s v="Expressway Solar C2"/>
        <s v="Miami Wind Energy Center"/>
        <s v="Wake Wind Energy Center"/>
        <s v="Buckeye Wind Energy Center"/>
        <s v="Marsh Hill Wind Farm"/>
        <s v="Spring Canyon Expansion Wind Energy Ctr"/>
        <s v="Maywood Photovoltaic Project"/>
        <s v="Roosevelt County"/>
        <s v="Longhorn Wind"/>
        <s v="TX Hereford Wind"/>
        <s v="Spinning Spur Wind II"/>
        <s v="Spinning Spur Wind III"/>
        <s v="Cassadaga Wind Farm"/>
        <s v="Scioto Ridge Wind Farm"/>
        <s v="Sonne One"/>
        <s v="South Canal Hydro-1"/>
        <s v="South Canal Hydro-3"/>
        <s v="Brentwood Solar"/>
        <s v="Deer Park"/>
        <s v="Dennison"/>
        <s v="North County"/>
        <s v="Riverhead"/>
        <s v="Cohalan"/>
        <s v="Kirkwall Holdings"/>
        <s v="Ayrshire"/>
        <s v="JMB Mcguire-Dix-Lakehurst Solar Project"/>
        <s v="Storrie Lake Solar Project"/>
        <s v="Hobart Solar, LLC"/>
        <s v="Waterloo Solar, LLC"/>
        <s v="Valparaiso Solar, LLC"/>
        <s v="AC Criminal Courts Complex SPE2, LLC"/>
        <s v="Pamlico Partners Solar"/>
        <s v="Arba Solar, LLC"/>
        <s v="Franklin Solar, LLC"/>
        <s v="Kenansville Solar 2, LLC"/>
        <s v="Samarcand Solar Farm, LLC"/>
        <s v="Albemarle Solar Center LLC"/>
        <s v="Boseman Solar Center LLC"/>
        <s v="Flemming Solar Center LLC"/>
        <s v="Littlefield Solar Center LLC"/>
        <s v="Rams Horn Solar Center LLC"/>
        <s v="Upchurch Solar Center LLC"/>
        <s v="Alpaca"/>
        <s v="Shasta Solar Farm"/>
        <s v="Hilton NY Co Gen Plant"/>
        <s v="Milan"/>
        <s v="Millville City Sewer Auth WTP"/>
        <s v="Sheldon Solar"/>
        <s v="MTHS Co-Gen Buildings"/>
        <s v="Apple One"/>
        <s v="Sonne Two"/>
        <s v="Cross Winds Energy Park"/>
        <s v="Redcrest Solar Farm"/>
        <s v="Cogenra - TEP"/>
        <s v="Red Horse 2"/>
        <s v="Richland Center Renewable Energy LLC"/>
        <s v="Elk Station"/>
        <s v="Lakeswind Power Partners"/>
        <s v="Na Pua Makani Wind Project"/>
        <s v="Keechi Wind"/>
        <s v="Sudbury Landfill"/>
        <s v="Kenansville Solar Farm, LLC"/>
        <s v="Gato Montes Solar, LLC"/>
        <s v="Bethel Price Solar, LLC"/>
        <s v="Dogwood Solar, LLC"/>
        <s v="Washington Airport Solar LLC"/>
        <s v="Washington Millfield Solar, LLC"/>
        <s v="Windsor Cooper HIill Solar, LLC"/>
        <s v="Warsaw Farm"/>
        <s v="Castalia Solar"/>
        <s v="Oakboro Farm"/>
        <s v="McKenzie Farm"/>
        <s v="Nash 58 Farm"/>
        <s v="Nash 64 Farm"/>
        <s v="Pate Farm"/>
        <s v="Erwin Farm"/>
        <s v="Sigmon Catawba Farm"/>
        <s v="Wagstaff Farm 1"/>
        <s v="Waco Farm"/>
        <s v="Sunfish Farm"/>
        <s v="Reventure Park"/>
        <s v="Garrell Solar Farm"/>
        <s v="Angier Farm"/>
        <s v="Bladenboro Farm"/>
        <s v="Rentech Nitrogen Pasadena Cogeneration"/>
        <s v="Berkley East Solar LLC"/>
        <s v="Bison 4 Wind Energy Center"/>
        <s v="Stuyvesant Falls"/>
        <s v="Dement Farm LLC"/>
        <s v="Fusion Solar Center LLC"/>
        <s v="Kinsley Landfill Solar"/>
        <s v="Duplin Solar LLC"/>
        <s v="North Carolina Solar III LLC"/>
        <s v="County College of Morris"/>
        <s v="Mercer County Community College"/>
        <s v="Highland Wind Project (IA)"/>
        <s v="Lundgren Wind Project"/>
        <s v="Macksburg Wind Project"/>
        <s v="Wellsburg Wind Project"/>
        <s v="Com Adam 1WF-1"/>
        <s v="ASTI"/>
        <s v="Beringer"/>
        <s v="Big Turtle Wind Farm, LLC"/>
        <s v="Camilla Solar Plant"/>
        <s v="Camp Solar Plant"/>
        <s v="Patriots Stadium"/>
        <s v="Temple SEGF"/>
        <s v="Pilot Hill Wind Farm"/>
        <s v="Prosperity Energy Storage Facility Hybrid"/>
        <s v="Balko Wind LLC"/>
        <s v="Tri-County Water Hydropower Project"/>
        <s v="Kingfisher Wind LLC"/>
        <s v="Fourmile Ridge"/>
        <s v="Valley Center 1"/>
        <s v="Valley Center 2"/>
        <s v="Beebe 1B"/>
        <s v="Ramona 1"/>
        <s v="Ramona 2"/>
        <s v="Santa Fe Springs Rooftop Solar BLDG M"/>
        <s v="Santa Fe Springs Rooftop Solar BLDG H"/>
        <s v="MCAGCC Cogen Plant"/>
        <s v="Copper Mountain Solar 3"/>
        <s v="Tioga Solar Morris County 1 LLC"/>
        <s v="2081 Terzian Solar Project"/>
        <s v="2127 Harris Solar Project"/>
        <s v="2097 Helton Solar Project"/>
        <s v="Napoleon Biogas"/>
        <s v="Sugar Creek Wind One LLC"/>
        <s v="Lincoln Land Wind"/>
        <s v="Story City Wind Project"/>
        <s v="Melrose 2"/>
        <s v="Traer Wind Project"/>
        <s v="Shell Chemical Appalachia LLC"/>
        <s v="Integrys MA Solar, LLC - Ashburnham Site"/>
        <s v="Open View Solar Farm"/>
        <s v="Walpole Solar 2"/>
        <s v="Gardner Solar 1"/>
        <s v="Origin Wind"/>
        <s v="Anderson Wind I"/>
        <s v="Anderson Wind II"/>
        <s v="Rockville Solar I LLC"/>
        <s v="Woodville Renewable Power Project"/>
        <s v="Ameresco Dallas LLC"/>
        <s v="Bristol Myers Squibb Lawrenceville"/>
        <s v="Cloverdale Solar I"/>
        <s v="Delilah Road Landfill"/>
        <s v="Dessie Solar Center LLC"/>
        <s v="Rockville Solar II, LLC"/>
        <s v="Intel Folsom Phase 2"/>
        <s v="BearPond Solar Center LLC"/>
        <s v="Shankle Solar Center LLC"/>
        <s v="Graham Solar Center LLC"/>
        <s v="Camelot Wind LLC"/>
        <s v="Butler Solar Power Project"/>
        <s v="Laguna Water Reclamation Facility"/>
        <s v="Oregon University System OIT Klamath Falls"/>
        <s v="Las Virgenes Municipal Water District"/>
        <s v="Technology Drive Solar"/>
        <s v="Thunder Spirit Wind, LLC"/>
        <s v="Fairfield Wind"/>
        <s v="Fort Huachuca Solar PV Project"/>
        <s v="White River Solar 2"/>
        <s v="Fairview Farms Solar"/>
        <s v="Henrietta Solar Project"/>
        <s v="Whitman"/>
        <s v="Central Valley Ag Power"/>
        <s v="Copenhagen Wind Farm"/>
        <s v="Akron WRF"/>
        <s v="Broken Bow Wind II, LLC"/>
        <s v="Allison Creek Hydro"/>
        <s v="RE Camelot LLC"/>
        <s v="RE Adams East, LLC"/>
        <s v="RE Kansas Solar, LLC"/>
        <s v="RE Old River One, LLC"/>
        <s v="Eklutna Generation Station"/>
        <s v="RE Columbia Two, LLC"/>
        <s v="RE Kent South, LLC"/>
        <s v="Dept of Corrections NCCI Wind"/>
        <s v="Breckinridge Wind Project LLC"/>
        <s v="St. Olaf Wind Turbine"/>
        <s v="St. Olaf StandBy Generators"/>
        <s v="Goodwell Wind Project LLC"/>
        <s v="Little Elk Wind Project LLC"/>
        <s v="Parkland Landfill Solar"/>
        <s v="Carlsbad Energy Center"/>
        <s v="Two Dot Wind Farm"/>
        <s v="Potomac Energy Center, LLC"/>
        <s v="Mariah del Norte"/>
        <s v="Woodmere Solar Farm"/>
        <s v="Hayworth Solar"/>
        <s v="Macho Springs"/>
        <s v="Southbridge Landfill Gas-to-Energy"/>
        <s v="DC Water CHP"/>
        <s v="Scituate PV"/>
        <s v="Bolton PV"/>
        <s v="Stow PV"/>
        <s v="Carol Jean Solar"/>
        <s v="East Chicago"/>
        <s v="Griffith"/>
        <s v="Gila Bend Hybrid"/>
        <s v="Hoopeston Wind LLC"/>
        <s v="Kingston Wind Independence"/>
        <s v="Ipswich Wind Independence"/>
        <s v="Euclid Farm, Stamco N-54"/>
        <s v="Back River Waste Water Treatment"/>
        <s v="Agawam Solar"/>
        <s v="Rehoboth Solar"/>
        <s v="Chicopee Solar"/>
        <s v="Route 57 Solar"/>
        <s v="EBZ Solar"/>
        <s v="Whately Solar"/>
        <s v="Shannon Wind"/>
        <s v="Biomass to Energy Facility, Kauai"/>
        <s v="Hiilangaay Hydro"/>
        <s v="Battleground"/>
        <s v="Beulaville"/>
        <s v="Ball Mountain Hydro"/>
        <s v="Ellerbe"/>
        <s v="West Davisville Solar"/>
        <s v="Rio Rico Solar"/>
        <s v="Jameson Energy Center"/>
        <s v="651 Chase Solar NG"/>
        <s v="Whitcomb Solar Farm"/>
        <s v="Wallace"/>
        <s v="Kenansville"/>
        <s v="Fairmont-FLS 100"/>
        <s v="Michelangelo Wind 3 LLC"/>
        <s v="Rariton OMP"/>
        <s v="Spring House"/>
        <s v="Skillman"/>
        <s v="Vacaville"/>
        <s v="Raritan ITS"/>
        <s v="Waste Water Treatment Plant"/>
        <s v="Radfords Run Wind Farm"/>
        <s v="Stella Wind Farm"/>
        <s v="Drift Sand Wind Project LLC"/>
        <s v="Bruennings Breeze Wind Farm"/>
        <s v="Colbeck's Corner, LLC"/>
        <s v="Jericho Power"/>
        <s v="Carroll Area Wind Farm"/>
        <s v="SC 1 Data Center, Phase 2"/>
        <s v="Brewster Landfill"/>
        <s v="Chopin Wind LLC"/>
        <s v="Chatham Landfill"/>
        <s v="Harwich Landfill"/>
        <s v="Katama Farm"/>
        <s v="Nunnepog"/>
        <s v="Barnstable Landfill"/>
        <s v="Dennis Landfill"/>
        <s v="Limon III Wind LLC"/>
        <s v="Marshall Wind Farm"/>
        <s v="Lepomis PV Energy LLC"/>
        <s v="Cottonwood Solar, LLC (Goose Lake)"/>
        <s v="Cottonwood Solar, LLC (City of Corcoran)"/>
        <s v="Calipatria Solar Farm"/>
        <s v="Rockland Solar CSG"/>
        <s v="Holland Energy Park"/>
        <s v="Division 1"/>
        <s v="Division 2"/>
        <s v="Division 3"/>
        <s v="Berry Plastics Solar"/>
        <s v="Kettering Solar 1"/>
        <s v="Kettering Solar 2"/>
        <s v="Chauncey Farm LLC"/>
        <s v="Dragstrip Farm"/>
        <s v="Fremont Farm LLC"/>
        <s v="Market Farm"/>
        <s v="Snow Hill Solar 2 LLC"/>
        <s v="Mount Olive Farm"/>
        <s v="Spicewood Solar Farm LLC"/>
        <s v="Springfield Solar 1 LLC"/>
        <s v="West Salisbury Farm LLC"/>
        <s v="West Siler"/>
        <s v="Yanceyville Farm 2 LLC"/>
        <s v="Redmon Solar Farm LLC"/>
        <s v="Anderson Farm LLC"/>
        <s v="Woodbine Landfill Plant"/>
        <s v="DD Fayetteville Solar NC LLC"/>
        <s v="Cameron Wind 1 LLC"/>
        <s v="Warsaw I"/>
        <s v="Warsaw II"/>
        <s v="Acushnet-Braley Road 1"/>
        <s v="Enerparc CA1 LLC"/>
        <s v="Moncure Farm LLC"/>
        <s v="Martin Creek Farm LLC"/>
        <s v="Kinston"/>
        <s v="Daniel Farm LLC"/>
        <s v="Bailey Farm LLC"/>
        <s v="Acushnet- High Hill"/>
        <s v="CSD 2- Freedom High"/>
        <s v="CSD 2 - Heritage High"/>
        <s v="Dartmouth Landfill"/>
        <s v="EAFB - North Base"/>
        <s v="EAFB - South Base"/>
        <s v="Easton Landfill"/>
        <s v="Ludlow Landfill"/>
        <s v="Methuen Landfill"/>
        <s v="Plymouth Site 1"/>
        <s v="SDCCD - Miramar"/>
        <s v="SDCWA - Twin Oaks"/>
        <s v="EDF Lancaster"/>
        <s v="Manatee County LFGTE"/>
        <s v="Front Range Project"/>
        <s v="Brighton PV Solar Plant"/>
        <s v="Freeport LP Pretreatment Facility"/>
        <s v="XPF Solar Field"/>
        <s v="Fair Wind"/>
        <s v="Green Farm"/>
        <s v="Simons Farm"/>
        <s v="RE Mustang LLC"/>
        <s v="Thornton PV1"/>
        <s v="Watson Seed Farm PV1"/>
        <s v="Bradley PV1"/>
        <s v="Shawboro PV1"/>
        <s v="Carter PV1"/>
        <s v="Pecan PV1"/>
        <s v="Langley PV1"/>
        <s v="Mariposa Solar Center LLC"/>
        <s v="Highland Solar Center LLC"/>
        <s v="Elm City Solar Facility"/>
        <s v="Bridgeport Disposal Solar Farm"/>
        <s v="Lancaster Solar 1"/>
        <s v="Avalon Solar"/>
        <s v="Lancaster Solar 2"/>
        <s v="Jakana Solar"/>
        <s v="Windsor Solar"/>
        <s v="Belmont"/>
        <s v="Bethel Solar"/>
        <s v="Lewiston Solar"/>
        <s v="Woodland Solar"/>
        <s v="Williamston Solar"/>
        <s v="Winton Solar"/>
        <s v="Franklin 1"/>
        <s v="Franklin 2"/>
        <s v="Marion Solar LNG"/>
        <s v="AgriReNew"/>
        <s v="Hesperia"/>
        <s v="CID Solar, LLC"/>
        <s v="Mulberry Farm LLC"/>
        <s v="Jacobstown"/>
        <s v="West Pemberton"/>
        <s v="Beethoven Wind"/>
        <s v="Selmer Farm LLC"/>
        <s v="East Wayne Solar LLC"/>
        <s v="Vickers"/>
        <s v="Soluga Farms 1"/>
        <s v="Soluga Farms 2 LLC"/>
        <s v="Chapman Ranch Wind I"/>
        <s v="Portable Generator 2"/>
        <s v="Portable Generator 3"/>
        <s v="Univ Minnesota CHP Plant"/>
        <s v="Sterling PV 3"/>
        <s v="Mesa PV1"/>
        <s v="Border Winds Wind Farm"/>
        <s v="Pleasant Valley Wind Farm"/>
        <s v="Farmersville"/>
        <s v="OCI Alamo 3 LLC"/>
        <s v="OCI Alamo 5 LLC"/>
        <s v="Alamo 6"/>
        <s v="OCI Alamo 7 LLC"/>
        <s v="Clipperton Holdings LLC"/>
        <s v="Tiburon Holdings"/>
        <s v="Porterville 6 and 7"/>
        <s v="Wildcat Point Generation Facility"/>
        <s v="Pecan Row Landfill To Electric Facility"/>
        <s v="Passadumkeag Windpark LLC"/>
        <s v="Optimum Wind 5 LLC"/>
        <s v="Optimum Wind 6 LLC"/>
        <s v="Optimum Wind 7 LLC"/>
        <s v="Optimum Wind 4 LLC"/>
        <s v="Optimum Wind 3 LLC"/>
        <s v="Leonardo Wind 1 LLC"/>
        <s v="Venus Wind 3 LLC"/>
        <s v="Michelangelo Wind 1 LLC"/>
        <s v="Michelangelo Wind 4 LLC"/>
        <s v="Cogeneration 2"/>
        <s v="Arbuckle Mountain Wind Farm LLC"/>
        <s v="Rising Tree Wind Farm II"/>
        <s v="Rising Tree Wind Farm III"/>
        <s v="Lone Valley Solar Park II LLC"/>
        <s v="Windthorst-2"/>
        <s v="Eagle Springs Solar LLC"/>
        <s v="Port Charlotte Energy LLC"/>
        <s v="Brockelman"/>
        <s v="Beverly"/>
        <s v="Lorenzo Wind"/>
        <s v="Fluvanna"/>
        <s v="Hale Community Wind Farm"/>
        <s v="CCMUA"/>
        <s v="Rio Bravo Solar 1 LLC"/>
        <s v="Rio Bravo Solar II LLC"/>
        <s v="Caprock Solar 1 LLC"/>
        <s v="Wildwood Solar II"/>
        <s v="Johnston LFG Turbine Plant"/>
        <s v="Osprey Point RES"/>
        <s v="Verizon-Torrance"/>
        <s v="Lancaster Little Rock"/>
        <s v="Merced Solar LLC"/>
        <s v="Mission Solar LLC"/>
        <s v="Hollister Solar LLC"/>
        <s v="Victor Mesa Linda B2"/>
        <s v="Victor Mesa Linda C2"/>
        <s v="Victor Mesa Linda D2"/>
        <s v="Victor Mesa Linda E2"/>
        <s v="SEPV Palmdale East"/>
        <s v="Sutter Greenworks LLC"/>
        <s v="Sterlington Greenworks LLC"/>
        <s v="Leavenworth Greenworks LLC"/>
        <s v="Medford WWTP"/>
        <s v="Reeves South"/>
        <s v="Life Technologies - Pleasanton"/>
        <s v="Kellogg's - San Jose"/>
        <s v="California PV Energy at ISD WWTP"/>
        <s v="Mammoth Plains"/>
        <s v="Rattlesnake Creek Wind Project"/>
        <s v="WED NK Green"/>
        <s v="Northwest Ohio Wind"/>
        <s v="Carrier Clinic"/>
        <s v="Waste Mangement Redwood LFGTE"/>
        <s v="Hanford 1 and 2"/>
        <s v="WED Coventry 1"/>
        <s v="WED Coventry 2"/>
        <s v="WED Coventry 3"/>
        <s v="WED Coventry 4"/>
        <s v="Beacon Solar Plant Site 5"/>
        <s v="Beacon Solar Plant Site 2"/>
        <s v="Black Oak Power Producers"/>
        <s v="Seiling Wind I"/>
        <s v="Seiling Wind II"/>
        <s v="WED Coventry 5"/>
        <s v="WED Coventry 6"/>
        <s v="Hecate Energy Beacon Solar 1"/>
        <s v="Hecate Energy Beacon Solar 3"/>
        <s v="Hecate Energy Beacon Solar 4"/>
        <s v="North Run"/>
        <s v="Rock Solid"/>
        <s v="Los Vientos Windpower III"/>
        <s v="Los Vientos Windpower IV"/>
        <s v="Pumpjack Solar I"/>
        <s v="Sacramento (SMUD)"/>
        <s v="MCCo Solar Generating Facility"/>
        <s v="Kings Mountain Energy Center"/>
        <s v="Middletown Energy Center"/>
        <s v="Marlboro Mushrooms Solar Field"/>
        <s v="Golden Acorn Casino"/>
        <s v="City of Soledad Water Reclamation"/>
        <s v="Taylor Farms"/>
        <s v="Anheuser-Busch #2"/>
        <s v="Mesquite Creek Wind"/>
        <s v="Faison Solar"/>
        <s v="Catalina Solar 2, LLC"/>
        <s v="MCLB Landfill Gas to Energy"/>
        <s v="Harrell's Hill Solar Center LLC"/>
        <s v="Gila River Power Block 1"/>
        <s v="Quinto Solar PV Project"/>
        <s v="Dorena Hydro-Electric Facility"/>
        <s v="Devens"/>
        <s v="SCE-Snowline-Duncan Road (North)"/>
        <s v="SCE-Snowline-Duncan Road (South)"/>
        <s v="Browne Solar LLC"/>
        <s v="Indian Hill Solar LLC"/>
        <s v="State Street Solar LLC"/>
        <s v="Plainfield One Solar LLC"/>
        <s v="24 Applegate Solar LLC"/>
        <s v="G&amp;S Wantage Solar LLC"/>
        <s v="Engelhard Solar LLC"/>
        <s v="Westborough Solar LLC"/>
        <s v="4 Applegate Solar LLC"/>
        <s v="12 Applegate Solar LLC"/>
        <s v="Broshco Fabricated Products"/>
        <s v="Old Mill Solar"/>
        <s v="Rose Hill"/>
        <s v="Dunn"/>
        <s v="Town of Cary"/>
        <s v="Wapsie Valley Creamery Back Up Generator"/>
        <s v="Wildwood Solar I, LLC"/>
        <s v="The Methodist Hospital, Gas Turbine"/>
        <s v="Paisley Geothermal Generating Plant"/>
        <s v="East Kansas Agri-Energy, LLC"/>
        <s v="South Plains Wind Phase I"/>
        <s v="Enterprise Solar, LLC"/>
        <s v="Escalante Solar I, LLC"/>
        <s v="Escalante Solar II, LLC"/>
        <s v="Escalante Solar III, LLC"/>
        <s v="True North"/>
        <s v="Red Gate Power Plant"/>
        <s v="Blue Ridge Generating"/>
        <s v="Eubank Landfill Solar Array"/>
        <s v="Grafton Solar"/>
        <s v="City of Tulare Water Facility"/>
        <s v="Shaffer"/>
        <s v="Searchlight Solar"/>
        <s v="Diamond Valley Solar Project"/>
        <s v="Facile Solar"/>
        <s v="Newman Solar"/>
        <s v="Shafter Solar LLC"/>
        <s v="Madelyn Solar, LLC"/>
        <s v="Rudy Solar, LLC"/>
        <s v="Mitchell Solar, LLC"/>
        <s v="Algonquin SKIC20 Solar LLC"/>
        <s v="Corcoran Solar 2"/>
        <s v="Atwell Island West Solar"/>
        <s v="Backus Microgrid Project"/>
        <s v="Anaheim Solar Energy Plant"/>
        <s v="Pleasant Hill Wind Energy Project"/>
        <s v="SCE-Snowline-White Road (South)"/>
        <s v="SCE-Snowline-White Road (North)"/>
        <s v="SCE-Snowline-White Rd (Central)"/>
        <s v="IND Solar Farm (Phase IIA)"/>
        <s v="Zimmerman Energy"/>
        <s v="GKS Solar"/>
        <s v="Two Mile Solar"/>
        <s v="Baker Creek Hydroelectric"/>
        <s v="Downs Farm Solar"/>
        <s v="Solar Las Vegas MB-1"/>
        <s v="Sierra Solar Greenworks"/>
        <s v="Duke Building 87"/>
        <s v="Duke Building 98"/>
        <s v="Duke Building 129"/>
        <s v="Oak Tree Energy"/>
        <s v="Lennon Generating"/>
        <s v="Stillwater B"/>
        <s v="Orono B"/>
        <s v="COC Surry LFG, LLC"/>
        <s v="Adelanto Solar II, LLC"/>
        <s v="Adelanto Solar, LLC"/>
        <s v="Logans Gap Wind LLC"/>
        <s v="TA-Acacia, LLC"/>
        <s v="Desert Star Hybrid"/>
        <s v="St. Albans SPEED Project"/>
        <s v="Cranbury"/>
        <s v="Waxdale"/>
        <s v="Decatur County Solar Project"/>
        <s v="Decatur Parkway Solar Project, LLC"/>
        <s v="CBC Solar Energy Gen Fac Phase 2"/>
        <s v="East. Michigan Univ. Heating Plant"/>
        <s v="Albany Medical Ctr Cogen Plant"/>
        <s v="Valencia Solar"/>
        <s v="Tech Park Solar"/>
        <s v="P Plant"/>
        <s v="Q Plant"/>
        <s v="W Plant"/>
        <s v="Hickory Ridge Landfill Solar Project"/>
        <s v="Kay Wind, LLC"/>
        <s v="Bowerman Power LFG, LLC"/>
        <s v="Denver Intl Airport IV Solar"/>
        <s v="Ayers Village Solar"/>
        <s v="Monson Solar"/>
        <s v="Sullivan Solar"/>
        <s v="Winchendon Solar"/>
        <s v="Coldwater Peaking Plant"/>
        <s v="KS Solar Six LLC"/>
        <s v="Alamo Solar"/>
        <s v="Cornell Snyder Road Solar Array"/>
        <s v="Ft. Churchill PV"/>
        <s v="Apple Campus 2 PV"/>
        <s v="Apple Data Center PV3"/>
        <s v="Palo Duro Wind"/>
        <s v="Clarendon Solar Farm"/>
        <s v="Claire Solar Farm"/>
        <s v="IMPA Richmond Solar Park"/>
        <s v="IMPA Frankton Solar Park"/>
        <s v="IMPA Rensselaer Solar Park"/>
        <s v="IMPA Peru Solar Park"/>
        <s v="IMPA Tell City Solar Park"/>
        <s v="IMPA Crawfordsville Solar Park"/>
        <s v="Hadley Solar NG, LLC"/>
        <s v="265 Pleasant Solar NG, LLC"/>
        <s v="Lanier Solar"/>
        <s v="Highwater Solar I"/>
        <s v="Bearford Solar II"/>
        <s v="Anthony Wayne Solar #1"/>
        <s v="Jett Creek Windfarm (Burnt River)"/>
        <s v="Benson Creek Windfarm (Burnt River)"/>
        <s v="Durbin Creek Windfarm (Burnt River)"/>
        <s v="Prospector Windfarm (Burnt River)"/>
        <s v="Willow Spring Windfarm (Burnt River)"/>
        <s v="Antares-GRE 314 East Lyme LLC"/>
        <s v="BYUI Central Energy Facility"/>
        <s v="Andrew Solar"/>
        <s v="Tracy Solar"/>
        <s v="Candace Solar"/>
        <s v="Sarah Solar"/>
        <s v="Nitro Solar"/>
        <s v="Melinda Solar"/>
        <s v="Jacob Solar"/>
        <s v="Porter Solar"/>
        <s v="Sun Devil Solar"/>
        <s v="Quincy Solar"/>
        <s v="Kenneth Solar"/>
        <s v="Chei Solar"/>
        <s v="Murdock Solar"/>
        <s v="Husky Solar"/>
        <s v="Beetle Solar"/>
        <s v="Happy Solar"/>
        <s v="Meadows PV 1"/>
        <s v="Flat Meeks PV 1"/>
        <s v="Benthall Bridge PV 1"/>
        <s v="American Legion PV 1"/>
        <s v="Baker PV 1"/>
        <s v="Grandy PV 1"/>
        <s v="Old Catawba PV 1"/>
        <s v="Manning PV 1"/>
        <s v="Little River PV 1"/>
        <s v="Giffen Solar Park"/>
        <s v="Five Points Solar Park"/>
        <s v="Blackwell Solar Park"/>
        <s v="Wright Solar Park"/>
        <s v="Whitakers"/>
        <s v="Kelford"/>
        <s v="Solar Oasis LLC"/>
        <s v="Bannock County LFG to Energy"/>
        <s v="Pasquotank"/>
        <s v="Borden Solar Farm"/>
        <s v="Springbok Solar Farm 1"/>
        <s v="Princeton"/>
        <s v="4Oaks"/>
        <s v="SR Hazlehurst"/>
        <s v="Coronus Adelanto West 1"/>
        <s v="Coronus Adelanto West 2"/>
        <s v="Park Meridian #1"/>
        <s v="Rancho Cucamonga Dist #1"/>
        <s v="Terra Francesco"/>
        <s v="Innovative Solar 6"/>
        <s v="Acton Solar Landfill"/>
        <s v="Parlin Solar LLC"/>
        <s v="Springfield Solar LLC"/>
        <s v="Beaver Solar LLC"/>
        <s v="Fowler Ridge IV Wind Farm LLC"/>
        <s v="Creswell Alligood Solar, LLC"/>
        <s v="Everetts Wildcat Solar, LLC"/>
        <s v="Putah Creek Solar Farm"/>
        <s v="FLS Solar 200, LLC"/>
        <s v="FLS Solar 170, LLC"/>
        <s v="Innovative Solar 14, LLC"/>
        <s v="Innovative Solar 15, LLC"/>
        <s v="Vega Solar"/>
        <s v="Dalton 2"/>
        <s v="Apple Campus 2 Fuel Cell"/>
        <s v="Sandoval Solar Energy Center"/>
        <s v="Springer Solar 1"/>
        <s v="Crockett Farm"/>
        <s v="Eastover Farm"/>
        <s v="Foxfire Solar Farm"/>
        <s v="Hutchinson Farm"/>
        <s v="Keen Farm"/>
        <s v="Ashley Solar Farm"/>
        <s v="Bearford Farm Solar Project"/>
        <s v="Whitetail Solar"/>
        <s v="Mocksville Solar"/>
        <s v="Tisbury Landfill Solar"/>
        <s v="Southeast Berrien Generating Facility"/>
        <s v="Manway Solar Farm"/>
        <s v="Millikan Farm"/>
        <s v="Misenheimer Farm"/>
        <s v="Monroe Moore Farm"/>
        <s v="Franklin Solar 2"/>
        <s v="Stout Farm"/>
        <s v="Tart Farm"/>
        <s v="Wellons Farm"/>
        <s v="Woodland Church Farm"/>
        <s v="Yadkin 601 Farm"/>
        <s v="Rutherford Farm"/>
        <s v="Schell Solar Farm"/>
        <s v="Sedberry Farm"/>
        <s v="Spring Valley Farm 2, LLC"/>
        <s v="Stikeleather Farm"/>
        <s v="Colton Solar One, LLC"/>
        <s v="Colton Solar Two, LLC"/>
        <s v="Tropico Solar PV Plant"/>
        <s v="Nicolis Solar PV Plant"/>
        <s v="L&amp;D Landfill Solar"/>
        <s v="Walters Solar (FLS 260)"/>
        <s v="Stagecoach Solar"/>
        <s v="Vicksburg Solar"/>
        <s v="Soul City Solar"/>
        <s v="Maricopa West Solar PV, LLC"/>
        <s v="AP North Lake I, LP"/>
        <s v="LKL BLBD, LLC"/>
        <s v="Town of Williamson Landfill PV"/>
        <s v="Monterey Diesel Generation Facility"/>
        <s v="Meadow Lake Solar Energy Center"/>
        <s v="Cibola"/>
        <s v="South Milford Solar Plant"/>
        <s v="TX Jumbo Road Wind"/>
        <s v="Future Generation Wind"/>
        <s v="Clarkson Solar"/>
        <s v="Twiss Street Solar"/>
        <s v="Chicopee River Solar"/>
        <s v="Chicopee Granby Road Solar"/>
        <s v="Harmony"/>
        <s v="Hanover"/>
        <s v="Jericho Rise Wind Farm LLC"/>
        <s v="CentraState Medical Center PV Facility"/>
        <s v="Imclone Solar Electric Facility"/>
        <s v="Midwest Energy Community Solar Array"/>
        <s v="Kettleman Solar -Centaurus"/>
        <s v="Sandstone Solar"/>
        <s v="Clinton LFGTE"/>
        <s v="Charlton Solar I CSG"/>
        <s v="Adams Wind"/>
        <s v="Coronal Lost Hills"/>
        <s v="631-56 Airport Owner, LLC"/>
        <s v="Garysburg Solar"/>
        <s v="Gaston Solar"/>
        <s v="Seaboard Solar LLC"/>
        <s v="Mt Olive Solar 1"/>
        <s v="FLS Solar 230 (Warren)"/>
        <s v="Stillwater Energy Center"/>
        <s v="Tarboro Solar"/>
        <s v="Nelson Gardens Landfill Gas to Energy"/>
        <s v="CII Methane Management III LFG Plant"/>
        <s v="Forever 21 Retail, Inc."/>
        <s v="Nordhoff Place"/>
        <s v="City of Truth or Consequences PV"/>
        <s v="Sendero"/>
        <s v="Campbell County Wind Farm"/>
        <s v="Comanche Solar"/>
        <s v="Imperial Valley Solar Co (IVSC) 2, LLC"/>
        <s v="SPI Anderson 2"/>
        <s v="Washington City Electric Generation"/>
        <s v="Tehachapi Energy Storage Project"/>
        <s v="Cornwall Solar Center, LLC"/>
        <s v="City of West Plains Power Station"/>
        <s v="Innovative Solar 37 LLC"/>
        <s v="Innovative Solar 47"/>
        <s v="Innovative Solar 48"/>
        <s v="Innovative Solar 54"/>
        <s v="Innovative Solar 23"/>
        <s v="Innovative Solar 46"/>
        <s v="Innovative Solar 44"/>
        <s v="Innovative Solar 55"/>
        <s v="Innovative Solar 64"/>
        <s v="Innovative Solar 67"/>
        <s v="Main Street Solar Project"/>
        <s v="Lordstown Motor Corp"/>
        <s v="Lindahl Wind Project, LLC"/>
        <s v="Remington Solar Facility"/>
        <s v="Sarasota County LFGTE Facility"/>
        <s v="Sun Harvest Solar NDP1"/>
        <s v="Wake County LFG Facility"/>
        <s v="Gulf Coast Solar Center I"/>
        <s v="Gulf Coast Solar Center II"/>
        <s v="Gulf Coast Solar Center III"/>
        <s v="NBC Field's Point Wind Farm"/>
        <s v="Coastal Virginia Offshore Wind (CVOW) pilot project"/>
        <s v="Aspen Solar, LLC"/>
        <s v="Mt. Home Solar 1, LLC"/>
        <s v="Pavant Solar, LLC"/>
        <s v="Cottonwood Solar, LLC Cottonwood Carport"/>
        <s v="Shell New Energies, Junction City"/>
        <s v="Steel Sun"/>
        <s v="BRE"/>
        <s v="Franklinton Solar"/>
        <s v="St. Paul Intl Airport Red &amp; Blue Parking"/>
        <s v="Sand Valley Power Station"/>
        <s v="CII Methane Management IV, LLC"/>
        <s v="San Roman Wind I, LLC"/>
        <s v="Holdrege Solar Center"/>
        <s v="IKEA St. Louis 410"/>
        <s v="DD Hay Road Solar 23 LLC"/>
        <s v="Framingham State University Plant"/>
        <s v="Charlotte Solar LLC VT"/>
        <s v="Seville 1"/>
        <s v="Seville 2"/>
        <s v="Scituate Wind"/>
        <s v="Fairhaven Wind"/>
        <s v="CML&amp;P Generating Facility No. 2"/>
        <s v="Bull Street Plant"/>
        <s v="Substation 20 Plant"/>
        <s v="Macon Solar Power Project"/>
        <s v="SEPV 18"/>
        <s v="Templeton"/>
        <s v="Green Pastures Wind I"/>
        <s v="Green Pastures Wind II"/>
        <s v="Briscoe Wind Farm"/>
        <s v="Kirkwood Wind Turbine"/>
        <s v="Valentine Wind, LLC"/>
        <s v="Aspiration G"/>
        <s v="Citizen B"/>
        <s v="Lancaster WAD B"/>
        <s v="SEPV Mojave West"/>
        <s v="Barton Solar Farm"/>
        <s v="Sunnyside Ranch Community Solar Array"/>
        <s v="Chimes West Friendship (Nixon Farms)"/>
        <s v="Lakeland Electric Co. (FL)-Airport 1"/>
        <s v="Leominster (MA)-South Street-R&amp;D"/>
        <s v="DSH (CA) - Coalinga State Hospital"/>
        <s v="River Mountains Solar"/>
        <s v="CDCR (CA) - Pleasant Valley State Prison"/>
        <s v="UMES (MD) - Princess Anne"/>
        <s v="Bourne (MA) - Holliston I"/>
        <s v="Wilzig Associates, LLC"/>
        <s v="BlueWave Capital - Grafton (SREC II)"/>
        <s v="Lakeland Electric Co. (FL) - Airport II"/>
        <s v="Chester Power Partners"/>
        <s v="Pryor Mountain Wind"/>
        <s v="Glades Pike Generation Plant"/>
        <s v="Red Hill Solar Center, LLC"/>
        <s v="Van Slyke Solar Center, LLC"/>
        <s v="Broadway Solar Center, LLC"/>
        <s v="Robeson County LFG to Energy"/>
        <s v="Oregon Clean Energy Center"/>
        <s v="Stetson Road Solar - Barre I"/>
        <s v="Barre II Solar Project"/>
        <s v="Chester Solar Farm"/>
        <s v="Concord Solar Farm"/>
        <s v="TIA Solar"/>
        <s v="IMPA Pendleton Solar Park"/>
        <s v="Jefferson Solar Park"/>
        <s v="KCP&amp;L SmartGrid Innovation Park"/>
        <s v="Carroll County Energy"/>
        <s v="BioTown Ag"/>
        <s v="Adams Farm Solar"/>
        <s v="Heartland Community College"/>
        <s v="RGS-Rutland VNM SREC II Project (MA)"/>
        <s v="Eden Solar LLC"/>
        <s v="Davis Monthan AFB (AZ) West Airfield"/>
        <s v="New Bedford (MA) Plymouth"/>
        <s v="Upper Blackstone (MA) Treasure Valley"/>
        <s v="Waynoka Gas Processing Plant"/>
        <s v="Croda Atlas Point CHP"/>
        <s v="Gila River Power Block 3"/>
        <s v="Fremont Community Digester, LLC"/>
        <s v="Fiddler's Canyon #2"/>
        <s v="Fiddler's Canyon #1"/>
        <s v="Advance Stores Company, Inc"/>
        <s v="Millbrook School"/>
        <s v="Oregon University System Rabbit Field"/>
        <s v="Orchard Hills Renewable Energy Station"/>
        <s v="Industrial Plant"/>
        <s v="Chicago West Side Energy Center"/>
        <s v="Ahoskie"/>
        <s v="Bayonne MUA- Leitner-Poma Wind Turbine"/>
        <s v="Colon PV"/>
        <s v="Amazon San Bernardino"/>
        <s v="IBM Southbury"/>
        <s v="Maxim"/>
        <s v="Pixar - Emeryville"/>
        <s v="Starbucks - Evolution Fresh"/>
        <s v="Yahoo! - HQ"/>
        <s v="Airport 1 Solar (DIA)"/>
        <s v="Munster Landfill Gas-to-Energy"/>
        <s v="Mountain Home Energy Center"/>
        <s v="Dairyland WTE Plant"/>
        <s v="Rockfish Solar LLC"/>
        <s v="Wolf Hollow II"/>
        <s v="Copper Mountain Solar 4, LLC"/>
        <s v="Granby LFG"/>
        <s v="Nanticoke LFG"/>
        <s v="Tooele Army Depot(CSG)"/>
        <s v="Concord Farm"/>
        <s v="Mohave Electric at Fort Mohave"/>
        <s v="Hunt Farm Solar"/>
        <s v="205 Sturbridge A"/>
        <s v="201 Sturbridge B"/>
        <s v="INDY III"/>
        <s v="Sweetgum Solar"/>
        <s v="South Louisburg Solar"/>
        <s v="Sunshine Valley Solar"/>
        <s v="Playa Solar 1, LLC"/>
        <s v="Balsam"/>
        <s v="Hickory"/>
        <s v="Royal Solar"/>
        <s v="Kinston Solar"/>
        <s v="Laurinburg Solar"/>
        <s v="Indy Grocers"/>
        <s v="Newton Grove"/>
        <s v="Twin Falls (WI)"/>
        <s v="Slate Creek Wind Project LLC"/>
        <s v="Milo Wind Project LLC"/>
        <s v="Spring Hill Road"/>
        <s v="Springbok Solar Farm 2"/>
        <s v="General Motors Corp at White Marsh MD"/>
        <s v="CNE at Cambridge MD"/>
        <s v="Georgia Power at Wadley GA"/>
        <s v="Munich Re Plaza"/>
        <s v="New River"/>
        <s v="Northwest Community Hospital"/>
        <s v="Pikes Peak Solar Garden 1 LLC CSG"/>
        <s v="Adams Community Solar Garden LLC"/>
        <s v="Adams Community Solar Garden III LLC"/>
        <s v="Great Bay Solar 1"/>
        <s v="North Star Solar Project"/>
        <s v="Watervliet PV"/>
        <s v="OlivePV"/>
        <s v="Deer Creek PV"/>
        <s v="SoINCPower6, LLC"/>
        <s v="SoINCPower5, LLC"/>
        <s v="Johnston Solar"/>
        <s v="HP Hood CT"/>
        <s v="Twin Branch PV"/>
        <s v="Fort Benning Solar Facility"/>
        <s v="Fort Gordon Solar Facility"/>
        <s v="Kings Bay Solar Facility"/>
        <s v="Fort Stewart Solar Facility"/>
        <s v="Palmer Solar LLC"/>
        <s v="Lockheed Martin Solar System"/>
        <s v="Kingbird A Solar LLC"/>
        <s v="Little Bear Solar 1, LLC"/>
        <s v="UC Davis South Campus"/>
        <s v="Lowell Solar Landfill"/>
        <s v="Richland Solar Center"/>
        <s v="Marshall Solar Energy Project"/>
        <s v="Marine Corps Logistics Base Solar"/>
        <s v="Riverside RWQCP Fuel Cell"/>
        <s v="Windhub Solar A LLC"/>
        <s v="North Rosamond Solar LLC"/>
        <s v="Kings Park Solar I"/>
        <s v="Kings Park Solar II"/>
        <s v="Exelon West Medway II LLC"/>
        <s v="Beaufort Solar, LLC"/>
        <s v="Bloom Wind"/>
        <s v="Butler Solar Farm 20"/>
        <s v="Pawpaw Solar Plant"/>
        <s v="Butler Solar Project 103"/>
        <s v="Taylor County Solar"/>
        <s v="SunEnergy1-Scotland Neck, LLC"/>
        <s v="Choco Solar, LLC"/>
        <s v="Corcoran Solar 3"/>
        <s v="Albertson Solar LLC"/>
        <s v="Cardinal Point Wind"/>
        <s v="New Frontier Wind"/>
        <s v="Western Branch High School"/>
        <s v="Merck"/>
        <s v="Moxie Freedom Generation Plant"/>
        <s v="Mount Olive Solar"/>
        <s v="KDC Solar PR1, LLC"/>
        <s v="Philip Morris"/>
        <s v="Freemont Solar Center LLC"/>
        <s v="Greensville County Power Station"/>
        <s v="Crestwood Solar Center LLC"/>
        <s v="Oro Loma"/>
        <s v="SunE- E Philadelphia Ontario"/>
        <s v="Pollocksville Solar"/>
        <s v="Nellis Solar PV II"/>
        <s v="Lillington Solar"/>
        <s v="South Campus Solar"/>
        <s v="Alpine Power Plant"/>
        <s v="Hunt Road Solar"/>
        <s v="Vance Solar Farm, LLC"/>
        <s v="Cline Solar Farm, LLC"/>
        <s v="BG Stewart Solar Farm, LLC"/>
        <s v="FCPC Renewable Generation"/>
        <s v="Fiddler's Canyon 3"/>
        <s v="Soluga Farms IV"/>
        <s v="Meadowbrook Solar Farm"/>
        <s v="Coats Solar Farm, LLC"/>
        <s v="Sky Global Power One"/>
        <s v="RE Tranquillity"/>
        <s v="Great Valley Solar Portfolio Holdings, LLC"/>
        <s v="Iron Springs Solar, LLC"/>
        <s v="Morgan Lancaster 1"/>
        <s v="Rattlesnake Den"/>
        <s v="Conetoe II Solar, LLC"/>
        <s v="Granite Mountain Solar West, LLC"/>
        <s v="Granite Mountain Solar East, LLC"/>
        <s v="SR Camden"/>
        <s v="Bakersfield 111"/>
        <s v="AES Warrior Run Energy Storage Project"/>
        <s v="Yadkinville Solar"/>
        <s v="Five Forks Solar"/>
        <s v="Potrero Hills Energy Producers"/>
        <s v="Antrim Wind"/>
        <s v="Osceola Solar Facility"/>
        <s v="ESA Smithfield"/>
        <s v="ESA Selma"/>
        <s v="Grand Ridge Battery Projects"/>
        <s v="Milford 2"/>
        <s v="Elwood Energy Storage Center"/>
        <s v="Jake Energy Storage Center"/>
        <s v="Western Antelope Blue Sky B"/>
        <s v="North Lancaster Ranch"/>
        <s v="Central Antelope Dry Ranch C"/>
        <s v="Elevation Solar C"/>
        <s v="Latigo Wind Park"/>
        <s v="Camp Lejeune Solar"/>
        <s v="Pepperidge Farm Bloomfield"/>
        <s v="Desert Wind Farm, LLC"/>
        <s v="Bearkat"/>
        <s v="Walt Disney World Solar Facility"/>
        <s v="Golden West Power Partners LLC"/>
        <s v="Carousel Wind Farm LLC"/>
        <s v="RE Astoria"/>
        <s v="RE Astoria 2"/>
        <s v="Adapture CA2, LLC"/>
        <s v="Columbia Solar Energy, LLC"/>
        <s v="Mashpee Landfill Solar"/>
        <s v="New Castle Solar RES"/>
        <s v="Scotland Solar RES"/>
        <s v="New Haven Solar RES"/>
        <s v="Lanesville Solar RES"/>
        <s v="Ellettsville Solar RES"/>
        <s v="Henryville Solar RES"/>
        <s v="Spring Mill Solar RES"/>
        <s v="Decatur Co. Solar RES (IN)"/>
        <s v="Jackson Co. Solar RES"/>
        <s v="Johnson Co. Solar RES"/>
        <s v="Babcock Solar Energy Center Hybrid"/>
        <s v="RE Roserock"/>
        <s v="Boykin PV1"/>
        <s v="Ouchchy PV1"/>
        <s v="Turkey Creek PV1"/>
        <s v="Vaughn Creek PV1"/>
        <s v="Clarkstown Landfill Solar Facility"/>
        <s v="Daytona International Speedway Solar"/>
        <s v="FIU Solar"/>
        <s v="Morelos del Sol"/>
        <s v="Hooper Solar"/>
        <s v="Murphy Flat Solar"/>
        <s v="Orchard Ranch Solar"/>
        <s v="American Falls Solar"/>
        <s v="American Falls Solar II"/>
        <s v="Grant Wind, LLC"/>
        <s v="Manatee Solar Energy Center"/>
        <s v="Findlay Wind Farm"/>
        <s v="MESA 1"/>
        <s v="Domino Farms Solar"/>
        <s v="Ford World Headquarters"/>
        <s v="Greenwood Solar Farm"/>
        <s v="Oxford"/>
        <s v="SR Jenkins Ft Lupton"/>
        <s v="Waipio Solar"/>
        <s v="Eight Flags Energy"/>
        <s v="Little Rock Pham Solar"/>
        <s v="Adera Solar"/>
        <s v="CES VMT Solar"/>
        <s v="Pecan Solar"/>
        <s v="SunE Rochester"/>
        <s v="CA Flats Solar 130, LLC"/>
        <s v="CA Flats Solar 150, LLC"/>
        <s v="Tequesquite Landfill Solar PV Project"/>
        <s v="CCBC-Catonsville"/>
        <s v="Owens Corning Headquarters"/>
        <s v="Frontier Solar LLC"/>
        <s v="UI RCP New Haven Fuel Cell"/>
        <s v="Cuyama Solar, LLC"/>
        <s v="Buckthorn Westex"/>
        <s v="Shoreham Solar Commons"/>
        <s v="Portage Solar"/>
        <s v="Middlebury Solar"/>
        <s v="TWE Chocowinity Solar, LLC"/>
        <s v="Golden Hills Wind"/>
        <s v="Innovative Solar 10"/>
        <s v="Innovative Solar 18, LLC"/>
        <s v="Innovative Solar 26, LLC"/>
        <s v="Innovative Solar 63, LLC"/>
        <s v="UI RCP Bridgeport Seaside"/>
        <s v="Innovative Solar 16"/>
        <s v="Syncarpha Palmer, LLC"/>
        <s v="Steel Bridge Solar, LLC"/>
        <s v="River Bend Solar, LLC"/>
        <s v="Los Vientos V Wind Power"/>
        <s v="Lindberg FIeld Solar"/>
        <s v="Citrus Solar Energy Center Hybrid"/>
        <s v="Avalon Solar II"/>
        <s v="Live Oak Solar, LLC"/>
        <s v="White Pine Solar, LLC"/>
        <s v="Federal Road Solar 1, LLC CSG"/>
        <s v="BWC Swan Pond River CSG"/>
        <s v="Grand View Solar Two"/>
        <s v="Cedar Bluff Wind, LLC"/>
        <s v="Perry Solar Facility"/>
        <s v="Neisler Street Solar"/>
        <s v="Leominster"/>
        <s v="North Adams Landfill"/>
        <s v="Fisher Road Solar"/>
        <s v="Palmer Landfill"/>
        <s v="CED Avenal"/>
        <s v="CED Ducor 1"/>
        <s v="CED Ducor 2"/>
        <s v="CED Ducor 3"/>
        <s v="CED Ducor 4"/>
        <s v="White Oak Solar, LLC"/>
        <s v="Fresno Solar"/>
        <s v="PCA-Valdosta Mill"/>
        <s v="AVS Lancaster 1"/>
        <s v="US-TOPCO (Soccer Center)"/>
        <s v="South Plains II"/>
        <s v="Sunflower Wind Project"/>
        <s v="Elkton Solar"/>
        <s v="Kingbird B Solar, LLC"/>
        <s v="Blythe Solar II, LLC"/>
        <s v="Blythe Solar 110, LLC"/>
        <s v="Blythe Solar III, LLC Hybrid"/>
        <s v="Blythe Solar IV, LLC"/>
        <s v="Town of Chestertown- Chestertown WWTP"/>
        <s v="Onondaga County - Metro Water Board"/>
        <s v="Onondaga County - Oak Orchard WWTP"/>
        <s v="Hewlett-Packard (HP) - Andover, MA"/>
        <s v="Dinuba Energy"/>
        <s v="Shelby Randolph Road Solar 1, LLC"/>
        <s v="Lorin Industries"/>
        <s v="Javelina Wind Energy, LLC"/>
        <s v="Lafayette Solar I, LLC"/>
        <s v="Rockingham Solar, LLC"/>
        <s v="York Road Solar I, LLC"/>
        <s v="SID Solar I, LLC"/>
        <s v="UDR Glastonbury Fuel Cell"/>
        <s v="Town of Needham VNEM CSG"/>
        <s v="Williamsburg Solar LLC VNEM CSG"/>
        <s v="Oregon Convention Center"/>
        <s v="Jackson Board of Education-Liberty HS"/>
        <s v="Oneida County- DPW"/>
        <s v="Town of Halfmoon"/>
        <s v="BJ's Wholesale Club, Inc- Uxbridge"/>
        <s v="Western Michigan Solar Gardens"/>
        <s v="Grand Valley Solar Gardens"/>
        <s v="Granby Hydro"/>
        <s v="UCI Fuel Cell"/>
        <s v="HCE Johnston I, LLC"/>
        <s v="Colorado Bend II"/>
        <s v="Castle Gap Solar Hybrid"/>
        <s v="Goldfinch"/>
        <s v="Kawailoa Solar"/>
        <s v="Harpster Wind"/>
        <s v="Eastern Shore Solar, LLC"/>
        <s v="Zephyr Wind"/>
        <s v="Red Toad 1425 A Powatan Road, LLC"/>
        <s v="Big Sand Draw Plant"/>
        <s v="Durham Solar"/>
        <s v="New Creek Wind"/>
        <s v="Morgan Farm, LLC"/>
        <s v="Nashville Farms, LLC"/>
        <s v="Cedar Solar, LLC"/>
        <s v="Elm Solar, LLC"/>
        <s v="Glasgow LFGTE"/>
        <s v="Lemoore 1"/>
        <s v="Peak View Wind Farm"/>
        <s v="Baltimore Church Solar, LLC"/>
        <s v="Broadview Energy JN, LLC"/>
        <s v="Cohen Farm Solar, LLC"/>
        <s v="Floyd Solar, LLC"/>
        <s v="Innovative Solar 43, LLC"/>
        <s v="Cornell Geneva Solar Farm"/>
        <s v="Building F"/>
        <s v="Broadview Energy KW, LLC"/>
        <s v="Building G"/>
        <s v="Buidling L"/>
        <s v="Shelter Solar"/>
        <s v="Heedeh Solar"/>
        <s v="Tate Solar"/>
        <s v="Eagle Solar"/>
        <s v="Robin Solar"/>
        <s v="Cash Solar"/>
        <s v="Daystar Solar"/>
        <s v="Kathleen Solar"/>
        <s v="Grove Solar"/>
        <s v="Dulles"/>
        <s v="Freeway Springs"/>
        <s v="ADS Renewable Energy-Wolf Creek LLC"/>
        <s v="Solverde 1"/>
        <s v="Antelope DSR 1"/>
        <s v="Antelope DSR 2"/>
        <s v="Conetoe Solar"/>
        <s v="Sugar Run Solar"/>
        <s v="HMW Minster PV I"/>
        <s v="TWE New Bern Solar Project, LLC"/>
        <s v="Whitethorn Solar LLC"/>
        <s v="South Valley Solar Energy Center"/>
        <s v="Santa Fe Solar Energy Center"/>
        <s v="Santolina Solar Energy Center"/>
        <s v="Rio Communities Solar Energy Center"/>
        <s v="County Home Solar Center, LLC"/>
        <s v="Laurinburg Solar, LLC (Heelstone)"/>
        <s v="CES Cherry Hill Solar"/>
        <s v="Hemlock Solar"/>
        <s v="Long Farm 46 Solar, LLC"/>
        <s v="HXNAir Solar One"/>
        <s v="Cotton Plains Wind Farm"/>
        <s v="Rocksprings"/>
        <s v="Frontier Windpower"/>
        <s v="Strata Roof 1"/>
        <s v="Zero Waste Energy Development Co LLC"/>
        <s v="Bristol Plant"/>
        <s v="Equinix San Jose"/>
        <s v="Intel Santa Clara"/>
        <s v="CMEEC - Bozrah"/>
        <s v="Rancho Seco Solar, LLC"/>
        <s v="BJ's Wholesale Club Inc Dist Center"/>
        <s v="Conn Mun Electric Energy Coop"/>
        <s v="Orange County Solar Farm (NY)"/>
        <s v="Estrella Mountain PV"/>
        <s v="Genentech-Oceanside Hybrid"/>
        <s v="Onondaga County- Jamesville"/>
        <s v="RE Garland"/>
        <s v="Belle Haven Diesel Generation Facility"/>
        <s v="Perdue Diesel Generation Facility"/>
        <s v="Onancock Diesel Generation Facility"/>
        <s v="Midway Solar Farm II"/>
        <s v="McDonald Solar Farm, LLC"/>
        <s v="Pastime Farm, LLC"/>
        <s v="Yanceyville Farm 3, LLC"/>
        <s v="Union Renewable Energy Facility"/>
        <s v="Algonquin SKIC 10 Solar, LLC"/>
        <s v="Ambler"/>
        <s v="Marshall"/>
        <s v="New Stuyahok"/>
        <s v="Valley View Solar"/>
        <s v="Skylark"/>
        <s v="Silicon Valley Clean Water"/>
        <s v="Swampy Acres Microgrid"/>
        <s v="IMPA Huntingburg Solar Park"/>
        <s v="IMPA Washington Solar Park"/>
        <s v="IMPA Anderson Solar Park"/>
        <s v="Owatonna Energy Station"/>
        <s v="Weymouth Solar Plant"/>
        <s v="Bluestem"/>
        <s v="Stainback Solar Farm"/>
        <s v="Alta Luna"/>
        <s v="Pioneer Wind Park, LLC"/>
        <s v="Brevig Mission"/>
        <s v="Playa Solar 2"/>
        <s v="Prairie Breeze II"/>
        <s v="Durham AWTF"/>
        <s v="Bacliff"/>
        <s v="Junction Road"/>
        <s v="Cedar Branch"/>
        <s v="Sharon Station"/>
        <s v="Blue Cloud Wind Energy LLC"/>
        <s v="CED Westfield Solar, LLC"/>
        <s v="Westside Solar Power PV1"/>
        <s v="West Groton CHP"/>
        <s v="Castor Solar"/>
        <s v="Southbridge Solar"/>
        <s v="Antelope Big Sky Ranch"/>
        <s v="Summer Solar LLC"/>
        <s v="Central Antelope Dry Ranch B LLC"/>
        <s v="SR Mavericks"/>
        <s v="Organ Church Solar"/>
        <s v="Red Horse III"/>
        <s v="Willard Solar"/>
        <s v="Ajax Solar"/>
        <s v="Jester Solar"/>
        <s v="Trinity Solar"/>
        <s v="St. Matthews Solar"/>
        <s v="Clinton Battery"/>
        <s v="HMV Minster Energy Storage System"/>
        <s v="Montana Solar Facility"/>
        <s v="Holloman Solar Facility"/>
        <s v="Keys Energy Center"/>
        <s v="Sumrall II Solar Farm"/>
        <s v="San Isabel Solar, LLC"/>
        <s v="Sumrall I Solar Farm"/>
        <s v="Mesquite Solar 2, LLC"/>
        <s v="Mesquite Solar 3, LLC"/>
        <s v="Portal Ridge Solar B, LLC"/>
        <s v="Portal Ridge Solar C, LLC"/>
        <s v="Howell Midland Farm, LLC"/>
        <s v="Augustus Farm, LLC"/>
        <s v="Prairie Breeze III"/>
        <s v="Midway Solar Farm III"/>
        <s v="Scott Solar Farm"/>
        <s v="Grady Wind Energy Center, LLC"/>
        <s v="Woodland Solar Farm"/>
        <s v="Whitehouse Solar Farm"/>
        <s v="Jeffco Community Solar Gardens LLC"/>
        <s v="Willow Spring Solar, LLC"/>
        <s v="O'Brien Wind"/>
        <s v="East Amwell"/>
        <s v="Schofield Generating Station"/>
        <s v="Ringer Hill Wind Farm, LLC"/>
        <s v="Grove Solar Center, LLC"/>
        <s v="Hyline Solar Center, LLC"/>
        <s v="Open Range Solar Center, LLC"/>
        <s v="Railroad Solar Center, LLC"/>
        <s v="Thunderegg Solar Center, LLC"/>
        <s v="Vale Air Solar Center, LLC"/>
        <s v="Midway Solar Farm 1"/>
        <s v="Providence Solar"/>
        <s v="Electra Wind Farm"/>
        <s v="Horse Creek Wind Farm"/>
        <s v="Albany Green Energy"/>
        <s v="Wal-Mart Truth or Consequences PV"/>
        <s v="Ida Grove Wind"/>
        <s v="Sudbury Solar"/>
        <s v="Okeechobee Clean Energy Center"/>
        <s v="Demille Solar Farm"/>
        <s v="Turrill Solar Farm"/>
        <s v="O'Shea Solar Farm"/>
        <s v="Hill AFB LFG Facility, Bldg #737"/>
        <s v="Solar Las Vegas MB 2, LLC"/>
        <s v="Bison Solar LLC"/>
        <s v="Boulder Solar Power, LLC"/>
        <s v="Cecil County CCVT HS"/>
        <s v="Brady II Wind Energy Center"/>
        <s v="Brady Wind Energy Center"/>
        <s v="South Field Energy"/>
        <s v="Lackawanna Energy Center"/>
        <s v="Gastonia Solar Center"/>
        <s v="Wortham Solar Farm"/>
        <s v="White Farm Solar, LLC"/>
        <s v="White Street Renewables"/>
        <s v="Vulcraft Solar"/>
        <s v="Old Settler Wind"/>
        <s v="Snow Camp Solar, LLC"/>
        <s v="Hummel Station LLC"/>
        <s v="Battleboro Farm"/>
        <s v="Flint Hill Solar, LLC"/>
        <s v="Legoland Solar"/>
        <s v="Lamesa Solar"/>
        <s v="ILR Landfill"/>
        <s v="Clean Energy Future-Lordstown, LLC"/>
        <s v="NHA at Mansfield NJ"/>
        <s v="Shoe Creek Solar, LLC"/>
        <s v="Sulphur Springs"/>
        <s v="Monroe Solar Facility"/>
        <s v="Hertford Solar Farm"/>
        <s v="Santa Rita Jail Fuel Cell"/>
        <s v="RE Garland A"/>
        <s v="Morgantown"/>
        <s v="RE Barren Ridge 1"/>
        <s v="Beech Ridge Energy Storage"/>
        <s v="SJA Solar LLC-Solterra Monastery CSG"/>
        <s v="Pfizer Groton Fuel Cell"/>
        <s v="Warbler Holdings"/>
        <s v="Tamworth Holdings"/>
        <s v="MC1 Solar"/>
        <s v="St. Pauls Solar 1, LLC"/>
        <s v="Kennedy Solar, LLC"/>
        <s v="Innovative Solar 65"/>
        <s v="Lincoln Solar, LLC (NC)"/>
        <s v="Exum Farm Solar, LLC"/>
        <s v="Bizzell Church Solar 1, LLC"/>
        <s v="CB Bladen Solar, LLC"/>
        <s v="Currin Solar, LLC"/>
        <s v="Pisgah Mountain Wind"/>
        <s v="Chaves Solar, LLC"/>
        <s v="Roswell Solar, LLC"/>
        <s v="Nash 97 Solar, LLC"/>
        <s v="South Winston Farm, LLC"/>
        <s v="Sullivan Solar, LLC"/>
        <s v="Coventry Photovoltaic, LLC"/>
        <s v="Munro Valley Solar"/>
        <s v="Bonnybrooke PV"/>
        <s v="Bethel Wind Farm LLC"/>
        <s v="Hardison Farm Solar, LLC"/>
        <s v="Maxton Solar, LLC"/>
        <s v="Modlin Solar Farm"/>
        <s v="Calligan Creek Hydroelectric Project"/>
        <s v="Don A Campbell 2 Geothermal"/>
        <s v="Veyo Heat Recovery Project"/>
        <s v="Morgan's Corner"/>
        <s v="Fairhaven C CSG"/>
        <s v="West Bridgewater AB CSG"/>
        <s v="Skidmore College"/>
        <s v="RCWD PV Project"/>
        <s v="CoServ Community Solar Station"/>
        <s v="CA Dept of Public Health at Richmond"/>
        <s v="Tides Lane Farm"/>
        <s v="Tompkins Cortland Community College"/>
        <s v="Three Peaks Power"/>
        <s v="Crane Solar Facility"/>
        <s v="East Pecos Solar"/>
        <s v="Bernards Solar"/>
        <s v="Whitakers Farm (Fisher Rd)"/>
        <s v="McGrigor Farm Solar"/>
        <s v="Salem Smart Power Center"/>
        <s v="Carver MA 1 Community Solar"/>
        <s v="Wareham MA 1 Community Solar"/>
        <s v="Glacier Battery Storage"/>
        <s v="ID Solar"/>
        <s v="E&amp;B Resources"/>
        <s v="Presbyterian Senior Living Service"/>
        <s v="Valdosta"/>
        <s v="Pavant Solar II LLC"/>
        <s v="Corcoran"/>
        <s v="Brookside"/>
        <s v="Calverton"/>
        <s v="Cummins, Inc"/>
        <s v="Houghton"/>
        <s v="Oneida - South"/>
        <s v="Oneida - West"/>
        <s v="Athens Energy"/>
        <s v="Hardwick-Athol &amp; Eagle Hill"/>
        <s v="Port Comfort Power LLC"/>
        <s v="Chamon Power LLC"/>
        <s v="The Clorox Company"/>
        <s v="Onondaga County- Clearwater"/>
        <s v="Greene County Meter #1"/>
        <s v="Tenaska Westmoreland Generating Station"/>
        <s v="Chesapeake College"/>
        <s v="Red Rock"/>
        <s v="Friendswood Energy"/>
        <s v="Solar Glynn"/>
        <s v="Paulding Wind Farm III"/>
        <s v="Green River Wind Farm"/>
        <s v="CPS 1 Community Solar"/>
        <s v="Westport MA 1 Community Solar"/>
        <s v="Bayshore Solar B, LLC"/>
        <s v="Bayshore Solar C, LLC"/>
        <s v="Westport MA 2 Community Solar"/>
        <s v="Bethlehem - East"/>
        <s v="Bethlehem - West"/>
        <s v="Germantown Solar, LLC"/>
        <s v="Bayshore Solar A, LLC"/>
        <s v="Williamston West Farm, LLC"/>
        <s v="Longboat Solar, LLC"/>
        <s v="Greenfield Wind - MT"/>
        <s v="River Road Solar, LLC"/>
        <s v="Hamilton Solar-Crosswicks"/>
        <s v="Redwood 4 Solar Farm"/>
        <s v="Springbok 3 Solar Farm Hybrid"/>
        <s v="Rail Trail"/>
        <s v="Rising Paper"/>
        <s v="Hampden"/>
        <s v="Little Bay"/>
        <s v="MEBA"/>
        <s v="SR Skylark B"/>
        <s v="Shirley Water"/>
        <s v="Jefferson Avenue"/>
        <s v="Westside Avenue"/>
        <s v="Hartz Way"/>
        <s v="Tyler Bluff Wind Project, LLC"/>
        <s v="Crowned Ridge Wind Energy Center"/>
        <s v="Blazing Star Wind Farm 1"/>
        <s v="Crocker Wind Farm"/>
        <s v="ETT Presidio NaS Battery"/>
        <s v="Broome County"/>
        <s v="Valley Center"/>
        <s v="Two Mile Desert Project"/>
        <s v="Clear Spring Ranch PV Project"/>
        <s v="Greenville"/>
        <s v="Vidalia Water Treatment Plant"/>
        <s v="NLP Granger"/>
        <s v="Hancock Creek Hydroelectric Project"/>
        <s v="Stafford Hill Solar Hybrid"/>
        <s v="Albany Solar"/>
        <s v="Annandale Solar"/>
        <s v="Atwater Solar"/>
        <s v="Chisago Solar"/>
        <s v="Dodge Center Solar"/>
        <s v="Eastwood Solar"/>
        <s v="Hastings Solar"/>
        <s v="Lake Emily Solar"/>
        <s v="Lake Pulaski Solar"/>
        <s v="Lawrence Creek Solar"/>
        <s v="Montrose Solar"/>
        <s v="Paynesville Solar"/>
        <s v="Pine Island Solar"/>
        <s v="Waseca Solar"/>
        <s v="West Faribault Solar"/>
        <s v="West Waconia Solar"/>
        <s v="Saluda Solar, LLC"/>
        <s v="UA Central Utility Plant"/>
        <s v="Limerick Road Solar Farm"/>
        <s v="Langdon Solar Farm, LLC"/>
        <s v="Innovative Solar 42"/>
        <s v="Innovative Solar 31"/>
        <s v="Wind GEM"/>
        <s v="158th Fighter Wing Solar Farm"/>
        <s v="Tri-County Solar Facility"/>
        <s v="Grant Plains Wind, LLC"/>
        <s v="KIUC Kapaia PV and BA Storage Project Hybrid"/>
        <s v="GMP Solar - Richmond"/>
        <s v="NorWest Energy 2, LLC"/>
        <s v="ZV Solar 3, LLC"/>
        <s v="GRP Franklin Renewable Energy Facility"/>
        <s v="Big Level Wind"/>
        <s v="Hattiesburg Solar Farm"/>
        <s v="Southerland Farm Solar"/>
        <s v="Hazlehurst II"/>
        <s v="Selmer I"/>
        <s v="Selmer II"/>
        <s v="Solar Blythe 2"/>
        <s v="Marquette Energy Center"/>
        <s v="Millington Solar Farm"/>
        <s v="Cedartown Battery Energy Storage Project"/>
        <s v="GMP Solar - Panton Hybrid"/>
        <s v="Flywheel Energy Storage System Microgrid"/>
        <s v="Westside Energy Station"/>
        <s v="Borrego Springs Energy Storage"/>
        <s v="Pala Energy Storage Yard"/>
        <s v="Ortega Highway Energy Storage"/>
        <s v="Canyon Crest Academy"/>
        <s v="El Cajon Energy Storage"/>
        <s v="Escondido Energy Storage"/>
        <s v="North City - Landfill Gas Engine North"/>
        <s v="HQC Rock River Solar Power Gen Station"/>
        <s v="Great Western Wind Energy, LLC"/>
        <s v="Wadesboro Farm 2"/>
        <s v="Wadesboro Farm 3"/>
        <s v="Hector Farm"/>
        <s v="Kojak Farm"/>
        <s v="Meriwether Farm"/>
        <s v="Soluga Farms III"/>
        <s v="Upton County Solar"/>
        <s v="CoTAL Solar Farm"/>
        <s v="LaFayette Solar Farm"/>
        <s v="Oceana Solar"/>
        <s v="Mount Vernon Solar"/>
        <s v="Pleasant Valley Solar"/>
        <s v="Kelly Creek Wind Project"/>
        <s v="CPV Fairview Energy Center"/>
        <s v="Golden Fields Solar I, LLC"/>
        <s v="Solar Star California, XLI, LLC"/>
        <s v="Rush Springs Wind"/>
        <s v="UI RCP Woodbridge FC"/>
        <s v="Voyager Wind I"/>
        <s v="Wayne Solar III LLC"/>
        <s v="Wayne Solar II LLC"/>
        <s v="Duplin Solar I LLC (160 Houston Lane)"/>
        <s v="Old Pageland Monroe Road Solar Farm"/>
        <s v="Bay Branch Solar"/>
        <s v="Wayne Solar I LLC"/>
        <s v="Jacobson 5 MW Solar"/>
        <s v="Wye Mills VNEM CSG"/>
        <s v="CMEEC - Rogers Rd Solar"/>
        <s v="CMEEC - Polaris Park Solar Hybrid"/>
        <s v="CMEEC - Navy NE Trident"/>
        <s v="CMEEC - Norwich Stott St Solar Hybrid"/>
        <s v="St. Mary Clean Energy Center"/>
        <s v="Summit Farms Solar"/>
        <s v="Morin Solar 2013 LLC"/>
        <s v="Brookfield Solar 2013 LLC"/>
        <s v="WYM 1250 Palmer LLC"/>
        <s v="Southern Sky Renew Energy Berkley LLC"/>
        <s v="BC Solar"/>
        <s v="Rush Creek Wind"/>
        <s v="Ninnescah Wind Energy, LLC"/>
        <s v="Worcester Landfill"/>
        <s v="DG AMP Solar Bowling Green"/>
        <s v="Brantley Solar"/>
        <s v="Fox Creek Solar"/>
        <s v="Renew Canal 1 CSG LLC"/>
        <s v="BRE NC Solar 3"/>
        <s v="Perkins Solar, LLC"/>
        <s v="Empire Solar"/>
        <s v="Blue Lake Solar"/>
        <s v="Gainey Solar, LLC"/>
        <s v="Auten Road Farm, LLC"/>
        <s v="Creech Solar 2, LLC"/>
        <s v="Bunn Level Farm, LLC"/>
        <s v="Cork Oak Solar"/>
        <s v="Sunflower Solar"/>
        <s v="Kingman Wind"/>
        <s v="Solar Mule, LLC"/>
        <s v="Henrietta D Energy Storage LLC"/>
        <s v="West Brookfield Solar, LLC"/>
        <s v="Javelina Wind Energy II, LLC"/>
        <s v="Shakopee Energy Park"/>
        <s v="Rabbit Hill Energy Storage Project"/>
        <s v="North Nash Farm, LLC"/>
        <s v="Dickinson Solar Array"/>
        <s v="Belchertown"/>
        <s v="Townsite Solar Project Hybrid"/>
        <s v="Rock Creek Wind Project"/>
        <s v="McHenry Battery Storage"/>
        <s v="Salt Fork Wind Project, LLC"/>
        <s v="Moffett Solar Project"/>
        <s v="Ridgeland Solar Project"/>
        <s v="Willey Battery Utility"/>
        <s v="Mira Loma Energy Storage Facility"/>
        <s v="Archdiocese of Baltimore J"/>
        <s v="Archdiocese of Baltimore L"/>
        <s v="Baltimore City B"/>
        <s v="Baltimore City D"/>
        <s v="Baltimore City F"/>
        <s v="Baltimore City G"/>
        <s v="City of Havre De Grace C"/>
        <s v="Sod Run WTP A"/>
        <s v="Osborn Wind Energy"/>
        <s v="Nixa Solar, LLC"/>
        <s v="Tannery Road Landfill"/>
        <s v="San Joaquin Solar"/>
        <s v="Fort Rucker Solar Array"/>
        <s v="ANAD Solar Array"/>
        <s v="Annapolis Solar Park, LLC"/>
        <s v="Pearl Solar"/>
        <s v="TRS Fuel Cell"/>
        <s v="Amphitheater High School Solar"/>
        <s v="Canyon Del Oro High School Solar"/>
        <s v="Pierre Solar"/>
        <s v="Cimarron Bend Wind Project I, LLC"/>
        <s v="Cimarron Bend Wind Project II, LLC"/>
        <s v="Western Plains Wind Farm"/>
        <s v="Blue Summit Storage, LLC"/>
        <s v="Tanager Holdings"/>
        <s v="WakeSun LLC"/>
        <s v="BentonSun LLC"/>
        <s v="Four Peaks Camino Real"/>
        <s v="Stanton Energy Reliability Center Hybrid"/>
        <s v="Wind Colebrook South"/>
        <s v="JED Solid Waste Mgmt Renewable Energy"/>
        <s v="Rincon Solar I"/>
        <s v="Green City Recovery, LLC"/>
        <s v="Trenton Solar Farm (MO)"/>
        <s v="Rolla Solar Farm (MO)"/>
        <s v="Waynesville Solar Farm (MO)"/>
        <s v="Marshall Solar Farm (MO)"/>
        <s v="Havre de Grace II - E at Perryman"/>
        <s v="IFF Hazlet"/>
        <s v="Stone Hill Solar CSG"/>
        <s v="Chisago Community Solar"/>
        <s v="Ursa Community Solar"/>
        <s v="Sunrise Community Solar"/>
        <s v="Rosemount Community Solar"/>
        <s v="Paynesville Community Solar"/>
        <s v="Orion Community Solar"/>
        <s v="Northfield Community Solar"/>
        <s v="Weld 1 Community Solar Array"/>
        <s v="Green Cow Power"/>
        <s v="Logan 1 Community Solar Array"/>
        <s v="Conejos 1 Community Solar Array"/>
        <s v="Arapahoe 3 Community Solar Array"/>
        <s v="Xcel Adams 2 Community Solar Array"/>
        <s v="Xcel Adams 1 Community Solar Array"/>
        <s v="East Orange Solar"/>
        <s v="Howell Solar"/>
        <s v="Raritan Solar"/>
        <s v="Bridgewater Solar CSG"/>
        <s v="Holliston Solar CSG"/>
        <s v="Frankford Solar"/>
        <s v="Brickyard Solar"/>
        <s v="Bordentown Solar"/>
        <s v="Longview Solar"/>
        <s v="Wilmington Solar"/>
        <s v="Church Hill"/>
        <s v="Fall River Solar CSG"/>
        <s v="DSM Solar"/>
        <s v="Pittsgrove Solar"/>
        <s v="Old Midville Solar"/>
        <s v="Argonne National Laboratory CHP"/>
        <s v="Rattlesnake Power, LLC"/>
        <s v="SEPV Imperial Dixieland West"/>
        <s v="SEPV Imperial Dixieland East"/>
        <s v="Silvi Gibraltar Rock"/>
        <s v="Seabrook Village"/>
        <s v="Simcoe Solar"/>
        <s v="Osawatomie Power Plant South Sub"/>
        <s v="Osawatomie Power Plant North Sub"/>
        <s v="Gloucester Community College Solar"/>
        <s v="Shirley Landfill"/>
        <s v="DDR Shoppers World"/>
        <s v="Spartan"/>
        <s v="Meadow Solar"/>
        <s v="Cedarville CSG"/>
        <s v="Freeze Solar"/>
        <s v="Millikan BESS"/>
        <s v="Roper Farm, LLC"/>
        <s v="Pfizer Peapack Solar"/>
        <s v="Holland Solar"/>
        <s v="Victory Solar LLC"/>
        <s v="L'Oreal Franklin"/>
        <s v="L'Oreal Monmouth"/>
        <s v="Gila River Power Block 2"/>
        <s v="Lower Cape May HS"/>
        <s v="Timber Creek HS"/>
        <s v="Adams Ave MS and HS"/>
        <s v="Phantom Solar"/>
        <s v="Deerfield CSG Solar"/>
        <s v="Community Foodbank of NJ"/>
        <s v="American Kings Solar, LLC"/>
        <s v="Hew Fulton Farm, LLC"/>
        <s v="McGoogan Farm, LLC"/>
        <s v="Royal Wine Corp Solar Power Plant"/>
        <s v="Barnhill Road Solar, LLC"/>
        <s v="Leggett Solar, LLC"/>
        <s v="Jersey Holdings"/>
        <s v="Tungsten Mountain"/>
        <s v="Williamston Speight Solar, LLC"/>
        <s v="Suwannee Solar Facility"/>
        <s v="Bluebell Solar"/>
        <s v="PVN Milliken, LLC"/>
        <s v="SunAnza"/>
        <s v="Republic Services Renewable Energy, LLC"/>
        <s v="Eichtens Community Solar"/>
        <s v="Red Wing Community Solar"/>
        <s v="Lake Forest Hospital Central Energy Plant"/>
        <s v="South Atlantic Services Solar Farm I"/>
        <s v="Iron Horse Solar 4, LLC"/>
        <s v="Catawba Solar LLC"/>
        <s v="CEC Solar #1117, LLC"/>
        <s v="ACCC Mays Landing"/>
        <s v="Deutsche Bank- Piscataway Solar"/>
        <s v="Gemini Technologies Services, Inc. Solar"/>
        <s v="Beaver Run"/>
        <s v="North Bergen Solar"/>
        <s v="US Foods Solar"/>
        <s v="Summit Water Nexus Mt. Holly, LLC Solar"/>
        <s v="Sabert Solar"/>
        <s v="Cloverdale Solar Center"/>
        <s v="Hampshire College Hybrid"/>
        <s v="Town of Lexington Solar"/>
        <s v="Sullivan County - Adult Care Solar"/>
        <s v="Oswego County - Fulton Solar"/>
        <s v="Jefferson-Lewis BOCES Solar"/>
        <s v="Montgomery County Correctional Facility"/>
        <s v="Weber State University - Davis Campus PV"/>
        <s v="Intel - Ocotillo Campus Solar"/>
        <s v="South Sioux City Solar"/>
        <s v="Valley Sanitary District WTP Solar"/>
        <s v="Colgreen North Shore Solar Farm"/>
        <s v="Sun Streams, LLC"/>
        <s v="Webster Holdco Solar CSG"/>
        <s v="Orbit Energy RI"/>
        <s v="Farmington Holdco Solar"/>
        <s v="Dodge Holdco Solar CSG"/>
        <s v="Hwy 14 Holdco Solar CSG"/>
        <s v="Pine Island Solar CSG"/>
        <s v="Big Lake Holdco Solar CSG"/>
        <s v="Forest Lake Solar CSG"/>
        <s v="Wabasha Holdco Solar CSG"/>
        <s v="Goya Foods, Inc- Jersey City Solar"/>
        <s v="Goya Foods, Inc- Secaucus Solar"/>
        <s v="Prudential 55 Livingston Roseland Solar"/>
        <s v="Prudential 80 Livingston Roseland Solar"/>
        <s v="River Terminal Development Solar"/>
        <s v="Genentech Vacaville Meter #1"/>
        <s v="US GSA - Sacramento"/>
        <s v="Garrett County - DPU Treatment Plant"/>
        <s v="Temple Solar Arrays"/>
        <s v="Emmitsburg Solar Arrays"/>
        <s v="Curtis Hill Solar CSG"/>
        <s v="Depot Hill Solar CSG"/>
        <s v="SR Houston"/>
        <s v="Bird Machine Solar Farm"/>
        <s v="Iron Horse Solar I CSG"/>
        <s v="Astra Wind Farm"/>
        <s v="NES Rutgers Solar"/>
        <s v="126 Grove Solar LLC"/>
        <s v="VEC Alburgh Array"/>
        <s v="Dept of General Services -FTB"/>
        <s v="Cooperative Solar One"/>
        <s v="Kokomo Solar 1, LLC"/>
        <s v="Equity Industrial Turbines"/>
        <s v="Bashaw Solar CSG 1, LLC"/>
        <s v="Kearsarge Southwick LLC"/>
        <s v="Timothy Lake Powerhouse"/>
        <s v="Solar Star California, XLIV, LLC"/>
        <s v="Prairie Wind Farm"/>
        <s v="GMP Solar - Hartford"/>
        <s v="GMP Solar - Williston"/>
        <s v="Eastern Iowa Solar"/>
        <s v="GMP Solar - Williamstown"/>
        <s v="Sutton Solar CSG"/>
        <s v="Nexamp Peak CSG"/>
        <s v="Stafford MS Ground Mount Community Solar"/>
        <s v="Bernhardt Furniture Solar Farm"/>
        <s v="Carl Friedrich Gauss Solar"/>
        <s v="Deerfield Wind Energy, LLC"/>
        <s v="Boulder Solar II, LLC"/>
        <s v="Pavant Solar III"/>
        <s v="Sauk DPC Solar"/>
        <s v="Lafayette DPC Solar"/>
        <s v="Conrath DPC Solar"/>
        <s v="Warren DPC Solar"/>
        <s v="Liberty Pole DPC Solar"/>
        <s v="Downsville DPC Solar"/>
        <s v="Mt. Hope DPC Solar"/>
        <s v="Medford DPC Solar"/>
        <s v="Whistling Winds DPC Solar"/>
        <s v="Willow Springs Wind Farm"/>
        <s v="Dermott Wind"/>
        <s v="Salem Harbor Power Development LP"/>
        <s v="Time Warner Cable - Knowles"/>
        <s v="Oliver Wind III, LLC"/>
        <s v="Mt. Tom Solar Project Hybrid"/>
        <s v="Northampton Landfill Solar PV"/>
        <s v="Hartford Landfill Solar EGF"/>
        <s v="Green Energy Machine"/>
        <s v="Cold River Road Solar"/>
        <s v="Ohio Northern University Solar Site"/>
        <s v="Westmont 300B"/>
        <s v="Correctional Solar LLC"/>
        <s v="Sussex Drive, LLC"/>
        <s v="Buckingham Solar LLC"/>
        <s v="Verwey-Hanford Dairy Digester #1"/>
        <s v="Shakopee Met Council WTP"/>
        <s v="Viper Solar"/>
        <s v="Scarlet Solar"/>
        <s v="Ruskin Solar"/>
        <s v="Clyde Solar Array"/>
        <s v="Ozarks Natural Energy Community Solar"/>
        <s v="Montgomery County"/>
        <s v="St. Charles Power Station (LA)"/>
        <s v="Lake Charles Power"/>
        <s v="New Orleans Power"/>
        <s v="Red Oak Solar Farm, LLC"/>
        <s v="Dublin Solar I"/>
        <s v="CCC Hastings Wind Turbine"/>
        <s v="Creston Ridge Wind Farm"/>
        <s v="Hopewell Cogeneration NJ"/>
        <s v="GRE Marshan Solar"/>
        <s v="New Auburn DPC Solar"/>
        <s v="Antlia Community Solar"/>
        <s v="Aries Community Solar"/>
        <s v="Centaurus Community Solar"/>
        <s v="Gemini Community Solar"/>
        <s v="Mapleton Community Solar"/>
        <s v="Morgan Community Solar"/>
        <s v="Spica Community Solar"/>
        <s v="Vega Community Solar"/>
        <s v="Spartan PV 1, LLC"/>
        <s v="Jacumba Solar Farm"/>
        <s v="West Dubuque Solar"/>
        <s v="Owens Valley Solar Project 11"/>
        <s v="VEC Magee Hill Solar"/>
        <s v="Strawberry Point DPC Solar"/>
        <s v="Westar Cities Solar"/>
        <s v="Sand Lake DPC Solar"/>
        <s v="Nesvold Watertown Solar"/>
        <s v="Chocksett Rd Energy Storage Project"/>
        <s v="Hyperion Treatment Plant CHP Plant"/>
        <s v="Violet Solar"/>
        <s v="Red Maple Solar"/>
        <s v="Apache Solar 1"/>
        <s v="Cotten Farm, LLC"/>
        <s v="Lind Solar CSG"/>
        <s v="Onyx - Lamphear Road CSG"/>
        <s v="Scott-II Solar LLC"/>
        <s v="Michael Solar"/>
        <s v="Glendale Battery Energy Storage System"/>
        <s v="Whitney Point Solar"/>
        <s v="OSLH, LLC"/>
        <s v="CSUF State College"/>
        <s v="CSUF Nutwood Solar"/>
        <s v="ZV Solar 1"/>
        <s v="NextEra Westside PV"/>
        <s v="Atkinson Farm Solar"/>
        <s v="Buckthorn Wind"/>
        <s v="Lindberg Field Solar 2"/>
        <s v="Elizabethtown Solar"/>
        <s v="AIS Solar Project"/>
        <s v="Santa Rita Wind Energy"/>
        <s v="SolaireHolman Solar Project"/>
        <s v="Florence Solar W3-080, LLC"/>
        <s v="Sterling I Wind Farm"/>
        <s v="Northern Cardinal Solar"/>
        <s v="Darlington Solar, LLC"/>
        <s v="French's Landfill PV"/>
        <s v="Ramona Solar Energy"/>
        <s v="Iron Horse Battery Storage Hybrid"/>
        <s v="Everett PV1"/>
        <s v="Underwood PV2"/>
        <s v="Reading Wind Project"/>
        <s v="King Mill"/>
        <s v="Cactus Flats Wind Energy Project"/>
        <s v="WED Portsmouth One, LLC"/>
        <s v="Musgrave East Solar Farm"/>
        <s v="Whirlpool Corporation - Ottawa Wind Farm"/>
        <s v="Whirlpool Corporation - Marion Wind Farm"/>
        <s v="SCDA Solar 1"/>
        <s v="Redbrook Community Solar 1"/>
        <s v="Brook Street Solar 1 CSG"/>
        <s v="Spring Street Solar 1 CSG"/>
        <s v="Bullock Road Solar 1"/>
        <s v="Chestnut Solar"/>
        <s v="Mill Seat Renewable Energy Facility"/>
        <s v="Marin Clean Energy Solar One"/>
        <s v="Musgrave West Solar Farm"/>
        <s v="Stafford St Solar 1 CSG"/>
        <s v="Stafford St 2 Community Solar"/>
        <s v="Stafford St Solar 3 CSG"/>
        <s v="Siler 421 Farm, LLC"/>
        <s v="Indian River Solar Center"/>
        <s v="Horizon Solar Energy Center"/>
        <s v="Coral Farms Solar Energy Center"/>
        <s v="Hollyfield"/>
        <s v="Hammock Solar"/>
        <s v="Montefiore - Westchester Square"/>
        <s v="New York Presbyterian Hospital-168th St"/>
        <s v="Hickory Run Energy Station"/>
        <s v="Blue Cypress Solar Energy Center"/>
        <s v="Harford Solar Farm"/>
        <s v="Floyd Road Solar Farm"/>
        <s v="Heart of Texas Wind Project"/>
        <s v="Birdsboro Power"/>
        <s v="Deerfield Wind LLC"/>
        <s v="Twin Buttes II Wind"/>
        <s v="Roaring Brook, LLC"/>
        <s v="Canandaigua Westbrook Solar Array"/>
        <s v="Canandaigua Solar Array"/>
        <s v="La Joya NM"/>
        <s v="Tatanka Ridge"/>
        <s v="Coyote Ridge"/>
        <s v="Solar Star Oregon II"/>
        <s v="Wildflower Solar Energy Center"/>
        <s v="Barefoot Bay Solar Energy Center"/>
        <s v="Loggerhead Solar Energy Center"/>
        <s v="Greenfield Solar Park"/>
        <s v="IMPA Anderson Solar Park 2"/>
        <s v="DG AMP Solar Front Royal"/>
        <s v="Seward Wind Farm"/>
        <s v="Kramer Solar CSG"/>
        <s v="Novel OYA of Osakis CSG"/>
        <s v="Novel - OYA of Mapleton CSG"/>
        <s v="Foundation CDCR LAC"/>
        <s v="Foundation Scheid Vineyards"/>
        <s v="AES Lawai Solar Hybrid"/>
        <s v="BWC Wading River One, Two, Three CSG"/>
        <s v="Saratoga Wind Farm"/>
        <s v="Lemond Solar"/>
        <s v="Pemberton Road I"/>
        <s v="Pemberton Road II"/>
        <s v="Orient Wind Farm"/>
        <s v="Beaver Creek Wind"/>
        <s v="Sub 12"/>
        <s v="Luning Energy"/>
        <s v="Stone Solar"/>
        <s v="Tripple State Farm"/>
        <s v="Wadesboro Farm 1"/>
        <s v="Delco Farm"/>
        <s v="Fisher Solar Farm - NC"/>
        <s v="Kinston Davis Farm"/>
        <s v="Laurinburg Farm"/>
        <s v="Independence Solar Farm"/>
        <s v="Mills Anson Farm"/>
        <s v="Old Wire Farm"/>
        <s v="Railroad Farm 2"/>
        <s v="Sampson Solar"/>
        <s v="Syncarpha Freetown"/>
        <s v="Battle Mountain Solar Project"/>
        <s v="Kihei Solar Farm"/>
        <s v="Burke Wind, LLC"/>
        <s v="Ku'ia Solar"/>
        <s v="Pima Community College - East Campus"/>
        <s v="Pine River Wind Park"/>
        <s v="Vanadium Redox Flow Battery Plant"/>
        <s v="Manteca Land PV"/>
        <s v="Delano Land 1"/>
        <s v="Bakersfield PV 1"/>
        <s v="Bakersfield Industrial PV 1"/>
        <s v="Quichapa 1"/>
        <s v="Quichapa 2"/>
        <s v="Quichapa 3"/>
        <s v="Elizabeth Mines Solar 1"/>
        <s v="Nebraska Valley Solar Farm"/>
        <s v="Bedford Solar"/>
        <s v="Gamble Solar"/>
        <s v="Salisbury Solar"/>
        <s v="Wadesboro Solar"/>
        <s v="Tolson Solar"/>
        <s v="Phelps 158 Solar Farm"/>
        <s v="Lebanon Solar Farm (MO)"/>
        <s v="Armstrong Solar"/>
        <s v="Marmas Solar CSG"/>
        <s v="CF Novel Solar CSG Gardens Two, LLC"/>
        <s v="CF Novel Solar CSG Gardens Eleven, LLC"/>
        <s v="WasecaSun"/>
        <s v="Astoria Station"/>
        <s v="Brown County LFGTE Power Station"/>
        <s v="Intel Folsom Phase 3"/>
        <s v="AT&amp;T Holger"/>
        <s v="AT&amp;T Anaheim"/>
        <s v="Big Timber Wind Farm"/>
        <s v="St. Pauls Solar 2"/>
        <s v="Boaz Farm Solar"/>
        <s v="Bizzell Church Solar 2"/>
        <s v="MILL SOLAR 1"/>
        <s v="Harvest Ridge  Wind Farm"/>
        <s v="RB Manufacturing LLC Belle Mead NJ"/>
        <s v="Onset East Community Solar Facility"/>
        <s v="Onset West Community Solar Facility"/>
        <s v="Columbus Solar Project"/>
        <s v="Tyee Lake Hydroelectric Facility"/>
        <s v="EE Waianae Solar Project"/>
        <s v="IKEA Miami 327"/>
        <s v="Taurus Community Solar"/>
        <s v="Pegasus Community Solar"/>
        <s v="Antares Community Solar"/>
        <s v="Corvus Community Solar"/>
        <s v="Capella Community Solar"/>
        <s v="Carina Community Solar"/>
        <s v="Caelum Community Solar"/>
        <s v="Andromeda Community Solar"/>
        <s v="Lyra Community Solar"/>
        <s v="Argo Navis Community Solar"/>
        <s v="Pfeffers"/>
        <s v="Boston Medical Center CHP Plant"/>
        <s v="Century Drive Solar Farm"/>
        <s v="Shavano Falls Hydro"/>
        <s v="Shavano Falls Hydro Drop 4"/>
        <s v="IKEA Joliet Rooftop PV System"/>
        <s v="IKEA Las Vegas 462"/>
        <s v="Barker Solar, LLC"/>
        <s v="231 Dixon 74 Solar I, LLC"/>
        <s v="Mill Pond Solar Farm, LLC"/>
        <s v="Pima Energy Storage System"/>
        <s v="Merck - Upper Gwynedd Solar Array"/>
        <s v="T0588 Phoenix - AZ"/>
        <s v="OR Solar 2, LLC"/>
        <s v="OR Solar 3, LLC"/>
        <s v="Mount Signal Solar Farm V"/>
        <s v="Lahr 1, LLC"/>
        <s v="AES ES ALAMITOS, LLC"/>
        <s v="Bandera Electric Coop PV"/>
        <s v="Onyx - Allen Harim"/>
        <s v="Green Island Hydroelectric Station"/>
        <s v="Gulfport Naval Base CSG PV System"/>
        <s v="Sacramento Regional County Sanitation PV"/>
        <s v="Finger Lakes Solar I"/>
        <s v="IKEA Memphis 508"/>
        <s v="Flat Top Wind I"/>
        <s v="GRP Madison Renewable Energy Facility"/>
        <s v="Green Beanworks C PV"/>
        <s v="Green Beanworks D PV"/>
        <s v="Head of U Canal Hydro Project"/>
        <s v="Broadridge Solar, LLC"/>
        <s v="Kelly Solar, LLC"/>
        <s v="Spencer Farm, LLC"/>
        <s v="Redbed Plains Wind Farm"/>
        <s v="Golden Hills North Wind Energy Center"/>
        <s v="Chillicothe Solar Farm"/>
        <s v="350 Clark Solar, NG, LLC"/>
        <s v="433 Purchase Solar NG, LLC"/>
        <s v="NY - Presbyt. Hospital - 525 E 68TH St"/>
        <s v="Victoria City Power LLC"/>
        <s v="Victoria Port Power LLC"/>
        <s v="Old Wardour Solar"/>
        <s v="Shuman Solar"/>
        <s v="Vuelta Solar"/>
        <s v="ACE-Stanton PV"/>
        <s v="ACE-Stanton A PV"/>
        <s v="Glopak Solar PV Power Plant"/>
        <s v="Westmont 300A"/>
        <s v="USPS PV"/>
        <s v="Haywood Farm Solar, LLC"/>
        <s v="Hood Farm Solar, LLC"/>
        <s v="ZV Solar 2, LLC"/>
        <s v="Innovative Solar 35, LLC"/>
        <s v="Innovative Solar 59, LLC"/>
        <s v="Innovative Solar 60, LLC"/>
        <s v="Rock Falls Wind Farm LLC"/>
        <s v="Stuttgart Solar"/>
        <s v="Wolf Run Energy"/>
        <s v="Antelope Expansion 2"/>
        <s v="Antelope DSR 3"/>
        <s v="Hurricane Creek Lift Station"/>
        <s v="Kayenta Solar Project"/>
        <s v="Thunder Ranch Wind Project"/>
        <s v="Red Dirt Wind Project"/>
        <s v="Biltmore Solar Fields"/>
        <s v="Gray Hawk Solar"/>
        <s v="Wilson Solar Farm 1"/>
        <s v="Wilson Solar Farm 2"/>
        <s v="Wilson Solar Farm 3"/>
        <s v="Wilson Solar Farm 4"/>
        <s v="Wilson Solar Farm 5"/>
        <s v="Wilson Solar Farm 6"/>
        <s v="Wilson Solar Farm 7"/>
        <s v="Bear Creek Solar Center"/>
        <s v="APG Combined Heat and Power Plant"/>
        <s v="Bladenboro Solar, LLC"/>
        <s v="Lux Solar, LLC"/>
        <s v="Sun Farm V, LLC"/>
        <s v="Roxboro Solar Farm, LLC"/>
        <s v="South Mills Solar, LLC"/>
        <s v="Green Meadow Solar, LLC"/>
        <s v="Jackson Solar Farm"/>
        <s v="Farley Road Community Solar"/>
        <s v="Belchertown Renewables Community Solar"/>
        <s v="Theodore Drive Community Solar"/>
        <s v="Upton Community Solar"/>
        <s v="Pleasantdale Road Community Solar"/>
        <s v="Hatfield Renewables Community Solar"/>
        <s v="Bluff Point Wind Facility"/>
        <s v="Peterson Road Solar"/>
        <s v="Sampson Road Community Solar"/>
        <s v="IKEA Grand Prairie Rooftop PV System"/>
        <s v="Crittenden Solar Facility"/>
        <s v="Walton 1 Solar Facility"/>
        <s v="Walton 2 Solar Facility"/>
        <s v="BPU Solar Farm"/>
        <s v="SR Kersey"/>
        <s v="Golden Hills Solar"/>
        <s v="Higginsville Solar Farm"/>
        <s v="Mt. Jackson Solar"/>
        <s v="Port of LA Solar FiT Project"/>
        <s v="Long Ridge Energy Generation"/>
        <s v="Saluda Solar II"/>
        <s v="Odyssey Solar"/>
        <s v="Hampton Solar I"/>
        <s v="Cameron Solar II"/>
        <s v="Barnwell Solar"/>
        <s v="Crater Community Solar"/>
        <s v="Delphinus Community Solar"/>
        <s v="Hog Creek Wind Project"/>
        <s v="SR Innovation - NIKE PV"/>
        <s v="Oak Hill Solar Array"/>
        <s v="Volkman Road Solar Array Hybrid"/>
        <s v="Great Divide Solar, LLC"/>
        <s v="Black Eagle Solar, LLC"/>
        <s v="Magpie Solar, LLC"/>
        <s v="Mill Creek Solar (OR)"/>
        <s v="Green Beanworks B PV"/>
        <s v="Next Generation Solar Farm"/>
        <s v="Grafton PV"/>
        <s v="Barrett PV"/>
        <s v="Karankawa Wind LLC"/>
        <s v="Otter Creek Wind Farm LLC"/>
        <s v="WyEast Solar"/>
        <s v="RE Maplewood"/>
        <s v="Long Henry Solar"/>
        <s v="Westmont 400A"/>
        <s v="Westmont 400B"/>
        <s v="MDFA Devens-Saratoga"/>
        <s v="Bondi Solar"/>
        <s v="Mount Signal Solar Farm II"/>
        <s v="Princeton Solar Project"/>
        <s v="Arlington Outlet Hydroelectric Generator"/>
        <s v="Valfilm Wind Project"/>
        <s v="Red Pine Wind Project"/>
        <s v="IGS Solar I - BWI5"/>
        <s v="IGS Solar I - EWR5"/>
        <s v="IGS Solar I - EWR6"/>
        <s v="NRG Elbow Creek Energy Storage Project"/>
        <s v="Equuleus Community Solar Gardens"/>
        <s v="Top Gun Energy Storage"/>
        <s v="Smith &amp; Wesson at Springfield MA PV"/>
        <s v="Midway Solar - TX"/>
        <s v="Sweetwater Solar"/>
        <s v="Walnut Springs Solar"/>
        <s v="Centaurus Solar - MA"/>
        <s v="Kearsarge Bellingham PV"/>
        <s v="Hecate Energy Clarke County LLC"/>
        <s v="Hecate Energy Cherrydale LLC"/>
        <s v="Cedar Creek PV"/>
        <s v="Amazon - Patterson PV"/>
        <s v="Northern Westchester Hospital"/>
        <s v="DodgeSun CSG"/>
        <s v="Johnson Solar CSG"/>
        <s v="Koppelman Sun CSG"/>
        <s v="Lindstrom Solar CSG"/>
        <s v="Rengstorf Solar CSG"/>
        <s v="St. Cloud Solar CSG"/>
        <s v="Georgia LFG Oak Grove Plant"/>
        <s v="Georgia LFG Pine Ridge Plant"/>
        <s v="Georgia LFG Richland Creek Plant"/>
        <s v="AEP Jacksonville Solar Project"/>
        <s v="Letchworth Solar Project"/>
        <s v="A.J. Mihm Generating Station"/>
        <s v="F.D. Kuester Generating Station"/>
        <s v="Georgia Power at Jakin GA PV"/>
        <s v="Canis Major Solar Farm"/>
        <s v="Ashby Duffy CSG Solar Farm"/>
        <s v="Foard City Wind"/>
        <s v="Deep Branch Farm"/>
        <s v="Pikeville Farm"/>
        <s v="Moorings Farm 2, LLC"/>
        <s v="Essex Solar Center"/>
        <s v="Cottonwood Wind Energy Center"/>
        <s v="Canis Minor Solar Farm"/>
        <s v="Highway 56 Solar"/>
        <s v="Whitesboro Solar"/>
        <s v="Whitesboro Solar II"/>
        <s v="Latitude Solar Center"/>
        <s v="NYC-HH - CONEY ISLAND HOSPITAL"/>
        <s v="NY Times Daily Production Facility"/>
        <s v="West Boylston Community Shared Solar"/>
        <s v="Mount Sinai Hospital"/>
        <s v="Gopher Creek Wind Farm"/>
        <s v="Valencia 1 Solar CA"/>
        <s v="One Ten Partners PV"/>
        <s v="Merced 1 PV"/>
        <s v="Madera 1 PV"/>
        <s v="Southampton Solar, LLC"/>
        <s v="OR Solar 5, LLC"/>
        <s v="OR Solar 8, LLC"/>
        <s v="Coyote Ridge Community Solar"/>
        <s v="Gopher CSG"/>
        <s v="Richmond CSG"/>
        <s v="Taylors Falls CSG"/>
        <s v="Big George PV CSG"/>
        <s v="OR Solar 6, LLC"/>
        <s v="Beacon BESS 1"/>
        <s v="SCE&amp;G Curie CSG"/>
        <s v="SCE&amp;G Nimitz CSG"/>
        <s v="SCE&amp;G Springfield CSG"/>
        <s v="DG AMP Solar Coldwater"/>
        <s v="DG AMP Solar Orrville 3"/>
        <s v="DG AMP Solar Versailles"/>
        <s v="DG AMP Solar Jackson Center"/>
        <s v="Panasonic Carport Solar Hybrid"/>
        <s v="Denver Braswell PV"/>
        <s v="Foundation California Training Facility"/>
        <s v="Foundation Mann Packing"/>
        <s v="Foundation SaIinas Valley State Prison"/>
        <s v="Gaskell West 1 Solar Facility"/>
        <s v="Farmington Solar Farm"/>
        <s v="Northfield Holdco CSG"/>
        <s v="Waterford Holdco CSG"/>
        <s v="B.R. Corcoran CSG"/>
        <s v="B.R. Sartell CSG"/>
        <s v="B.R. Sauk Rapids CSG"/>
        <s v="Montgomery Winsted CSG"/>
        <s v="Palmer Solar Center"/>
        <s v="Martin Solar Center"/>
        <s v="Georgia Power at Swainsboro"/>
        <s v="IOS - MEW Phase 1"/>
        <s v="North Smithfield Solar Power 1"/>
        <s v="SR Platte Solar Farm"/>
        <s v="Vandenberg Solar Project"/>
        <s v="CoreSite Real Estate 2972 Stender, L.P."/>
        <s v="IGS Solar I - BWI2"/>
        <s v="IOS - ERW9"/>
        <s v="City of Lexington"/>
        <s v="Valdosta Prison"/>
        <s v="Lichtenthal"/>
        <s v="Call Farms 1"/>
        <s v="Call Farms 3"/>
        <s v="San Luis Solar Garden"/>
        <s v="Hopewell Valley High School Hybrid"/>
        <s v="CoreSite Real Estate 55 S. Market Street"/>
        <s v="CoreSite Real Estate 1656 McCarthy, L.P."/>
        <s v="CoreSite Real Estate 2901 Coronado, L.P."/>
        <s v="SunE Feely 1 CSG, LLC"/>
        <s v="CoreSite Real Estate 3032 Coronado, L.P."/>
        <s v="Cottage Grove CSG, LLC"/>
        <s v="Fox CSG, LLC"/>
        <s v="SunE Stolee CSG, LLC"/>
        <s v="Wyoming 2 CSG, LLC"/>
        <s v="SL Babylon"/>
        <s v="NYU LANGONE HEALTH"/>
        <s v="Cameron Solar"/>
        <s v="Estill Solar"/>
        <s v="E-Volve Energy Holdings LLC"/>
        <s v="Wright Cuddyer CSG"/>
        <s v="Carver Gladden CSG"/>
        <s v="Adams Solar Center"/>
        <s v="Elbe Solar Center"/>
        <s v="Hampton Solar 2"/>
        <s v="CED Foster"/>
        <s v="Porter Way Community Solar Garden"/>
        <s v="ABEC #2 dba West-Star Dairy"/>
        <s v="ABEC #3 dba Lakeview Dairy"/>
        <s v="ABEC #4 dba CE&amp;S Dairy"/>
        <s v="RJC I CSG"/>
        <s v="Huneke I CSG"/>
        <s v="Krause CSG"/>
        <s v="DG New Jersey Solar RLS Logistics"/>
        <s v="Provo Power Plant"/>
        <s v="Monroe County Sites A &amp; B"/>
        <s v="Monroe County Sites C, D, &amp; E"/>
        <s v="Bullock Solar, LLC"/>
        <s v="Marlin Solar"/>
        <s v="North Gainesville Solar"/>
        <s v="DG Camden LLC Holtec"/>
        <s v="School Sisters CSG"/>
        <s v="301 Chestnut Solar NG"/>
        <s v="Baker Point"/>
        <s v="Rosewood Solar"/>
        <s v="Swamp Fox Solar"/>
        <s v="Champion Solar"/>
        <s v="Haley Solar"/>
        <s v="Whitewright Solar"/>
        <s v="ABD Farms"/>
        <s v="Antanavica Solar"/>
        <s v="Bakatsias Solar"/>
        <s v="Bayboro Solar Farm"/>
        <s v="Estill Solar II"/>
        <s v="Gaston Solar I - SC"/>
        <s v="Leon Solar"/>
        <s v="Mustang Solar"/>
        <s v="Old Caroleen Solar Farm"/>
        <s v="Statesville Solar"/>
        <s v="Wakefield Solar"/>
        <s v="Weston Landfill Solar"/>
        <s v="Braintree Landfill Solar"/>
        <s v="GELD Solar Farm"/>
        <s v="Fort Hays State University Wind Farm"/>
        <s v="Town of Rocky Hill PV CSG"/>
        <s v="PopeSun CSG, LLC"/>
        <s v="CF Novel Solar CSG Gardens Five, LLC"/>
        <s v="LeSun CSG, LLC"/>
        <s v="CGSun, LLC Community Solar"/>
        <s v="WrightSun CSG, LLC"/>
        <s v="CF Novel Solar CSG Gardens Seven, LLC"/>
        <s v="DG Haverhill CSG"/>
        <s v="Good Samaritan Hospital"/>
        <s v="Fort Detrick Solar PV"/>
        <s v="Klamath Falls Solar 2 CSG"/>
        <s v="Comer Solar"/>
        <s v="DG Crystal Spring CSG"/>
        <s v="Facebook 1 Solar Energy Center"/>
        <s v="Facebook 2 Solar Energy Center"/>
        <s v="Facebook 3 Solar Energy Center"/>
        <s v="Woodline Solar"/>
        <s v="Eagle Point Solar"/>
        <s v="Bladen Solar"/>
        <s v="Falmouth Landfill Solar"/>
        <s v="Denver Metro Solar"/>
        <s v="Upland Prairie"/>
        <s v="English Farms"/>
        <s v="El Dorado Springs Solar Farm"/>
        <s v="Woodhull Hospital"/>
        <s v="The Allen Hospital"/>
        <s v="Mount Sinai Beth Israel"/>
        <s v="Veseli Community Solar Garden"/>
        <s v="New Germany Community Solar Garden"/>
        <s v="Lake Waconia Community Solar Garden"/>
        <s v="Lake Waconia IV Community Solar Garden"/>
        <s v="Zumbro Community Solar Garden"/>
        <s v="Anheuser-Busch Baldwinsville"/>
        <s v="Columbia University - Johnson Farms"/>
        <s v="Time Warner Cable Enterprises - Martino"/>
        <s v="Columbia University - Minisink"/>
        <s v="St. Lawrence University - Sutton"/>
        <s v="Tumbleweed Solar, LLC"/>
        <s v="Davis Lane Solar, LLC"/>
        <s v="Voyager Wind II"/>
        <s v="Voyager Wind III"/>
        <s v="Voyager Wind IV"/>
        <s v="Scandia CSG"/>
        <s v="MontSun Community Solar"/>
        <s v="WaveSun Community Solar"/>
        <s v="Independence II Solar Farm"/>
        <s v="UL Advanced Wind Turbine Test Facility"/>
        <s v="DG Foxborough Elm CSG"/>
        <s v="Town of Foxborough - Landfill (SREC II) CSG"/>
        <s v="Westmont 301"/>
        <s v="Westmont 401"/>
        <s v="Flambeau Solar Partners"/>
        <s v="Citizens Agawam Landfill Solar"/>
        <s v="Norton Landfill Solar"/>
        <s v="Tyngsborough Solar"/>
        <s v="New Road Solar, LLC"/>
        <s v="Old Bridge Solar Farm"/>
        <s v="Raritan Solar - 53 Highway"/>
        <s v="CED Chicopee Solar"/>
        <s v="UMASS"/>
        <s v="Camden CSD Solar Array"/>
        <s v="San Luis Valley Solar Array"/>
        <s v="Vilas Solar Array"/>
        <s v="Stenner Creek Solar"/>
        <s v="Montgomery County Solar"/>
        <s v="Heartland Divide Wind Project, LLC"/>
        <s v="NC 102 Project LLC"/>
        <s v="Techren Solar I LLC"/>
        <s v="WED Kingstown Solar I, LLC - West"/>
        <s v="WED Stilson Solar"/>
        <s v="Cyril"/>
        <s v="Hinton"/>
        <s v="Marietta"/>
        <s v="Pine Ridge"/>
        <s v="Tuttle"/>
        <s v="CDCR (CA) - Solano State Prison"/>
        <s v="CDCR (CA) - Corcoran State Prison"/>
        <s v="CDCR (CA) - Wasco State Prison"/>
        <s v="WED Kingstown Solar I - East Array"/>
        <s v="West Moore Solar II"/>
        <s v="Dundas Solar Holdings LLC CSG"/>
        <s v="Waterville CSG Solar Holdings LLC"/>
        <s v="Kilroy Solar"/>
        <s v="West Brookfield Solar - Gilbertsville Rd (CSG)"/>
        <s v="William G Mennen Sports Solar"/>
        <s v="Chiloquin Solar, LLC"/>
        <s v="DG Tufts Science LLC CSG"/>
        <s v="DG Dighton LLC CSG"/>
        <s v="DG Tufts Knoll LLC CSG"/>
        <s v="DG Webster LLC CSG"/>
        <s v="Denison Solar Array"/>
        <s v="Turtle Creek Wind Farm LLC"/>
        <s v="Texon Hydroelectric Project"/>
        <s v="Seneca Falls Hydroelectric Project"/>
        <s v="Waterloo Hydroelectric Project"/>
        <s v="Denton Energy Center"/>
        <s v="August Wind Farm"/>
        <s v="Altair Community Solar Garden"/>
        <s v="LA3 West Baton Rouge Solar Facility"/>
        <s v="New Orleans Solar Power Plant"/>
        <s v="Robins Air Force Base Solar"/>
        <s v="Blazing Star 2 Wind Farm"/>
        <s v="Capricornus Community Solar Garden"/>
        <s v="Fiber Recovery, Inc."/>
        <s v="Balm Solar"/>
        <s v="Bonnie Mine Solar"/>
        <s v="Grange Hall Solar"/>
        <s v="Lake Hancock Solar"/>
        <s v="Cougar Solar, LLC"/>
        <s v="Whirlpool Corp-Greenville Wind Farm"/>
        <s v="Vista Energy Storage System "/>
        <s v="Carrizozo Solar"/>
        <s v="Lithia Solar"/>
        <s v="Payne Creek Solar"/>
        <s v="Peace Creek Solar"/>
        <s v="Wimauma Solar"/>
        <s v="Creston Ridge II, LLC"/>
        <s v="Scandia Community Solar Garden"/>
        <s v="RJC II Community Solar Garden"/>
        <s v="Betcher Community Solar Garden"/>
        <s v="Sherburne Community Solar"/>
        <s v="Arkwright Summit Wind Farm LLC"/>
        <s v="Wildcat Ranch Wind Project"/>
        <s v="NCSU CCUP Cogeneration Plant"/>
        <s v="NCSU Cates Cogeneration Plant"/>
        <s v="Perennial Windfarm"/>
        <s v="Pinal Central Energy Center Hybrid"/>
        <s v="Cox Battery Energy Storage"/>
        <s v="Tatanka Wi"/>
        <s v="Middle Daisy"/>
        <s v="USG 1"/>
        <s v="USG 2"/>
        <s v="Klawock Power Generation Station"/>
        <s v="Slana Generating Station "/>
        <s v="Johnson 1 Community Solar"/>
        <s v="North Gooding Main Hydro"/>
        <s v="Grimm Community Solar"/>
        <s v="Foreman's Hill Community Solar"/>
        <s v="IVC Solar"/>
        <s v="Buckleberry Solar"/>
        <s v="Lockheed Martin Solar"/>
        <s v="Johnson II Community Solar"/>
        <s v="Twiggs Solar"/>
        <s v="Lamesa II"/>
        <s v="Folsom SP and CSP Sacramento"/>
        <s v="Otarre Solar Park"/>
        <s v="PowerFin Kingsbery"/>
        <s v="Seabrook Solar"/>
        <s v="Greater New Bedford LFG Utiliz. Facility"/>
        <s v="Sikorsky Aircraft CHP"/>
        <s v="Aquila Community Solar"/>
        <s v="Acturus Community Solar"/>
        <s v="Auriga Community Solar"/>
        <s v="Canopus Community Solar"/>
        <s v="Sagitta Community Solar"/>
        <s v="Libra Community Solar"/>
        <s v="Aquarius Community Solar"/>
        <s v="Cassiopeia Community Solar"/>
        <s v="Crux Community Solar"/>
        <s v="Leo Community Solar"/>
        <s v="Deneb Community Solar"/>
        <s v="Kaus Community Solar"/>
        <s v="IRE Solar I, LLC"/>
        <s v="Aerolease"/>
        <s v="CJ Solar I, LLC"/>
        <s v="COU Solar I, LLC"/>
        <s v="HEBT WLA 1"/>
        <s v="HEBT Irvine 1"/>
        <s v="HEBT Irvine 2"/>
        <s v="Onyx - Saratoga Springs Landfill Solar CSG"/>
        <s v="Madison County"/>
        <s v="Onyx - Pembroke Landfill Solar"/>
        <s v="Onyx - Brockton Thatcher Landfill Solar CSG"/>
        <s v="Barrett Farm Solar - Phase I"/>
        <s v="Richmond Solar Site 2"/>
        <s v="MA Solar Storage 1 Hybrid"/>
        <s v="Solten Plainville 6000, LLC"/>
        <s v="Randolph"/>
        <s v="Haywood Solar"/>
        <s v="Seneca Nation Cattaraugus Wind Turbine"/>
        <s v="Hilltopper Wind Project"/>
        <s v="Woods Hill Solar"/>
        <s v="Navy Yard Peaker Station"/>
        <s v="GWCC PV Solar Farm"/>
        <s v="Lockheed Martin RMS Syracuse"/>
        <s v="Gratis Road Solar Facility"/>
        <s v="Kingsberry Energy Storage System"/>
        <s v="System Control Center"/>
        <s v="L'Oreal Solar - Florence"/>
        <s v="Aurora County Wind"/>
        <s v="Brule County Wind"/>
        <s v="Foxtail Wind, LLC"/>
        <s v="Southern Current One, LLC"/>
        <s v="Wistaria Ranch Solar"/>
        <s v="Rotor Clip"/>
        <s v="Quincy II Solar Garden"/>
        <s v="Imboden Solar Garden"/>
        <s v="SunSelect1"/>
        <s v="East Acres Solar NG, LLC"/>
        <s v="Meadow Lake Wind Farm VI LLC"/>
        <s v="Gaston County Renewable Energy Center"/>
        <s v="Covington Solar Farm"/>
        <s v="Douglas County Forest Products"/>
        <s v="Sherburne North Project CSG"/>
        <s v="Sunshine Gateway Solar Energy Center"/>
        <s v="Gore Mountain Solar II"/>
        <s v="HGS Solar I"/>
        <s v="Miami Dade Solar Energy Center"/>
        <s v="Pioneer Trail Solar Energy Center"/>
        <s v="Interstate Solar Energy Center"/>
        <s v="Syncarpha Hancock I CSG"/>
        <s v="Syncarpha Hancock II CSG"/>
        <s v="Syncarpha Hancock III CSG"/>
        <s v="Palmas Wind, LLC"/>
        <s v="Syncarpha Still River, LLC CSG"/>
        <s v="Town of Otis Wind Energy Project"/>
        <s v="Midway Wind, LLC"/>
        <s v="Brevard"/>
        <s v="North 301 Solar"/>
        <s v="Hernando"/>
        <s v="Seminole Energy"/>
        <s v="Edenton Solar"/>
        <s v="Live Oak Wind Project"/>
        <s v="Upstream Wind Energy LLC"/>
        <s v="Camilla Solar Energy Project"/>
        <s v="Trinity College Fuel Cell"/>
        <s v="Bishop Hill III"/>
        <s v="Hilltop Power"/>
        <s v="Diamond Vista Wind Project, LLC"/>
        <s v="Shaw Creek Solar, LLC"/>
        <s v="Stage Gulch Solar"/>
        <s v="Lavio Solar"/>
        <s v="Heyer CSG"/>
        <s v="Gateway Solar"/>
        <s v="Pacific Union College BESS"/>
        <s v="Prairie Sky Solar Farm"/>
        <s v="Rensselaer Solar Site 2"/>
        <s v="DG AMP Solar Smyrna"/>
        <s v="City of Rochester Solar"/>
        <s v="DG AMP Solar Piqua Staunton"/>
        <s v="Hamilton Solar Power Plant"/>
        <s v="EGP Stillwater Solar PV II, LLC"/>
        <s v="Chisum"/>
        <s v="Titan Solar"/>
        <s v="Ranchland Solar, LLC"/>
        <s v="Kearsarge Concord II"/>
        <s v="Kearsarge Granby"/>
        <s v="IKEA Oak Creek Rooftop PV System"/>
        <s v="Big Lake Project CSG"/>
        <s v="DG AMP Solar Brewster"/>
        <s v="IKEA Conshohocken Rooftop PV System"/>
        <s v="IKEA New Haven Rooftop PV &amp;  Fuel Cell"/>
        <s v="IKEA Jacksonville Rooftop PV System"/>
        <s v="Princeton Energy Center, LLC"/>
        <s v="RPUWD Scheuer Well Solar Project"/>
        <s v="Dignity - Siena Campus"/>
        <s v="O'Fallon Renewable Energy Center"/>
        <s v="Dayton Cutoff Solar"/>
        <s v="Valley Creek Solar"/>
        <s v="Silverton Solar"/>
        <s v="Sheep Solar"/>
        <s v="Colton Solar"/>
        <s v="Interstate Solar"/>
        <s v="Freedom Solar"/>
        <s v="Soboba Community Solar Project"/>
        <s v="Grand Ronde Solar"/>
        <s v="Minco Wind IV, LLC"/>
        <s v="Cleveland Thermal"/>
        <s v="FECC Solar Benton"/>
        <s v="Hope Farm Solar, LLC"/>
        <s v="Sun Farm VI, LLC"/>
        <s v="SeaWorld Aquatica"/>
        <s v="Brush Solar Center"/>
        <s v="Tulare BioMAT Fuel Cell"/>
        <s v="Broadalbin"/>
        <s v="PYCO Industries, Inc. Wind Farm"/>
        <s v="Danville"/>
        <s v="Amana Society Service Company"/>
        <s v="Jordanelle Dam Hydroelectric Project"/>
        <s v="Baker City Solar"/>
        <s v="Morgan Solar Center"/>
        <s v="Vale Solar Center"/>
        <s v="Toray Plastic America's CHP Plant"/>
        <s v="Stillwater Wind, LLC"/>
        <s v="Ontario Solar Center"/>
        <s v="AES ES GILBERT"/>
        <s v="Dignity - San Martin"/>
        <s v="Duanesburg"/>
        <s v="Dix Solar, L.L.C"/>
        <s v="Rio Bravo Windpower, LLC"/>
        <s v="Wildhorse Mountain Wind Facility"/>
        <s v="Bovine"/>
        <s v="Bronson"/>
        <s v="Scenic Hill Solar III"/>
        <s v="Montevideo Solar LLC, CSG"/>
        <s v="Sterling Solar (TX)"/>
        <s v="Lampwick"/>
        <s v="Yellow Jacket"/>
        <s v="Eddy II"/>
        <s v="Cascade Solar (TX)"/>
        <s v="Persimmon Creek Wind Farm 1, LLC"/>
        <s v="Hanover Solar, LLC"/>
        <s v="John A Logan College Solar"/>
        <s v="Bartow Solar Energy LLC"/>
        <s v="Morning View"/>
        <s v="Copperfield"/>
        <s v="Hopewell Friends"/>
        <s v="Kearney NPPD Solar Project"/>
        <s v="Staunton"/>
        <s v="Bar D"/>
        <s v="Fort Bliss (DEA EPIC)"/>
        <s v="Johnstown"/>
        <s v="Sholes Wind Energy Center"/>
        <s v="NRG Chalk Point CT"/>
        <s v="Stryker 22, L.L.C."/>
        <s v="Plumsted 537 LLC"/>
        <s v="BNB Camden Solar"/>
        <s v="National Raisin"/>
        <s v="Toyota HQ Plan"/>
        <s v="Solean Solar Project"/>
        <s v="Lincoln Ave Solar Project"/>
        <s v="Blydenburgh Solar Project"/>
        <s v="Redstone Arsenal Hybrid"/>
        <s v="Holtsville Solar Project"/>
        <s v="Sharon Springs"/>
        <s v="Amsterdam North"/>
        <s v="Amsterdam South"/>
        <s v="Phoebe Solar"/>
        <s v="Springfield Solar Project"/>
        <s v="Parkview Battery"/>
        <s v="Ivester Wind Farm"/>
        <s v="McGinness Hills 3"/>
        <s v="Punkin Center Battery Storage"/>
        <s v="Susquehanna University Solar"/>
        <s v="Bowie State Solar"/>
        <s v="Pegasus Wind"/>
        <s v="Kearsarge Oppenheim CSG"/>
        <s v="Blackville Solar Farm, LLC"/>
        <s v="Frontenac Holdco LLC, CSG"/>
        <s v="Galloway 1 Solar Farm"/>
        <s v="Tahoka Wind"/>
        <s v="Sunlight Beacon"/>
        <s v="ACUA"/>
        <s v="Cumblerland Land Holdings, LLC"/>
        <s v="Casa Mesa Wind Energy Center Hybrid"/>
        <s v="Armadillo Flats Wind Project, LLC"/>
        <s v="Georgia-Pacific Taylorsville Plywood"/>
        <s v="Saint Albans Solar"/>
        <s v="Techren Solar II LLC"/>
        <s v="Techren Solar III LLC"/>
        <s v="Techren Solar IV LLC"/>
        <s v="Adams Nielson Solar"/>
        <s v="WHA Southbridge Solar Park CSG"/>
        <s v="1634 Solar"/>
        <s v="Abbot Solar"/>
        <s v="Ace Solar"/>
        <s v="Bani Solar"/>
        <s v="Blacktip Solar"/>
        <s v="Bloom Solar"/>
        <s v="Bond Solar"/>
        <s v="Gary Solar"/>
        <s v="Goldenrod Solar"/>
        <s v="Jessamine Solar"/>
        <s v="Pelzer Solar I"/>
        <s v="Redwing Solar"/>
        <s v="River Solar"/>
        <s v="Sapphire Solar"/>
        <s v="South Solar"/>
        <s v="Vincent Solar"/>
        <s v="Watauga Solar"/>
        <s v="Whitt Solar"/>
        <s v="Willis Solar"/>
        <s v="Delta Solar Power I"/>
        <s v="Delta Solar Power II"/>
        <s v="MCRD Parris Island PV Hybrid"/>
        <s v="Pratt Wind, LLC"/>
        <s v="Broadalbin-Perth Solar"/>
        <s v="Coolidge Solar 1, LLC"/>
        <s v="Atood II"/>
        <s v="Gaston II"/>
        <s v="Holstein 1 Solar Farm"/>
        <s v="Quakertown Solar Farm, LLC"/>
        <s v="Chisago Holdco LLC, CSG"/>
        <s v="Torrecillas Wind Energy, LLC"/>
        <s v="Blue Summit II Wind, LLC"/>
        <s v="Corcoran CSG"/>
        <s v="Richardson Solar"/>
        <s v="Blackville Solar II"/>
        <s v="Diamond Solar"/>
        <s v="Edison Solar"/>
        <s v="Peony Solar"/>
        <s v="Cornillie"/>
        <s v="Pinesage"/>
        <s v="Syncarpha Prinsburg CSG (Ledeboer)"/>
        <s v="Syncarpha Clara City CSG I (Stamer)"/>
        <s v="Columbia Solar Power Plant"/>
        <s v="Cottage Grove Project CSG"/>
        <s v="Solomon Forks Wind Project, LLC"/>
        <s v="Colonial Trail West"/>
        <s v="Spring Grove I"/>
        <s v="West Loch Solar One"/>
        <s v="Citrus Ridge Solar"/>
        <s v="Pacific Ethanol Madera Solar Array"/>
        <s v="TAC-Distributed Energy Resource Hybrid"/>
        <s v="Pioneer Solar (CO), LLC"/>
        <s v="Gavilan Community College Solar Project"/>
        <s v="UC Merced Solar Hybrid"/>
        <s v="Rankin Solar Center, LLC"/>
        <s v="USS Big Lake 1 Solar CSG"/>
        <s v="USS Good Solar CSG"/>
        <s v="USS Kasch Solar CSG"/>
        <s v="USS Rockpoint Solar CSG"/>
        <s v="The Bank of New York"/>
        <s v="Brooklyn Hospital Center"/>
        <s v="Saint Catherine of Siena Medical Center"/>
        <s v="San Pablo Raceway"/>
        <s v="Gibbon Solar"/>
        <s v="Richmond Spider Solar"/>
        <s v="Pleinmont Solar 1"/>
        <s v="Pleinmont Solar 2"/>
        <s v="Highlander Solar Energy Station 1"/>
        <s v="Mustang Two"/>
        <s v="UC Riverside Lots 30 &amp; 32"/>
        <s v="Riverhead Solar Farm"/>
        <s v="Page Solar"/>
        <s v="Stanford Campus Solar"/>
        <s v="Franklin Solar"/>
        <s v="Jefferson Solar"/>
        <s v="Hamilton Solar"/>
        <s v="Adams Solar"/>
        <s v="Caldwell Wastewater Treatment Plant Hybrid"/>
        <s v="CSU Long Beach Lots 7 &amp; 14"/>
        <s v="Enfield Community Solar"/>
        <s v="Nautilus Lindstrom Solar (CSG)"/>
        <s v="Nautilus Saint Cloud Solar (CSG)"/>
        <s v="Nautilus Winsted Solar (CSG)"/>
        <s v="Baer Road CSG"/>
        <s v="Glaciers Edge Wind Project"/>
        <s v="Sartell Holdco CSG"/>
        <s v="Rollingstone Holdco CSG"/>
        <s v="Santa Rita East"/>
        <s v="Santa Rosa Junior College Petaluma Solar"/>
        <s v="Becker Solar CSG"/>
        <s v="Cuyahoga County Landfill"/>
        <s v="USS Solar Rapids CSG"/>
        <s v="First Baptist Church of Glenarden"/>
        <s v="USS Solar Dawn CSG"/>
        <s v="USS Norelius Solar CSG"/>
        <s v="USS Nillie Corn Solar CSG"/>
        <s v="USS JJ Solar CSG"/>
        <s v="USS Dubhe Solar CSG"/>
        <s v="USS Brockway Solar CSG"/>
        <s v="Kingsbrook Jewish Medical Center"/>
        <s v="St Johns Riverside Hospital"/>
        <s v="Citizens Imperial Solar"/>
        <s v="Syncarpha Dodge 1 CSG"/>
        <s v="Alpha Value Solar"/>
        <s v="Wareham Solar PV"/>
        <s v="Lancaster"/>
        <s v="Hazlehurst III"/>
        <s v="SR Terrell"/>
        <s v="East Longmeadow Solar PV"/>
        <s v="Hampton MN GRE"/>
        <s v="Anoka County MN CONX"/>
        <s v="Athens MN CONX"/>
        <s v="Greenfield Solar PV"/>
        <s v="Hinsdale Solar PV"/>
        <s v="Savoy Solar PV"/>
        <s v="Southampton Solar PV"/>
        <s v="Springfield Solar PV"/>
        <s v="Hampden Solar PV"/>
        <s v="Bd of Educ of Queen Anne's Cnty, Cnty HS"/>
        <s v="Pima Community College"/>
        <s v="Town of Branford"/>
        <s v="Blue Shld Of Cal- El Dorado Hlls Mtr B"/>
        <s v="Whispering Willow North"/>
        <s v="Golden Plains"/>
        <s v="Southwick Solar PV"/>
        <s v="Becker Solar 2 CSG"/>
        <s v="Becker Solar 3 CSG"/>
        <s v="Becker Solar 4 CSG"/>
        <s v="Becker Solar 5 CSG"/>
        <s v="Schultz CSG"/>
        <s v="Panda Solar NC 1, LLC"/>
        <s v="Sunderland Solar PV"/>
        <s v="Hatfield Solar PV"/>
        <s v="Montague Site 36-Grosolar"/>
        <s v="East Springfield Solar PV"/>
        <s v="Quarter Horse Solar"/>
        <s v="Atkinson Solar II"/>
        <s v="Ludlow Site 72 - Conti"/>
        <s v="Tiller CSG"/>
        <s v="Hammer CSG"/>
        <s v="Warrenton I Solar"/>
        <s v="Bladenboro Solar 2"/>
        <s v="Sadiebrook NC Solar"/>
        <s v="Kossuth"/>
        <s v="Lane Solar"/>
        <s v="Monticello Project CSG"/>
        <s v="WED Green Hill, LLC"/>
        <s v="WED Plainfield II, LLC"/>
        <s v="WED Plainfield III, LLC"/>
        <s v="WED Plainfield, LLC"/>
        <s v="WED Shun I, LLC"/>
        <s v="WED Shun II, LLC"/>
        <s v="WED Shun III, LLC"/>
        <s v="AES Alamitos Energy Center"/>
        <s v="AES Huntington Beach Energy Project"/>
        <s v="Beloit Memorial Hospital Power Plant"/>
        <s v="WED GW Solar, LLC"/>
        <s v="University Park Solar"/>
        <s v="Panda Solar NC 2, LLC"/>
        <s v="Panda Solar NC 3, LLC"/>
        <s v="Panda Solar NC 4, LLC"/>
        <s v="Panda Solar NC 5, LLC"/>
        <s v="Panda Solar NC 6, LLC"/>
        <s v="Panda Solar NC 7, LLC"/>
        <s v="Panda Solar NC 8, LLC"/>
        <s v="Panda Solar NC 9, LLC"/>
        <s v="Panda Solar NC 10, LLC"/>
        <s v="Panda Solar NC 11, LLC"/>
        <s v="Roseman"/>
        <s v="Red Toad 4451 Buffalo Road, LLC"/>
        <s v="Arbor Hill Wind Farm"/>
        <s v="North English"/>
        <s v="Palmer"/>
        <s v="Arthur Solar, LLC"/>
        <s v="Eichtens II CSG"/>
        <s v="Barone CSG"/>
        <s v="Huneke II CSG"/>
        <s v="Puller Solar"/>
        <s v="Rambler"/>
        <s v="Amadeus Wind Farm"/>
        <s v="MSC-GreyCloud01 Community Solar"/>
        <s v="MSC-Scandia01 CSG"/>
        <s v="Minisink Solar 1 LLC"/>
        <s v="Minisink Community Solar 2 LLC"/>
        <s v="KCE NY 1"/>
        <s v="Goose Lake MN DPC-GM"/>
        <s v="Syncarpha Eagle Nest"/>
        <s v="Chaffey College Rancho Cucamonga Campus"/>
        <s v="Clif Bar Bakery of Twin Falls"/>
        <s v="IKEA Live Oak Rooftop PV System"/>
        <s v="Kelly Bridge Road Community Solar Farm"/>
        <s v="Hospital Rd Community Solar Farm CSG"/>
        <s v="Pool Brook Rd Community Solar Farm"/>
        <s v="Breesport Road Community Solar Farm"/>
        <s v="Sacket Lake Rd #1 Community Solar Farm"/>
        <s v="Sacket Lake Rd #2 Community Solar Farm"/>
        <s v="Turner Rd Community Solar Project"/>
        <s v="Galactic Wind"/>
        <s v="4710 Hosting"/>
        <s v="Meridian III"/>
        <s v="Meridian II"/>
        <s v="Snipesville"/>
        <s v="County Home Solar LLC"/>
        <s v="Church Road Solar LLC"/>
        <s v="Boring Solar LLC"/>
        <s v="Ballston Solar LLC"/>
        <s v="Labish Solar LLC"/>
        <s v="Birch"/>
        <s v="SR Jonesborough"/>
        <s v="Maimonides Medical Center"/>
        <s v="Berry NMW Cogens"/>
        <s v="Desert Harvest, LLC"/>
        <s v="Maverick Solar, LLC"/>
        <s v="CNMEC Solar Energy Center"/>
        <s v="Winegar CSG"/>
        <s v="Bolduan CSG"/>
        <s v="Guse CSG"/>
        <s v="Hadley 2 Solar, LLC CSG"/>
        <s v="East Bridgewater Solar"/>
        <s v="Griffin Road Solar, LLC CSG"/>
        <s v="Ashby Solar, LLC CSG"/>
        <s v="Hillcrest Solar"/>
        <s v="Dudley Solar CSG"/>
        <s v="Williamsburg"/>
        <s v="Monson Solar, LLC"/>
        <s v="Red Toad 5840 Buffalo Road, LLC"/>
        <s v="Nickelson Solar, LLC"/>
        <s v="Hibiscus Solar Energy Center"/>
        <s v="Reloj del Sol Wind Farm"/>
        <s v="NIST Solar"/>
        <s v="Randolph CSG PV1-5"/>
        <s v="Felton CSG PV1-5"/>
        <s v="Denmark Solar"/>
        <s v="Gaines Solar"/>
        <s v="Ashburnham Energy Storage Project"/>
        <s v="East Fork Wind Project, LLC"/>
        <s v="Warren Solar Farm LLC"/>
        <s v="Oak Leaf Solar XXVII LLC"/>
        <s v="Hunterdon Health System Solar Project"/>
        <s v="Westminster Renewables, LLC CSG"/>
        <s v="Seymour Hills Wind Project, LLC"/>
        <s v="Otis Elevator Company Solar"/>
        <s v="Oak Leaf Solar XXX LLC (CSG)"/>
        <s v="Burgaw Solar, LLC"/>
        <s v="NorWest Energy 9 LLC"/>
        <s v="County of San Diego SBRC"/>
        <s v="Oak Leaf Solar XXI (CSG)"/>
        <s v="Oak Leaf Solar XXXI LLC (CSG)"/>
        <s v="Oak Leaf Solar XXV LLC (CSG)"/>
        <s v="Target Woodland Solar Project"/>
        <s v="Prevailing Wind Park"/>
        <s v="Misae Solar"/>
        <s v="NYC-HH-New Bellevue Hospital"/>
        <s v="Oak Leaf Solar XXXII (CSG)"/>
        <s v="Oak Leaf Solar XXII LLC (CSG)"/>
        <s v="Oak Leaf Solar XXIV LLC (CSG)"/>
        <s v="Oak Leaf Solar XXVI LLC"/>
        <s v="Oak Leaf Solar XXVIII LLC (CSG)"/>
        <s v="Oak Leaf Solar XXIII LLC (CSG)"/>
        <s v="Station 9 Energy Storage System"/>
        <s v="Mesteno"/>
        <s v="Ranchero Wind Farm LLC"/>
        <s v="Trout Creek Solar"/>
        <s v="Pittsfield 44 - M&amp;W PV"/>
        <s v="Lee Site 31 Solar"/>
        <s v="Plymouth Solar"/>
        <s v="Held Solar Project"/>
        <s v="NorWest Energy 4, LLC"/>
        <s v="Stoneray Power Partners, LLC"/>
        <s v="Westchester County Medical Center"/>
        <s v="NYPH-Queens"/>
        <s v="Bly Solar Center"/>
        <s v="Liberty HS Solar Project"/>
        <s v="Frontier HS Solar Project"/>
        <s v="Xebec 1"/>
        <s v="Francisco St. Solar"/>
        <s v="Valentine Solar, LLC"/>
        <s v="Dearborn Energy Center"/>
        <s v="Polaris Wind Park"/>
        <s v="Palmer's Creek Wind Farm, LLC"/>
        <s v="Richmond NMCA"/>
        <s v="Founders Homestead Farms Solar"/>
        <s v="Mattas Farms"/>
        <s v="Woodleaf Solar Facility"/>
        <s v="Tipton Solar Park"/>
        <s v="IFF Union Beach Project"/>
        <s v="Tedder Solar"/>
        <s v="Western Sugar Cooperative - Billings"/>
        <s v="Cedar Falls Solar Farm"/>
        <s v="Mechanicville Hydroelectric Station"/>
        <s v="Macy's MD Joppa Solar Project"/>
        <s v="Dynamic - Walpole"/>
        <s v="46 Meadowlands Parkway"/>
        <s v="77 Metro Way"/>
        <s v="Synergen Panorama, LLC CSG"/>
        <s v="Mill Pond Solar, LLC"/>
        <s v="Jamesville Road Solar, LLC"/>
        <s v="Camden Dam Solar, LLC"/>
        <s v="Sol Phoenix"/>
        <s v="Blue Star"/>
        <s v="Polk County Renewables, LLC"/>
        <s v="USS Centerfield Solar CSG"/>
        <s v="USS Webster Solar CSG"/>
        <s v="USS Lake Patterson Solar CSG"/>
        <s v="USS Kost Trail Solar CSG"/>
        <s v="Aulander Holloman Solar, LLC"/>
        <s v="Trask East Solar"/>
        <s v="Weaver Solar"/>
        <s v="Yemassee Solar"/>
        <s v="IKEA Norfolk Rooftop PV System"/>
        <s v="Lockett Windfarm"/>
        <s v="Gloversville Landfill Solar"/>
        <s v="USS King 2 CSG"/>
        <s v="USS Eggo Solar CSG"/>
        <s v="USS DVL Solar CSG"/>
        <s v="Barre Solar III LLC"/>
        <s v="Nobles 2 Wind Project"/>
        <s v="Wright Kirby 1-5 CSG"/>
        <s v="NYP-Lower Manhattan Hospital"/>
        <s v="SR Arlington II"/>
        <s v="BWC Origination 18"/>
        <s v="BWC Gibbs Brook"/>
        <s v="BWC Wareham River"/>
        <s v="BWC Harlow Brook"/>
        <s v="BWC Pocasset River"/>
        <s v="I25 Battery Storage"/>
        <s v="JBAB - Washington DC"/>
        <s v="Dougherty County Solar, LLC"/>
        <s v="Grazing Yak Solar"/>
        <s v="Moody Air Force Base Solar"/>
        <s v="CFW Solar X LLC - Vaughn"/>
        <s v="Emmons-Logan Wind, LLC"/>
        <s v="GMP Solar/Storage-Milton Hybrid"/>
        <s v="GMP Solar/Storage-Ferrisburgh Hybrid"/>
        <s v="GMP Solar/Storage-Essex Hybrid"/>
        <s v="Pasto Solar"/>
        <s v="Guyton Community Solar"/>
        <s v="Atlanta Falcons Solar"/>
        <s v="Sweetbay Solar Center"/>
        <s v="Bell Bay Solar Farm"/>
        <s v="Jamison Solar Farm"/>
        <s v="Runway  Solar Farm"/>
        <s v="Albert Einstein College of Medicine"/>
        <s v="Sage Solar I-III"/>
        <s v="UMCES Ground Mount"/>
        <s v="City of Gallup Solar"/>
        <s v="Anne Arundel County Public Schools"/>
        <s v="Fort Indiantown Gap"/>
        <s v="Waynesboro Community Solar"/>
        <s v="Griffin Trail Wind"/>
        <s v="Daum Solar"/>
        <s v="Ellis Solar"/>
        <s v="Lady Slipper Solar Array CSG"/>
        <s v="West of the Pecos Solar"/>
        <s v="Peyton Creek Wind Farm LLC"/>
        <s v="Verwey-Hanford Dairy Digester #2"/>
        <s v="Verwey-Hanford Dairy Digester #3"/>
        <s v="Prairie State Solar Project"/>
        <s v="NYP-Hudson Valley Hospital Center"/>
        <s v="Assembly Solar Project"/>
        <s v="Regeneron Pharmaceuticals Inc."/>
        <s v="Willow Creek Wind Power LLC"/>
        <s v="SR Arlington I"/>
        <s v="Heller 400M"/>
        <s v="Owens Corning"/>
        <s v="Techren Solar V"/>
        <s v="Kearny Mesa Storage LLC"/>
        <s v="Lake Region Community Hybrid, LLC"/>
        <s v="Westminster"/>
        <s v="Meyersdale Battery"/>
        <s v="Busch Ranch II Wind Farm"/>
        <s v="JLL-One Rockwood Road"/>
        <s v="Mount Sinai South Nassau Hospital"/>
        <s v="Lapetus"/>
        <s v="Kimberly Clark Mobile - CHP Plant"/>
        <s v="St. Johns Episcopal Hospital"/>
        <s v="Rantoul Solar"/>
        <s v="St. Joseph Hospital"/>
        <s v="Mt.Sinai-St.Lukes Roosevelt Hosp. Center"/>
        <s v="Lakewood Cheddar School"/>
        <s v="Digital Fairfield"/>
        <s v="Regeneron Tarrytown"/>
        <s v="Ratkovich Alhambra"/>
        <s v="Micro Santa Clara"/>
        <s v="Farmers Electric Cooperative - Kalona"/>
        <s v="Muscle Shoals"/>
        <s v="Little Bear 3"/>
        <s v="Little Bear 4"/>
        <s v="Little Bear 5"/>
        <s v="Vista Solar Energy Center"/>
        <s v="Music City Community Solar"/>
        <s v="Cove Mountain Solar"/>
        <s v="Cove Mountain Solar 2"/>
        <s v="Washington St Community Solar Farm #4"/>
        <s v="Washington St Community Solar Farm #1"/>
        <s v="Washington St Community Solar Farm #3"/>
        <s v="Gaskill Rd Community Solar Farm CSG"/>
        <s v="Kings Point Wind Energy Center"/>
        <s v="Big Tree Community Solar Farm"/>
        <s v="Dryden Rd #2 Community Solar Farm CSG"/>
        <s v="North Fork Ridge Wind Energy Center"/>
        <s v="Woodoak Drive Community Solar Farm CSG"/>
        <s v="Burritt Rd Community Solar Farm"/>
        <s v="Neosho Ridge Wind Energy Center"/>
        <s v="Beech Ridge II Wind Energy Center"/>
        <s v="Taygete Energy Project LLC"/>
        <s v="Crawfordsville 2 Solar Park"/>
        <s v="Crawfordsville 3 Solar Park"/>
        <s v="CMR Solar LLC"/>
        <s v="Flowers Solar LLC"/>
        <s v="Prairie Queen Wind Farm"/>
        <s v="Crossing Trails Wind Power Project LLC."/>
        <s v="Echo River Solar"/>
        <s v="Okeechobee Solar"/>
        <s v="DTE Atlantic, LLC"/>
        <s v="Southfork Solar"/>
        <s v="Skeleton Creek Energy Center Hybrid"/>
        <s v="Palmer Solar"/>
        <s v="Telegraph Rd #1 Community Solar Farm"/>
        <s v="Orange County Energy Storage 2"/>
        <s v="Telegraph Rd #2 Community Solar Farm"/>
        <s v="Orange County Energy Storage 3"/>
        <s v="Winchendon Landfill Solar"/>
        <s v="Frey Rd #1 Community Solar Farm"/>
        <s v="G.S.E. One LLC"/>
        <s v="County Route 11 Community Solar Farm"/>
        <s v="Furnace Rd Community Solar Farm"/>
        <s v="TB Flats"/>
        <s v="Frey Rd #2 Community Solar Farm"/>
        <s v="Route 22 Community Solar Farm CSG"/>
        <s v="Villa Roma Rd #1"/>
        <s v="Villa Roma Rd #2"/>
        <s v="Villa Roma Rd #3 CSG"/>
        <s v="Villa Roma Rd #4 CSG"/>
        <s v="Boas Rd #1 Community Solar Farm"/>
        <s v="Boas Rd #2 Community Solar Farm"/>
        <s v="Boas Rd #3 Community Solar Farm"/>
        <s v="Boas Rd #4 Community Solar Farm"/>
        <s v="MSC-Scott01 LLC"/>
        <s v="MSC-Chisago01 LLC CSG"/>
        <s v="MSC-Rice01 LLC CSG"/>
        <s v="MSC-Chisago02 LLC"/>
        <s v="HCE Moore I"/>
        <s v="Three Bridge"/>
        <s v="Lake Placid Solar Power Plant"/>
        <s v="Debary Solar Power Plant"/>
        <s v="Trenton Solar Power Plant"/>
        <s v="Wilkinson Solar LLC"/>
        <s v="Renew Solar ABC Sacramento LLC"/>
        <s v="Aquamarine"/>
        <s v="Kearsarge Johnstown 1 CSG"/>
        <s v="Kearsarge GB"/>
        <s v="Kearsarge SKSC1 LLC"/>
        <s v="Kearsarge Uxbridge"/>
        <s v="Kearsarge Johnstown 2 CSG"/>
        <s v="Kearsarge Montague"/>
        <s v="Kearsarge SKSC2 LLC"/>
        <s v="Kearsarge Wilmington"/>
        <s v="Airport Solar"/>
        <s v="Roadrunner, LLC Hybrid"/>
        <s v="High Lonesome Wind Power, LLC Hybrid"/>
        <s v="High Prairie Wind Farm"/>
        <s v="Hill Top Energy Center, LLC"/>
        <s v="Blue Summit III Wind"/>
        <s v="GD Richmond Buttonwoods I, LLC"/>
        <s v="GD West Greenwich Victory I, LLC"/>
        <s v="Knoxville Battery Energy Storage"/>
        <s v="Jiminy Peak Wind QF"/>
        <s v="Disney Prospect"/>
        <s v="ATT Jericho"/>
        <s v="ATT  Kelvin"/>
        <s v="ATT Van Nyus"/>
        <s v="FLEX Gibraltar"/>
        <s v="MER Queens"/>
        <s v="APP Prune A-D"/>
        <s v="Preferred Freezer San Leandro"/>
        <s v="Plainfield Community Solar LLC"/>
        <s v="Route 14A CDG Solar North and South LLC"/>
        <s v="Tolland Solar NG LLC"/>
        <s v="Newfield Community Solar LLC"/>
        <s v="Tanglewood Circle Solar 1 LLC"/>
        <s v="Quitman Solar"/>
        <s v="Beebe Substation Battery Storage"/>
        <s v="DG Florham Park Solar LLC"/>
        <s v="Mesquite Star"/>
        <s v="Montefiore Mount Vernon Hospital"/>
        <s v="Wolf Creek Generator"/>
        <s v="Ekola Flats"/>
        <s v="Headwaters Wind Farm II LLC"/>
        <s v="Ruff Solar LLC"/>
        <s v="Wendell Solar Farm LLC"/>
        <s v="Sabattus Solar LLC"/>
        <s v="Rio De Oro Solar Energy Center"/>
        <s v="Connell East LLC"/>
        <s v="Cookstown"/>
        <s v="Changeup"/>
        <s v="Starr"/>
        <s v="Badger"/>
        <s v="Whitney Hill Wind Power LLC"/>
        <s v="Bloomfield Municipal Utilities Solar"/>
        <s v="Commerce ESS"/>
        <s v="Commerce Solar"/>
        <s v="PFMG Solar Grossmont Helix LLC"/>
        <s v="USAA Black Bear Energy"/>
        <s v="CBP Solar"/>
        <s v="Kinder Morgan Fordham"/>
        <s v="ALDI DC 2"/>
        <s v="CCG Marketing"/>
        <s v="Hidalgo Wind Farm II"/>
        <s v="Rockland Bakery Inc."/>
        <s v="Sage Draw Wind"/>
        <s v="Achilles Solar"/>
        <s v="Overlook Medical Center"/>
        <s v="Arborgate Solar"/>
        <s v="White Cloud Wind Project, LLC"/>
        <s v="West Water Street"/>
        <s v="Wadesboro 4"/>
        <s v="APG Old Bayside"/>
        <s v="APG New Chesapeake"/>
        <s v="Jumbo Hill Wind Project"/>
        <s v="Blue Heron Solar"/>
        <s v="Cattle Ranch"/>
        <s v="Twin Lakes"/>
        <s v="Babcock Preserve"/>
        <s v="NVSS-II"/>
        <s v="Milford Solar Farm (NJ) LLC"/>
        <s v="McCullough Road Solar Farm"/>
        <s v="Manchester Community College East"/>
        <s v="Manchester Community College North"/>
        <s v="Morehead Generating Facility"/>
        <s v="GE-Lubbock"/>
        <s v="AZ State University - Tempe Campus Solar"/>
        <s v="Minuteman Energy Storage"/>
        <s v="Northern Preserve Solar"/>
        <s v="Washburn Road Solar"/>
        <s v="MBS Textbook Exchange"/>
        <s v="SFDK Solar"/>
        <s v="Haven Solar Project CSG"/>
        <s v="Happy Hollow CSG Hybrid"/>
        <s v="Zephyr Wind Project - 2.0"/>
        <s v="HL Solar"/>
        <s v="Hunter Solar LLC (UT)"/>
        <s v="DWW Solar ll"/>
        <s v="Cuyahoga Falls 1"/>
        <s v="Pecan Grove Solar, LLC"/>
        <s v="1025 Traveller Solar, LLC"/>
        <s v="1047 Little Mountain Solar, LLC"/>
        <s v="Ennis Solar, LLC"/>
        <s v="Gilcrest Solar"/>
        <s v="Sigurd Solar LLC"/>
        <s v="Lafayette Horizon Solar CSG LLC"/>
        <s v="Maiden Creek Solar Power Plant"/>
        <s v="Gaston Solar Power Plant"/>
        <s v="Equinix Caspian Dr. Fuel Cell"/>
        <s v="Nautilus Goat Island Solar LLC (CSG)"/>
        <s v="Antelope Expansion 3A"/>
        <s v="Antelope Expansion 3B"/>
        <s v="Epic Verona"/>
        <s v="IKEA Canton Rooftop PV System"/>
        <s v="Crooked Run"/>
        <s v="Palmetto Plains"/>
        <s v="Garfield Solar"/>
        <s v="CED Champaign Solar LLC"/>
        <s v="Noland Wastewater Treatment Plant Hybrid"/>
        <s v="Westside Wastewater Treatment Plant Hybrid"/>
        <s v="TPE Pennsylvania Solar 1, LLC"/>
        <s v="American Canyon Solar"/>
        <s v="Malech Solar Farm"/>
        <s v="Hellyer Solar Farm"/>
        <s v="Guadalupe Solar Farm"/>
        <s v="Shiloh Hwy Solar"/>
        <s v="Sandy Solar"/>
        <s v="Chowan Jehu Solar"/>
        <s v="CED Northampton Solar LLC Hybrid"/>
        <s v="FastSun 2 CSG"/>
        <s v="Mission College Blvd. Fuel Cell"/>
        <s v="Kaiser East La Palma Ave. Fuel Cell"/>
        <s v="Kaiser Deer Valley Rd. Fuel Cell"/>
        <s v="Kaiser Owens Dr. Fuel Cell"/>
        <s v="Kaiser Napa Valley Corporate Dr Fuel Cell"/>
        <s v="Equinix Great Oaks Blvd. Fuel Cell"/>
        <s v="Equinix Lundy Ave. Fuel Cell"/>
        <s v="Equinix Douglas St. Fuel Cell"/>
        <s v="Equinix Maple Ave. Fuel Cell"/>
        <s v="Helen Solar CSG"/>
        <s v="Walcott Solar CSG"/>
        <s v="Northfield Solar CSG"/>
        <s v="Warsaw Solar CSG"/>
        <s v="Nationals"/>
        <s v="Plum Creek Wind Project (NE)"/>
        <s v="Burlington Coat Factory Solar"/>
        <s v="DSM Nutritional Products Solar"/>
        <s v="Eyak Service Center BESS"/>
        <s v="Wildcat Creek Wind Farm LLC"/>
        <s v="Mesa CSG 2 Massicotte"/>
        <s v="Mesa CSG 1 Murdock"/>
        <s v="Chester Woods Point Solar, LLC CSG"/>
        <s v="Steel Sun 2: 2303-III-9 Hamburg Tpke"/>
        <s v="Steel Sun 2: 2303-III-4 Hamburg Tpke"/>
        <s v="Steel Sun 2: 2303-III-2 Hamburg Tpke"/>
        <s v="Homer Street West"/>
        <s v="Homer Street East"/>
        <s v="MHG Wallingford"/>
        <s v="Desper Solar"/>
        <s v="Middleton Airport Solar"/>
        <s v="Solar Star Palo Alto I, LLC"/>
        <s v="East Hampton Energy Storage Center"/>
        <s v="Montauk Energy Storage Center"/>
        <s v="Phoenix Solar South Farms LLC Solar Farm"/>
        <s v="Harbec Energy"/>
        <s v="KDC Solar ASGM"/>
        <s v="MSC-Empire01, LLC"/>
        <s v="Mount Joy Wire"/>
        <s v="Arcadia Solar"/>
        <s v="Wheatridge Hybrid"/>
        <s v="KDC Solar CSCP LLC"/>
        <s v="Matilda Hamilton Fee Hydroelectric Station"/>
        <s v="Little Manatee River Solar"/>
        <s v="LafargeHolcim - Paulding Wind Project"/>
        <s v="Prospect Storage"/>
        <s v="San Diego International Airport BESS"/>
        <s v="Prospero Solar"/>
        <s v="RC Energy AA LLC Solar Facility"/>
        <s v="Bridgewater Complex Co-Generation Plant"/>
        <s v="Greenville CSG"/>
        <s v="Hopkinton CSG"/>
        <s v="Chester CSG"/>
        <s v="NASA Johnson Space Center CHP"/>
        <s v="Carver CSG"/>
        <s v="Westtown CSG"/>
        <s v="El Campo Wind"/>
        <s v="Scottsburg Solar Park"/>
        <s v="Gas City Solar Park"/>
        <s v="Columbia City Solar Park"/>
        <s v="Richmond Solar Park 3"/>
        <s v="Coniglio Solar"/>
        <s v="BT Cooke Solar, LLC"/>
        <s v="Kellam Solar"/>
        <s v="Wildberry"/>
        <s v="Crawfordsville Solar Park 4"/>
        <s v="Ulster County Solar"/>
        <s v="Hecate Energy Blair Road LLC"/>
        <s v="Novel Martin Solar One LLC (McLeod) CSG"/>
        <s v="Rappahannock Solar, LLC"/>
        <s v="10 Briggs Solar NG, LLC (East)"/>
        <s v="Pembina Land Port of Entry Wind Turbine"/>
        <s v="Franklin Solar Site"/>
        <s v="Malone Solar Site"/>
        <s v="Thanksgiving Fire Solar Farm, LLC"/>
        <s v="Sugarhill Road - Solitude Solar CSG"/>
        <s v="Tell City Solar Park"/>
        <s v="Richmond Solar Park 4"/>
        <s v="DG AMP Solar Piqua Manier"/>
        <s v="Crawfordsville 5 Solar Park"/>
        <s v="Centerville Solar Park"/>
        <s v="Ida Grove II"/>
        <s v="Fern Solar LLC"/>
        <s v="Winona Solar"/>
        <s v="Wabasha Solar"/>
        <s v="Vallecito"/>
        <s v="Greasewood Solar"/>
        <s v="Bloomington Solar I"/>
        <s v="Shelter Creek Condominiums Solar"/>
        <s v="BMP Wind (TX)"/>
        <s v="RIT Henrietta Solar 1, LLC"/>
        <s v="Milford Solar 1"/>
        <s v="Grasshopper Solar"/>
        <s v="Sadler Solar"/>
        <s v="Speedway Solar NC, LLC"/>
        <s v="Broad River Solar, LLC"/>
        <s v="GSPP Devens, LLC"/>
        <s v="GSPP Terrawatt Westfield LLC CSG"/>
        <s v="GSPP  Raynham TMLP, LLC CSG"/>
        <s v="Ajax Solar, LLC (MA)"/>
        <s v="TWE Bowman Solar Project"/>
        <s v="GSPP Held LLC CSG"/>
        <s v="GSPP Imholte CSG"/>
        <s v="Hickory Grove #1"/>
        <s v="Hickory Grove #2"/>
        <s v="Hastings Community Solar Farm"/>
        <s v="Podunk Road CSG"/>
        <s v="Acushnet Ball Plant 2"/>
        <s v="Maryneal Windpower"/>
        <s v="Frontier Windpower II"/>
        <s v="98th Street Battery Storage Station"/>
        <s v="Mountain Breeze Wind, LLC"/>
        <s v="Nextsun Energy Littleton"/>
        <s v="Garnet Solar (NY)"/>
        <s v="ENGIE Long Draw Solar LLC"/>
        <s v="Fennimore Solar"/>
        <s v="New Lisbon Solar"/>
        <s v="Cumberland Solar"/>
        <s v="West Raymond Wind Farm LLC"/>
        <s v="Marengo Battery Storage LLC"/>
        <s v="RoxWind"/>
        <s v="Cashton Solar"/>
        <s v="Coventry Clean Energy Corporation"/>
        <s v="Chambers Road Solar"/>
        <s v="Forest City Solar"/>
        <s v="Nabb Battery Energy Storage System"/>
        <s v="Elroy Solar"/>
        <s v="St. Charles Solar"/>
        <s v="Gardner - Otter River Road"/>
        <s v="Boiling Springs Wind Farm"/>
        <s v="Carolina Poultry Power Farmville"/>
        <s v="Acorn I Energy Storage LLC"/>
        <s v="Wildcat I Energy Storage LLC"/>
        <s v="Amazon Maryland DCA1"/>
        <s v="Amazon Denver DEN3"/>
        <s v="McCleskey Cotton"/>
        <s v="Columbia Bryson"/>
        <s v="Bibb Jones"/>
        <s v="Muscogee Public Works"/>
        <s v="Oil Dri 2 Solar"/>
        <s v="Telfair Thompson"/>
        <s v="Richmond Hayes Solar"/>
        <s v="Troup RC50"/>
        <s v="Wilkinson DeFore"/>
        <s v="Freeman Avenue"/>
        <s v="Hecate Energy Johanna Facility"/>
        <s v="GSPP Boxborough Littleton (MA)"/>
        <s v="Rosewater Wind Farm"/>
        <s v="Prairie Wolf Solar LLC"/>
        <s v="Holiday Hill Community Wind"/>
        <s v="Town of Burrillville Solar CSG"/>
        <s v="East Line Solar"/>
        <s v="Somerville Solar"/>
        <s v="Phoenix Contact - CCHP Plant"/>
        <s v="Windsor Floating Solar"/>
        <s v="NorthPark Solar"/>
        <s v="Milhurst Solar"/>
        <s v="Day Four Solar LLC"/>
        <s v="Augusta Solar Farm"/>
        <s v="Hinesburg"/>
        <s v="Anoka BESS"/>
        <s v="Raymond Wind Farm, LLC"/>
        <s v="MNCPPC Germantown Solar"/>
        <s v="Kearsarge Gill"/>
        <s v="Solar Hagerstown"/>
        <s v="Nassau Solar Center"/>
        <s v="Magnolia Springs Solar Center"/>
        <s v="Trailside Solar Center"/>
        <s v="Rodeo Solar Center"/>
        <s v="Orange Blossom Solar Center"/>
        <s v="Burrstone Energy Center"/>
        <s v="Palm Bay Solar"/>
        <s v="Lakeside Solar Center"/>
        <s v="Union Springs Solar Center"/>
        <s v="Pelican Solar Center"/>
        <s v="Egret Solar Center"/>
        <s v="City of Pratt Solar"/>
        <s v="Oberon IB"/>
        <s v="Oberon IA"/>
        <s v="Orchard Windfarm 1, LLC"/>
        <s v="Rattlesnake Flat"/>
        <s v="Athens BESS"/>
        <s v="Glen Ullin Energy Center"/>
        <s v="South Peak Wind"/>
        <s v="Starratt Solar"/>
        <s v="DG AMP Rittman Rd"/>
        <s v="DG AMP 1048 Wadsworth"/>
        <s v="Deuel Harvest Wind Energy LLC"/>
        <s v="Timber Road IV"/>
        <s v="Dickinson Solar"/>
        <s v="NASA Wallops Flight Facility Solar"/>
        <s v="Bluestone Solar"/>
        <s v="Hawtree Solar"/>
        <s v="Cheyenne Ridge Wind Farm"/>
        <s v="Griffin Solar"/>
        <s v="Badger Hollow I"/>
        <s v="DG Iron Mountain"/>
        <s v="DG Infineum"/>
        <s v="Whitehorn Solar"/>
        <s v="Kimberly-Clark Solar"/>
        <s v="Novel Brooten Solar CSG"/>
        <s v="Novel Reber Solar CSG"/>
        <s v="Novel Historical Society Solar CSG"/>
        <s v="Novel Herber Solar CSG"/>
        <s v="Novel Herickhoff Solar CSG"/>
        <s v="Syncarpha Puddon I Hybrid CSG"/>
        <s v="Syncarpha Puddon II Hybrid CSG"/>
        <s v="Syncarpha Leicester Hybrid CSG"/>
        <s v="Syncarpha Halifax Hybrid CSG"/>
        <s v="Syncarpha Blandford Hybrid CSG"/>
        <s v="Syncarpha Northampton Hybrid CSG"/>
        <s v="Syncarpha Northbridge I Hybrid(CSG)"/>
        <s v="Syncarpha Northbridge II Hybrid CSG"/>
        <s v="Novel DeCook Solar CSG"/>
        <s v="Turquoise Liberty Solar"/>
        <s v="East Pulaski BESS"/>
        <s v="Novel Schmoll Farms Solar CSG"/>
        <s v="Novel Pederson Solar CSG"/>
        <s v="Novel Jewison Solar CSG"/>
        <s v="Novel Byron Solar CSG"/>
        <s v="Novel Kanewischer Solar CSG"/>
        <s v="Grossmont HS Solar Project"/>
        <s v="Wildflower Solar 1"/>
        <s v="Whitetail Solar 1"/>
        <s v="Whitetail Solar 2"/>
        <s v="Whitetail Solar 3"/>
        <s v="Goose Pond Solar"/>
        <s v="Johnson Corner Solar 1"/>
        <s v="Bluewater CDEC 1"/>
        <s v="Grants CDEC 2"/>
        <s v="ESA Four Oaks 2 NC LLC"/>
        <s v="Spring Hope Solar 3, LLC"/>
        <s v="25 Ashdown Road Solar, LLC"/>
        <s v="Finchville Solar, LLC Hybrid CSG"/>
        <s v="RT 52 Walden Solar 1, LLC Hybrid"/>
        <s v="Whitegrass No. 1"/>
        <s v="Novel Bartel Solar CSG"/>
        <s v="Novel Haley Solar CSG"/>
        <s v="Novel MNDot Solar CSG"/>
        <s v="Novel Winegar Partnership Solar CSG"/>
        <s v="Novel Peter Solar CSG"/>
        <s v="Novel Benedix Solar CSG"/>
        <s v="Cronin Road Solar 1, LLC CSG Hybrid"/>
        <s v="Ransomville Solar 1, LLC"/>
        <s v="Johnstown Solar 1, LLC"/>
        <s v="Plott Hound Solar"/>
        <s v="Carolina Lily Solar"/>
        <s v="Ray Wilson Solar"/>
        <s v="Green Lake Solar"/>
        <s v="TCLP Solar Phase 1"/>
        <s v="SCCCD - Clovis Community College"/>
        <s v="Fort Carson Battery Energy Storage System"/>
        <s v="Jefferson Torresdale Hospital"/>
        <s v="Clear Creek Wind"/>
        <s v="Mars Solar"/>
        <s v="Hardin Solar Energy LLC"/>
        <s v="Canadian Breaks, LLC"/>
        <s v="Gloucester Solar"/>
        <s v="FastSun 19 CSG"/>
        <s v="FastSun 18 CSG"/>
        <s v="FastSun 13 CSG"/>
        <s v="FastSun 14 CSG"/>
        <s v="FastSun 11 CSG"/>
        <s v="FastSun 10 CSG"/>
        <s v="FastSun 8 CSG"/>
        <s v="FastSun 9 CSG"/>
        <s v="Lane Ave Solar LLC"/>
        <s v="FastSun 3 CSG"/>
        <s v="FastSun 7 CSG"/>
        <s v="Ryan Road Solar LLC Hybrid(CSG)"/>
        <s v="FastSun 5 CSG"/>
        <s v="FastSun 1 CSG"/>
        <s v="W. Orange Rd Solar LLC"/>
        <s v="Wilbur Woods Solar LLC"/>
        <s v="Prineville Solar Energy LLC"/>
        <s v="Millican Solar Energy LLC"/>
        <s v="Hollygrove CSG"/>
        <s v="Guildlerland CSG"/>
        <s v="Palo Alto Wind Farm"/>
        <s v="CalCity Solar 1"/>
        <s v="Howland CSG"/>
        <s v="Gifford CSG"/>
        <s v="Czub CSG"/>
        <s v="Mereand CSG"/>
        <s v="Aegis CSG"/>
        <s v="Pearl CSG"/>
        <s v="Clover Creek Solar(Community Solar)"/>
        <s v="Duke Energy CHP at Clemson University"/>
        <s v="Asheville-Rock Hill Battery"/>
        <s v="SCCCD - Fresno Community College"/>
        <s v="Harmony Road Solar"/>
        <s v="Square Barn Solar"/>
        <s v="Reed Road Solar"/>
        <s v="Kingsville CSG"/>
        <s v="Mooseheart School Solar"/>
        <s v="Reedley Community College Solar"/>
        <s v="Upper Marlboro 1 CSG"/>
        <s v="Gutenberg Solar"/>
        <s v="Twittys Creek Solar, LLC"/>
        <s v="Eagle Creek"/>
        <s v="Bethlehem Solar"/>
        <s v="Harry Allen Solar Energy LLC"/>
        <s v="San Miguel I Solar Energy Center"/>
        <s v="San Miguel II Solar Energy Center"/>
        <s v="Caden Energix Pamplin LLC"/>
        <s v="Caden Energix Hickory LLC"/>
        <s v="White CSG"/>
        <s v="Frog Hollow CSG"/>
        <s v="Caden Energix Rives Road LLC"/>
        <s v="Gibbons CSG"/>
        <s v="Athens - Coopers Corner BESS"/>
        <s v="UC Santa Cruz Solar"/>
        <s v="Riverview Solar"/>
        <s v="Prairie Hill Wind Project"/>
        <s v="Las Lomas Wind Project"/>
        <s v="Dakota Range III Wind Project"/>
        <s v="Triple H Wind Project"/>
        <s v="King Plains Wind Project"/>
        <s v="Two Creeks Solar"/>
        <s v="Dover CSG"/>
        <s v="Howell CSG"/>
        <s v="Strauss CSG"/>
        <s v="Discovery Solar Center"/>
        <s v="Sabal Palm Solar Center"/>
        <s v="Ellsworth I CSG"/>
        <s v="Mohave County Wind Farm"/>
        <s v="Dakota Community Solar One LLC CSG"/>
        <s v="Douglas Todd Community Solar One LLC CSG"/>
        <s v="Meeker Community Solar One LLC CSG"/>
        <s v="McLeod Community Solar One LLC CSG"/>
        <s v="Nicollet Community Solar One LLC"/>
        <s v="Stearns Community Solar One LLC CSG"/>
        <s v="Sherburne Community Solar One LLC CSG"/>
        <s v="Syncarpha Taos"/>
        <s v="Syncarpha El Rito"/>
        <s v="Syncarpha Questa"/>
        <s v="Allis Medina Solar LLC CSG"/>
        <s v="Beals Medina Solar LLC CSG"/>
        <s v="West Street Solar 1 LLC"/>
        <s v="Weaver Wind"/>
        <s v="Roundhouse Wind Energy Project"/>
        <s v="Hopkins Hill CSG"/>
        <s v="Tippecanoe Solar Power Plant"/>
        <s v="USS Haven Solar LLC CSG"/>
        <s v="USS White Cloud LLC CSG"/>
        <s v="USS Westeros Solar LLC CSG"/>
        <s v="USS Sunrise Solar LLC CSG"/>
        <s v="USS Milkweed Solar LLC CSG"/>
        <s v="USS Greenhouse Solar LLC CSG"/>
        <s v="USS Mayhew Solar LLC CSG"/>
        <s v="USS Cheyenne Solar LLC CSG"/>
        <s v="USS Midtown Solar LLC CSG"/>
        <s v="USS Monarch Solar LLC CSG"/>
        <s v="USS Turkey Solar LLC CSG"/>
        <s v="Pohatcong Solar Farm"/>
        <s v="USS Solar Sources LLC CSG"/>
        <s v="USS Christoffer Solar LLC CSG"/>
        <s v="USS Buckaroo Solar LLC CSG"/>
        <s v="USS Horne North Solar LLC CSG"/>
        <s v="USS Horne South Solar LLC CSG"/>
        <s v="USS JJ Clay Solar LLC CSG"/>
        <s v="USS Verde Solar LLC CSG"/>
        <s v="USS Cougar Solar LLC CSG"/>
        <s v="USS Flower Solar LLC CSG"/>
        <s v="USS All In Solar LLC CSG"/>
        <s v="AES Tonawanda Solar LLC"/>
        <s v="Tom Sifers Solar"/>
        <s v="Whiskey Hill Solar"/>
        <s v="USS Reindeer Solar LLC CSG"/>
        <s v="USS Bush Solar LLC CSG"/>
        <s v="USS Hancock Solar LLC CSG"/>
        <s v="USS Pheasant Solar LLC CSG"/>
        <s v="USS KVPV Solar LLC CSG"/>
        <s v="USS Kass Solar LLC"/>
        <s v="USS Chariot Solar LLC"/>
        <s v="Orange Street G1"/>
        <s v="Hartmann Project CSG"/>
        <s v="E. Goenner Project CSG"/>
        <s v="Prawer Project CSG"/>
        <s v="Schwinghamer Project CSG"/>
        <s v="STAG St. Paul Project CSG"/>
        <s v="Linden 01 CSG"/>
        <s v="TPE Whitney Solar, LLC"/>
        <s v="Monroeville Solar"/>
        <s v="Linden 02 CSG"/>
        <s v="Linden 03 CSG"/>
        <s v="Rio Rancho Solar Energy Center"/>
        <s v="Sayreville Solar Project"/>
        <s v="Imeson Solar"/>
        <s v="FL Solar 4, LLC"/>
        <s v="Bio-Rad"/>
        <s v="Hopkinton Phase 2"/>
        <s v="ACCP NJ 1"/>
        <s v="Bergenmand Solar Partners, LLC Mahwah"/>
        <s v="VPPSA Project 10"/>
        <s v="CID Solar (CA)"/>
        <s v="Skookumchuck Wind Facility"/>
        <s v="Rafael Solar"/>
        <s v="Case Creek Solar"/>
        <s v="Kale Patch Solar"/>
        <s v="Aviator Wind"/>
        <s v="Battle Creek Solar"/>
        <s v="Sheridan School Corporation Solar"/>
        <s v="Middleton Solar Park"/>
        <s v="USS Dot Com Solar LLC CSG"/>
        <s v="USS B&amp;B Solar LLC CSG"/>
        <s v="USS Water Town Solar LLC CSG"/>
        <s v="USS Water City Solar LLC CSG"/>
        <s v="USS Steamboat Solar LLC CSG"/>
        <s v="Impact Solar 1"/>
        <s v="NY 26 Carthage CSG"/>
        <s v="AGA TAG Solar IV LLC"/>
        <s v="Manheim New Jersey"/>
        <s v="Knaggs Brothers Farm"/>
        <s v="Woodbury Solar"/>
        <s v="Brookfield Wire Company"/>
        <s v="O'Neill Creek Solar"/>
        <s v="Kings Plaza Total Energy Plant (TEP)"/>
        <s v="Old Court Rd Solar"/>
        <s v="Sherman Solar"/>
        <s v="Jackson Solar (CT)"/>
        <s v="Limelight Solar II LLC"/>
        <s v="ATOOD Solar III LLC"/>
        <s v="AGA TAG Solar III LLC"/>
        <s v="Sydney Solar"/>
        <s v="Dickinson Solar (CT)"/>
        <s v="New River Clean Energy"/>
        <s v="Novel Debra Solar LLC CSG"/>
        <s v="Novel Wayne Solar LLC CSG"/>
        <s v="Lone Tree Wind, LLC"/>
        <s v="Cannon Garden Solar"/>
        <s v="Francis Scott Key Mall"/>
        <s v="Altamonte Mall"/>
        <s v="2W Permian Solar Project Hybrid"/>
        <s v="Pembroke Lakes Mall"/>
        <s v="Short Hills Mall"/>
        <s v="Aurora Wind Project"/>
        <s v="AC Power"/>
        <s v="Becton Canaan"/>
        <s v="Plainfield Solar 2"/>
        <s v="Partridge Hill Solar Hybrid"/>
        <s v="Penny Hill Solar"/>
        <s v="Meeks Solar, LLC"/>
        <s v="Crowned Ridge Wind II Energy Center"/>
        <s v="Strider Solar, LLC"/>
        <s v="Huntley"/>
        <s v="Woodsdale Farm, LLC"/>
        <s v="Wagyu"/>
        <s v="Mtn. Solar 1"/>
        <s v="Mtn. Solar 2"/>
        <s v="CO LI CSG 1 - Kamerra"/>
        <s v="Barneveld Solar"/>
        <s v="AES Kekaha Solar, LLC Hybrid"/>
        <s v="Valero Wilmington Cogeneration Plant"/>
        <s v="DG Amaze ACY1"/>
        <s v="Cerro Gordo Wind Farm"/>
        <s v="Brass Mill Center"/>
        <s v="White Marsh Mall"/>
        <s v="Natick Mall"/>
        <s v="Grand Prix Solar"/>
        <s v="100 Brook Hill Drive Solar"/>
        <s v="Cottonwood Solar, LLC"/>
        <s v="Parking Lot Array"/>
        <s v="Chicot Solar"/>
        <s v="232 Long Branch 29 Solar I, LLC"/>
        <s v="Hobart &amp; William Smith College Gates Rd."/>
        <s v="Barrette Outdoor Living, Inc."/>
        <s v="Harvest Beulaville, LLC"/>
        <s v="Garrett Solar"/>
        <s v="South Windsor Fuel Cell"/>
        <s v="Alticor Inc - Solar Project"/>
        <s v="Allium Community Solar Garden, LLC"/>
        <s v="Aster Community Solar Garden, LLC"/>
        <s v="Westport Community Solar, LLC"/>
        <s v="Marigold Community Solar Garden, LLC"/>
        <s v="Honeysuckle Solar, LLC"/>
        <s v="Lantana Solar, LLC"/>
        <s v="Hyacinth Solar, LLC"/>
        <s v="Coral Bells Solar, LLC"/>
        <s v="Primrose Solar, LLC"/>
        <s v="Kerria Solar, LLC"/>
        <s v="Geranium Solar, LLC"/>
        <s v="Bellflower Solar, LLC"/>
        <s v="Iris Solar, LLC (MN)"/>
        <s v="Titan Solar Project"/>
        <s v="Bingham Solar, LLC"/>
        <s v="Temperance Solar, LLC"/>
        <s v="Bluefin Origination 1"/>
        <s v="Camp Atterbury Microgrid Hybrid"/>
        <s v="Diamond Spring, LLC"/>
        <s v="Juno Solar Project"/>
        <s v="Aragorn Solar Project"/>
        <s v="Duus Solar, LLC"/>
        <s v="Firwood Solar, LLC"/>
        <s v="Aulander Hwy 42 Solar, LLC"/>
        <s v="Campus Drive Solar"/>
        <s v="HO Clarke Generating"/>
        <s v="Sutton Solar 2, LLC CSG"/>
        <s v="Lansing Renewables, LLC"/>
        <s v="Granby Solar, LLC CSG"/>
        <s v="Hales Mills Solar, LLC"/>
        <s v="Owlville Creek Solar 2, LLC"/>
        <s v="Owlville Creek Solar, LLC"/>
        <s v="Starvation"/>
        <s v="Scotch Bonnet Solar, LLC"/>
        <s v="Cubera Solar, LLC"/>
        <s v="AOC, Capitol Power Plant"/>
        <s v="Porcher CSG"/>
        <s v="OE_AZ1"/>
        <s v="OE_GA3"/>
        <s v="Bluebell Solar II"/>
        <s v="Allied Beverages Elizabeth"/>
        <s v="Ticket Network South Windsor"/>
        <s v="Chanel Piscataway Rooftop"/>
        <s v="Colonial Pipeline Allentown Chesterfield"/>
        <s v="Colonial Pipeline Woodbury West Deptford"/>
        <s v="Corbin Russwin Phase 3 Berlin"/>
        <s v="Medline Ind. Phase 2 Tracy"/>
        <s v="Niagara Bottling Stockton"/>
        <s v="Soda Lake 3"/>
        <s v="435A Bergen Avenue"/>
        <s v="Strandness Garden"/>
        <s v="GSPP Gilman, LLC"/>
        <s v="Riley Road LLC"/>
        <s v="GSSP Schneider LLC"/>
        <s v="Hope Solar Farm LLC"/>
        <s v="Catlin Solar 1 LLC"/>
        <s v="Saratoga Solar LLC"/>
        <s v="CP Middletown Solar I LLC"/>
        <s v="CP Middletown Solar II LLC"/>
        <s v="Phelan Pinon Hills CSD Solar"/>
        <s v="ESA Hamlet NC , LLC"/>
        <s v="Wapello Solar LLC"/>
        <s v="Mtn. Solar 3 CSG"/>
        <s v="Goodhue Community Solar One LLC CSG"/>
        <s v="Railroad Solar Farm, LLC"/>
        <s v="ATOOD Solar IV, LLC"/>
        <s v="Bennington Wind"/>
        <s v="Castaic Lake Phase II"/>
        <s v="Rancho Seco Solar II, LLC"/>
        <s v="Oxy Renewable Energy - Goldsmith"/>
        <s v="Jordan Creek Wind Farm, LLC"/>
        <s v="Shelby Solar Array"/>
        <s v="City of Rio Rancho WWTP"/>
        <s v="DEC Phase II at Georgetown"/>
        <s v="Cuming County Renewables, LLC"/>
        <s v="Falls Creek Garden"/>
        <s v="Star Garden"/>
        <s v="Buffalo Garden"/>
        <s v="Loon Garden"/>
        <s v="Kearsarge Amesbury Hybrid"/>
        <s v="Galesburg Solar Array"/>
        <s v="Stearns Solar I"/>
        <s v="Olinda Trail Solar"/>
        <s v="New Munich Solar"/>
        <s v="Clara City Solar"/>
        <s v="Thermo Fisher"/>
        <s v="Pearl II"/>
        <s v="Vermillion River_MN_GRE DEA-GM"/>
        <s v="Macedon"/>
        <s v="Whittier"/>
        <s v="Williamson"/>
        <s v="Bennett"/>
        <s v="Greenwich Solar 1, LLC CSG"/>
        <s v="San Diego Zoo"/>
        <s v="LTMUA"/>
        <s v="IOS II-LAX9"/>
        <s v="Middletown Solar 1, LLC Hybrid CSG"/>
        <s v="Sierra Pacific Industries (2042-RD)"/>
        <s v="Goodhue Community Solar Three LLC CSG"/>
        <s v="DGS Wasco State Prison"/>
        <s v="DGS Central California Womens Facility"/>
        <s v="Fresno Bullard High School Hybrid"/>
        <s v="Fresno Hoover High School Hybrid"/>
        <s v="Fresno Sunnyside High School Hybrid"/>
        <s v="BYU Central Heating Plant"/>
        <s v="Straight Garden Solar"/>
        <s v="Leven Garden Solar"/>
        <s v="Zumbro Solar Garden"/>
        <s v="Mud Garden Solar"/>
        <s v="IGS CC, LLC"/>
        <s v="Erin Garden Solar"/>
        <s v="Chub Garden Solar"/>
        <s v="Cisco"/>
        <s v="Lincoln Heights I"/>
        <s v="Lincoln Heights II"/>
        <s v="Maston Garden Solar"/>
        <s v="Corriedale Wind Energy"/>
        <s v="UB Fuel Cell"/>
        <s v="Central CA Fuel Cell 1"/>
        <s v="Sun Streams 2"/>
        <s v="Tickle Creek Solar"/>
        <s v="Thomas Creek Solar"/>
        <s v="1001 Ebenezer Church Solar"/>
        <s v="1009 Yadkin Solar"/>
        <s v="1073 Onslow Solar"/>
        <s v="1008 Matthews Solar"/>
        <s v="1045 Tomlin Mill Solar"/>
        <s v="Lang Solar Farm"/>
        <s v="Chenango Solar"/>
        <s v="Monroe Solar Farm, LLC"/>
        <s v="Solvay Solar"/>
        <s v="Malmedal Solar Garden"/>
        <s v="Wollan Garden Solar"/>
        <s v="RE-VFO LLC"/>
        <s v="St Louis Solar"/>
        <s v="Progress Drive Generation Station"/>
        <s v="Rush Springs Energy Storage (BA)"/>
        <s v="Selective Insurance"/>
        <s v="Rock County Wind Fuel, LLC"/>
        <s v="Bonefish Solar"/>
        <s v="Pika Solar"/>
        <s v="Mohea Solar Energy Center, LLC"/>
        <s v="Brush Creek Solar"/>
        <s v="Minke Solar"/>
        <s v="Drift Creek Solar"/>
        <s v="Bighorn Solar"/>
        <s v="Hurteau Solar Project Hybrid"/>
        <s v="Alicea Solar Project Hybrid CSG"/>
        <s v="McDougle-Mitchell Solar Project Hybrid CSG"/>
        <s v="Cycz Solar Project CSG Hybrid"/>
        <s v="West A&amp;B Solar Project Hybrid CSG"/>
        <s v="Annese Solar Project Hybrid CSG"/>
        <s v="Randall Solar Project Hybrid"/>
        <s v="Saint Solar"/>
        <s v="Alcalde Solar Array"/>
        <s v="Ross Hall Central Utility Plant"/>
        <s v="Roberds Garden CSG"/>
        <s v="Clear Garden CSG"/>
        <s v="Point Wind"/>
        <s v="ACM - Midtown Thermal"/>
        <s v="Gohman Community Solar (CSG)"/>
        <s v="ECP Uptown Campus"/>
        <s v="D'Arrigo Brothers - Phase 4"/>
        <s v="Sundance Wind Project, LLC"/>
        <s v="DCO Burlington"/>
        <s v="PSREC/SIAD Solar"/>
        <s v="Maverick Wind Project, LLC"/>
        <s v="Durrance"/>
        <s v="Frederick County - Landfill"/>
        <s v="Calabro Airport North Solar Project"/>
        <s v="Calabro Airport South Solar Project"/>
        <s v="Choctaw Nation Solar Farm"/>
        <s v="Chickasaw Nation Solar Farm"/>
        <s v="Montclair State University Cogen"/>
        <s v="Oso Grande Wind Farm"/>
        <s v="Lakehurst Solar"/>
        <s v="Copper Mountain Solar 5, LLC"/>
        <s v="Cherry Blossom Solar LLC"/>
        <s v="Walnut Unified School District Walnut HS Hybrid"/>
        <s v="Mohonasen Central School District"/>
        <s v="Wor-Wic Community College - Offsite"/>
        <s v="Moonlight Packing - Phase 2"/>
        <s v="California City"/>
        <s v="Santa Fe Solar Power Plant"/>
        <s v="Twin Rivers Solar Power Plant"/>
        <s v="CED Crane Solar"/>
        <s v="PA Solar Park II"/>
        <s v="CED Mason City Wind"/>
        <s v="Spruce - WCMD - Rubble II"/>
        <s v="Spruce - WCMD - Rubble I"/>
        <s v="Spruce - WCMD - Creek"/>
        <s v="Spruce - WCMD - Resh I"/>
        <s v="Lafayette 2 - Internal Services Dept"/>
        <s v="Jersey City DWP"/>
        <s v="Pima Community College NW"/>
        <s v="Winona Community Solar One LLC"/>
        <s v="Goodhue Community Solar Two LLC"/>
        <s v="Houston/Winona Community Solar One LLC"/>
        <s v="Solar BESS Hybrid"/>
        <s v="Amazon DEN2 Solar Project"/>
        <s v="Richmond University Medical Center" u="1"/>
        <s v="Boutillier Solar, LLC CSG" u="1"/>
        <s v="Montefiore-New Rochelle" u="1"/>
        <s v="USS East Hauer Watt CSG" u="1"/>
        <s v="ArcelorMittal Indiana Harbor West" u="1"/>
        <s v="Rinehart" u="1"/>
        <s v="GM Lordstown Assembly Solar Array" u="1"/>
        <s v="Cambridge CT" u="1"/>
        <s v="Downey" u="1"/>
        <s v="Noble Wethersfield Windpark LLC" u="1"/>
        <s v="Harlem Hospital Center" u="1"/>
        <s v="K&amp;D Energy LLC" u="1"/>
        <s v="NYU Langone - Orthopedic" u="1"/>
        <s v="CST001 McCarthy Fuel Cell" u="1"/>
        <s v="Windland" u="1"/>
        <s v="Dudley River 2 Solar, LLC CSG" u="1"/>
        <s v="Alden Bailey Power Plant" u="1"/>
        <s v="Mount Sinai South Nassau" u="1"/>
        <s v="Denton Power LLC" u="1"/>
        <s v="University Solar, LLC" u="1"/>
        <s v="LAWRP" u="1"/>
        <s v="Ples I" u="1"/>
        <s v="Helzel &amp; Schwarzhoff 88 Wind Farm" u="1"/>
        <s v="Clarke Solar Power Facility" u="1"/>
        <s v="Panda Liberty Generation Plant" u="1"/>
        <s v="Mohave Electric Cooperative at Joy Lane" u="1"/>
        <s v="Elmwood Park Power LLC" u="1"/>
        <s v="SOCCD" u="1"/>
        <s v="Vacaville Hospital" u="1"/>
        <s v="Indian Point 3" u="1"/>
        <s v="Kanaka" u="1"/>
        <s v="Fairbanks Morse Engine" u="1"/>
        <s v="Mammoth Pacific I" u="1"/>
        <s v="CP Bloom Wind LLC" u="1"/>
        <s v="Sabine Cogen" u="1"/>
        <s v="Target Shafter" u="1"/>
        <s v="Mammoth Pacific II" u="1"/>
        <s v="Fremont Farm" u="1"/>
        <s v="POET Biorefining - Fostoria" u="1"/>
        <s v="Pine Tree Landfill Gas to Energy" u="1"/>
        <s v="Smallwood" u="1"/>
        <s v="WPPI Hartford DG" u="1"/>
        <s v="Hidden View Dairy, LLC" u="1"/>
        <s v="Noble Chateaugay Windpark LLC" u="1"/>
        <s v="ISM Solar Dighton 2, LLC CSG" u="1"/>
        <s v="Vaca Dixon Battery Storage System" u="1"/>
        <s v="Asbury" u="1"/>
        <s v="POET Biorefining LLC - Corning" u="1"/>
        <s v="Fort Calhoun Community Solar" u="1"/>
        <s v="AGT001 Centerville Fuel Cell" u="1"/>
        <s v="St. Joseph's Solar, LLC CSG" u="1"/>
        <s v="Panda Hummel Station LLC" u="1"/>
        <s v="General Mills Inc" u="1"/>
        <s v="Zorn" u="1"/>
        <s v="Boardman" u="1"/>
        <s v="Pinetree Power Tamworth" u="1"/>
        <s v="Montefiore Weiler (Einstein) Hospital" u="1"/>
        <s v="CSU Long Beach" u="1"/>
        <s v="Pinetree Power" u="1"/>
        <s v="Lange Solar" u="1"/>
        <s v="Countyside Genco LLC" u="1"/>
        <s v="Blair Wire Village Solar, LLC CSG" u="1"/>
        <s v="Chalk Point LLC" u="1"/>
        <s v="KSS Turbines LLC" u="1"/>
        <s v="Jacobi Medical Center" u="1"/>
        <s v="Roseville Solar" u="1"/>
        <s v="FirstEnergy W H Sammis" u="1"/>
        <s v="Scrubgrass Generating Plant" u="1"/>
        <s v="Tajiguas Plant" u="1"/>
        <s v="Zion Landfill Gas to Energy Facility" u="1"/>
        <s v="AEP Milton NaS" u="1"/>
        <s v="Nautilus Lindstrom Solar CSG" u="1"/>
        <s v="Autumn Hills Generating Facility" u="1"/>
        <s v="SCU000 El Camino Real Fuel Cell" u="1"/>
        <s v="Duane Arnold Energy Center" u="1"/>
        <s v="Sherbino I Wind Farm" u="1"/>
        <s v="Sampson County Disposal" u="1"/>
        <s v="Holsum Irish Dairy" u="1"/>
        <s v="SDM000 Clarkson Fuel Cell" u="1"/>
        <s v="Mountain View I&amp;2" u="1"/>
        <s v="ATT North Watney" u="1"/>
        <s v="GE - Tehachapi" u="1"/>
        <s v="Fairless Hills" u="1"/>
        <s v="Simonds" u="1"/>
        <s v="Apple Data Center - Fuel Cell 1&amp;2" u="1"/>
        <s v="BP Naperville Cogeneration Facility" u="1"/>
        <s v="Walton County Power LLC" u="1"/>
        <s v="One Patriot" u="1"/>
        <s v="Kamin LLC Wrens Plant" u="1"/>
        <s v="March Point Cogeneration" u="1"/>
        <s v="Sierra Pacific Loyalton Facility" u="1"/>
        <s v="Anderson Power Products Division" u="1"/>
        <s v="Vassar Brothers Medical Center" u="1"/>
        <s v="TSGT Mobile Generator #15" u="1"/>
        <s v="DOE Golden NWTC Building Side" u="1"/>
        <s v="FirstEnergy Pleasants Power Station" u="1"/>
        <s v="St. Lawerence University - Sutton" u="1"/>
        <s v="AEP Bluffton NaS" u="1"/>
        <s v="Portage" u="1"/>
        <s v="Indian Point 2" u="1"/>
      </sharedItems>
    </cacheField>
    <cacheField name="State" numFmtId="0">
      <sharedItems/>
    </cacheField>
    <cacheField name="County" numFmtId="0">
      <sharedItems/>
    </cacheField>
    <cacheField name="Generator ID" numFmtId="49">
      <sharedItems/>
    </cacheField>
    <cacheField name="Technology" numFmtId="0">
      <sharedItems count="27">
        <s v="Petroleum Liquids"/>
        <s v="Onshore Wind Turbine"/>
        <s v="Conventional Hydroelectric"/>
        <s v="Natural Gas Steam Turbine"/>
        <s v="Conventional Steam Coal"/>
        <s v="Natural Gas Fired Combined Cycle"/>
        <s v="Natural Gas Fired Combustion Turbine"/>
        <s v="Nuclear"/>
        <s v="Hydroelectric Pumped Storage"/>
        <s v="Natural Gas Internal Combustion Engine"/>
        <s v="Batteries"/>
        <s v="Solar Photovoltaic"/>
        <s v="Geothermal"/>
        <s v="Wood/Wood Waste Biomass"/>
        <s v="Coal Integrated Gasification Combined Cycle"/>
        <s v="Other Gases"/>
        <s v="Petroleum Coke"/>
        <s v="Municipal Solid Waste"/>
        <s v="Landfill Gas"/>
        <s v="Natural Gas with Compressed Air Storage"/>
        <s v="All Other"/>
        <s v="Other Waste Biomass"/>
        <s v="Solar Thermal without Energy Storage"/>
        <s v="Other Natural Gas"/>
        <s v="Solar Thermal with Energy Storage"/>
        <s v="Flywheels"/>
        <s v="Offshore Wind Turbine"/>
      </sharedItems>
    </cacheField>
    <cacheField name="Prime Mover" numFmtId="0">
      <sharedItems/>
    </cacheField>
    <cacheField name="Unit Code" numFmtId="0">
      <sharedItems containsMixedTypes="1" containsNumber="1" containsInteger="1" minValue="1" maxValue="7000"/>
    </cacheField>
    <cacheField name="Ownership" numFmtId="0">
      <sharedItems/>
    </cacheField>
    <cacheField name="Duct Burners" numFmtId="0">
      <sharedItems/>
    </cacheField>
    <cacheField name="Can Bypass Heat Recovery Steam Generator?" numFmtId="0">
      <sharedItems/>
    </cacheField>
    <cacheField name="RTO/ISO LMP Node Designation" numFmtId="0">
      <sharedItems containsMixedTypes="1" containsNumber="1" containsInteger="1" minValue="0" maxValue="2156111333"/>
    </cacheField>
    <cacheField name="RTO/ISO Location Designation for Reporting Wholesale Sales Data to FERC" numFmtId="0">
      <sharedItems containsMixedTypes="1" containsNumber="1" containsInteger="1" minValue="0" maxValue="2156111333"/>
    </cacheField>
    <cacheField name="Nameplate Capacity (MW)" numFmtId="164">
      <sharedItems containsSemiMixedTypes="0" containsString="0" containsNumber="1" minValue="0.1" maxValue="1499.4"/>
    </cacheField>
    <cacheField name="Nameplate Power Factor" numFmtId="165">
      <sharedItems containsMixedTypes="1" containsNumber="1" minValue="0.7" maxValue="1"/>
    </cacheField>
    <cacheField name="Summer Capacity (MW)" numFmtId="164">
      <sharedItems containsMixedTypes="1" containsNumber="1" minValue="0.1" maxValue="1401"/>
    </cacheField>
    <cacheField name="Winter Capacity (MW)" numFmtId="164">
      <sharedItems containsMixedTypes="1" containsNumber="1" minValue="0.1" maxValue="1428"/>
    </cacheField>
    <cacheField name="Minimum Load (MW)" numFmtId="164">
      <sharedItems containsMixedTypes="1" containsNumber="1" minValue="0" maxValue="1280"/>
    </cacheField>
    <cacheField name="Uprate or Derate Completed During Year" numFmtId="0">
      <sharedItems/>
    </cacheField>
    <cacheField name="Month Uprate or Derate Completed" numFmtId="0">
      <sharedItems containsMixedTypes="1" containsNumber="1" containsInteger="1" minValue="1" maxValue="12"/>
    </cacheField>
    <cacheField name="Year Uprate or Derate Completed" numFmtId="0">
      <sharedItems containsMixedTypes="1" containsNumber="1" containsInteger="1" minValue="2020" maxValue="2021"/>
    </cacheField>
    <cacheField name="Status" numFmtId="0">
      <sharedItems/>
    </cacheField>
    <cacheField name="Synchronized to Transmission Grid" numFmtId="0">
      <sharedItems/>
    </cacheField>
    <cacheField name="Operating Month" numFmtId="0">
      <sharedItems containsSemiMixedTypes="0" containsString="0" containsNumber="1" containsInteger="1" minValue="1" maxValue="12"/>
    </cacheField>
    <cacheField name="Operating Year" numFmtId="0">
      <sharedItems containsSemiMixedTypes="0" containsString="0" containsNumber="1" containsInteger="1" minValue="1891" maxValue="2021" count="127">
        <n v="2000"/>
        <n v="2010"/>
        <n v="2011"/>
        <n v="1963"/>
        <n v="1954"/>
        <n v="1969"/>
        <n v="1971"/>
        <n v="1967"/>
        <n v="1949"/>
        <n v="1980"/>
        <n v="1965"/>
        <n v="1966"/>
        <n v="1996"/>
        <n v="1995"/>
        <n v="1968"/>
        <n v="1929"/>
        <n v="1964"/>
        <n v="1927"/>
        <n v="1952"/>
        <n v="1985"/>
        <n v="1961"/>
        <n v="1962"/>
        <n v="1931"/>
        <n v="1928"/>
        <n v="1960"/>
        <n v="1974"/>
        <n v="1970"/>
        <n v="2001"/>
        <n v="1959"/>
        <n v="1973"/>
        <n v="1975"/>
        <n v="1977"/>
        <n v="1972"/>
        <n v="1939"/>
        <n v="1936"/>
        <n v="1937"/>
        <n v="1941"/>
        <n v="1948"/>
        <n v="1950"/>
        <n v="1926"/>
        <n v="1999"/>
        <n v="2005"/>
        <n v="1925"/>
        <n v="1982"/>
        <n v="1981"/>
        <n v="1915"/>
        <n v="1951"/>
        <n v="1914"/>
        <n v="1983"/>
        <n v="1984"/>
        <n v="1957"/>
        <n v="1909"/>
        <n v="1987"/>
        <n v="1986"/>
        <n v="1991"/>
        <n v="2009"/>
        <n v="2006"/>
        <n v="2021"/>
        <n v="2014"/>
        <n v="2007"/>
        <n v="2012"/>
        <n v="1955"/>
        <n v="1990"/>
        <n v="1938"/>
        <n v="1976"/>
        <n v="1998"/>
        <n v="2013"/>
        <n v="1979"/>
        <n v="1993"/>
        <n v="2002"/>
        <n v="1978"/>
        <n v="1988"/>
        <n v="2008"/>
        <n v="2019"/>
        <n v="2003"/>
        <n v="2020"/>
        <n v="1958"/>
        <n v="1930"/>
        <n v="1944"/>
        <n v="2017"/>
        <n v="1932"/>
        <n v="1992"/>
        <n v="1953"/>
        <n v="1902"/>
        <n v="1940"/>
        <n v="1921"/>
        <n v="1924"/>
        <n v="1900"/>
        <n v="1907"/>
        <n v="1908"/>
        <n v="1913"/>
        <n v="1922"/>
        <n v="1943"/>
        <n v="1916"/>
        <n v="1920"/>
        <n v="1904"/>
        <n v="1906"/>
        <n v="1942"/>
        <n v="1910"/>
        <n v="1917"/>
        <n v="1923"/>
        <n v="1918"/>
        <n v="1903"/>
        <n v="1911"/>
        <n v="1905"/>
        <n v="1919"/>
        <n v="1912"/>
        <n v="1956"/>
        <n v="1899"/>
        <n v="2004"/>
        <n v="2016"/>
        <n v="2015"/>
        <n v="1989"/>
        <n v="1994"/>
        <n v="1945"/>
        <n v="1946"/>
        <n v="2018"/>
        <n v="1947"/>
        <n v="1935"/>
        <n v="1997"/>
        <n v="1934"/>
        <n v="1901"/>
        <n v="1933"/>
        <n v="1896"/>
        <n v="1898"/>
        <n v="1891"/>
        <n v="1893"/>
      </sharedItems>
    </cacheField>
    <cacheField name="Planned Retirement Month" numFmtId="0">
      <sharedItems containsMixedTypes="1" containsNumber="1" containsInteger="1" minValue="1" maxValue="12"/>
    </cacheField>
    <cacheField name="Planned Retirement Year" numFmtId="0">
      <sharedItems containsMixedTypes="1" containsNumber="1" containsInteger="1" minValue="2022" maxValue="2064"/>
    </cacheField>
    <cacheField name="Associated with Combined Heat and Power System" numFmtId="0">
      <sharedItems/>
    </cacheField>
    <cacheField name="Sector Name" numFmtId="0">
      <sharedItems count="7">
        <s v="Electric Utility"/>
        <s v="IPP Non-CHP"/>
        <s v="Commercial Non-CHP"/>
        <s v="IPP CHP"/>
        <s v="Industrial CHP"/>
        <s v="Commercial CHP"/>
        <s v="Industrial Non-CHP"/>
      </sharedItems>
    </cacheField>
    <cacheField name="Sector" numFmtId="0">
      <sharedItems containsSemiMixedTypes="0" containsString="0" containsNumber="1" containsInteger="1" minValue="1" maxValue="7"/>
    </cacheField>
    <cacheField name="Topping or Bottoming" numFmtId="0">
      <sharedItems/>
    </cacheField>
    <cacheField name="Energy Source 1" numFmtId="0">
      <sharedItems/>
    </cacheField>
    <cacheField name="Energy Source 2" numFmtId="0">
      <sharedItems/>
    </cacheField>
    <cacheField name="Energy Source 3" numFmtId="0">
      <sharedItems/>
    </cacheField>
    <cacheField name="Energy Source 4" numFmtId="0">
      <sharedItems/>
    </cacheField>
    <cacheField name="Energy Source 5" numFmtId="0">
      <sharedItems/>
    </cacheField>
    <cacheField name="Energy Source 6" numFmtId="0">
      <sharedItems/>
    </cacheField>
    <cacheField name="Startup Source 1" numFmtId="0">
      <sharedItems/>
    </cacheField>
    <cacheField name="Startup Source 2" numFmtId="0">
      <sharedItems/>
    </cacheField>
    <cacheField name="Startup Source 3" numFmtId="0">
      <sharedItems/>
    </cacheField>
    <cacheField name="Startup Source 4" numFmtId="0">
      <sharedItems/>
    </cacheField>
    <cacheField name="Solid Fuel Gasification System?" numFmtId="0">
      <sharedItems/>
    </cacheField>
    <cacheField name="Carbon Capture Technology?" numFmtId="0">
      <sharedItems/>
    </cacheField>
    <cacheField name="Turbines or Hydrokinetic Buoys" numFmtId="0">
      <sharedItems containsMixedTypes="1" containsNumber="1" containsInteger="1" minValue="0" maxValue="460"/>
    </cacheField>
    <cacheField name="Time from Cold Shutdown to Full Load" numFmtId="0">
      <sharedItems/>
    </cacheField>
    <cacheField name="Fluidized Bed Technology?" numFmtId="0">
      <sharedItems/>
    </cacheField>
    <cacheField name="Pulverized Coal Technology?" numFmtId="0">
      <sharedItems/>
    </cacheField>
    <cacheField name="Stoker Technology?" numFmtId="0">
      <sharedItems/>
    </cacheField>
    <cacheField name="Other Combustion Technology?" numFmtId="0">
      <sharedItems/>
    </cacheField>
    <cacheField name="Subcritical Technology?" numFmtId="0">
      <sharedItems/>
    </cacheField>
    <cacheField name="Supercritical Technology?" numFmtId="0">
      <sharedItems/>
    </cacheField>
    <cacheField name="Ultrasupercritical Technology?" numFmtId="0">
      <sharedItems/>
    </cacheField>
    <cacheField name="Planned Net Summer Capacity Uprate (MW)" numFmtId="164">
      <sharedItems containsMixedTypes="1" containsNumber="1" minValue="0" maxValue="373"/>
    </cacheField>
    <cacheField name="Planned Net Winter Capacity Uprate (MW)" numFmtId="164">
      <sharedItems containsMixedTypes="1" containsNumber="1" minValue="0" maxValue="373"/>
    </cacheField>
    <cacheField name="Planned Uprate Month" numFmtId="0">
      <sharedItems containsMixedTypes="1" containsNumber="1" containsInteger="1" minValue="1" maxValue="12"/>
    </cacheField>
    <cacheField name="Planned Uprate Year" numFmtId="0">
      <sharedItems containsMixedTypes="1" containsNumber="1" containsInteger="1" minValue="2022" maxValue="2033"/>
    </cacheField>
    <cacheField name="Planned Net Summer Capacity Derate (MW)" numFmtId="164">
      <sharedItems containsMixedTypes="1" containsNumber="1" containsInteger="1" minValue="0" maxValue="1"/>
    </cacheField>
    <cacheField name="Planned Net Winter Capacity Derate (MW)" numFmtId="164">
      <sharedItems containsMixedTypes="1" containsNumber="1" containsInteger="1" minValue="0" maxValue="1"/>
    </cacheField>
    <cacheField name="Planned Derate Month" numFmtId="0">
      <sharedItems containsMixedTypes="1" containsNumber="1" containsInteger="1" minValue="3" maxValue="3"/>
    </cacheField>
    <cacheField name="Planned Derate Year" numFmtId="0">
      <sharedItems containsMixedTypes="1" containsNumber="1" containsInteger="1" minValue="2022" maxValue="2022"/>
    </cacheField>
    <cacheField name="Planned New Prime Mover" numFmtId="0">
      <sharedItems/>
    </cacheField>
    <cacheField name="Planned Energy Source 1" numFmtId="0">
      <sharedItems/>
    </cacheField>
    <cacheField name="Planned New Nameplate Capacity (MW)" numFmtId="164">
      <sharedItems containsMixedTypes="1" containsNumber="1" minValue="0.7" maxValue="456.9"/>
    </cacheField>
    <cacheField name="Planned Repower Month" numFmtId="0">
      <sharedItems containsMixedTypes="1" containsNumber="1" containsInteger="1" minValue="1" maxValue="12"/>
    </cacheField>
    <cacheField name="Planned Repower Year" numFmtId="0">
      <sharedItems containsMixedTypes="1" containsNumber="1" containsInteger="1" minValue="2022" maxValue="2025"/>
    </cacheField>
    <cacheField name="Other Planned Modifications?" numFmtId="0">
      <sharedItems/>
    </cacheField>
    <cacheField name="Other Modifications Month" numFmtId="0">
      <sharedItems containsMixedTypes="1" containsNumber="1" containsInteger="1" minValue="1" maxValue="12"/>
    </cacheField>
    <cacheField name="Other Modifications Year" numFmtId="0">
      <sharedItems containsMixedTypes="1" containsNumber="1" containsInteger="1" minValue="2022" maxValue="2030"/>
    </cacheField>
    <cacheField name="Multiple Fuels?" numFmtId="0">
      <sharedItems/>
    </cacheField>
    <cacheField name="Cofire Fuels?" numFmtId="0">
      <sharedItems/>
    </cacheField>
    <cacheField name="Switch Between Oil and Natural Gas?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731">
  <r>
    <n v="63560"/>
    <s v="TDX Sand Point Generating, LLC"/>
    <n v="1"/>
    <x v="0"/>
    <s v="AK"/>
    <s v="Aleutians East"/>
    <s v="1"/>
    <x v="0"/>
    <s v="IC"/>
    <s v=""/>
    <s v="S"/>
    <s v="X"/>
    <s v="X"/>
    <s v=""/>
    <s v=""/>
    <n v="0.9"/>
    <n v="0.8"/>
    <n v="0.4"/>
    <n v="0.4"/>
    <n v="0.4"/>
    <s v="N"/>
    <s v=" "/>
    <s v=" "/>
    <s v="SB"/>
    <s v="Y"/>
    <n v="12"/>
    <x v="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2"/>
    <x v="0"/>
    <s v="IC"/>
    <s v=""/>
    <s v="S"/>
    <s v="X"/>
    <s v="X"/>
    <s v=""/>
    <s v=""/>
    <n v="0.9"/>
    <n v="0.8"/>
    <n v="0.3"/>
    <n v="0.3"/>
    <n v="0.3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3"/>
    <x v="0"/>
    <s v="IC"/>
    <s v=""/>
    <s v="S"/>
    <s v="X"/>
    <s v="X"/>
    <s v=""/>
    <s v=""/>
    <n v="0.5"/>
    <n v="0.8"/>
    <n v="0.3"/>
    <n v="0.3"/>
    <n v="0.3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5"/>
    <x v="0"/>
    <s v="IC"/>
    <s v=""/>
    <s v="S"/>
    <s v="X"/>
    <s v="X"/>
    <s v=""/>
    <s v=""/>
    <n v="0.7"/>
    <n v="0.8"/>
    <n v="0.4"/>
    <n v="0.3"/>
    <n v="0.3"/>
    <s v="N"/>
    <s v=" "/>
    <s v=" "/>
    <s v="OS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WT1"/>
    <x v="1"/>
    <s v="WT"/>
    <s v=""/>
    <s v="S"/>
    <s v="X"/>
    <s v="X"/>
    <s v=""/>
    <s v=""/>
    <n v="0.5"/>
    <n v="0.89"/>
    <n v="0.1"/>
    <n v="0.1"/>
    <n v="0.1"/>
    <s v="N"/>
    <s v=" "/>
    <s v=" "/>
    <s v="OS"/>
    <s v="X"/>
    <n v="10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560"/>
    <s v="TDX Sand Point Generating, LLC"/>
    <n v="1"/>
    <x v="0"/>
    <s v="AK"/>
    <s v="Aleutians East"/>
    <s v="WT2"/>
    <x v="1"/>
    <s v="WT"/>
    <s v=""/>
    <s v="S"/>
    <s v="X"/>
    <s v="X"/>
    <s v=""/>
    <s v=""/>
    <n v="0.5"/>
    <n v="0.89"/>
    <n v="0.3"/>
    <n v="0.3"/>
    <n v="0.3"/>
    <s v="N"/>
    <s v=" "/>
    <s v=" "/>
    <s v="OA"/>
    <s v="X"/>
    <n v="10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"/>
    <s v="Alabama Power Co"/>
    <n v="2"/>
    <x v="1"/>
    <s v="AL"/>
    <s v="Tuscaloosa"/>
    <s v="1"/>
    <x v="2"/>
    <s v="HY"/>
    <s v=""/>
    <s v="S"/>
    <s v="X"/>
    <s v="X"/>
    <s v=""/>
    <s v=""/>
    <n v="53.9"/>
    <n v="0.92"/>
    <n v="53"/>
    <n v="53"/>
    <n v="52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1"/>
    <x v="3"/>
    <s v="ST"/>
    <s v=""/>
    <s v="S"/>
    <s v="X"/>
    <s v="X"/>
    <s v=""/>
    <s v=""/>
    <n v="153.1"/>
    <n v="0.85"/>
    <n v="80"/>
    <n v="80"/>
    <n v="55"/>
    <s v="N"/>
    <s v=" "/>
    <s v=" "/>
    <s v="OP"/>
    <s v="X"/>
    <n v="2"/>
    <x v="4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"/>
    <s v="Alabama Power Co"/>
    <n v="3"/>
    <x v="2"/>
    <s v="AL"/>
    <s v="Mobile"/>
    <s v="2"/>
    <x v="3"/>
    <s v="ST"/>
    <s v=""/>
    <s v="S"/>
    <s v="X"/>
    <s v="X"/>
    <s v=""/>
    <s v=""/>
    <n v="153.1"/>
    <n v="0.85"/>
    <n v="80"/>
    <n v="80"/>
    <n v="55"/>
    <s v="N"/>
    <s v=" "/>
    <s v=" "/>
    <s v="OP"/>
    <s v="X"/>
    <n v="7"/>
    <x v="4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4"/>
    <x v="4"/>
    <s v="ST"/>
    <s v=""/>
    <s v="S"/>
    <s v="X"/>
    <s v="X"/>
    <s v=""/>
    <s v=""/>
    <n v="403.7"/>
    <n v="0.85"/>
    <n v="362"/>
    <n v="362"/>
    <n v="200"/>
    <s v="N"/>
    <s v=" "/>
    <s v=" "/>
    <s v="OP"/>
    <s v="X"/>
    <n v="12"/>
    <x v="5"/>
    <s v=" "/>
    <s v=" "/>
    <s v="N"/>
    <x v="0"/>
    <n v="1"/>
    <s v="X"/>
    <s v="BIT"/>
    <s v=""/>
    <s v=""/>
    <s v=""/>
    <s v=""/>
    <s v=""/>
    <s v="NG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5"/>
    <x v="4"/>
    <s v="ST"/>
    <s v=""/>
    <s v="S"/>
    <s v="X"/>
    <s v="X"/>
    <s v=""/>
    <s v=""/>
    <n v="788.8"/>
    <n v="0.85"/>
    <n v="756.5"/>
    <n v="756.5"/>
    <n v="465"/>
    <s v="N"/>
    <s v=" "/>
    <s v=" "/>
    <s v="OP"/>
    <s v="X"/>
    <n v="10"/>
    <x v="6"/>
    <s v=" "/>
    <s v=" "/>
    <s v="N"/>
    <x v="0"/>
    <n v="1"/>
    <s v="X"/>
    <s v="BIT"/>
    <s v=""/>
    <s v=""/>
    <s v=""/>
    <s v=""/>
    <s v=""/>
    <s v="NG"/>
    <s v=""/>
    <s v=""/>
    <s v=""/>
    <s v="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1CT"/>
    <x v="5"/>
    <s v="CT"/>
    <s v="G521"/>
    <s v="S"/>
    <s v="X"/>
    <s v="N"/>
    <s v=""/>
    <s v=""/>
    <n v="170.1"/>
    <n v="0.85"/>
    <n v="184.4"/>
    <n v="194.5"/>
    <n v="9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1CT2"/>
    <x v="5"/>
    <s v="CT"/>
    <s v="G521"/>
    <s v="S"/>
    <s v="X"/>
    <s v="N"/>
    <s v=""/>
    <s v=""/>
    <n v="170.1"/>
    <n v="0.85"/>
    <n v="184.4"/>
    <n v="194.5"/>
    <n v="9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1ST"/>
    <x v="5"/>
    <s v="CA"/>
    <s v="G521"/>
    <s v="S"/>
    <s v="Y"/>
    <s v="X"/>
    <s v=""/>
    <s v=""/>
    <n v="195.2"/>
    <n v="0.85"/>
    <n v="200"/>
    <n v="205"/>
    <n v="13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2C1"/>
    <x v="5"/>
    <s v="CT"/>
    <s v="G522"/>
    <s v="S"/>
    <s v="X"/>
    <s v="N"/>
    <s v=""/>
    <s v=""/>
    <n v="170.1"/>
    <n v="0.85"/>
    <n v="186.2"/>
    <n v="190"/>
    <n v="8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2C2"/>
    <x v="5"/>
    <s v="CT"/>
    <s v="G522"/>
    <s v="S"/>
    <s v="X"/>
    <s v="N"/>
    <s v=""/>
    <s v=""/>
    <n v="170.1"/>
    <n v="0.85"/>
    <n v="186.2"/>
    <n v="190"/>
    <n v="8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2ST"/>
    <x v="5"/>
    <s v="CA"/>
    <s v="G522"/>
    <s v="S"/>
    <s v="Y"/>
    <s v="X"/>
    <s v=""/>
    <s v=""/>
    <n v="195.2"/>
    <n v="0.85"/>
    <n v="195"/>
    <n v="200"/>
    <n v="128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4"/>
    <x v="3"/>
    <s v="AL"/>
    <s v="Elmore"/>
    <s v="1"/>
    <x v="2"/>
    <s v="HY"/>
    <s v=""/>
    <s v="S"/>
    <s v="X"/>
    <s v="X"/>
    <s v=""/>
    <s v=""/>
    <n v="75"/>
    <n v="0.85699999999999998"/>
    <n v="74.7"/>
    <n v="74.7"/>
    <n v="74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4"/>
    <x v="3"/>
    <s v="AL"/>
    <s v="Elmore"/>
    <s v="2"/>
    <x v="2"/>
    <s v="HY"/>
    <s v=""/>
    <s v="S"/>
    <s v="X"/>
    <s v="X"/>
    <s v=""/>
    <s v=""/>
    <n v="75"/>
    <n v="0.85699999999999998"/>
    <n v="74.7"/>
    <n v="74.7"/>
    <n v="74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4"/>
    <x v="3"/>
    <s v="AL"/>
    <s v="Elmore"/>
    <s v="3"/>
    <x v="2"/>
    <s v="HY"/>
    <s v=""/>
    <s v="S"/>
    <s v="X"/>
    <s v="X"/>
    <s v=""/>
    <s v=""/>
    <n v="75"/>
    <n v="0.85699999999999998"/>
    <n v="74.7"/>
    <n v="74.7"/>
    <n v="74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"/>
    <x v="4"/>
    <s v="AL"/>
    <s v="Etowah"/>
    <s v="1"/>
    <x v="3"/>
    <s v="ST"/>
    <s v=""/>
    <s v="S"/>
    <s v="X"/>
    <s v="X"/>
    <s v=""/>
    <s v=""/>
    <n v="69"/>
    <n v="0.85"/>
    <n v="64"/>
    <n v="64"/>
    <n v="28"/>
    <s v="N"/>
    <s v=" "/>
    <s v=" "/>
    <s v="OP"/>
    <s v="X"/>
    <n v="4"/>
    <x v="8"/>
    <s v=" "/>
    <s v=" "/>
    <s v="Y"/>
    <x v="0"/>
    <n v="1"/>
    <s v="B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"/>
    <x v="4"/>
    <s v="AL"/>
    <s v="Etowah"/>
    <s v="2"/>
    <x v="3"/>
    <s v="ST"/>
    <s v=""/>
    <s v="S"/>
    <s v="X"/>
    <s v="X"/>
    <s v=""/>
    <s v=""/>
    <n v="69"/>
    <n v="0.85"/>
    <n v="66"/>
    <n v="66"/>
    <n v="28"/>
    <s v="N"/>
    <s v=" "/>
    <s v=" "/>
    <s v="OP"/>
    <s v="X"/>
    <n v="7"/>
    <x v="8"/>
    <s v=" "/>
    <s v=" "/>
    <s v="Y"/>
    <x v="0"/>
    <n v="1"/>
    <s v="B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"/>
    <s v="El Paso Electric Co"/>
    <n v="9"/>
    <x v="5"/>
    <s v="TX"/>
    <s v="El Paso"/>
    <s v="1"/>
    <x v="6"/>
    <s v="GT"/>
    <s v=""/>
    <s v="S"/>
    <s v="X"/>
    <s v="X"/>
    <s v=""/>
    <s v=""/>
    <n v="86.9"/>
    <n v="0.9"/>
    <n v="63"/>
    <n v="65"/>
    <n v="3"/>
    <s v="N"/>
    <s v=" "/>
    <s v=" "/>
    <s v="OP"/>
    <s v="X"/>
    <n v="7"/>
    <x v="9"/>
    <n v="12"/>
    <n v="2030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"/>
    <s v="Alabama Power Co"/>
    <n v="10"/>
    <x v="6"/>
    <s v="AL"/>
    <s v="Greene"/>
    <s v="1"/>
    <x v="3"/>
    <s v="ST"/>
    <s v=""/>
    <s v="J"/>
    <s v="X"/>
    <s v="X"/>
    <s v=""/>
    <s v=""/>
    <n v="299.2"/>
    <n v="0.85"/>
    <n v="257.8"/>
    <n v="257.8"/>
    <n v="110"/>
    <s v="N"/>
    <s v=" "/>
    <s v=" "/>
    <s v="OP"/>
    <s v="X"/>
    <n v="6"/>
    <x v="10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0"/>
    <x v="6"/>
    <s v="AL"/>
    <s v="Greene"/>
    <s v="2"/>
    <x v="3"/>
    <s v="ST"/>
    <s v=""/>
    <s v="J"/>
    <s v="X"/>
    <s v="X"/>
    <s v=""/>
    <s v=""/>
    <n v="269.2"/>
    <n v="0.85"/>
    <n v="258.3"/>
    <n v="258.3"/>
    <n v="110"/>
    <s v="N"/>
    <s v=" "/>
    <s v=" "/>
    <s v="OP"/>
    <s v="X"/>
    <n v="7"/>
    <x v="1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0"/>
    <x v="6"/>
    <s v="AL"/>
    <s v="Greene"/>
    <s v="GT10"/>
    <x v="6"/>
    <s v="GT"/>
    <s v=""/>
    <s v="S"/>
    <s v="X"/>
    <s v="X"/>
    <s v=""/>
    <s v=""/>
    <n v="80"/>
    <n v="0.85"/>
    <n v="85"/>
    <n v="101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2"/>
    <x v="6"/>
    <s v="GT"/>
    <s v=""/>
    <s v="S"/>
    <s v="X"/>
    <s v="X"/>
    <s v=""/>
    <s v=""/>
    <n v="80"/>
    <n v="0.85"/>
    <n v="84"/>
    <n v="100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3"/>
    <x v="6"/>
    <s v="GT"/>
    <s v=""/>
    <s v="S"/>
    <s v="X"/>
    <s v="X"/>
    <s v=""/>
    <s v=""/>
    <n v="80"/>
    <n v="0.85"/>
    <n v="82"/>
    <n v="98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4"/>
    <x v="6"/>
    <s v="GT"/>
    <s v=""/>
    <s v="S"/>
    <s v="X"/>
    <s v="X"/>
    <s v=""/>
    <s v=""/>
    <n v="80"/>
    <n v="0.85"/>
    <n v="81"/>
    <n v="97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5"/>
    <x v="6"/>
    <s v="GT"/>
    <s v=""/>
    <s v="S"/>
    <s v="X"/>
    <s v="X"/>
    <s v=""/>
    <s v=""/>
    <n v="80"/>
    <n v="0.85"/>
    <n v="82"/>
    <n v="98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6"/>
    <x v="6"/>
    <s v="GT"/>
    <s v=""/>
    <s v="S"/>
    <s v="X"/>
    <s v="X"/>
    <s v=""/>
    <s v=""/>
    <n v="80"/>
    <n v="0.85"/>
    <n v="81"/>
    <n v="97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7"/>
    <x v="6"/>
    <s v="GT"/>
    <s v=""/>
    <s v="S"/>
    <s v="X"/>
    <s v="X"/>
    <s v=""/>
    <s v=""/>
    <n v="80"/>
    <n v="0.85"/>
    <n v="80"/>
    <n v="96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8"/>
    <x v="6"/>
    <s v="GT"/>
    <s v=""/>
    <s v="S"/>
    <s v="X"/>
    <s v="X"/>
    <s v=""/>
    <s v=""/>
    <n v="80"/>
    <n v="0.85"/>
    <n v="83"/>
    <n v="99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9"/>
    <x v="6"/>
    <s v="GT"/>
    <s v=""/>
    <s v="S"/>
    <s v="X"/>
    <s v="X"/>
    <s v=""/>
    <s v=""/>
    <n v="80"/>
    <n v="0.85"/>
    <n v="82"/>
    <n v="98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1"/>
    <x v="7"/>
    <s v="AL"/>
    <s v="Calhoun"/>
    <s v="1"/>
    <x v="2"/>
    <s v="HY"/>
    <s v=""/>
    <s v="S"/>
    <s v="X"/>
    <s v="X"/>
    <s v=""/>
    <s v=""/>
    <n v="24.3"/>
    <n v="0.9"/>
    <n v="23.7"/>
    <n v="22.7"/>
    <n v="22.3"/>
    <s v="N"/>
    <s v=" "/>
    <s v=" "/>
    <s v="OP"/>
    <s v="X"/>
    <n v="6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1"/>
    <x v="7"/>
    <s v="AL"/>
    <s v="Calhoun"/>
    <s v="2"/>
    <x v="2"/>
    <s v="HY"/>
    <s v=""/>
    <s v="S"/>
    <s v="X"/>
    <s v="X"/>
    <s v=""/>
    <s v=""/>
    <n v="24.3"/>
    <n v="0.9"/>
    <n v="23.7"/>
    <n v="22.7"/>
    <n v="22.3"/>
    <s v="N"/>
    <s v=" "/>
    <s v=" "/>
    <s v="OP"/>
    <s v="X"/>
    <n v="6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1"/>
    <x v="7"/>
    <s v="AL"/>
    <s v="Calhoun"/>
    <s v="3"/>
    <x v="2"/>
    <s v="HY"/>
    <s v=""/>
    <s v="S"/>
    <s v="X"/>
    <s v="X"/>
    <s v=""/>
    <s v=""/>
    <n v="24.3"/>
    <n v="0.9"/>
    <n v="23.7"/>
    <n v="22.7"/>
    <n v="22.4"/>
    <s v="N"/>
    <s v=" "/>
    <s v=" "/>
    <s v="OP"/>
    <s v="X"/>
    <n v="6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2"/>
    <x v="8"/>
    <s v="AL"/>
    <s v="Tuscaloosa"/>
    <s v="1"/>
    <x v="2"/>
    <s v="HY"/>
    <s v=""/>
    <s v="S"/>
    <s v="X"/>
    <s v="X"/>
    <s v=""/>
    <s v=""/>
    <n v="46.9"/>
    <n v="0.89"/>
    <n v="48"/>
    <n v="48"/>
    <n v="45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1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2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3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4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4"/>
    <x v="10"/>
    <s v="AL"/>
    <s v="Talladega"/>
    <s v="1"/>
    <x v="2"/>
    <s v="HY"/>
    <s v=""/>
    <s v="S"/>
    <s v="X"/>
    <s v="X"/>
    <s v=""/>
    <s v=""/>
    <n v="42.7"/>
    <n v="0.9"/>
    <n v="43"/>
    <n v="39.700000000000003"/>
    <n v="41.6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4"/>
    <x v="10"/>
    <s v="AL"/>
    <s v="Talladega"/>
    <s v="2"/>
    <x v="2"/>
    <s v="HY"/>
    <s v=""/>
    <s v="S"/>
    <s v="X"/>
    <s v="X"/>
    <s v=""/>
    <s v=""/>
    <n v="42.7"/>
    <n v="0.9"/>
    <n v="43"/>
    <n v="39.700000000000003"/>
    <n v="41.6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4"/>
    <x v="10"/>
    <s v="AL"/>
    <s v="Talladega"/>
    <s v="3"/>
    <x v="2"/>
    <s v="HY"/>
    <s v=""/>
    <s v="S"/>
    <s v="X"/>
    <s v="X"/>
    <s v=""/>
    <s v=""/>
    <n v="42.7"/>
    <n v="0.9"/>
    <n v="43"/>
    <n v="39.700000000000003"/>
    <n v="41.8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1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2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3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4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5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5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6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1"/>
    <x v="2"/>
    <s v="HY"/>
    <s v=""/>
    <s v="S"/>
    <s v="X"/>
    <s v="X"/>
    <s v=""/>
    <s v=""/>
    <n v="50.2"/>
    <n v="0.95"/>
    <n v="41.5"/>
    <n v="39.4"/>
    <n v="40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2"/>
    <x v="2"/>
    <s v="HY"/>
    <s v=""/>
    <s v="S"/>
    <s v="X"/>
    <s v="X"/>
    <s v=""/>
    <s v=""/>
    <n v="50.2"/>
    <n v="0.95"/>
    <n v="41.5"/>
    <n v="39.4"/>
    <n v="40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3"/>
    <x v="2"/>
    <s v="HY"/>
    <s v=""/>
    <s v="S"/>
    <s v="X"/>
    <s v="X"/>
    <s v=""/>
    <s v=""/>
    <n v="50.2"/>
    <n v="0.95"/>
    <n v="41.5"/>
    <n v="39.4"/>
    <n v="40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4"/>
    <x v="2"/>
    <s v="HY"/>
    <s v=""/>
    <s v="S"/>
    <s v="X"/>
    <s v="X"/>
    <s v=""/>
    <s v=""/>
    <n v="60"/>
    <n v="0.95"/>
    <n v="57.6"/>
    <n v="54.7"/>
    <n v="40"/>
    <s v="N"/>
    <s v=" "/>
    <s v=" "/>
    <s v="OP"/>
    <s v="X"/>
    <n v="7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4"/>
    <x v="2"/>
    <s v="HY"/>
    <s v=""/>
    <s v="S"/>
    <s v="X"/>
    <s v="X"/>
    <s v=""/>
    <s v=""/>
    <n v="20"/>
    <n v="0.8"/>
    <n v="22.4"/>
    <n v="22.7"/>
    <n v="19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5"/>
    <x v="2"/>
    <s v="HY"/>
    <s v=""/>
    <s v="S"/>
    <s v="X"/>
    <s v="X"/>
    <s v=""/>
    <s v=""/>
    <n v="50"/>
    <n v="0.8"/>
    <n v="46.9"/>
    <n v="47.4"/>
    <n v="46"/>
    <s v="N"/>
    <s v=" "/>
    <s v=" "/>
    <s v="OP"/>
    <s v="X"/>
    <n v="4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6"/>
    <x v="2"/>
    <s v="HY"/>
    <s v=""/>
    <s v="S"/>
    <s v="X"/>
    <s v="X"/>
    <s v=""/>
    <s v=""/>
    <n v="50"/>
    <n v="0.8"/>
    <n v="46.9"/>
    <n v="47.4"/>
    <n v="46"/>
    <s v="N"/>
    <s v=" "/>
    <s v=" "/>
    <s v="OP"/>
    <s v="X"/>
    <n v="4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7"/>
    <x v="2"/>
    <s v="HY"/>
    <s v=""/>
    <s v="S"/>
    <s v="X"/>
    <s v="X"/>
    <s v=""/>
    <s v=""/>
    <n v="50"/>
    <n v="0.8"/>
    <n v="46.9"/>
    <n v="47.4"/>
    <n v="46"/>
    <s v="N"/>
    <s v=" "/>
    <s v=" "/>
    <s v="OP"/>
    <s v="X"/>
    <n v="4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8"/>
    <x v="14"/>
    <s v="AL"/>
    <s v="Walker"/>
    <s v="1"/>
    <x v="2"/>
    <s v="HY"/>
    <s v=""/>
    <s v="S"/>
    <s v="X"/>
    <s v="X"/>
    <s v=""/>
    <s v=""/>
    <n v="90.5"/>
    <n v="0.9"/>
    <n v="89"/>
    <n v="87.5"/>
    <n v="83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8"/>
    <x v="14"/>
    <s v="AL"/>
    <s v="Walker"/>
    <s v="2"/>
    <x v="2"/>
    <s v="HY"/>
    <s v=""/>
    <s v="S"/>
    <s v="X"/>
    <s v="X"/>
    <s v=""/>
    <s v=""/>
    <n v="90.5"/>
    <n v="0.9"/>
    <n v="89"/>
    <n v="87.5"/>
    <n v="83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9"/>
    <x v="15"/>
    <s v="AL"/>
    <s v="Elmore"/>
    <s v="1"/>
    <x v="2"/>
    <s v="HY"/>
    <s v=""/>
    <s v="S"/>
    <s v="X"/>
    <s v="X"/>
    <s v=""/>
    <s v=""/>
    <n v="40.5"/>
    <n v="0.95"/>
    <n v="36.200000000000003"/>
    <n v="35.299999999999997"/>
    <n v="32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9"/>
    <x v="15"/>
    <s v="AL"/>
    <s v="Elmore"/>
    <s v="2"/>
    <x v="2"/>
    <s v="HY"/>
    <s v=""/>
    <s v="S"/>
    <s v="X"/>
    <s v="X"/>
    <s v=""/>
    <s v=""/>
    <n v="40.5"/>
    <n v="0.95"/>
    <n v="36.200000000000003"/>
    <n v="35.299999999999997"/>
    <n v="32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9"/>
    <x v="15"/>
    <s v="AL"/>
    <s v="Elmore"/>
    <s v="3"/>
    <x v="2"/>
    <s v="HY"/>
    <s v=""/>
    <s v="S"/>
    <s v="X"/>
    <s v="X"/>
    <s v=""/>
    <s v=""/>
    <n v="10"/>
    <n v="0.8"/>
    <n v="7.5"/>
    <n v="7.3"/>
    <n v="7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0"/>
    <x v="16"/>
    <s v="AL"/>
    <s v="Cherokee"/>
    <s v="1"/>
    <x v="2"/>
    <s v="HY"/>
    <s v=""/>
    <s v="S"/>
    <s v="X"/>
    <s v="X"/>
    <s v=""/>
    <s v=""/>
    <n v="29.2"/>
    <n v="0.9"/>
    <n v="27"/>
    <n v="24.3"/>
    <n v="22.3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0"/>
    <x v="16"/>
    <s v="AL"/>
    <s v="Cherokee"/>
    <s v="2"/>
    <x v="2"/>
    <s v="HY"/>
    <s v=""/>
    <s v="S"/>
    <s v="X"/>
    <s v="X"/>
    <s v=""/>
    <s v=""/>
    <n v="29.2"/>
    <n v="0.9"/>
    <n v="27"/>
    <n v="24.3"/>
    <n v="22.3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0"/>
    <x v="16"/>
    <s v="AL"/>
    <s v="Cherokee"/>
    <s v="3"/>
    <x v="2"/>
    <s v="HY"/>
    <s v=""/>
    <s v="S"/>
    <s v="X"/>
    <s v="X"/>
    <s v=""/>
    <s v=""/>
    <n v="29.2"/>
    <n v="0.9"/>
    <n v="27"/>
    <n v="24.3"/>
    <n v="22.3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1"/>
    <x v="17"/>
    <s v="AL"/>
    <s v="Elmore"/>
    <s v="1"/>
    <x v="2"/>
    <s v="HY"/>
    <s v=""/>
    <s v="S"/>
    <s v="X"/>
    <s v="X"/>
    <s v=""/>
    <s v=""/>
    <n v="25.5"/>
    <n v="0.90100000000000002"/>
    <n v="22"/>
    <n v="22.5"/>
    <n v="21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1"/>
    <x v="17"/>
    <s v="AL"/>
    <s v="Elmore"/>
    <s v="2"/>
    <x v="2"/>
    <s v="HY"/>
    <s v=""/>
    <s v="S"/>
    <s v="X"/>
    <s v="X"/>
    <s v=""/>
    <s v=""/>
    <n v="25"/>
    <n v="0.90100000000000002"/>
    <n v="22"/>
    <n v="22.5"/>
    <n v="21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6"/>
    <x v="18"/>
    <s v="AL"/>
    <s v="Shelby"/>
    <s v="1"/>
    <x v="3"/>
    <s v="ST"/>
    <s v=""/>
    <s v="J"/>
    <s v="X"/>
    <s v="X"/>
    <s v=""/>
    <s v=""/>
    <n v="272"/>
    <n v="0.85"/>
    <n v="254"/>
    <n v="254"/>
    <n v="70"/>
    <s v="N"/>
    <s v=" "/>
    <s v=" "/>
    <s v="OP"/>
    <s v="X"/>
    <n v="5"/>
    <x v="24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"/>
    <s v="Alabama Power Co"/>
    <n v="26"/>
    <x v="18"/>
    <s v="AL"/>
    <s v="Shelby"/>
    <s v="2"/>
    <x v="3"/>
    <s v="ST"/>
    <s v=""/>
    <s v="J"/>
    <s v="X"/>
    <s v="X"/>
    <s v=""/>
    <s v=""/>
    <n v="272"/>
    <n v="0.85"/>
    <n v="256"/>
    <n v="256"/>
    <n v="70"/>
    <s v="N"/>
    <s v=" "/>
    <s v=" "/>
    <s v="OP"/>
    <s v="X"/>
    <n v="7"/>
    <x v="24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"/>
    <s v="Alabama Power Co"/>
    <n v="26"/>
    <x v="18"/>
    <s v="AL"/>
    <s v="Shelby"/>
    <s v="3"/>
    <x v="3"/>
    <s v="ST"/>
    <s v=""/>
    <s v="J"/>
    <s v="X"/>
    <s v="X"/>
    <s v=""/>
    <s v=""/>
    <n v="272"/>
    <n v="0.85"/>
    <n v="254"/>
    <n v="254"/>
    <n v="70"/>
    <s v="N"/>
    <s v=" "/>
    <s v=" "/>
    <s v="OP"/>
    <s v="X"/>
    <n v="6"/>
    <x v="20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"/>
    <s v="Alabama Power Co"/>
    <n v="26"/>
    <x v="18"/>
    <s v="AL"/>
    <s v="Shelby"/>
    <s v="5"/>
    <x v="4"/>
    <s v="ST"/>
    <s v=""/>
    <s v="S"/>
    <s v="X"/>
    <s v="X"/>
    <s v=""/>
    <s v=""/>
    <n v="952"/>
    <n v="0.85"/>
    <n v="832"/>
    <n v="832"/>
    <n v="700"/>
    <s v="N"/>
    <s v=" "/>
    <s v=" "/>
    <s v="OP"/>
    <s v="X"/>
    <n v="8"/>
    <x v="25"/>
    <s v=" "/>
    <s v=" "/>
    <s v="N"/>
    <x v="0"/>
    <n v="1"/>
    <s v="X"/>
    <s v="BIT"/>
    <s v="NG"/>
    <s v="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6"/>
    <x v="18"/>
    <s v="AL"/>
    <s v="Shelby"/>
    <s v="GT4"/>
    <x v="0"/>
    <s v="GT"/>
    <s v=""/>
    <s v="J"/>
    <s v="X"/>
    <s v="X"/>
    <s v=""/>
    <s v=""/>
    <n v="21.2"/>
    <n v="0.85"/>
    <n v="16"/>
    <n v="20"/>
    <n v="16"/>
    <s v="N"/>
    <s v=" "/>
    <s v=" "/>
    <s v="OP"/>
    <s v="X"/>
    <n v="6"/>
    <x v="2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6"/>
    <x v="18"/>
    <s v="AL"/>
    <s v="Shelby"/>
    <s v="ST4"/>
    <x v="3"/>
    <s v="ST"/>
    <s v=""/>
    <s v="J"/>
    <s v="X"/>
    <s v="X"/>
    <s v=""/>
    <s v=""/>
    <n v="244.8"/>
    <n v="0.85"/>
    <n v="256"/>
    <n v="256"/>
    <n v="70"/>
    <s v="N"/>
    <s v=" "/>
    <s v=" "/>
    <s v="OP"/>
    <s v="X"/>
    <n v="6"/>
    <x v="21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305"/>
    <s v="City of Madelia - (MN)"/>
    <n v="30"/>
    <x v="19"/>
    <s v="MN"/>
    <s v="Watonwan"/>
    <s v="1"/>
    <x v="0"/>
    <s v="IC"/>
    <s v=""/>
    <s v="S"/>
    <s v="X"/>
    <s v="X"/>
    <s v=""/>
    <s v=""/>
    <n v="3.1"/>
    <n v="0.8"/>
    <n v="3.1"/>
    <n v="3.1"/>
    <n v="1.6"/>
    <s v="N"/>
    <s v=" "/>
    <s v=" "/>
    <s v="OP"/>
    <s v="X"/>
    <n v="5"/>
    <x v="2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305"/>
    <s v="City of Madelia - (MN)"/>
    <n v="30"/>
    <x v="19"/>
    <s v="MN"/>
    <s v="Watonwan"/>
    <s v="2"/>
    <x v="0"/>
    <s v="IC"/>
    <s v=""/>
    <s v="S"/>
    <s v="X"/>
    <s v="X"/>
    <s v=""/>
    <s v=""/>
    <n v="2"/>
    <n v="0.8"/>
    <n v="1.8"/>
    <n v="2"/>
    <n v="1"/>
    <s v="N"/>
    <s v=" "/>
    <s v=" "/>
    <s v="OP"/>
    <s v="X"/>
    <n v="6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305"/>
    <s v="City of Madelia - (MN)"/>
    <n v="30"/>
    <x v="19"/>
    <s v="MN"/>
    <s v="Watonwan"/>
    <s v="3"/>
    <x v="0"/>
    <s v="IC"/>
    <s v=""/>
    <s v="S"/>
    <s v="X"/>
    <s v="X"/>
    <s v=""/>
    <s v=""/>
    <n v="1.1000000000000001"/>
    <n v="0.8"/>
    <n v="0.9"/>
    <n v="1"/>
    <n v="0.6"/>
    <s v="N"/>
    <s v=" "/>
    <s v=" "/>
    <s v="OP"/>
    <s v="X"/>
    <n v="1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9305"/>
    <s v="City of Madelia - (MN)"/>
    <n v="30"/>
    <x v="19"/>
    <s v="MN"/>
    <s v="Watonwan"/>
    <s v="4"/>
    <x v="0"/>
    <s v="IC"/>
    <s v=""/>
    <s v="S"/>
    <s v="X"/>
    <s v="X"/>
    <s v=""/>
    <s v=""/>
    <n v="4.3"/>
    <n v="0.8"/>
    <n v="3.7"/>
    <n v="4"/>
    <n v="1.7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9305"/>
    <s v="City of Madelia - (MN)"/>
    <n v="30"/>
    <x v="19"/>
    <s v="MN"/>
    <s v="Watonwan"/>
    <s v="5"/>
    <x v="0"/>
    <s v="IC"/>
    <s v=""/>
    <s v="S"/>
    <s v="X"/>
    <s v="X"/>
    <s v=""/>
    <s v=""/>
    <n v="1.3"/>
    <n v="0.8"/>
    <n v="1.1000000000000001"/>
    <n v="1.2"/>
    <n v="0.7"/>
    <s v="N"/>
    <s v=" "/>
    <s v=" "/>
    <s v="OP"/>
    <s v="X"/>
    <n v="3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3402"/>
    <s v="Nevada Irrigation District"/>
    <n v="34"/>
    <x v="20"/>
    <s v="CA"/>
    <s v="Placer"/>
    <s v="1P"/>
    <x v="2"/>
    <s v="HY"/>
    <s v=""/>
    <s v="S"/>
    <s v="X"/>
    <s v="X"/>
    <s v=""/>
    <s v=""/>
    <n v="12.1"/>
    <n v="0.99"/>
    <n v="12.1"/>
    <n v="12.1"/>
    <n v="0.5"/>
    <s v="N"/>
    <s v=" "/>
    <s v=" "/>
    <s v="OP"/>
    <s v="X"/>
    <n v="8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38"/>
    <x v="21"/>
    <s v="AL"/>
    <s v="Wilcox"/>
    <s v="1"/>
    <x v="2"/>
    <s v="HY"/>
    <s v=""/>
    <s v="S"/>
    <s v="X"/>
    <s v="X"/>
    <s v=""/>
    <s v=""/>
    <n v="33.700000000000003"/>
    <n v="0.95"/>
    <n v="30"/>
    <n v="30"/>
    <n v="24"/>
    <s v="N"/>
    <s v=" "/>
    <s v=" "/>
    <s v="OP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38"/>
    <x v="21"/>
    <s v="AL"/>
    <s v="Wilcox"/>
    <s v="2"/>
    <x v="2"/>
    <s v="HY"/>
    <s v=""/>
    <s v="S"/>
    <s v="X"/>
    <s v="X"/>
    <s v=""/>
    <s v=""/>
    <n v="33.700000000000003"/>
    <n v="0.95"/>
    <n v="30"/>
    <n v="30"/>
    <n v="24"/>
    <s v="N"/>
    <s v=" "/>
    <s v=" "/>
    <s v="OP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38"/>
    <x v="21"/>
    <s v="AL"/>
    <s v="Wilcox"/>
    <s v="3"/>
    <x v="2"/>
    <s v="HY"/>
    <s v=""/>
    <s v="S"/>
    <s v="X"/>
    <s v="X"/>
    <s v=""/>
    <s v=""/>
    <n v="33.700000000000003"/>
    <n v="0.95"/>
    <n v="30"/>
    <n v="30"/>
    <n v="24"/>
    <s v="N"/>
    <s v=" "/>
    <s v=" "/>
    <s v="OP"/>
    <s v="X"/>
    <n v="5"/>
    <x v="2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6"/>
    <x v="22"/>
    <s v="AL"/>
    <s v="Limestone"/>
    <s v="1"/>
    <x v="7"/>
    <s v="ST"/>
    <s v=""/>
    <s v="S"/>
    <s v="X"/>
    <s v="X"/>
    <s v=""/>
    <s v=""/>
    <n v="1263.5"/>
    <n v="0.95"/>
    <n v="1227.4000000000001"/>
    <n v="1254.8"/>
    <n v="1227.4000000000001"/>
    <s v="N"/>
    <s v=" "/>
    <s v=" "/>
    <s v="OP"/>
    <s v="X"/>
    <n v="8"/>
    <x v="25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6"/>
    <x v="22"/>
    <s v="AL"/>
    <s v="Limestone"/>
    <s v="2"/>
    <x v="7"/>
    <s v="ST"/>
    <s v=""/>
    <s v="S"/>
    <s v="X"/>
    <s v="X"/>
    <s v=""/>
    <s v=""/>
    <n v="1152"/>
    <n v="0.9"/>
    <n v="1207.7"/>
    <n v="1242"/>
    <n v="1103.7"/>
    <s v="N"/>
    <s v=" "/>
    <s v=" "/>
    <s v="OP"/>
    <s v="X"/>
    <n v="3"/>
    <x v="3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6"/>
    <x v="22"/>
    <s v="AL"/>
    <s v="Limestone"/>
    <s v="3"/>
    <x v="7"/>
    <s v="ST"/>
    <s v=""/>
    <s v="S"/>
    <s v="X"/>
    <s v="X"/>
    <s v=""/>
    <s v=""/>
    <n v="1152"/>
    <n v="0.9"/>
    <n v="1226.5999999999999"/>
    <n v="1259"/>
    <n v="1226.5999999999999"/>
    <s v="N"/>
    <s v=" "/>
    <s v=" "/>
    <s v="OP"/>
    <s v="X"/>
    <n v="3"/>
    <x v="31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7"/>
    <x v="23"/>
    <s v="AL"/>
    <s v="Colbert"/>
    <s v="GT1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2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3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4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5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6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7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8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8"/>
    <x v="24"/>
    <s v="AL"/>
    <s v="Marshall"/>
    <s v="1"/>
    <x v="2"/>
    <s v="HY"/>
    <s v=""/>
    <s v="S"/>
    <s v="X"/>
    <s v="X"/>
    <s v=""/>
    <s v=""/>
    <n v="28.8"/>
    <n v="0.9"/>
    <n v="31"/>
    <n v="31.4"/>
    <n v="9.6999999999999993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8"/>
    <x v="24"/>
    <s v="AL"/>
    <s v="Marshall"/>
    <s v="2"/>
    <x v="2"/>
    <s v="HY"/>
    <s v=""/>
    <s v="S"/>
    <s v="X"/>
    <s v="X"/>
    <s v=""/>
    <s v=""/>
    <n v="28.8"/>
    <n v="0.9"/>
    <n v="30.6"/>
    <n v="31.1"/>
    <n v="12.9"/>
    <s v="N"/>
    <s v=" "/>
    <s v=" "/>
    <s v="OP"/>
    <s v="X"/>
    <n v="10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8"/>
    <x v="24"/>
    <s v="AL"/>
    <s v="Marshall"/>
    <s v="3"/>
    <x v="2"/>
    <s v="HY"/>
    <s v=""/>
    <s v="S"/>
    <s v="X"/>
    <s v="X"/>
    <s v=""/>
    <s v=""/>
    <n v="28.8"/>
    <n v="0.9"/>
    <n v="29.8"/>
    <n v="30.3"/>
    <n v="9.6999999999999993"/>
    <s v="N"/>
    <s v=" "/>
    <s v=" "/>
    <s v="OP"/>
    <s v="X"/>
    <n v="12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8"/>
    <x v="24"/>
    <s v="AL"/>
    <s v="Marshall"/>
    <s v="4"/>
    <x v="2"/>
    <s v="HY"/>
    <s v=""/>
    <s v="S"/>
    <s v="X"/>
    <s v="X"/>
    <s v=""/>
    <s v=""/>
    <n v="28.8"/>
    <n v="0.9"/>
    <n v="31.3"/>
    <n v="31.7"/>
    <n v="14.6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1"/>
    <x v="2"/>
    <s v="HY"/>
    <s v=""/>
    <s v="S"/>
    <s v="X"/>
    <s v="X"/>
    <s v=""/>
    <s v=""/>
    <n v="35.1"/>
    <n v="0.9"/>
    <n v="34.1"/>
    <n v="35.6"/>
    <n v="23.5"/>
    <s v="N"/>
    <s v=" "/>
    <s v=" "/>
    <s v="OP"/>
    <s v="X"/>
    <n v="1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9"/>
    <x v="25"/>
    <s v="AL"/>
    <s v="Lawrence"/>
    <s v="10"/>
    <x v="2"/>
    <s v="HY"/>
    <s v=""/>
    <s v="S"/>
    <s v="X"/>
    <s v="X"/>
    <s v=""/>
    <s v=""/>
    <n v="36"/>
    <n v="0.9"/>
    <n v="41.9"/>
    <n v="38.299999999999997"/>
    <n v="27.2"/>
    <s v="N"/>
    <s v=" "/>
    <s v=" "/>
    <s v="OP"/>
    <s v="X"/>
    <n v="6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9"/>
    <x v="25"/>
    <s v="AL"/>
    <s v="Lawrence"/>
    <s v="11"/>
    <x v="2"/>
    <s v="HY"/>
    <s v=""/>
    <s v="S"/>
    <s v="X"/>
    <s v="X"/>
    <s v=""/>
    <s v=""/>
    <n v="43.6"/>
    <n v="0.9"/>
    <n v="41.9"/>
    <n v="38.200000000000003"/>
    <n v="27.9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9"/>
    <x v="25"/>
    <s v="AL"/>
    <s v="Lawrence"/>
    <s v="2"/>
    <x v="2"/>
    <s v="HY"/>
    <s v=""/>
    <s v="S"/>
    <s v="X"/>
    <s v="X"/>
    <s v=""/>
    <s v=""/>
    <n v="35.1"/>
    <n v="0.9"/>
    <n v="33.200000000000003"/>
    <n v="30.1"/>
    <n v="27.6"/>
    <s v="N"/>
    <s v=" "/>
    <s v=" "/>
    <s v="OP"/>
    <s v="X"/>
    <n v="4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3"/>
    <x v="2"/>
    <s v="HY"/>
    <s v=""/>
    <s v="S"/>
    <s v="X"/>
    <s v="X"/>
    <s v=""/>
    <s v=""/>
    <n v="35.1"/>
    <n v="0.9"/>
    <n v="33.6"/>
    <n v="30.4"/>
    <n v="23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4"/>
    <x v="2"/>
    <s v="HY"/>
    <s v=""/>
    <s v="S"/>
    <s v="X"/>
    <s v="X"/>
    <s v=""/>
    <s v=""/>
    <n v="35.1"/>
    <n v="0.9"/>
    <n v="33.4"/>
    <n v="30.2"/>
    <n v="25.4"/>
    <s v="N"/>
    <s v=" "/>
    <s v=" "/>
    <s v="OP"/>
    <s v="X"/>
    <n v="3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5"/>
    <x v="2"/>
    <s v="HY"/>
    <s v=""/>
    <s v="S"/>
    <s v="X"/>
    <s v="X"/>
    <s v=""/>
    <s v=""/>
    <n v="35.1"/>
    <n v="0.9"/>
    <n v="34.700000000000003"/>
    <n v="31.4"/>
    <n v="23.3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6"/>
    <x v="2"/>
    <s v="HY"/>
    <s v=""/>
    <s v="S"/>
    <s v="X"/>
    <s v="X"/>
    <s v=""/>
    <s v=""/>
    <n v="35.1"/>
    <n v="0.9"/>
    <n v="34.6"/>
    <n v="31.3"/>
    <n v="23.4"/>
    <s v="N"/>
    <s v=" "/>
    <s v=" "/>
    <s v="OP"/>
    <s v="X"/>
    <n v="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7"/>
    <x v="2"/>
    <s v="HY"/>
    <s v=""/>
    <s v="S"/>
    <s v="X"/>
    <s v="X"/>
    <s v=""/>
    <s v=""/>
    <n v="35.1"/>
    <n v="0.9"/>
    <n v="34.4"/>
    <n v="31.1"/>
    <n v="25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8"/>
    <x v="2"/>
    <s v="HY"/>
    <s v=""/>
    <s v="S"/>
    <s v="X"/>
    <s v="X"/>
    <s v=""/>
    <s v=""/>
    <n v="35.1"/>
    <n v="0.9"/>
    <n v="34.5"/>
    <n v="31.2"/>
    <n v="23.4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9"/>
    <x v="2"/>
    <s v="HY"/>
    <s v=""/>
    <s v="S"/>
    <s v="X"/>
    <s v="X"/>
    <s v=""/>
    <s v=""/>
    <n v="43.6"/>
    <n v="0.9"/>
    <n v="41.9"/>
    <n v="38.200000000000003"/>
    <n v="28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3"/>
    <x v="26"/>
    <s v="AL"/>
    <s v="Covington"/>
    <s v="3"/>
    <x v="2"/>
    <s v="HY"/>
    <s v=""/>
    <s v="S"/>
    <s v="X"/>
    <s v="X"/>
    <s v=""/>
    <s v=""/>
    <n v="1.2"/>
    <n v="0.8"/>
    <n v="1"/>
    <n v="1"/>
    <n v="0.1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3"/>
    <x v="26"/>
    <s v="AL"/>
    <s v="Covington"/>
    <s v="4"/>
    <x v="2"/>
    <s v="HY"/>
    <s v=""/>
    <s v="S"/>
    <s v="X"/>
    <s v="X"/>
    <s v=""/>
    <s v=""/>
    <n v="1.8"/>
    <n v="0.8"/>
    <n v="1.8"/>
    <n v="1.8"/>
    <n v="0.1"/>
    <s v="N"/>
    <s v=" "/>
    <s v=" "/>
    <s v="OP"/>
    <s v="X"/>
    <n v="2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54"/>
    <x v="27"/>
    <s v="KY"/>
    <s v="Clark"/>
    <s v="GT1"/>
    <x v="6"/>
    <s v="GT"/>
    <s v=""/>
    <s v="S"/>
    <s v="X"/>
    <s v="X"/>
    <n v="1123180710"/>
    <n v="88122101"/>
    <n v="149"/>
    <n v="0.9"/>
    <n v="104"/>
    <n v="142"/>
    <n v="70"/>
    <s v="N"/>
    <s v=" "/>
    <s v=" "/>
    <s v="OP"/>
    <s v="X"/>
    <n v="3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10"/>
    <x v="6"/>
    <s v="GT"/>
    <s v=""/>
    <s v="S"/>
    <s v="X"/>
    <s v="X"/>
    <n v="1123180711"/>
    <n v="8122110"/>
    <n v="98"/>
    <n v="0.85"/>
    <n v="74"/>
    <n v="103"/>
    <n v="3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4"/>
    <x v="27"/>
    <s v="KY"/>
    <s v="Clark"/>
    <s v="GT2"/>
    <x v="6"/>
    <s v="GT"/>
    <s v=""/>
    <s v="S"/>
    <s v="X"/>
    <s v="X"/>
    <n v="1123180712"/>
    <n v="88122102"/>
    <n v="149"/>
    <n v="0.9"/>
    <n v="104"/>
    <n v="142"/>
    <n v="70"/>
    <s v="N"/>
    <s v=" "/>
    <s v=" "/>
    <s v="OP"/>
    <s v="X"/>
    <n v="1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3"/>
    <x v="6"/>
    <s v="GT"/>
    <s v=""/>
    <s v="S"/>
    <s v="X"/>
    <s v="X"/>
    <n v="1123180713"/>
    <n v="88122103"/>
    <n v="149"/>
    <n v="0.9"/>
    <n v="104"/>
    <n v="142"/>
    <n v="70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4"/>
    <x v="6"/>
    <s v="GT"/>
    <s v=""/>
    <s v="S"/>
    <s v="X"/>
    <s v="X"/>
    <n v="1123180714"/>
    <n v="88122104"/>
    <n v="108"/>
    <n v="0.9"/>
    <n v="73"/>
    <n v="93"/>
    <n v="54"/>
    <s v="N"/>
    <s v=" "/>
    <s v=" "/>
    <s v="OP"/>
    <s v="X"/>
    <n v="11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5"/>
    <x v="6"/>
    <s v="GT"/>
    <s v=""/>
    <s v="S"/>
    <s v="X"/>
    <s v="X"/>
    <n v="1123180715"/>
    <n v="88122105"/>
    <n v="108"/>
    <n v="0.9"/>
    <n v="73"/>
    <n v="88"/>
    <n v="54"/>
    <s v="N"/>
    <s v=" "/>
    <s v=" "/>
    <s v="OP"/>
    <s v="X"/>
    <n v="11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6"/>
    <x v="6"/>
    <s v="GT"/>
    <s v=""/>
    <s v="S"/>
    <s v="X"/>
    <s v="X"/>
    <n v="1123180716"/>
    <n v="88122106"/>
    <n v="98"/>
    <n v="0.9"/>
    <n v="73"/>
    <n v="88"/>
    <n v="54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7"/>
    <x v="6"/>
    <s v="GT"/>
    <s v=""/>
    <s v="S"/>
    <s v="X"/>
    <s v="X"/>
    <n v="1123180717"/>
    <n v="88122107"/>
    <n v="98"/>
    <n v="0.9"/>
    <n v="73"/>
    <n v="88"/>
    <n v="54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9"/>
    <x v="6"/>
    <s v="GT"/>
    <s v=""/>
    <s v="S"/>
    <s v="X"/>
    <s v="X"/>
    <n v="1123180718"/>
    <n v="88122109"/>
    <n v="98"/>
    <n v="0.85"/>
    <n v="75"/>
    <n v="103"/>
    <n v="3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5"/>
    <x v="28"/>
    <s v="AL"/>
    <s v="Covington"/>
    <s v="1"/>
    <x v="2"/>
    <s v="HY"/>
    <s v=""/>
    <s v="S"/>
    <s v="X"/>
    <s v="X"/>
    <s v=""/>
    <s v=""/>
    <n v="1.6"/>
    <n v="0.8"/>
    <n v="1.8"/>
    <n v="1.8"/>
    <n v="0.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5"/>
    <x v="28"/>
    <s v="AL"/>
    <s v="Covington"/>
    <s v="2"/>
    <x v="2"/>
    <s v="HY"/>
    <s v=""/>
    <s v="S"/>
    <s v="X"/>
    <s v="X"/>
    <s v=""/>
    <s v=""/>
    <n v="1.6"/>
    <n v="0.8"/>
    <n v="1.8"/>
    <n v="1.8"/>
    <n v="0.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5"/>
    <x v="28"/>
    <s v="AL"/>
    <s v="Covington"/>
    <s v="3"/>
    <x v="2"/>
    <s v="HY"/>
    <s v=""/>
    <s v="S"/>
    <s v="X"/>
    <s v="X"/>
    <s v=""/>
    <s v=""/>
    <n v="2"/>
    <n v="0.8"/>
    <n v="1.8"/>
    <n v="1.8"/>
    <n v="0.1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06"/>
    <s v="City of Grand Island - (NE)"/>
    <n v="59"/>
    <x v="29"/>
    <s v="NE"/>
    <s v="Hall"/>
    <s v="1"/>
    <x v="4"/>
    <s v="ST"/>
    <s v=""/>
    <s v="S"/>
    <s v="X"/>
    <s v="X"/>
    <s v="NPPDGI_SUB-DUNGRIS_PGS1_RA"/>
    <s v="NPPDGI_SUB-DUNGRIS_PGS1_RA"/>
    <n v="109.8"/>
    <n v="0.9"/>
    <n v="100"/>
    <n v="100"/>
    <n v="40"/>
    <s v="N"/>
    <s v=" "/>
    <s v=" "/>
    <s v="OP"/>
    <s v="X"/>
    <n v="12"/>
    <x v="43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245"/>
    <s v="City of Hastings - (NE)"/>
    <n v="60"/>
    <x v="30"/>
    <s v="NE"/>
    <s v="Adams"/>
    <s v="1"/>
    <x v="4"/>
    <s v="ST"/>
    <s v=""/>
    <s v="S"/>
    <s v="X"/>
    <s v="X"/>
    <s v=""/>
    <s v=""/>
    <n v="76.3"/>
    <n v="0.9"/>
    <n v="77"/>
    <n v="77"/>
    <n v="38"/>
    <s v="N"/>
    <s v=" "/>
    <s v=" "/>
    <s v="OP"/>
    <s v="X"/>
    <n v="7"/>
    <x v="44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45"/>
    <s v="City of Hastings - (NE)"/>
    <n v="60"/>
    <x v="30"/>
    <s v="NE"/>
    <s v="Adams"/>
    <s v="2"/>
    <x v="4"/>
    <s v="ST"/>
    <s v=""/>
    <s v="J"/>
    <s v="X"/>
    <s v="X"/>
    <s v=""/>
    <s v=""/>
    <n v="248"/>
    <n v="0.85"/>
    <n v="232"/>
    <n v="232"/>
    <n v="125"/>
    <s v="N"/>
    <s v=" "/>
    <s v=" "/>
    <s v="OP"/>
    <s v="X"/>
    <n v="6"/>
    <x v="2"/>
    <s v=" "/>
    <s v=" "/>
    <s v="N"/>
    <x v="0"/>
    <n v="1"/>
    <s v="X"/>
    <s v="SUB"/>
    <s v="RC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2"/>
    <x v="31"/>
    <s v="AK"/>
    <s v="Juneau"/>
    <s v="5"/>
    <x v="2"/>
    <s v="HY"/>
    <s v=""/>
    <s v="S"/>
    <s v="X"/>
    <s v="X"/>
    <s v=""/>
    <s v=""/>
    <n v="1.8"/>
    <n v="0.8"/>
    <n v="1.8"/>
    <n v="1.8"/>
    <n v="0.1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2"/>
    <x v="31"/>
    <s v="AK"/>
    <s v="Juneau"/>
    <s v="6"/>
    <x v="2"/>
    <s v="HY"/>
    <s v=""/>
    <s v="S"/>
    <s v="X"/>
    <s v="X"/>
    <s v=""/>
    <s v=""/>
    <n v="2.2000000000000002"/>
    <n v="0.8"/>
    <n v="1.8"/>
    <n v="1.8"/>
    <n v="0.1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1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9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3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IC1"/>
    <x v="0"/>
    <s v="IC"/>
    <s v=""/>
    <s v="S"/>
    <s v="X"/>
    <s v="X"/>
    <s v=""/>
    <s v=""/>
    <n v="1.2"/>
    <n v="0.8"/>
    <n v="1.2"/>
    <n v="1.2"/>
    <n v="0.3"/>
    <s v="N"/>
    <s v=" "/>
    <s v=" "/>
    <s v="SB"/>
    <s v="Y"/>
    <n v="6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2"/>
    <x v="0"/>
    <s v="IC"/>
    <s v=""/>
    <s v="S"/>
    <s v="X"/>
    <s v="X"/>
    <s v=""/>
    <s v=""/>
    <n v="1.2"/>
    <n v="0.8"/>
    <n v="1.2"/>
    <n v="1.2"/>
    <n v="0.3"/>
    <s v="N"/>
    <s v=" "/>
    <s v=" "/>
    <s v="SB"/>
    <s v="Y"/>
    <n v="8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3"/>
    <x v="0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SB"/>
    <s v="Y"/>
    <n v="8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4"/>
    <x v="0"/>
    <s v="IC"/>
    <s v=""/>
    <s v="S"/>
    <s v="X"/>
    <s v="X"/>
    <s v=""/>
    <s v=""/>
    <n v="3.5"/>
    <n v="0.8"/>
    <n v="3.5"/>
    <n v="3.5"/>
    <n v="2"/>
    <s v="N"/>
    <s v=" "/>
    <s v=" "/>
    <s v="SB"/>
    <s v="Y"/>
    <n v="9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5"/>
    <x v="0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SB"/>
    <s v="Y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1"/>
    <x v="0"/>
    <s v="IC"/>
    <s v=""/>
    <s v="S"/>
    <s v="X"/>
    <s v="X"/>
    <s v=""/>
    <s v=""/>
    <n v="2.5"/>
    <n v="0.8"/>
    <n v="2.5"/>
    <n v="2.5"/>
    <n v="0.5"/>
    <s v="N"/>
    <s v=" "/>
    <s v=" "/>
    <s v="SB"/>
    <s v="Y"/>
    <n v="8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2"/>
    <x v="0"/>
    <s v="IC"/>
    <s v=""/>
    <s v="S"/>
    <s v="X"/>
    <s v="X"/>
    <s v=""/>
    <s v=""/>
    <n v="2.6"/>
    <n v="0.8"/>
    <n v="2.5"/>
    <n v="2.5"/>
    <n v="0.5"/>
    <s v="N"/>
    <s v=" "/>
    <s v=" "/>
    <s v="SB"/>
    <s v="Y"/>
    <n v="9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3"/>
    <s v="Alaska Electric Light &amp; Power Co."/>
    <n v="64"/>
    <x v="33"/>
    <s v="AK"/>
    <s v="Juneau"/>
    <s v="3"/>
    <x v="0"/>
    <s v="IC"/>
    <s v=""/>
    <s v="S"/>
    <s v="X"/>
    <s v="X"/>
    <s v=""/>
    <s v=""/>
    <n v="2.6"/>
    <n v="0.8"/>
    <n v="2.5"/>
    <n v="2.5"/>
    <n v="0.5"/>
    <s v="N"/>
    <s v=" "/>
    <s v=" "/>
    <s v="SB"/>
    <s v="Y"/>
    <n v="9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5"/>
    <x v="0"/>
    <s v="GT"/>
    <s v=""/>
    <s v="S"/>
    <s v="X"/>
    <s v="X"/>
    <s v=""/>
    <s v=""/>
    <n v="18.600000000000001"/>
    <n v="0.85"/>
    <n v="17.5"/>
    <n v="17.5"/>
    <n v="4"/>
    <s v="N"/>
    <s v=" "/>
    <s v=" "/>
    <s v="SB"/>
    <s v="Y"/>
    <n v="9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6"/>
    <x v="0"/>
    <s v="GT"/>
    <s v=""/>
    <s v="S"/>
    <s v="X"/>
    <s v="X"/>
    <s v=""/>
    <s v=""/>
    <n v="18.600000000000001"/>
    <n v="0.85"/>
    <n v="17.5"/>
    <n v="17.5"/>
    <n v="4"/>
    <s v="N"/>
    <s v=" "/>
    <s v=" "/>
    <s v="SB"/>
    <s v="Y"/>
    <n v="8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7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8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10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11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12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8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8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9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8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5"/>
    <x v="34"/>
    <s v="AK"/>
    <s v="Juneau"/>
    <s v="HY7"/>
    <x v="2"/>
    <s v="HY"/>
    <s v=""/>
    <s v="S"/>
    <s v="X"/>
    <s v="X"/>
    <s v=""/>
    <s v=""/>
    <n v="8.5"/>
    <n v="0.8"/>
    <n v="5.2"/>
    <n v="5.2"/>
    <n v="0.5"/>
    <s v="N"/>
    <s v=" "/>
    <s v=" "/>
    <s v="OP"/>
    <s v="X"/>
    <n v="12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2"/>
    <x v="2"/>
    <s v="HY"/>
    <s v=""/>
    <s v="S"/>
    <s v="X"/>
    <s v="X"/>
    <s v=""/>
    <s v=""/>
    <n v="0.1"/>
    <n v="0.8"/>
    <n v="0.1"/>
    <n v="0.1"/>
    <n v="0"/>
    <s v="N"/>
    <s v=" "/>
    <s v=" "/>
    <s v="OP"/>
    <s v="X"/>
    <n v="7"/>
    <x v="5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3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7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4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6A"/>
    <x v="0"/>
    <s v="IC"/>
    <s v=""/>
    <s v="S"/>
    <s v="X"/>
    <s v="X"/>
    <s v=""/>
    <s v=""/>
    <n v="0.8"/>
    <n v="0.8"/>
    <n v="0.8"/>
    <n v="0.8"/>
    <n v="0.3"/>
    <s v="N"/>
    <s v=" "/>
    <s v=" "/>
    <s v="OP"/>
    <s v="X"/>
    <n v="4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7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5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8A"/>
    <x v="0"/>
    <s v="IC"/>
    <s v=""/>
    <s v="S"/>
    <s v="X"/>
    <s v="X"/>
    <s v=""/>
    <s v=""/>
    <n v="0.5"/>
    <n v="0.8"/>
    <n v="0.5"/>
    <n v="0.5"/>
    <n v="0.2"/>
    <s v="N"/>
    <s v=" "/>
    <s v=" "/>
    <s v="OP"/>
    <s v="X"/>
    <n v="9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9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4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10"/>
    <x v="0"/>
    <s v="IC"/>
    <s v=""/>
    <s v="S"/>
    <s v="X"/>
    <s v="X"/>
    <s v=""/>
    <s v=""/>
    <n v="1.2"/>
    <n v="0.8"/>
    <n v="1.2"/>
    <n v="1.2"/>
    <n v="0.5"/>
    <s v="N"/>
    <s v=" "/>
    <s v=" "/>
    <s v="OP"/>
    <s v="X"/>
    <n v="5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11"/>
    <x v="0"/>
    <s v="IC"/>
    <s v=""/>
    <s v="S"/>
    <s v="X"/>
    <s v="X"/>
    <s v=""/>
    <s v=""/>
    <n v="1.9"/>
    <n v="0.8"/>
    <n v="1.9"/>
    <n v="1.9"/>
    <n v="0.7"/>
    <s v="N"/>
    <s v=" "/>
    <s v=" "/>
    <s v="OP"/>
    <s v="X"/>
    <n v="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12"/>
    <x v="0"/>
    <s v="IC"/>
    <s v=""/>
    <s v="S"/>
    <s v="X"/>
    <s v="X"/>
    <s v=""/>
    <s v=""/>
    <n v="1.5"/>
    <n v="0.8"/>
    <n v="1.5"/>
    <n v="1.5"/>
    <n v="0.6"/>
    <s v="N"/>
    <s v=" "/>
    <s v=" "/>
    <s v="OP"/>
    <s v="X"/>
    <n v="1"/>
    <x v="57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5"/>
    <x v="0"/>
    <s v="IC"/>
    <s v=""/>
    <s v="S"/>
    <s v="X"/>
    <s v="X"/>
    <s v=""/>
    <s v=""/>
    <n v="0.6"/>
    <n v="0.8"/>
    <n v="0.6"/>
    <n v="0.6"/>
    <n v="0.2"/>
    <s v="N"/>
    <s v=" "/>
    <s v=" "/>
    <s v="OS"/>
    <s v="X"/>
    <n v="6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7A"/>
    <x v="0"/>
    <s v="IC"/>
    <s v=""/>
    <s v="S"/>
    <s v="X"/>
    <s v="X"/>
    <s v=""/>
    <s v=""/>
    <n v="2.8"/>
    <n v="0.8"/>
    <n v="2.8"/>
    <n v="2.8"/>
    <n v="1.1000000000000001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IC8A"/>
    <x v="0"/>
    <s v="IC"/>
    <s v=""/>
    <s v="S"/>
    <s v="X"/>
    <s v="X"/>
    <s v=""/>
    <s v=""/>
    <n v="1.6"/>
    <n v="0.8"/>
    <n v="1.6"/>
    <n v="1.6"/>
    <n v="0.6"/>
    <s v="N"/>
    <s v=" "/>
    <s v=" "/>
    <s v="OP"/>
    <s v="X"/>
    <n v="10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23"/>
    <s v="Southeast Alaska Power Agency"/>
    <n v="70"/>
    <x v="37"/>
    <s v="AK"/>
    <s v="Ketchikan Gateway"/>
    <s v="1"/>
    <x v="2"/>
    <s v="HY"/>
    <s v=""/>
    <s v="S"/>
    <s v="X"/>
    <s v="X"/>
    <s v=""/>
    <s v=""/>
    <n v="11.3"/>
    <n v="0.9"/>
    <n v="11.3"/>
    <n v="11.3"/>
    <n v="1"/>
    <s v="N"/>
    <s v=" "/>
    <s v=" "/>
    <s v="OP"/>
    <s v="X"/>
    <n v="6"/>
    <x v="49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3"/>
    <s v="Southeast Alaska Power Agency"/>
    <n v="70"/>
    <x v="37"/>
    <s v="AK"/>
    <s v="Ketchikan Gateway"/>
    <s v="2"/>
    <x v="2"/>
    <s v="HY"/>
    <s v=""/>
    <s v="S"/>
    <s v="X"/>
    <s v="X"/>
    <s v=""/>
    <s v=""/>
    <n v="11.3"/>
    <n v="0.9"/>
    <n v="11.3"/>
    <n v="11.3"/>
    <n v="1"/>
    <s v="N"/>
    <s v=" "/>
    <s v=" "/>
    <s v="OP"/>
    <s v="X"/>
    <n v="6"/>
    <x v="49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33"/>
    <s v="Kodiak Electric Assn Inc"/>
    <n v="71"/>
    <x v="38"/>
    <s v="AK"/>
    <s v="Kodiak Island"/>
    <s v="1"/>
    <x v="2"/>
    <s v="HY"/>
    <s v=""/>
    <s v="S"/>
    <s v="X"/>
    <s v="X"/>
    <s v=""/>
    <s v=""/>
    <n v="11.2"/>
    <n v="0.9"/>
    <n v="11.2"/>
    <n v="11.2"/>
    <n v="0.3"/>
    <s v="N"/>
    <s v=" "/>
    <s v=" "/>
    <s v="OP"/>
    <s v="X"/>
    <n v="1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71"/>
    <x v="38"/>
    <s v="AK"/>
    <s v="Kodiak Island"/>
    <s v="2"/>
    <x v="2"/>
    <s v="HY"/>
    <s v=""/>
    <s v="S"/>
    <s v="X"/>
    <s v="X"/>
    <s v=""/>
    <s v=""/>
    <n v="11.2"/>
    <n v="0.9"/>
    <n v="11.2"/>
    <n v="11.2"/>
    <n v="0.3"/>
    <s v="N"/>
    <s v=" "/>
    <s v=" "/>
    <s v="OP"/>
    <s v="X"/>
    <n v="1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71"/>
    <x v="38"/>
    <s v="AK"/>
    <s v="Kodiak Island"/>
    <s v="3"/>
    <x v="2"/>
    <s v="HY"/>
    <s v=""/>
    <s v="S"/>
    <s v="X"/>
    <s v="X"/>
    <s v=""/>
    <s v=""/>
    <n v="11.2"/>
    <n v="0.9"/>
    <n v="11.2"/>
    <n v="11.2"/>
    <n v="0.3"/>
    <s v="N"/>
    <s v=" "/>
    <s v=" "/>
    <s v="OP"/>
    <s v="X"/>
    <n v="2"/>
    <x v="5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97"/>
    <s v="Metropolitan Water District of S CA"/>
    <n v="72"/>
    <x v="39"/>
    <s v="CA"/>
    <s v="Los Angeles"/>
    <s v="1"/>
    <x v="2"/>
    <s v="HY"/>
    <s v=""/>
    <s v="S"/>
    <s v="X"/>
    <s v="X"/>
    <s v=""/>
    <s v=""/>
    <n v="10.1"/>
    <n v="1"/>
    <n v="10.1"/>
    <n v="10.1"/>
    <n v="3.8"/>
    <s v="N"/>
    <s v=" "/>
    <s v=" "/>
    <s v="SB"/>
    <s v="Y"/>
    <n v="8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522"/>
    <s v="Chugach Electric Assn Inc"/>
    <n v="75"/>
    <x v="40"/>
    <s v="AK"/>
    <s v="Anchorage"/>
    <s v="3R"/>
    <x v="6"/>
    <s v="GT"/>
    <s v=""/>
    <s v="S"/>
    <s v="X"/>
    <s v="X"/>
    <s v=""/>
    <s v=""/>
    <n v="48.9"/>
    <n v="0.85"/>
    <n v="29.3"/>
    <n v="32.9"/>
    <n v="3"/>
    <s v="N"/>
    <s v=" "/>
    <s v=" "/>
    <s v="OP"/>
    <s v="X"/>
    <n v="8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75"/>
    <x v="40"/>
    <s v="AK"/>
    <s v="Anchorage"/>
    <s v="4"/>
    <x v="6"/>
    <s v="GT"/>
    <s v=""/>
    <s v="S"/>
    <s v="X"/>
    <s v="X"/>
    <s v=""/>
    <s v=""/>
    <n v="27"/>
    <n v="0.85"/>
    <n v="31.1"/>
    <n v="33.200000000000003"/>
    <n v="5"/>
    <s v="N"/>
    <s v=" "/>
    <s v=" "/>
    <s v="OS"/>
    <s v="X"/>
    <n v="3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522"/>
    <s v="Chugach Electric Assn Inc"/>
    <n v="75"/>
    <x v="40"/>
    <s v="AK"/>
    <s v="Anchorage"/>
    <s v="P1 BS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2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77"/>
    <x v="41"/>
    <s v="AK"/>
    <s v="Matanuska Susitna"/>
    <s v="1"/>
    <x v="2"/>
    <s v="HY"/>
    <s v=""/>
    <s v="J"/>
    <s v="X"/>
    <s v="X"/>
    <s v=""/>
    <s v=""/>
    <n v="22.2"/>
    <n v="0.9"/>
    <n v="22.2"/>
    <n v="22.2"/>
    <n v="3"/>
    <s v="N"/>
    <s v=" "/>
    <s v=" "/>
    <s v="OP"/>
    <s v="X"/>
    <n v="1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77"/>
    <x v="41"/>
    <s v="AK"/>
    <s v="Matanuska Susitna"/>
    <s v="2"/>
    <x v="2"/>
    <s v="HY"/>
    <s v=""/>
    <s v="J"/>
    <s v="X"/>
    <s v="X"/>
    <s v=""/>
    <s v=""/>
    <n v="22.2"/>
    <n v="0.9"/>
    <n v="22.2"/>
    <n v="22.2"/>
    <n v="3"/>
    <s v="N"/>
    <s v=" "/>
    <s v=" "/>
    <s v="OP"/>
    <s v="X"/>
    <n v="4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78"/>
    <x v="42"/>
    <s v="AK"/>
    <s v="Juneau"/>
    <s v="1"/>
    <x v="2"/>
    <s v="HY"/>
    <s v=""/>
    <s v="W"/>
    <s v="X"/>
    <s v="X"/>
    <s v=""/>
    <s v=""/>
    <n v="23.6"/>
    <n v="0.9"/>
    <n v="23.5"/>
    <n v="23.5"/>
    <n v="2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78"/>
    <x v="42"/>
    <s v="AK"/>
    <s v="Juneau"/>
    <s v="2"/>
    <x v="2"/>
    <s v="HY"/>
    <s v=""/>
    <s v="W"/>
    <s v="X"/>
    <s v="X"/>
    <s v=""/>
    <s v=""/>
    <n v="23.6"/>
    <n v="0.9"/>
    <n v="23.5"/>
    <n v="23.5"/>
    <n v="2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78"/>
    <x v="42"/>
    <s v="AK"/>
    <s v="Juneau"/>
    <s v="3"/>
    <x v="2"/>
    <s v="HY"/>
    <s v=""/>
    <s v="W"/>
    <s v="X"/>
    <s v="X"/>
    <s v=""/>
    <s v=""/>
    <n v="31"/>
    <n v="0.9"/>
    <n v="31"/>
    <n v="31"/>
    <n v="3"/>
    <s v="N"/>
    <s v=" "/>
    <s v=" "/>
    <s v="OP"/>
    <s v="X"/>
    <n v="12"/>
    <x v="6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86"/>
    <s v="Aurora Energy LLC"/>
    <n v="79"/>
    <x v="43"/>
    <s v="AK"/>
    <s v="Fairbanks North Star"/>
    <s v="1"/>
    <x v="4"/>
    <s v="ST"/>
    <s v=""/>
    <s v="S"/>
    <s v="X"/>
    <s v="X"/>
    <s v=""/>
    <s v=""/>
    <n v="5"/>
    <n v="0.8"/>
    <n v="4.7"/>
    <n v="4.3"/>
    <n v="1"/>
    <s v="N"/>
    <s v=" "/>
    <s v=" "/>
    <s v="OP"/>
    <s v="X"/>
    <n v="6"/>
    <x v="18"/>
    <s v=" "/>
    <s v=" "/>
    <s v="Y"/>
    <x v="3"/>
    <n v="3"/>
    <s v="T"/>
    <s v="SUB"/>
    <s v=""/>
    <s v=""/>
    <s v=""/>
    <s v=""/>
    <s v=""/>
    <s v="WDS"/>
    <s v="DFO"/>
    <s v=""/>
    <s v=""/>
    <s v="N"/>
    <s v="N"/>
    <s v=" "/>
    <s v="12H"/>
    <s v=""/>
    <s v="N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6"/>
    <s v="Aurora Energy LLC"/>
    <n v="79"/>
    <x v="43"/>
    <s v="AK"/>
    <s v="Fairbanks North Star"/>
    <s v="2"/>
    <x v="4"/>
    <s v="ST"/>
    <s v=""/>
    <s v="S"/>
    <s v="X"/>
    <s v="X"/>
    <s v=""/>
    <s v=""/>
    <n v="2.5"/>
    <n v="0.8"/>
    <n v="2"/>
    <n v="2"/>
    <n v="1"/>
    <s v="N"/>
    <s v=" "/>
    <s v=" "/>
    <s v="OP"/>
    <s v="X"/>
    <n v="6"/>
    <x v="18"/>
    <s v=" "/>
    <s v=" "/>
    <s v="Y"/>
    <x v="3"/>
    <n v="3"/>
    <s v="T"/>
    <s v="SUB"/>
    <s v=""/>
    <s v=""/>
    <s v=""/>
    <s v=""/>
    <s v=""/>
    <s v="WDS"/>
    <s v="DFO"/>
    <s v=""/>
    <s v=""/>
    <s v="N"/>
    <s v="N"/>
    <s v=" "/>
    <s v="12H"/>
    <s v=""/>
    <s v="N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6"/>
    <s v="Aurora Energy LLC"/>
    <n v="79"/>
    <x v="43"/>
    <s v="AK"/>
    <s v="Fairbanks North Star"/>
    <s v="5"/>
    <x v="4"/>
    <s v="ST"/>
    <s v=""/>
    <s v="S"/>
    <s v="X"/>
    <s v="X"/>
    <s v=""/>
    <s v=""/>
    <n v="20"/>
    <n v="0.85"/>
    <n v="19"/>
    <n v="18.8"/>
    <n v="8"/>
    <s v="N"/>
    <s v=" "/>
    <s v=" "/>
    <s v="OP"/>
    <s v="X"/>
    <n v="6"/>
    <x v="30"/>
    <s v=" "/>
    <s v=" "/>
    <s v="Y"/>
    <x v="3"/>
    <n v="3"/>
    <s v="T"/>
    <s v="SUB"/>
    <s v=""/>
    <s v=""/>
    <s v=""/>
    <s v=""/>
    <s v=""/>
    <s v="AB"/>
    <s v="DFO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10"/>
    <s v="Ketchikan Public Utilities"/>
    <n v="84"/>
    <x v="44"/>
    <s v="AK"/>
    <s v="Ketchikan Gateway"/>
    <s v="3"/>
    <x v="2"/>
    <s v="HY"/>
    <s v=""/>
    <s v="S"/>
    <s v="X"/>
    <s v="X"/>
    <s v=""/>
    <s v=""/>
    <n v="1.4"/>
    <n v="0.8"/>
    <n v="1.4"/>
    <n v="1.1000000000000001"/>
    <n v="0.3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84"/>
    <x v="44"/>
    <s v="AK"/>
    <s v="Ketchikan Gateway"/>
    <s v="4"/>
    <x v="2"/>
    <s v="HY"/>
    <s v=""/>
    <s v="S"/>
    <s v="X"/>
    <s v="X"/>
    <s v=""/>
    <s v=""/>
    <n v="1.4"/>
    <n v="0.8"/>
    <n v="1.4"/>
    <n v="1.1000000000000001"/>
    <n v="0.3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84"/>
    <x v="44"/>
    <s v="AK"/>
    <s v="Ketchikan Gateway"/>
    <s v="5"/>
    <x v="2"/>
    <s v="HY"/>
    <s v=""/>
    <s v="S"/>
    <s v="X"/>
    <s v="X"/>
    <s v=""/>
    <s v=""/>
    <n v="1.4"/>
    <n v="0.8"/>
    <n v="1.4"/>
    <n v="1.1000000000000001"/>
    <n v="0.3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85"/>
    <x v="45"/>
    <s v="AK"/>
    <s v="Ketchikan Gateway"/>
    <s v="1"/>
    <x v="0"/>
    <s v="IC"/>
    <s v=""/>
    <s v="S"/>
    <s v="X"/>
    <s v="X"/>
    <s v=""/>
    <s v=""/>
    <n v="4.5"/>
    <n v="0.8"/>
    <n v="3.5"/>
    <n v="3.5"/>
    <n v="2"/>
    <s v="N"/>
    <s v=" "/>
    <s v=" "/>
    <s v="OP"/>
    <s v="X"/>
    <n v="1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85"/>
    <x v="45"/>
    <s v="AK"/>
    <s v="Ketchikan Gateway"/>
    <s v="2"/>
    <x v="0"/>
    <s v="IC"/>
    <s v=""/>
    <s v="S"/>
    <s v="X"/>
    <s v="X"/>
    <s v=""/>
    <s v=""/>
    <n v="4.5"/>
    <n v="0.8"/>
    <n v="3.5"/>
    <n v="3.5"/>
    <n v="2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85"/>
    <x v="45"/>
    <s v="AK"/>
    <s v="Ketchikan Gateway"/>
    <s v="3"/>
    <x v="0"/>
    <s v="IC"/>
    <s v=""/>
    <s v="S"/>
    <s v="X"/>
    <s v="X"/>
    <s v=""/>
    <s v=""/>
    <n v="6.4"/>
    <n v="0.8"/>
    <n v="5.5"/>
    <n v="5.5"/>
    <n v="3"/>
    <s v="N"/>
    <s v=" "/>
    <s v=" "/>
    <s v="OP"/>
    <s v="X"/>
    <n v="1"/>
    <x v="6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85"/>
    <x v="45"/>
    <s v="AK"/>
    <s v="Ketchikan Gateway"/>
    <s v="4"/>
    <x v="0"/>
    <s v="IC"/>
    <s v=""/>
    <s v="S"/>
    <s v="X"/>
    <s v="X"/>
    <s v=""/>
    <s v=""/>
    <n v="10.5"/>
    <n v="0.8"/>
    <n v="10.5"/>
    <n v="10.5"/>
    <n v="3.5"/>
    <s v="N"/>
    <s v=" "/>
    <s v=" "/>
    <s v="OP"/>
    <s v="X"/>
    <n v="10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6"/>
    <s v="New York Power Authority"/>
    <n v="88"/>
    <x v="46"/>
    <s v="NY"/>
    <s v="Ulster"/>
    <s v="1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1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88"/>
    <x v="46"/>
    <s v="NY"/>
    <s v="Ulster"/>
    <s v="2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1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642"/>
    <s v="Nome Joint Utility Systems"/>
    <n v="90"/>
    <x v="47"/>
    <s v="AK"/>
    <s v="Nome"/>
    <s v="12"/>
    <x v="0"/>
    <s v="IC"/>
    <s v=""/>
    <s v="S"/>
    <s v="X"/>
    <s v="X"/>
    <s v=""/>
    <s v=""/>
    <n v="3.8"/>
    <n v="0.8"/>
    <n v="3.7"/>
    <n v="3.7"/>
    <n v="2.8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4"/>
    <x v="0"/>
    <s v="IC"/>
    <s v=""/>
    <s v="S"/>
    <s v="X"/>
    <s v="X"/>
    <s v=""/>
    <s v=""/>
    <n v="2"/>
    <n v="0.8"/>
    <n v="1.9"/>
    <n v="1.9"/>
    <n v="1.4"/>
    <s v="N"/>
    <s v=" "/>
    <s v=" "/>
    <s v="OP"/>
    <s v="X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5"/>
    <x v="0"/>
    <s v="IC"/>
    <s v=""/>
    <s v="S"/>
    <s v="X"/>
    <s v="X"/>
    <s v=""/>
    <s v=""/>
    <n v="5.2"/>
    <n v="0.8"/>
    <n v="5.2"/>
    <n v="5.2"/>
    <n v="3.4"/>
    <s v="N"/>
    <s v=" "/>
    <s v=" "/>
    <s v="OP"/>
    <s v="X"/>
    <n v="1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6"/>
    <x v="0"/>
    <s v="IC"/>
    <s v=""/>
    <s v="S"/>
    <s v="X"/>
    <s v="X"/>
    <s v=""/>
    <s v=""/>
    <n v="5.2"/>
    <n v="0.8"/>
    <n v="5.2"/>
    <n v="5.2"/>
    <n v="3.4"/>
    <s v="N"/>
    <s v=" "/>
    <s v=" "/>
    <s v="OP"/>
    <s v="X"/>
    <n v="1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8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EWT 1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6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EWT 2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6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56"/>
    <s v="Petersburg Borough - (AK)"/>
    <n v="91"/>
    <x v="48"/>
    <s v="AK"/>
    <s v="Wrangell Petersburg"/>
    <s v="3"/>
    <x v="2"/>
    <s v="HY"/>
    <s v=""/>
    <s v="S"/>
    <s v="X"/>
    <s v="X"/>
    <s v=""/>
    <s v=""/>
    <n v="1.6"/>
    <n v="0.8"/>
    <n v="1.6"/>
    <n v="1.6"/>
    <n v="0.7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56"/>
    <s v="Petersburg Borough - (AK)"/>
    <n v="91"/>
    <x v="48"/>
    <s v="AK"/>
    <s v="Wrangell Petersburg"/>
    <s v="IC1"/>
    <x v="0"/>
    <s v="IC"/>
    <s v=""/>
    <s v="S"/>
    <s v="X"/>
    <s v="X"/>
    <s v=""/>
    <s v=""/>
    <n v="2.6"/>
    <n v="0.8"/>
    <n v="1.7"/>
    <n v="1.7"/>
    <n v="1.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3"/>
    <x v="0"/>
    <s v="IC"/>
    <s v=""/>
    <s v="S"/>
    <s v="X"/>
    <s v="X"/>
    <s v=""/>
    <s v=""/>
    <n v="1.2"/>
    <n v="0.8"/>
    <n v="1"/>
    <n v="1"/>
    <n v="0.5"/>
    <s v="N"/>
    <s v=" "/>
    <s v=" "/>
    <s v="OP"/>
    <s v="X"/>
    <n v="10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4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3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5"/>
    <x v="0"/>
    <s v="IC"/>
    <s v=""/>
    <s v="S"/>
    <s v="X"/>
    <s v="X"/>
    <s v=""/>
    <s v=""/>
    <n v="0.8"/>
    <n v="0.8"/>
    <n v="0.7"/>
    <n v="0.7"/>
    <n v="0.4"/>
    <s v="N"/>
    <s v=" "/>
    <s v=" "/>
    <s v="OP"/>
    <s v="X"/>
    <n v="3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6"/>
    <x v="0"/>
    <s v="IC"/>
    <s v=""/>
    <s v="S"/>
    <s v="X"/>
    <s v="X"/>
    <s v=""/>
    <s v=""/>
    <n v="2.6"/>
    <n v="0.8"/>
    <n v="2.2999999999999998"/>
    <n v="2.2999999999999998"/>
    <n v="1.5"/>
    <s v="N"/>
    <s v=" "/>
    <s v=" "/>
    <s v="OP"/>
    <s v="X"/>
    <n v="9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7"/>
    <x v="0"/>
    <s v="IC"/>
    <s v=""/>
    <s v="S"/>
    <s v="X"/>
    <s v="X"/>
    <s v=""/>
    <s v=""/>
    <n v="2.6"/>
    <n v="0.8"/>
    <n v="2.2999999999999998"/>
    <n v="2.2999999999999998"/>
    <n v="1.5"/>
    <s v="N"/>
    <s v=" "/>
    <s v=" "/>
    <s v="OP"/>
    <s v="X"/>
    <n v="8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8"/>
    <x v="0"/>
    <s v="IC"/>
    <s v=""/>
    <s v="S"/>
    <s v="X"/>
    <s v="X"/>
    <s v=""/>
    <s v=""/>
    <n v="2.5"/>
    <n v="0.8"/>
    <n v="2.2000000000000002"/>
    <n v="2.2000000000000002"/>
    <n v="1.2"/>
    <s v="N"/>
    <s v=" "/>
    <s v=" "/>
    <s v="OP"/>
    <s v="X"/>
    <n v="10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3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4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4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3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5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3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6"/>
    <x v="0"/>
    <s v="IC"/>
    <s v=""/>
    <s v="S"/>
    <s v="X"/>
    <s v="X"/>
    <s v=""/>
    <s v=""/>
    <n v="2.8"/>
    <n v="0.8"/>
    <n v="2.8"/>
    <n v="2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N1"/>
    <x v="0"/>
    <s v="IC"/>
    <s v=""/>
    <s v="S"/>
    <s v="X"/>
    <s v="X"/>
    <s v=""/>
    <s v=""/>
    <n v="2.8"/>
    <n v="0.8"/>
    <n v="2.8"/>
    <n v="2.8"/>
    <n v="0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N2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271"/>
    <s v="City &amp; Borough of Sitka - (AK)"/>
    <n v="93"/>
    <x v="50"/>
    <s v="AK"/>
    <s v="Sitka"/>
    <s v="3"/>
    <x v="2"/>
    <s v="HY"/>
    <s v=""/>
    <s v="S"/>
    <s v="X"/>
    <s v="X"/>
    <s v=""/>
    <s v=""/>
    <n v="5.3"/>
    <n v="0.8"/>
    <n v="5.3"/>
    <n v="5.3"/>
    <n v="1"/>
    <s v="N"/>
    <s v=" "/>
    <s v=" "/>
    <s v="OP"/>
    <s v="X"/>
    <n v="10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93"/>
    <x v="50"/>
    <s v="AK"/>
    <s v="Sitka"/>
    <s v="4"/>
    <x v="2"/>
    <s v="HY"/>
    <s v=""/>
    <s v="S"/>
    <s v="X"/>
    <s v="X"/>
    <s v=""/>
    <s v=""/>
    <n v="5.3"/>
    <n v="0.8"/>
    <n v="5.3"/>
    <n v="5.3"/>
    <n v="1"/>
    <s v="N"/>
    <s v=" "/>
    <s v=" "/>
    <s v="OP"/>
    <s v="X"/>
    <n v="10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93"/>
    <x v="50"/>
    <s v="AK"/>
    <s v="Sitka"/>
    <s v="5"/>
    <x v="2"/>
    <s v="HY"/>
    <s v=""/>
    <s v="S"/>
    <s v="X"/>
    <s v="X"/>
    <s v=""/>
    <s v=""/>
    <n v="5.3"/>
    <n v="0.8"/>
    <n v="5.3"/>
    <n v="5.3"/>
    <n v="1"/>
    <s v="N"/>
    <s v=" "/>
    <s v=" "/>
    <s v="OP"/>
    <s v="X"/>
    <n v="10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11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12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13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9"/>
    <x v="0"/>
    <s v="IC"/>
    <s v=""/>
    <s v="S"/>
    <s v="X"/>
    <s v="X"/>
    <s v=""/>
    <s v=""/>
    <n v="2.5"/>
    <n v="0.8"/>
    <n v="2.5"/>
    <n v="2.5"/>
    <n v="0.1"/>
    <s v="N"/>
    <s v=" "/>
    <s v=" "/>
    <s v="OP"/>
    <s v="X"/>
    <n v="6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96"/>
    <x v="52"/>
    <s v="AK"/>
    <s v="Kenai Peninsula"/>
    <s v="1"/>
    <x v="6"/>
    <s v="GT"/>
    <s v=""/>
    <s v="S"/>
    <s v="X"/>
    <s v="X"/>
    <s v=""/>
    <s v=""/>
    <n v="16"/>
    <n v="0.85"/>
    <n v="18.899999999999999"/>
    <n v="19.600000000000001"/>
    <n v="1"/>
    <s v="N"/>
    <s v=" "/>
    <s v=" "/>
    <s v="OP"/>
    <s v="X"/>
    <n v="1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96"/>
    <x v="52"/>
    <s v="AK"/>
    <s v="Kenai Peninsula"/>
    <s v="2"/>
    <x v="6"/>
    <s v="GT"/>
    <s v=""/>
    <s v="S"/>
    <s v="X"/>
    <s v="X"/>
    <s v=""/>
    <s v=""/>
    <n v="16"/>
    <n v="0.85"/>
    <n v="18.899999999999999"/>
    <n v="19.600000000000001"/>
    <n v="1"/>
    <s v="N"/>
    <s v=" "/>
    <s v=" "/>
    <s v="OS"/>
    <s v="X"/>
    <n v="1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96"/>
    <x v="52"/>
    <s v="AK"/>
    <s v="Kenai Peninsula"/>
    <s v="3"/>
    <x v="6"/>
    <s v="GT"/>
    <s v=""/>
    <s v="S"/>
    <s v="X"/>
    <s v="X"/>
    <s v=""/>
    <s v=""/>
    <n v="59.1"/>
    <n v="0.9"/>
    <n v="58"/>
    <n v="64.8"/>
    <n v="2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96"/>
    <x v="52"/>
    <s v="AK"/>
    <s v="Kenai Peninsula"/>
    <s v="5"/>
    <x v="6"/>
    <s v="GT"/>
    <s v=""/>
    <s v="S"/>
    <s v="X"/>
    <s v="X"/>
    <s v=""/>
    <s v=""/>
    <n v="68.3"/>
    <n v="0.9"/>
    <n v="61.4"/>
    <n v="68.7"/>
    <n v="2"/>
    <s v="N"/>
    <s v=" "/>
    <s v=" "/>
    <s v="OP"/>
    <s v="X"/>
    <n v="10"/>
    <x v="3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96"/>
    <x v="52"/>
    <s v="AK"/>
    <s v="Kenai Peninsula"/>
    <s v="6"/>
    <x v="6"/>
    <s v="GT"/>
    <s v="BCC8"/>
    <s v="S"/>
    <s v="X"/>
    <s v="X"/>
    <s v=""/>
    <s v=""/>
    <n v="76.5"/>
    <n v="0.9"/>
    <n v="72.599999999999994"/>
    <n v="79.2"/>
    <n v="2"/>
    <s v="N"/>
    <s v=" "/>
    <s v=" "/>
    <s v="OS"/>
    <s v="X"/>
    <n v="5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96"/>
    <x v="52"/>
    <s v="AK"/>
    <s v="Kenai Peninsula"/>
    <s v="7"/>
    <x v="6"/>
    <s v="GT"/>
    <s v="BCC8"/>
    <s v="S"/>
    <s v="X"/>
    <s v="X"/>
    <s v=""/>
    <s v=""/>
    <n v="76.5"/>
    <n v="0.9"/>
    <n v="70.599999999999994"/>
    <n v="80.099999999999994"/>
    <n v="2"/>
    <s v="N"/>
    <s v=" "/>
    <s v=" "/>
    <s v="OP"/>
    <s v="X"/>
    <n v="12"/>
    <x v="70"/>
    <s v=" "/>
    <s v=" "/>
    <s v="N"/>
    <x v="0"/>
    <n v="1"/>
    <s v="X"/>
    <s v="NG"/>
    <s v=""/>
    <s v=""/>
    <s v=""/>
    <s v=""/>
    <s v=""/>
    <s v="P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99"/>
    <x v="53"/>
    <s v="WA"/>
    <s v="Pierce"/>
    <s v="1"/>
    <x v="6"/>
    <s v="GT"/>
    <s v=""/>
    <s v="S"/>
    <s v="X"/>
    <s v="X"/>
    <s v=""/>
    <s v=""/>
    <n v="88.9"/>
    <n v="0.9"/>
    <n v="67"/>
    <n v="81.099999999999994"/>
    <n v="5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99"/>
    <x v="53"/>
    <s v="WA"/>
    <s v="Pierce"/>
    <s v="2"/>
    <x v="6"/>
    <s v="GT"/>
    <s v=""/>
    <s v="S"/>
    <s v="X"/>
    <s v="X"/>
    <s v=""/>
    <s v=""/>
    <n v="88.9"/>
    <n v="0.9"/>
    <n v="67"/>
    <n v="81.099999999999994"/>
    <n v="5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72"/>
    <s v="Salt River Project"/>
    <n v="100"/>
    <x v="54"/>
    <s v="AZ"/>
    <s v="Maricopa"/>
    <s v="SC1"/>
    <x v="2"/>
    <s v="HY"/>
    <s v=""/>
    <s v="S"/>
    <s v="X"/>
    <s v="X"/>
    <s v=""/>
    <s v=""/>
    <n v="1.4"/>
    <n v="0.9"/>
    <n v="1.4"/>
    <n v="1.4"/>
    <n v="0.1"/>
    <s v="N"/>
    <s v=" "/>
    <s v=" "/>
    <s v="OP"/>
    <s v="X"/>
    <n v="9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104"/>
    <x v="55"/>
    <s v="CA"/>
    <s v="Fresno"/>
    <s v="1"/>
    <x v="8"/>
    <s v="PS"/>
    <s v=""/>
    <s v="S"/>
    <s v="X"/>
    <s v="X"/>
    <s v=""/>
    <s v=""/>
    <n v="199.8"/>
    <n v="0.9"/>
    <n v="199.8"/>
    <n v="199.8"/>
    <n v="0"/>
    <s v="N"/>
    <s v=" "/>
    <s v=" "/>
    <s v="OP"/>
    <s v="X"/>
    <n v="12"/>
    <x v="5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315"/>
    <s v="Sunflower Electric Power Corp"/>
    <n v="108"/>
    <x v="56"/>
    <s v="KS"/>
    <s v="Finney"/>
    <s v="1"/>
    <x v="4"/>
    <s v="ST"/>
    <s v=""/>
    <s v="S"/>
    <s v="X"/>
    <s v="X"/>
    <s v="SECIHOLCOM1UN1"/>
    <s v="SECIHOLCOM1UN1"/>
    <n v="348.7"/>
    <n v="0.9"/>
    <n v="359.1"/>
    <n v="359.1"/>
    <n v="95"/>
    <s v="N"/>
    <s v=" "/>
    <s v=" "/>
    <s v="OP"/>
    <s v="X"/>
    <n v="8"/>
    <x v="48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0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5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1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2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3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4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3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5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5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6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12"/>
    <x v="5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7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70"/>
    <s v="Nushagak Electric Coop, Inc"/>
    <n v="109"/>
    <x v="57"/>
    <s v="AK"/>
    <s v="Dillingham"/>
    <s v="18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3"/>
    <x v="58"/>
    <s v="AZ"/>
    <s v="Navajo"/>
    <s v="1"/>
    <x v="4"/>
    <s v="ST"/>
    <s v=""/>
    <s v="S"/>
    <s v="X"/>
    <s v="X"/>
    <s v=""/>
    <s v=""/>
    <n v="113.6"/>
    <n v="0.85"/>
    <n v="116"/>
    <n v="116"/>
    <n v="30"/>
    <s v="N"/>
    <s v=" "/>
    <s v=" "/>
    <s v="OP"/>
    <s v="X"/>
    <n v="5"/>
    <x v="21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3"/>
    <x v="58"/>
    <s v="AZ"/>
    <s v="Navajo"/>
    <s v="3"/>
    <x v="4"/>
    <s v="ST"/>
    <s v=""/>
    <s v="S"/>
    <s v="X"/>
    <s v="X"/>
    <s v=""/>
    <s v=""/>
    <n v="312.3"/>
    <n v="0.94"/>
    <n v="271"/>
    <n v="271"/>
    <n v="75"/>
    <s v="N"/>
    <s v=" "/>
    <s v=" "/>
    <s v="OP"/>
    <s v="X"/>
    <n v="5"/>
    <x v="9"/>
    <s v=" "/>
    <s v=" "/>
    <s v="N"/>
    <x v="0"/>
    <n v="1"/>
    <s v="X"/>
    <s v="SUB"/>
    <s v="DFO"/>
    <s v="BIT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4"/>
    <x v="59"/>
    <s v="AZ"/>
    <s v="Cochise"/>
    <s v="1"/>
    <x v="0"/>
    <s v="GT"/>
    <s v=""/>
    <s v="S"/>
    <s v="X"/>
    <s v="X"/>
    <s v=""/>
    <s v=""/>
    <n v="26.1"/>
    <n v="0.9"/>
    <n v="15"/>
    <n v="19"/>
    <n v="2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1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2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7"/>
    <x v="2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3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4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5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6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7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1B"/>
    <x v="5"/>
    <s v="CS"/>
    <s v=""/>
    <s v="S"/>
    <s v="N"/>
    <s v="N"/>
    <s v=""/>
    <s v=""/>
    <n v="132"/>
    <n v="0.9"/>
    <n v="85"/>
    <n v="92"/>
    <n v="10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2B"/>
    <x v="5"/>
    <s v="CS"/>
    <s v=""/>
    <s v="S"/>
    <s v="N"/>
    <s v="N"/>
    <s v=""/>
    <s v=""/>
    <n v="132"/>
    <n v="0.9"/>
    <n v="85"/>
    <n v="92"/>
    <n v="10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3B"/>
    <x v="5"/>
    <s v="CS"/>
    <s v=""/>
    <s v="S"/>
    <s v="N"/>
    <s v="N"/>
    <s v=""/>
    <s v=""/>
    <n v="132"/>
    <n v="0.9"/>
    <n v="85"/>
    <n v="92"/>
    <n v="50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4-1"/>
    <x v="5"/>
    <s v="CT"/>
    <s v="CC1"/>
    <s v="S"/>
    <s v="X"/>
    <s v="Y"/>
    <s v=""/>
    <s v=""/>
    <n v="91"/>
    <n v="0.85"/>
    <n v="68"/>
    <n v="80"/>
    <n v="4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4-2"/>
    <x v="5"/>
    <s v="CA"/>
    <s v="CC1"/>
    <s v="S"/>
    <s v="Y"/>
    <s v="X"/>
    <s v=""/>
    <s v=""/>
    <n v="44.6"/>
    <n v="0.85"/>
    <n v="39"/>
    <n v="40"/>
    <n v="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5-1"/>
    <x v="5"/>
    <s v="CT"/>
    <s v="CC2"/>
    <s v="S"/>
    <s v="X"/>
    <s v="Y"/>
    <s v=""/>
    <s v=""/>
    <n v="184.5"/>
    <n v="0.85"/>
    <n v="155"/>
    <n v="160"/>
    <n v="85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5-2"/>
    <x v="5"/>
    <s v="CT"/>
    <s v="CC2"/>
    <s v="S"/>
    <s v="X"/>
    <s v="Y"/>
    <s v=""/>
    <s v=""/>
    <n v="184.5"/>
    <n v="0.85"/>
    <n v="153"/>
    <n v="160"/>
    <n v="85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5-3"/>
    <x v="5"/>
    <s v="CA"/>
    <s v="CC2"/>
    <s v="S"/>
    <s v="Y"/>
    <s v="X"/>
    <s v=""/>
    <s v=""/>
    <n v="200.6"/>
    <n v="0.85"/>
    <n v="150"/>
    <n v="166"/>
    <n v="0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GT1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17"/>
    <x v="61"/>
    <s v="AZ"/>
    <s v="Maricopa"/>
    <s v="GT2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7"/>
    <x v="2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18"/>
    <x v="62"/>
    <s v="AZ"/>
    <s v="Pinal"/>
    <s v="GE1"/>
    <x v="6"/>
    <s v="GT"/>
    <s v=""/>
    <s v="S"/>
    <s v="X"/>
    <s v="X"/>
    <s v=""/>
    <s v=""/>
    <n v="78.3"/>
    <n v="0.9"/>
    <n v="76"/>
    <n v="79"/>
    <n v="4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8"/>
    <x v="62"/>
    <s v="AZ"/>
    <s v="Pinal"/>
    <s v="GT1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8"/>
    <x v="62"/>
    <s v="AZ"/>
    <s v="Pinal"/>
    <s v="GT2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7"/>
    <x v="2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20"/>
    <x v="63"/>
    <s v="AZ"/>
    <s v="Yuma"/>
    <s v="GT1"/>
    <x v="6"/>
    <s v="GT"/>
    <s v=""/>
    <s v="S"/>
    <s v="X"/>
    <s v="X"/>
    <s v=""/>
    <s v=""/>
    <n v="23.6"/>
    <n v="0.9"/>
    <n v="18"/>
    <n v="22"/>
    <n v="2"/>
    <s v="N"/>
    <s v=" "/>
    <s v=" "/>
    <s v="OP"/>
    <s v="X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3"/>
    <s v="Arizona Public Service Co"/>
    <n v="120"/>
    <x v="63"/>
    <s v="AZ"/>
    <s v="Yuma"/>
    <s v="GT2"/>
    <x v="6"/>
    <s v="GT"/>
    <s v=""/>
    <s v="S"/>
    <s v="X"/>
    <s v="X"/>
    <s v=""/>
    <s v=""/>
    <n v="23.6"/>
    <n v="0.9"/>
    <n v="18"/>
    <n v="22"/>
    <n v="2"/>
    <s v="N"/>
    <s v=" "/>
    <s v=" "/>
    <s v="OP"/>
    <s v="X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3"/>
    <s v="Arizona Public Service Co"/>
    <n v="120"/>
    <x v="63"/>
    <s v="AZ"/>
    <s v="Yuma"/>
    <s v="GT21"/>
    <x v="0"/>
    <s v="GT"/>
    <s v=""/>
    <s v="W"/>
    <s v="X"/>
    <s v="X"/>
    <s v=""/>
    <s v=""/>
    <n v="25.3"/>
    <n v="0.9"/>
    <n v="20"/>
    <n v="22"/>
    <n v="2"/>
    <s v="N"/>
    <s v=" "/>
    <s v=" "/>
    <s v="OP"/>
    <s v="X"/>
    <n v="12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03"/>
    <s v="Arizona Public Service Co"/>
    <n v="120"/>
    <x v="63"/>
    <s v="AZ"/>
    <s v="Yuma"/>
    <s v="GT3"/>
    <x v="6"/>
    <s v="GT"/>
    <s v=""/>
    <s v="S"/>
    <s v="X"/>
    <s v="X"/>
    <s v=""/>
    <s v=""/>
    <n v="72.400000000000006"/>
    <n v="0.9"/>
    <n v="52"/>
    <n v="62"/>
    <n v="5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03"/>
    <s v="Arizona Public Service Co"/>
    <n v="120"/>
    <x v="63"/>
    <s v="AZ"/>
    <s v="Yuma"/>
    <s v="GT4"/>
    <x v="0"/>
    <s v="GT"/>
    <s v=""/>
    <s v="S"/>
    <s v="X"/>
    <s v="X"/>
    <s v=""/>
    <s v=""/>
    <n v="72.400000000000006"/>
    <n v="0.9"/>
    <n v="51"/>
    <n v="61"/>
    <n v="5"/>
    <s v="N"/>
    <s v=" "/>
    <s v=" "/>
    <s v="OP"/>
    <s v="X"/>
    <n v="7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20"/>
    <x v="63"/>
    <s v="AZ"/>
    <s v="Yuma"/>
    <s v="GT5"/>
    <x v="6"/>
    <s v="GT"/>
    <s v=""/>
    <s v="S"/>
    <s v="X"/>
    <s v="X"/>
    <s v=""/>
    <s v=""/>
    <n v="60.5"/>
    <n v="0.85"/>
    <n v="47"/>
    <n v="49"/>
    <n v="2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20"/>
    <x v="63"/>
    <s v="AZ"/>
    <s v="Yuma"/>
    <s v="GT6"/>
    <x v="6"/>
    <s v="GT"/>
    <s v=""/>
    <s v="S"/>
    <s v="X"/>
    <s v="X"/>
    <s v=""/>
    <s v=""/>
    <n v="60.5"/>
    <n v="0.85"/>
    <n v="47"/>
    <n v="49"/>
    <n v="2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20"/>
    <x v="63"/>
    <s v="AZ"/>
    <s v="Yuma"/>
    <s v="ST1"/>
    <x v="3"/>
    <s v="ST"/>
    <s v=""/>
    <s v="W"/>
    <s v="X"/>
    <s v="X"/>
    <s v=""/>
    <s v=""/>
    <n v="86.7"/>
    <n v="0.9"/>
    <n v="75"/>
    <n v="75"/>
    <n v="2"/>
    <s v="N"/>
    <s v=" "/>
    <s v=" "/>
    <s v="OP"/>
    <s v="X"/>
    <n v="4"/>
    <x v="28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1"/>
    <s v="Tucson Electric Power Co"/>
    <n v="124"/>
    <x v="64"/>
    <s v="AZ"/>
    <s v="Pima"/>
    <s v="GT2"/>
    <x v="6"/>
    <s v="GT"/>
    <s v=""/>
    <s v="S"/>
    <s v="X"/>
    <s v="X"/>
    <s v=""/>
    <s v=""/>
    <n v="85"/>
    <n v="0.85"/>
    <n v="75"/>
    <n v="77.400000000000006"/>
    <n v="4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4"/>
    <x v="3"/>
    <s v="ST"/>
    <s v=""/>
    <s v="S"/>
    <s v="X"/>
    <s v="X"/>
    <s v=""/>
    <s v=""/>
    <n v="173.3"/>
    <n v="0.85"/>
    <n v="156"/>
    <n v="156"/>
    <n v="40"/>
    <s v="N"/>
    <s v=" "/>
    <s v=" "/>
    <s v="OP"/>
    <s v="X"/>
    <n v="7"/>
    <x v="7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4211"/>
    <s v="Tucson Electric Power Co"/>
    <n v="126"/>
    <x v="65"/>
    <s v="AZ"/>
    <s v="Pima"/>
    <s v="GT1"/>
    <x v="6"/>
    <s v="GT"/>
    <s v=""/>
    <s v="S"/>
    <s v="X"/>
    <s v="X"/>
    <s v=""/>
    <s v=""/>
    <n v="27"/>
    <n v="0.85"/>
    <n v="24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1"/>
    <s v="Tucson Electric Power Co"/>
    <n v="126"/>
    <x v="65"/>
    <s v="AZ"/>
    <s v="Pima"/>
    <s v="GT2"/>
    <x v="6"/>
    <s v="GT"/>
    <s v=""/>
    <s v="S"/>
    <s v="X"/>
    <s v="X"/>
    <s v=""/>
    <s v=""/>
    <n v="27"/>
    <n v="0.85"/>
    <n v="24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1"/>
    <s v="Tucson Electric Power Co"/>
    <n v="126"/>
    <x v="65"/>
    <s v="AZ"/>
    <s v="Pima"/>
    <s v="RIC1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10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2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3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4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5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6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7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8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9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ST3"/>
    <x v="3"/>
    <s v="ST"/>
    <s v=""/>
    <s v="S"/>
    <s v="X"/>
    <s v="X"/>
    <s v=""/>
    <s v=""/>
    <n v="113.6"/>
    <n v="0.85"/>
    <n v="104"/>
    <n v="104"/>
    <n v="20"/>
    <s v="N"/>
    <s v=" "/>
    <s v=" "/>
    <s v="OP"/>
    <s v="X"/>
    <n v="6"/>
    <x v="2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1"/>
    <x v="4"/>
    <s v="ST"/>
    <s v=""/>
    <s v="S"/>
    <s v="X"/>
    <s v="X"/>
    <s v=""/>
    <s v=""/>
    <n v="590.9"/>
    <n v="0.9"/>
    <n v="580"/>
    <n v="585"/>
    <n v="260"/>
    <s v="N"/>
    <s v=" "/>
    <s v=" "/>
    <s v="OP"/>
    <s v="X"/>
    <n v="5"/>
    <x v="13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2"/>
    <x v="4"/>
    <s v="ST"/>
    <s v=""/>
    <s v="S"/>
    <s v="X"/>
    <s v="X"/>
    <s v=""/>
    <s v=""/>
    <n v="556.20000000000005"/>
    <n v="0.9"/>
    <n v="565"/>
    <n v="570"/>
    <n v="250"/>
    <s v="N"/>
    <s v=" "/>
    <s v=" "/>
    <s v="OP"/>
    <s v="X"/>
    <n v="5"/>
    <x v="49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3"/>
    <x v="4"/>
    <s v="ST"/>
    <s v=""/>
    <s v="S"/>
    <s v="X"/>
    <s v="X"/>
    <s v=""/>
    <s v=""/>
    <n v="591"/>
    <n v="0.9"/>
    <n v="610"/>
    <n v="610"/>
    <n v="250"/>
    <s v="N"/>
    <s v=" "/>
    <s v=" "/>
    <s v="OP"/>
    <s v="X"/>
    <n v="1"/>
    <x v="59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4"/>
    <x v="4"/>
    <s v="ST"/>
    <s v=""/>
    <s v="S"/>
    <s v="X"/>
    <s v="X"/>
    <s v=""/>
    <s v=""/>
    <n v="652"/>
    <n v="0.9"/>
    <n v="615"/>
    <n v="615"/>
    <n v="250"/>
    <s v="N"/>
    <s v=" "/>
    <s v=" "/>
    <s v="OP"/>
    <s v="X"/>
    <n v="10"/>
    <x v="72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54"/>
    <s v="Seminole Electric Cooperative Inc"/>
    <n v="136"/>
    <x v="67"/>
    <s v="FL"/>
    <s v="Putnam"/>
    <s v="1"/>
    <x v="4"/>
    <s v="ST"/>
    <s v=""/>
    <s v="S"/>
    <s v="X"/>
    <s v="X"/>
    <s v=""/>
    <s v=""/>
    <n v="714.6"/>
    <n v="0.9"/>
    <n v="626"/>
    <n v="639"/>
    <n v="300"/>
    <s v="N"/>
    <s v=" "/>
    <s v=" "/>
    <s v="OP"/>
    <s v="X"/>
    <n v="2"/>
    <x v="49"/>
    <n v="1"/>
    <n v="2023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54"/>
    <s v="Seminole Electric Cooperative Inc"/>
    <n v="136"/>
    <x v="67"/>
    <s v="FL"/>
    <s v="Putnam"/>
    <s v="2"/>
    <x v="4"/>
    <s v="ST"/>
    <s v=""/>
    <s v="S"/>
    <s v="X"/>
    <s v="X"/>
    <s v=""/>
    <s v=""/>
    <n v="714.6"/>
    <n v="0.9"/>
    <n v="634"/>
    <n v="640"/>
    <n v="300"/>
    <s v="N"/>
    <s v=" "/>
    <s v=" "/>
    <s v="OP"/>
    <s v="X"/>
    <n v="12"/>
    <x v="4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141"/>
    <x v="68"/>
    <s v="AZ"/>
    <s v="Maricopa"/>
    <s v="AF1"/>
    <x v="3"/>
    <s v="ST"/>
    <s v=""/>
    <s v="S"/>
    <s v="X"/>
    <s v="X"/>
    <s v=""/>
    <s v=""/>
    <n v="113.6"/>
    <n v="0.85"/>
    <n v="113"/>
    <n v="114"/>
    <n v="113"/>
    <s v="N"/>
    <s v=" "/>
    <s v=" "/>
    <s v="OP"/>
    <s v="X"/>
    <n v="1"/>
    <x v="76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2"/>
    <x v="3"/>
    <s v="ST"/>
    <s v=""/>
    <s v="S"/>
    <s v="X"/>
    <s v="X"/>
    <s v=""/>
    <s v=""/>
    <n v="113.6"/>
    <n v="0.85"/>
    <n v="113"/>
    <n v="114"/>
    <n v="113"/>
    <s v="N"/>
    <s v=" "/>
    <s v=" "/>
    <s v="OP"/>
    <s v="X"/>
    <n v="4"/>
    <x v="50"/>
    <s v=" "/>
    <s v=" "/>
    <s v="N"/>
    <x v="0"/>
    <n v="1"/>
    <s v="X"/>
    <s v="NG"/>
    <s v="DFO"/>
    <s v=""/>
    <s v="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3"/>
    <x v="3"/>
    <s v="ST"/>
    <s v=""/>
    <s v="S"/>
    <s v="X"/>
    <s v="X"/>
    <s v=""/>
    <s v=""/>
    <n v="163.19999999999999"/>
    <n v="0.85"/>
    <n v="181"/>
    <n v="184"/>
    <n v="181"/>
    <s v="N"/>
    <s v=" "/>
    <s v=" "/>
    <s v="OP"/>
    <s v="X"/>
    <n v="4"/>
    <x v="20"/>
    <s v=" "/>
    <s v=" "/>
    <s v="N"/>
    <x v="0"/>
    <n v="1"/>
    <s v="X"/>
    <s v="NG"/>
    <s v="DFO"/>
    <s v=""/>
    <s v=""/>
    <s v=""/>
    <s v=""/>
    <s v="DFO"/>
    <s v="NG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4"/>
    <x v="6"/>
    <s v="GT"/>
    <s v=""/>
    <s v="S"/>
    <s v="X"/>
    <s v="X"/>
    <s v=""/>
    <s v=""/>
    <n v="80.5"/>
    <n v="0.9"/>
    <n v="73"/>
    <n v="87"/>
    <n v="73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5"/>
    <x v="6"/>
    <s v="GT"/>
    <s v=""/>
    <s v="S"/>
    <s v="X"/>
    <s v="X"/>
    <s v=""/>
    <s v=""/>
    <n v="71.2"/>
    <n v="0.9"/>
    <n v="73"/>
    <n v="82"/>
    <n v="73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6"/>
    <x v="6"/>
    <s v="GT"/>
    <s v=""/>
    <s v="S"/>
    <s v="X"/>
    <s v="X"/>
    <s v=""/>
    <s v=""/>
    <n v="71.2"/>
    <n v="0.9"/>
    <n v="73"/>
    <n v="82"/>
    <n v="73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SB1"/>
    <x v="10"/>
    <s v="BA"/>
    <s v=""/>
    <s v="S"/>
    <s v="X"/>
    <s v="X"/>
    <s v=""/>
    <s v=""/>
    <n v="25"/>
    <s v=" "/>
    <n v="25"/>
    <n v="25"/>
    <n v="25"/>
    <s v="N"/>
    <s v=" "/>
    <s v=" "/>
    <s v="OP"/>
    <s v="X"/>
    <n v="9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141"/>
    <x v="68"/>
    <s v="AZ"/>
    <s v="Maricopa"/>
    <s v="PV-3"/>
    <x v="11"/>
    <s v="PV"/>
    <s v=""/>
    <s v="S"/>
    <s v="X"/>
    <s v="X"/>
    <s v=""/>
    <s v=""/>
    <n v="0.2"/>
    <s v=" "/>
    <n v="0.2"/>
    <n v="0.2"/>
    <s v=" "/>
    <s v="N"/>
    <s v=" "/>
    <s v=" "/>
    <s v="OA"/>
    <s v="X"/>
    <n v="6"/>
    <x v="27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143"/>
    <x v="69"/>
    <s v="AZ"/>
    <s v="Maricopa"/>
    <s v="CC5"/>
    <x v="2"/>
    <s v="HY"/>
    <s v=""/>
    <s v="S"/>
    <s v="X"/>
    <s v="X"/>
    <s v=""/>
    <s v=""/>
    <n v="3"/>
    <n v="0.9"/>
    <n v="3"/>
    <n v="3"/>
    <n v="0.1"/>
    <s v="N"/>
    <s v=" "/>
    <s v=" "/>
    <s v="OS"/>
    <s v="X"/>
    <n v="7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145"/>
    <x v="70"/>
    <s v="AZ"/>
    <s v="Maricopa"/>
    <s v="HM1"/>
    <x v="2"/>
    <s v="HY"/>
    <s v=""/>
    <s v="S"/>
    <s v="X"/>
    <s v="X"/>
    <s v=""/>
    <s v=""/>
    <n v="9.9"/>
    <n v="0.9"/>
    <n v="10"/>
    <n v="10"/>
    <n v="3"/>
    <s v="N"/>
    <s v=" "/>
    <s v=" "/>
    <s v="OP"/>
    <s v="X"/>
    <n v="4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5"/>
    <x v="70"/>
    <s v="AZ"/>
    <s v="Maricopa"/>
    <s v="HM2"/>
    <x v="2"/>
    <s v="HY"/>
    <s v=""/>
    <s v="S"/>
    <s v="X"/>
    <s v="X"/>
    <s v=""/>
    <s v=""/>
    <n v="9.9"/>
    <n v="0.9"/>
    <n v="10"/>
    <n v="10"/>
    <n v="3"/>
    <s v="N"/>
    <s v=" "/>
    <s v=" "/>
    <s v="OP"/>
    <s v="X"/>
    <n v="4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5"/>
    <x v="70"/>
    <s v="AZ"/>
    <s v="Maricopa"/>
    <s v="HM3"/>
    <x v="2"/>
    <s v="HY"/>
    <s v=""/>
    <s v="S"/>
    <s v="X"/>
    <s v="X"/>
    <s v=""/>
    <s v=""/>
    <n v="9.9"/>
    <n v="0.9"/>
    <n v="10"/>
    <n v="10"/>
    <n v="3"/>
    <s v="N"/>
    <s v=" "/>
    <s v=" "/>
    <s v="OP"/>
    <s v="X"/>
    <n v="4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3"/>
    <s v="N"/>
    <s v=""/>
    <s v=""/>
  </r>
  <r>
    <n v="16572"/>
    <s v="Salt River Project"/>
    <n v="145"/>
    <x v="70"/>
    <s v="AZ"/>
    <s v="Maricopa"/>
    <s v="HM4"/>
    <x v="8"/>
    <s v="PS"/>
    <s v=""/>
    <s v="S"/>
    <s v="X"/>
    <s v="X"/>
    <s v=""/>
    <s v=""/>
    <n v="99.8"/>
    <n v="0.9"/>
    <n v="119"/>
    <n v="119"/>
    <n v="80"/>
    <s v="N"/>
    <s v=" "/>
    <s v=" "/>
    <s v="OP"/>
    <s v="X"/>
    <n v="6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7"/>
    <x v="71"/>
    <s v="AZ"/>
    <s v="Maricopa"/>
    <s v="KY1"/>
    <x v="3"/>
    <s v="ST"/>
    <s v=""/>
    <s v="S"/>
    <s v="X"/>
    <s v="X"/>
    <s v=""/>
    <s v=""/>
    <n v="34.5"/>
    <n v="0.85"/>
    <n v="34"/>
    <n v="34"/>
    <n v="4"/>
    <s v="N"/>
    <s v=" "/>
    <s v=" "/>
    <s v="OS"/>
    <s v="X"/>
    <n v="7"/>
    <x v="18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2"/>
    <x v="3"/>
    <s v="ST"/>
    <s v=""/>
    <s v="S"/>
    <s v="X"/>
    <s v="X"/>
    <s v=""/>
    <s v=""/>
    <n v="73.5"/>
    <n v="0.85"/>
    <n v="72"/>
    <n v="72"/>
    <n v="4"/>
    <s v="N"/>
    <s v=" "/>
    <s v=" "/>
    <s v="OS"/>
    <s v="X"/>
    <n v="6"/>
    <x v="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4"/>
    <x v="6"/>
    <s v="GT"/>
    <s v=""/>
    <s v="S"/>
    <s v="X"/>
    <s v="X"/>
    <s v=""/>
    <s v=""/>
    <n v="53.1"/>
    <n v="0.85"/>
    <n v="59"/>
    <n v="62.5"/>
    <n v="6"/>
    <s v="N"/>
    <s v=" "/>
    <s v=" "/>
    <s v="OP"/>
    <s v="X"/>
    <n v="12"/>
    <x v="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5"/>
    <x v="6"/>
    <s v="GT"/>
    <s v=""/>
    <s v="S"/>
    <s v="X"/>
    <s v="X"/>
    <s v=""/>
    <s v=""/>
    <n v="60.3"/>
    <n v="0.9"/>
    <n v="53"/>
    <n v="62"/>
    <n v="6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72"/>
    <s v="Salt River Project"/>
    <n v="147"/>
    <x v="71"/>
    <s v="AZ"/>
    <s v="Maricopa"/>
    <s v="KY6"/>
    <x v="6"/>
    <s v="GT"/>
    <s v=""/>
    <s v="S"/>
    <s v="X"/>
    <s v="X"/>
    <s v=""/>
    <s v=""/>
    <n v="60.3"/>
    <n v="0.9"/>
    <n v="53"/>
    <n v="62"/>
    <n v="6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7"/>
    <x v="5"/>
    <s v="CT"/>
    <s v="KYS7"/>
    <s v="S"/>
    <s v="X"/>
    <s v="N"/>
    <s v=""/>
    <s v=""/>
    <n v="170"/>
    <n v="0.85"/>
    <n v="148"/>
    <n v="167"/>
    <n v="90"/>
    <s v="N"/>
    <s v=" "/>
    <s v=" "/>
    <s v="OP"/>
    <s v="X"/>
    <n v="10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6"/>
    <s v="N"/>
    <s v="N"/>
    <s v="N"/>
  </r>
  <r>
    <n v="16572"/>
    <s v="Salt River Project"/>
    <n v="147"/>
    <x v="71"/>
    <s v="AZ"/>
    <s v="Maricopa"/>
    <s v="KY7A"/>
    <x v="5"/>
    <s v="CA"/>
    <s v="KYS7"/>
    <s v="S"/>
    <s v="Y"/>
    <s v="X"/>
    <s v=""/>
    <s v=""/>
    <n v="122"/>
    <n v="0.85"/>
    <n v="106"/>
    <n v="110"/>
    <n v="90"/>
    <s v="N"/>
    <s v=" "/>
    <s v=" "/>
    <s v="OP"/>
    <s v="X"/>
    <n v="10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6"/>
    <s v="N"/>
    <s v="N"/>
    <s v="N"/>
  </r>
  <r>
    <n v="16572"/>
    <s v="Salt River Project"/>
    <n v="148"/>
    <x v="72"/>
    <s v="AZ"/>
    <s v="Maricopa"/>
    <s v="MF1"/>
    <x v="2"/>
    <s v="HY"/>
    <s v=""/>
    <s v="S"/>
    <s v="X"/>
    <s v="X"/>
    <s v=""/>
    <s v=""/>
    <n v="9.1999999999999993"/>
    <n v="0.9"/>
    <n v="11.5"/>
    <n v="11.5"/>
    <n v="8"/>
    <s v="N"/>
    <s v=" "/>
    <s v=" "/>
    <s v="OP"/>
    <s v="X"/>
    <n v="5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8"/>
    <x v="72"/>
    <s v="AZ"/>
    <s v="Maricopa"/>
    <s v="MF2"/>
    <x v="8"/>
    <s v="PS"/>
    <s v=""/>
    <s v="S"/>
    <s v="X"/>
    <s v="X"/>
    <s v=""/>
    <s v=""/>
    <n v="54.3"/>
    <n v="0.9"/>
    <n v="57.3"/>
    <n v="57.3"/>
    <n v="10"/>
    <s v="N"/>
    <s v=" "/>
    <s v=" "/>
    <s v="OP"/>
    <s v="X"/>
    <n v="6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9"/>
    <x v="73"/>
    <s v="AZ"/>
    <s v="Maricopa"/>
    <s v="ROOS"/>
    <x v="2"/>
    <s v="HY"/>
    <s v=""/>
    <s v="S"/>
    <s v="X"/>
    <s v="X"/>
    <s v=""/>
    <s v=""/>
    <n v="36"/>
    <n v="0.9"/>
    <n v="36"/>
    <n v="36"/>
    <n v="10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2"/>
    <s v="N"/>
    <s v=""/>
    <s v=""/>
  </r>
  <r>
    <n v="16572"/>
    <s v="Salt River Project"/>
    <n v="150"/>
    <x v="74"/>
    <s v="AZ"/>
    <s v="Maricopa"/>
    <s v="SM"/>
    <x v="2"/>
    <s v="HY"/>
    <s v=""/>
    <s v="S"/>
    <s v="X"/>
    <s v="X"/>
    <s v=""/>
    <s v=""/>
    <n v="13"/>
    <n v="0.8"/>
    <n v="13"/>
    <n v="13"/>
    <n v="0.1"/>
    <s v="N"/>
    <s v=" "/>
    <s v=" "/>
    <s v="OP"/>
    <s v="X"/>
    <n v="3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745"/>
    <s v="Modesto Irrigation District"/>
    <n v="151"/>
    <x v="75"/>
    <s v="CA"/>
    <s v="Stanislaus"/>
    <s v="1"/>
    <x v="0"/>
    <s v="GT"/>
    <s v=""/>
    <s v="S"/>
    <s v="X"/>
    <s v="X"/>
    <s v=""/>
    <s v=""/>
    <n v="71.2"/>
    <n v="0.9"/>
    <n v="53.5"/>
    <n v="53.5"/>
    <n v="20"/>
    <s v="N"/>
    <s v=" "/>
    <s v=" "/>
    <s v="OP"/>
    <s v="X"/>
    <n v="7"/>
    <x v="9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745"/>
    <s v="Modesto Irrigation District"/>
    <n v="151"/>
    <x v="75"/>
    <s v="CA"/>
    <s v="Stanislaus"/>
    <s v="2"/>
    <x v="6"/>
    <s v="GT"/>
    <s v=""/>
    <s v="S"/>
    <s v="X"/>
    <s v="X"/>
    <s v=""/>
    <s v=""/>
    <n v="71.2"/>
    <n v="0.9"/>
    <n v="53.5"/>
    <n v="53.5"/>
    <n v="20"/>
    <s v="N"/>
    <s v=" "/>
    <s v=" "/>
    <s v="OP"/>
    <s v="X"/>
    <n v="7"/>
    <x v="4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518"/>
    <s v="U S Bureau of Reclamation"/>
    <n v="152"/>
    <x v="76"/>
    <s v="AZ"/>
    <s v="Mohave"/>
    <s v="1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2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3"/>
    <x v="2"/>
    <s v="HY"/>
    <s v=""/>
    <s v="S"/>
    <s v="X"/>
    <s v="X"/>
    <s v=""/>
    <s v=""/>
    <n v="48"/>
    <n v="1"/>
    <n v="48"/>
    <n v="48"/>
    <n v="0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4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5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5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1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2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3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1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4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2"/>
    <x v="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5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7"/>
    <x v="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6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10"/>
    <x v="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7"/>
    <x v="2"/>
    <s v="HY"/>
    <s v=""/>
    <s v="S"/>
    <s v="X"/>
    <s v="X"/>
    <s v=""/>
    <s v=""/>
    <n v="157"/>
    <n v="0.95"/>
    <n v="157"/>
    <n v="157"/>
    <n v="0"/>
    <s v="N"/>
    <s v=" "/>
    <s v=" "/>
    <s v="OP"/>
    <s v="X"/>
    <n v="1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8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0"/>
    <x v="2"/>
    <s v="HY"/>
    <s v=""/>
    <s v="S"/>
    <s v="X"/>
    <s v="X"/>
    <s v=""/>
    <s v=""/>
    <n v="2.4"/>
    <n v="0.8"/>
    <n v="2.4"/>
    <n v="2.4"/>
    <n v="0"/>
    <s v="N"/>
    <s v=" "/>
    <s v=" "/>
    <s v="OP"/>
    <s v="X"/>
    <n v="9"/>
    <x v="3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1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2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2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3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3"/>
    <x v="3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4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1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5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6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6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8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7"/>
    <x v="2"/>
    <s v="HY"/>
    <s v=""/>
    <s v="S"/>
    <s v="X"/>
    <s v="X"/>
    <s v=""/>
    <s v=""/>
    <n v="127"/>
    <n v="0.97"/>
    <n v="127"/>
    <n v="127"/>
    <n v="0"/>
    <s v="N"/>
    <s v=" "/>
    <s v=" "/>
    <s v="OP"/>
    <s v="X"/>
    <n v="11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8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2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366"/>
    <s v="Heber Light &amp; Power Company"/>
    <n v="159"/>
    <x v="79"/>
    <s v="UT"/>
    <s v="Wasatch"/>
    <s v="1"/>
    <x v="2"/>
    <s v="HY"/>
    <s v=""/>
    <s v="S"/>
    <s v="X"/>
    <s v="X"/>
    <s v=""/>
    <s v=""/>
    <n v="1.5"/>
    <n v="1"/>
    <n v="1"/>
    <n v="1"/>
    <n v="0.2"/>
    <s v="N"/>
    <s v=" "/>
    <s v=" "/>
    <s v="OP"/>
    <s v="X"/>
    <n v="5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6"/>
    <s v="Arizona Electric Pwr Coop Inc"/>
    <n v="160"/>
    <x v="80"/>
    <s v="AZ"/>
    <s v="Cochise"/>
    <s v="GT1"/>
    <x v="6"/>
    <s v="GT"/>
    <s v=""/>
    <s v="S"/>
    <s v="X"/>
    <s v="X"/>
    <s v=""/>
    <s v=""/>
    <n v="11.5"/>
    <n v="0.85"/>
    <n v="10"/>
    <n v="10"/>
    <n v="1"/>
    <s v="N"/>
    <s v=" "/>
    <s v=" "/>
    <s v="SB"/>
    <s v="Y"/>
    <n v="2"/>
    <x v="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GT2"/>
    <x v="6"/>
    <s v="GT"/>
    <s v=""/>
    <s v="S"/>
    <s v="X"/>
    <s v="X"/>
    <s v=""/>
    <s v=""/>
    <n v="20.399999999999999"/>
    <n v="0.9"/>
    <n v="18.5"/>
    <n v="20"/>
    <n v="2"/>
    <s v="N"/>
    <s v=" "/>
    <s v=" "/>
    <s v="SB"/>
    <s v="Y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96"/>
    <s v="Arizona Electric Pwr Coop Inc"/>
    <n v="160"/>
    <x v="80"/>
    <s v="AZ"/>
    <s v="Cochise"/>
    <s v="GT3"/>
    <x v="6"/>
    <s v="GT"/>
    <s v=""/>
    <s v="S"/>
    <s v="X"/>
    <s v="X"/>
    <s v=""/>
    <s v=""/>
    <n v="78.7"/>
    <n v="0.9"/>
    <n v="60"/>
    <n v="63"/>
    <n v="7"/>
    <s v="N"/>
    <s v=" "/>
    <s v=" "/>
    <s v="SB"/>
    <s v="Y"/>
    <n v="6"/>
    <x v="3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GT4"/>
    <x v="6"/>
    <s v="GT"/>
    <s v=""/>
    <s v="S"/>
    <s v="X"/>
    <s v="X"/>
    <s v=""/>
    <s v=""/>
    <n v="60.5"/>
    <n v="0.85"/>
    <n v="38"/>
    <n v="44"/>
    <n v="5"/>
    <s v="N"/>
    <s v=" "/>
    <s v=" "/>
    <s v="SB"/>
    <s v="Y"/>
    <n v="10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96"/>
    <s v="Arizona Electric Pwr Coop Inc"/>
    <n v="160"/>
    <x v="80"/>
    <s v="AZ"/>
    <s v="Cochise"/>
    <s v="ST1"/>
    <x v="3"/>
    <s v="ST"/>
    <s v=""/>
    <s v="S"/>
    <s v="X"/>
    <s v="X"/>
    <s v=""/>
    <s v=""/>
    <n v="81.599999999999994"/>
    <n v="0.85"/>
    <n v="72"/>
    <n v="72"/>
    <n v="20"/>
    <s v="N"/>
    <s v=" "/>
    <s v=" "/>
    <s v="SB"/>
    <s v="Y"/>
    <n v="11"/>
    <x v="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ST2"/>
    <x v="3"/>
    <s v="ST"/>
    <s v=""/>
    <s v="S"/>
    <s v="X"/>
    <s v="X"/>
    <s v=""/>
    <s v=""/>
    <n v="204"/>
    <n v="0.85"/>
    <n v="175"/>
    <n v="175"/>
    <n v="50"/>
    <s v="N"/>
    <s v=" "/>
    <s v=" "/>
    <s v="OP"/>
    <s v="X"/>
    <n v="1"/>
    <x v="6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ST3"/>
    <x v="4"/>
    <s v="ST"/>
    <s v=""/>
    <s v="S"/>
    <s v="X"/>
    <s v="X"/>
    <s v=""/>
    <s v=""/>
    <n v="204"/>
    <n v="0.85"/>
    <n v="175"/>
    <n v="175"/>
    <n v="50"/>
    <s v="N"/>
    <s v=" "/>
    <s v=" "/>
    <s v="OP"/>
    <s v="X"/>
    <n v="9"/>
    <x v="67"/>
    <s v=" "/>
    <s v=" "/>
    <s v="N"/>
    <x v="0"/>
    <n v="1"/>
    <s v="X"/>
    <s v="SUB"/>
    <s v="NG"/>
    <s v="BIT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281"/>
    <s v="Turlock Irrigation District"/>
    <n v="161"/>
    <x v="81"/>
    <s v="CA"/>
    <s v="Stanislaus"/>
    <s v="1"/>
    <x v="2"/>
    <s v="HY"/>
    <s v=""/>
    <s v="S"/>
    <s v="X"/>
    <s v="X"/>
    <s v=""/>
    <s v=""/>
    <n v="1.1000000000000001"/>
    <n v="0.95"/>
    <n v="1.1000000000000001"/>
    <n v="1.1000000000000001"/>
    <n v="0.3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1"/>
    <x v="81"/>
    <s v="CA"/>
    <s v="Stanislaus"/>
    <s v="2"/>
    <x v="2"/>
    <s v="HY"/>
    <s v=""/>
    <s v="S"/>
    <s v="X"/>
    <s v="X"/>
    <s v=""/>
    <s v=""/>
    <n v="1.1000000000000001"/>
    <n v="0.95"/>
    <n v="1.1000000000000001"/>
    <n v="1.1000000000000001"/>
    <n v="0.3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1"/>
    <x v="81"/>
    <s v="CA"/>
    <s v="Stanislaus"/>
    <s v="3"/>
    <x v="2"/>
    <s v="HY"/>
    <s v=""/>
    <s v="S"/>
    <s v="X"/>
    <s v="X"/>
    <s v=""/>
    <s v=""/>
    <n v="1.1000000000000001"/>
    <n v="0.95"/>
    <n v="1.1000000000000001"/>
    <n v="1.1000000000000001"/>
    <n v="0.3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2"/>
    <x v="82"/>
    <s v="CA"/>
    <s v="Stanislaus"/>
    <s v="1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9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2"/>
    <x v="82"/>
    <s v="CA"/>
    <s v="Stanislaus"/>
    <s v="2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9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0"/>
    <s v="Grand River Dam Authority"/>
    <n v="165"/>
    <x v="83"/>
    <s v="OK"/>
    <s v="Mayes"/>
    <s v="2"/>
    <x v="4"/>
    <s v="ST"/>
    <s v=""/>
    <s v="S"/>
    <s v="X"/>
    <s v="X"/>
    <s v="GRDAGRDA17UN2"/>
    <s v="GRDAGRDA17UN2_RA"/>
    <n v="594"/>
    <n v="0.9"/>
    <n v="492"/>
    <n v="492"/>
    <n v="150"/>
    <s v="N"/>
    <s v=" "/>
    <s v=" "/>
    <s v="OP"/>
    <s v="X"/>
    <n v="10"/>
    <x v="19"/>
    <s v=" "/>
    <s v=" "/>
    <s v="N"/>
    <x v="0"/>
    <n v="1"/>
    <s v="X"/>
    <s v="SUB"/>
    <s v=""/>
    <s v=""/>
    <s v=""/>
    <s v=""/>
    <s v=""/>
    <s v="NG"/>
    <s v="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490"/>
    <s v="Grand River Dam Authority"/>
    <n v="165"/>
    <x v="83"/>
    <s v="OK"/>
    <s v="Mayes"/>
    <s v="3CT"/>
    <x v="5"/>
    <s v="CT"/>
    <s v="CT03"/>
    <s v="S"/>
    <s v="X"/>
    <s v="N"/>
    <s v="GRDAGREC3UNGREC3"/>
    <s v="GRDAGREC3UNGREC3"/>
    <n v="369"/>
    <n v="0.9"/>
    <n v="310.3"/>
    <n v="327.3"/>
    <n v="16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490"/>
    <s v="Grand River Dam Authority"/>
    <n v="165"/>
    <x v="83"/>
    <s v="OK"/>
    <s v="Mayes"/>
    <s v="3ST"/>
    <x v="5"/>
    <s v="CA"/>
    <s v="CT03"/>
    <s v="S"/>
    <s v="Y"/>
    <s v="X"/>
    <s v="GRDAGREC3UNGREC3"/>
    <s v="GRDAGREC3UNGREC3"/>
    <n v="231.3"/>
    <n v="0.9"/>
    <n v="166.7"/>
    <n v="175.7"/>
    <n v="10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14"/>
    <s v="Entergy Arkansas LLC"/>
    <n v="166"/>
    <x v="84"/>
    <s v="AR"/>
    <s v="Garland"/>
    <s v="1"/>
    <x v="2"/>
    <s v="HY"/>
    <s v=""/>
    <s v="S"/>
    <s v="X"/>
    <s v="X"/>
    <s v="EAI.CARPEN1"/>
    <s v="EAI.CARPEN1"/>
    <n v="28"/>
    <n v="0.9"/>
    <n v="30.9"/>
    <n v="30.9"/>
    <n v="15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66"/>
    <x v="84"/>
    <s v="AR"/>
    <s v="Garland"/>
    <s v="2"/>
    <x v="2"/>
    <s v="HY"/>
    <s v=""/>
    <s v="S"/>
    <s v="X"/>
    <s v="X"/>
    <s v="EAI.CARPEN2"/>
    <s v="EAI.CARPEN2"/>
    <n v="28"/>
    <n v="0.9"/>
    <n v="30.8"/>
    <n v="30.8"/>
    <n v="15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70"/>
    <x v="85"/>
    <s v="AR"/>
    <s v="Hot Spring"/>
    <s v="4"/>
    <x v="3"/>
    <s v="ST"/>
    <s v=""/>
    <s v="S"/>
    <s v="X"/>
    <s v="X"/>
    <s v="EAI.LK_CATH4"/>
    <s v="EAI.LK_CATH4"/>
    <n v="552.5"/>
    <n v="0.85"/>
    <n v="522"/>
    <n v="522"/>
    <n v="45"/>
    <s v="N"/>
    <s v=" "/>
    <s v=" "/>
    <s v="OP"/>
    <s v="X"/>
    <n v="4"/>
    <x v="26"/>
    <n v="6"/>
    <n v="2025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216"/>
    <s v="City of Osceola - (AR)"/>
    <n v="172"/>
    <x v="86"/>
    <s v="AR"/>
    <s v="Mississippi"/>
    <s v="9"/>
    <x v="0"/>
    <s v="IC"/>
    <s v=""/>
    <s v="S"/>
    <s v="X"/>
    <s v="X"/>
    <s v=""/>
    <s v=""/>
    <n v="1.6"/>
    <n v="1"/>
    <n v="1.6"/>
    <n v="1.6"/>
    <n v="1.6"/>
    <s v="N"/>
    <s v=" "/>
    <s v=" "/>
    <s v="SB"/>
    <s v="N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14"/>
    <s v="Entergy Arkansas LLC"/>
    <n v="174"/>
    <x v="87"/>
    <s v="AR"/>
    <s v="Hot Spring"/>
    <s v="1"/>
    <x v="2"/>
    <s v="HY"/>
    <s v=""/>
    <s v="S"/>
    <s v="X"/>
    <s v="X"/>
    <s v="EAI.REMMEL123"/>
    <s v="EAI.REMMEL123"/>
    <n v="3"/>
    <n v="0.85"/>
    <n v="3.9"/>
    <n v="3.9"/>
    <n v="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74"/>
    <x v="87"/>
    <s v="AR"/>
    <s v="Hot Spring"/>
    <s v="2"/>
    <x v="2"/>
    <s v="HY"/>
    <s v=""/>
    <s v="S"/>
    <s v="X"/>
    <s v="X"/>
    <s v="EAI.REMMEL123"/>
    <s v="EAI.REMMEL123"/>
    <n v="3"/>
    <n v="0.85"/>
    <n v="3.7"/>
    <n v="3.7"/>
    <n v="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74"/>
    <x v="87"/>
    <s v="AR"/>
    <s v="Hot Spring"/>
    <s v="3"/>
    <x v="2"/>
    <s v="HY"/>
    <s v=""/>
    <s v="S"/>
    <s v="X"/>
    <s v="X"/>
    <s v="EAI.REMMEL123"/>
    <s v="EAI.REMMEL123"/>
    <n v="3"/>
    <n v="0.85"/>
    <n v="3.8"/>
    <n v="3.8"/>
    <n v="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180"/>
    <x v="88"/>
    <s v="CA"/>
    <s v="Shasta"/>
    <s v="1"/>
    <x v="2"/>
    <s v="HY"/>
    <s v=""/>
    <s v="S"/>
    <s v="X"/>
    <s v="X"/>
    <s v="VOLTA2_7_N002"/>
    <s v="VOLTA2_7_N002"/>
    <n v="1"/>
    <n v="0.84"/>
    <n v="0.9"/>
    <n v="0.9"/>
    <n v="0"/>
    <s v="N"/>
    <s v=" "/>
    <s v=" "/>
    <s v="OP"/>
    <s v="X"/>
    <n v="11"/>
    <x v="4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82"/>
    <x v="89"/>
    <s v="AR"/>
    <s v="Carroll"/>
    <s v="1"/>
    <x v="2"/>
    <s v="HY"/>
    <s v=""/>
    <s v="S"/>
    <s v="X"/>
    <s v="X"/>
    <s v="NA"/>
    <s v="NA"/>
    <n v="56"/>
    <n v="0.95"/>
    <n v="64.400000000000006"/>
    <n v="64.400000000000006"/>
    <n v="20"/>
    <s v="N"/>
    <s v=" "/>
    <s v=" "/>
    <s v="OA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82"/>
    <x v="89"/>
    <s v="AR"/>
    <s v="Carroll"/>
    <s v="2"/>
    <x v="2"/>
    <s v="HY"/>
    <s v=""/>
    <s v="S"/>
    <s v="X"/>
    <s v="X"/>
    <s v=""/>
    <s v=""/>
    <n v="56"/>
    <n v="0.95"/>
    <n v="64.400000000000006"/>
    <n v="64.400000000000006"/>
    <n v="20"/>
    <s v="N"/>
    <s v=" "/>
    <s v=" "/>
    <s v="OS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6"/>
    <s v="USCE -Vickburg District"/>
    <n v="187"/>
    <x v="90"/>
    <s v="AR"/>
    <s v="Clark"/>
    <s v="1"/>
    <x v="2"/>
    <s v="HY"/>
    <s v=""/>
    <s v="S"/>
    <s v="X"/>
    <s v="X"/>
    <s v=""/>
    <s v=""/>
    <n v="40"/>
    <n v="0.95"/>
    <n v="40"/>
    <n v="40"/>
    <n v="15"/>
    <s v="N"/>
    <s v=" "/>
    <s v=" "/>
    <s v="OP"/>
    <s v="X"/>
    <n v="2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87"/>
    <x v="90"/>
    <s v="AR"/>
    <s v="Clark"/>
    <s v="2"/>
    <x v="8"/>
    <s v="PS"/>
    <s v=""/>
    <s v="S"/>
    <s v="X"/>
    <s v="X"/>
    <s v=""/>
    <s v=""/>
    <n v="30"/>
    <n v="0.95"/>
    <n v="30"/>
    <n v="30"/>
    <n v="15"/>
    <s v="N"/>
    <s v=" "/>
    <s v=" "/>
    <s v="OP"/>
    <s v="X"/>
    <n v="2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47"/>
    <s v="USCE-Little Rock District"/>
    <n v="188"/>
    <x v="91"/>
    <s v="AR"/>
    <s v="Cleburne"/>
    <s v="1"/>
    <x v="2"/>
    <s v="HY"/>
    <s v=""/>
    <s v="S"/>
    <s v="X"/>
    <s v="X"/>
    <s v="NA"/>
    <s v="NA"/>
    <n v="48"/>
    <n v="0.95"/>
    <n v="50"/>
    <n v="50"/>
    <n v="15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88"/>
    <x v="91"/>
    <s v="AR"/>
    <s v="Cleburne"/>
    <s v="2"/>
    <x v="2"/>
    <s v="HY"/>
    <s v=""/>
    <s v="S"/>
    <s v="X"/>
    <s v="X"/>
    <s v=""/>
    <s v=""/>
    <n v="48"/>
    <n v="0.95"/>
    <n v="40"/>
    <n v="40"/>
    <n v="15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043"/>
    <s v="City of Piggott - (AR)"/>
    <n v="193"/>
    <x v="92"/>
    <s v="AR"/>
    <s v="Clay"/>
    <s v="1"/>
    <x v="0"/>
    <s v="IC"/>
    <s v=""/>
    <s v="S"/>
    <s v="X"/>
    <s v="X"/>
    <s v=""/>
    <s v=""/>
    <n v="2"/>
    <n v="1"/>
    <n v="2"/>
    <n v="2"/>
    <n v="1.2"/>
    <s v="N"/>
    <s v=" "/>
    <s v=" "/>
    <s v="OS"/>
    <s v="X"/>
    <n v="10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2"/>
    <x v="0"/>
    <s v="IC"/>
    <s v=""/>
    <s v="S"/>
    <s v="X"/>
    <s v="X"/>
    <s v=""/>
    <s v=""/>
    <n v="0.6"/>
    <n v="1"/>
    <n v="0.6"/>
    <n v="0.6"/>
    <n v="0.4"/>
    <s v="N"/>
    <s v=" "/>
    <s v=" "/>
    <s v="OS"/>
    <s v="X"/>
    <n v="4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4"/>
    <x v="0"/>
    <s v="IC"/>
    <s v=""/>
    <s v="S"/>
    <s v="X"/>
    <s v="X"/>
    <s v=""/>
    <s v=""/>
    <n v="2.2000000000000002"/>
    <n v="1"/>
    <n v="2.2000000000000002"/>
    <n v="2.2000000000000002"/>
    <n v="1.4"/>
    <s v="N"/>
    <s v=" "/>
    <s v=" "/>
    <s v="OS"/>
    <s v="X"/>
    <n v="3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6"/>
    <x v="0"/>
    <s v="IC"/>
    <s v=""/>
    <s v="S"/>
    <s v="X"/>
    <s v="X"/>
    <s v=""/>
    <s v=""/>
    <n v="1.3"/>
    <n v="1"/>
    <n v="1.3"/>
    <n v="1.3"/>
    <n v="0.7"/>
    <s v="N"/>
    <s v=" "/>
    <s v=" "/>
    <s v="OS"/>
    <s v="X"/>
    <n v="3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7"/>
    <x v="0"/>
    <s v="IC"/>
    <s v=""/>
    <s v="S"/>
    <s v="X"/>
    <s v="X"/>
    <s v=""/>
    <s v=""/>
    <n v="1.1000000000000001"/>
    <n v="1"/>
    <n v="1.1000000000000001"/>
    <n v="1.1000000000000001"/>
    <n v="0.6"/>
    <s v="N"/>
    <s v=" "/>
    <s v=" "/>
    <s v="OS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06"/>
    <s v="USCE -Vickburg District"/>
    <n v="195"/>
    <x v="93"/>
    <s v="AR"/>
    <s v="Pike"/>
    <s v="1"/>
    <x v="2"/>
    <s v="HY"/>
    <s v=""/>
    <s v="S"/>
    <s v="X"/>
    <s v="X"/>
    <s v=""/>
    <s v=""/>
    <n v="8.5"/>
    <n v="0.9"/>
    <n v="9.6999999999999993"/>
    <n v="9.6999999999999993"/>
    <n v="5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95"/>
    <x v="93"/>
    <s v="AR"/>
    <s v="Pike"/>
    <s v="2"/>
    <x v="2"/>
    <s v="HY"/>
    <s v=""/>
    <s v="S"/>
    <s v="X"/>
    <s v="X"/>
    <s v=""/>
    <s v=""/>
    <n v="8.5"/>
    <n v="0.9"/>
    <n v="9.6999999999999993"/>
    <n v="9.6999999999999993"/>
    <n v="5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95"/>
    <x v="93"/>
    <s v="AR"/>
    <s v="Pike"/>
    <s v="3"/>
    <x v="2"/>
    <s v="HY"/>
    <s v=""/>
    <s v="S"/>
    <s v="X"/>
    <s v="X"/>
    <s v=""/>
    <s v=""/>
    <n v="8.5"/>
    <n v="0.9"/>
    <n v="9.6999999999999993"/>
    <n v="9.6999999999999993"/>
    <n v="5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47"/>
    <s v="USCE-Little Rock District"/>
    <n v="196"/>
    <x v="94"/>
    <s v="AR"/>
    <s v="Baxter"/>
    <s v="1"/>
    <x v="2"/>
    <s v="HY"/>
    <s v=""/>
    <s v="S"/>
    <s v="X"/>
    <s v="X"/>
    <s v="NA"/>
    <s v="NA"/>
    <n v="40.200000000000003"/>
    <n v="0.9"/>
    <n v="40"/>
    <n v="40"/>
    <n v="10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6"/>
    <x v="94"/>
    <s v="AR"/>
    <s v="Baxter"/>
    <s v="2"/>
    <x v="2"/>
    <s v="HY"/>
    <s v=""/>
    <s v="S"/>
    <s v="X"/>
    <s v="X"/>
    <s v=""/>
    <s v=""/>
    <n v="40.200000000000003"/>
    <n v="0.9"/>
    <n v="40"/>
    <n v="40"/>
    <n v="1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6"/>
    <s v="USCE -Vickburg District"/>
    <n v="197"/>
    <x v="95"/>
    <s v="AR"/>
    <s v="Garland"/>
    <s v="1"/>
    <x v="2"/>
    <s v="HY"/>
    <s v=""/>
    <s v="S"/>
    <s v="X"/>
    <s v="X"/>
    <s v=""/>
    <s v=""/>
    <n v="37.5"/>
    <n v="0.9"/>
    <n v="37.5"/>
    <n v="37.5"/>
    <n v="20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97"/>
    <x v="95"/>
    <s v="AR"/>
    <s v="Garland"/>
    <s v="2"/>
    <x v="2"/>
    <s v="HY"/>
    <s v=""/>
    <s v="S"/>
    <s v="X"/>
    <s v="X"/>
    <s v=""/>
    <s v=""/>
    <n v="37.5"/>
    <n v="0.9"/>
    <n v="37.5"/>
    <n v="37.5"/>
    <n v="2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47"/>
    <s v="USCE-Little Rock District"/>
    <n v="198"/>
    <x v="96"/>
    <s v="AR"/>
    <s v="Marion"/>
    <s v="1"/>
    <x v="2"/>
    <s v="HY"/>
    <s v=""/>
    <s v="S"/>
    <s v="X"/>
    <s v="X"/>
    <s v="NA"/>
    <s v="NA"/>
    <n v="40"/>
    <n v="0.95"/>
    <n v="45"/>
    <n v="45"/>
    <n v="1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2"/>
    <x v="2"/>
    <s v="HY"/>
    <s v=""/>
    <s v="S"/>
    <s v="X"/>
    <s v="X"/>
    <s v=""/>
    <s v=""/>
    <n v="40"/>
    <n v="0.95"/>
    <n v="45"/>
    <n v="45"/>
    <n v="1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3"/>
    <x v="2"/>
    <s v="HY"/>
    <s v=""/>
    <s v="S"/>
    <s v="X"/>
    <s v="X"/>
    <s v=""/>
    <s v=""/>
    <n v="40"/>
    <n v="0.95"/>
    <n v="35"/>
    <n v="35"/>
    <n v="1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4"/>
    <x v="2"/>
    <s v="HY"/>
    <s v=""/>
    <s v="S"/>
    <s v="X"/>
    <s v="X"/>
    <s v=""/>
    <s v=""/>
    <n v="40"/>
    <n v="0.95"/>
    <n v="45"/>
    <n v="45"/>
    <n v="10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5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6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7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8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8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1"/>
    <x v="2"/>
    <s v="HY"/>
    <s v=""/>
    <s v="S"/>
    <s v="X"/>
    <s v="X"/>
    <s v="NA"/>
    <s v="NA"/>
    <n v="40.200000000000003"/>
    <n v="0.95"/>
    <n v="35"/>
    <n v="35"/>
    <n v="10"/>
    <s v="N"/>
    <s v=" "/>
    <s v=" "/>
    <s v="OP"/>
    <s v="X"/>
    <n v="4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2"/>
    <x v="2"/>
    <s v="HY"/>
    <s v=""/>
    <s v="S"/>
    <s v="X"/>
    <s v="X"/>
    <s v=""/>
    <s v=""/>
    <n v="40.200000000000003"/>
    <n v="0.95"/>
    <n v="35"/>
    <n v="35"/>
    <n v="10"/>
    <s v="N"/>
    <s v=" "/>
    <s v=" "/>
    <s v="OP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3"/>
    <x v="2"/>
    <s v="HY"/>
    <s v=""/>
    <s v="S"/>
    <s v="X"/>
    <s v="X"/>
    <s v=""/>
    <s v=""/>
    <n v="40.200000000000003"/>
    <n v="0.95"/>
    <n v="35"/>
    <n v="35"/>
    <n v="1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4"/>
    <x v="2"/>
    <s v="HY"/>
    <s v=""/>
    <s v="S"/>
    <s v="X"/>
    <s v="X"/>
    <s v=""/>
    <s v=""/>
    <n v="40.200000000000003"/>
    <n v="0.95"/>
    <n v="35"/>
    <n v="35"/>
    <n v="10"/>
    <s v="N"/>
    <s v=" "/>
    <s v=" "/>
    <s v="OP"/>
    <s v="X"/>
    <n v="1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201"/>
    <x v="98"/>
    <s v="AR"/>
    <s v="Franklin"/>
    <s v="1"/>
    <x v="5"/>
    <s v="CA"/>
    <s v="FIT1"/>
    <s v="S"/>
    <s v="Y"/>
    <s v="X"/>
    <s v="AECC_FITZHUGH"/>
    <s v="SWPP"/>
    <n v="59"/>
    <n v="0.88"/>
    <n v="61"/>
    <n v="62"/>
    <n v="25"/>
    <s v="N"/>
    <s v=" "/>
    <s v=" "/>
    <s v="OP"/>
    <s v="X"/>
    <n v="5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7"/>
    <s v="Arkansas Electric Coop Corp"/>
    <n v="201"/>
    <x v="98"/>
    <s v="AR"/>
    <s v="Franklin"/>
    <s v="2"/>
    <x v="5"/>
    <s v="CT"/>
    <s v="FIT1"/>
    <s v="S"/>
    <s v="X"/>
    <s v="Y"/>
    <s v="AECC_FITZHUGH"/>
    <s v="SWPP"/>
    <n v="126"/>
    <n v="0.9"/>
    <n v="101"/>
    <n v="110"/>
    <n v="6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07"/>
    <s v="Arkansas Electric Coop Corp"/>
    <n v="202"/>
    <x v="99"/>
    <s v="AR"/>
    <s v="Woodruff"/>
    <s v="1"/>
    <x v="3"/>
    <s v="ST"/>
    <s v=""/>
    <s v="S"/>
    <s v="X"/>
    <s v="X"/>
    <s v="EAI.AECCBAILEY"/>
    <s v="EIA"/>
    <n v="120"/>
    <n v="0.85"/>
    <n v="122"/>
    <n v="122"/>
    <n v="25"/>
    <s v="N"/>
    <s v=" "/>
    <s v=" "/>
    <s v="OS"/>
    <s v="X"/>
    <n v="7"/>
    <x v="11"/>
    <s v=" "/>
    <s v=" 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07"/>
    <s v="Arkansas Electric Coop Corp"/>
    <n v="203"/>
    <x v="100"/>
    <s v="AR"/>
    <s v="Ouachita"/>
    <s v="1"/>
    <x v="3"/>
    <s v="ST"/>
    <s v=""/>
    <s v="S"/>
    <s v="X"/>
    <s v="X"/>
    <s v="EAI.AECCMCCLLN"/>
    <s v="EIA"/>
    <n v="136"/>
    <n v="0.85"/>
    <n v="134"/>
    <n v="134"/>
    <n v="35"/>
    <s v="N"/>
    <s v=" "/>
    <s v=" "/>
    <s v="OP"/>
    <s v="X"/>
    <n v="5"/>
    <x v="32"/>
    <s v=" "/>
    <s v=" 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51"/>
    <s v="Exelon Nuclear"/>
    <n v="204"/>
    <x v="101"/>
    <s v="IL"/>
    <s v="DeWitt"/>
    <s v="1"/>
    <x v="7"/>
    <s v="ST"/>
    <s v=""/>
    <s v="S"/>
    <s v="X"/>
    <s v="X"/>
    <n v="20589649"/>
    <n v="20589649"/>
    <n v="1138.3"/>
    <n v="0.9"/>
    <n v="1065"/>
    <n v="1078"/>
    <n v="296.89999999999998"/>
    <s v="N"/>
    <s v=" "/>
    <s v=" "/>
    <s v="OP"/>
    <s v="X"/>
    <n v="11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93"/>
    <s v="Wolf Creek Nuclear Optg Corp"/>
    <n v="210"/>
    <x v="102"/>
    <s v="KS"/>
    <s v="Coffey"/>
    <s v="1"/>
    <x v="7"/>
    <s v="ST"/>
    <s v=""/>
    <s v="J"/>
    <s v="X"/>
    <s v="X"/>
    <s v=""/>
    <s v=""/>
    <n v="1267.7"/>
    <n v="0.9"/>
    <n v="1225"/>
    <n v="1255"/>
    <n v="50"/>
    <s v="N"/>
    <s v=" "/>
    <s v=" "/>
    <s v="OP"/>
    <s v="X"/>
    <n v="9"/>
    <x v="1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214"/>
    <x v="103"/>
    <s v="CA"/>
    <s v="Placer"/>
    <s v="1"/>
    <x v="2"/>
    <s v="HY"/>
    <s v=""/>
    <s v="S"/>
    <s v="X"/>
    <s v="X"/>
    <s v="BONNIEN_7_N002"/>
    <s v="BONNIEN_7_N002"/>
    <n v="1"/>
    <n v="1"/>
    <n v="1"/>
    <n v="1"/>
    <n v="0"/>
    <s v="N"/>
    <s v=" "/>
    <s v=" "/>
    <s v="OP"/>
    <s v="X"/>
    <n v="11"/>
    <x v="8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86"/>
    <s v="Utica Water &amp; Power Authority"/>
    <n v="215"/>
    <x v="104"/>
    <s v="CA"/>
    <s v="Calaveras"/>
    <s v="1"/>
    <x v="2"/>
    <s v="HY"/>
    <s v=""/>
    <s v="S"/>
    <s v="X"/>
    <s v="X"/>
    <s v=""/>
    <s v=""/>
    <n v="1.4"/>
    <n v="0.8"/>
    <n v="0.7"/>
    <n v="1"/>
    <n v="0.3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217"/>
    <x v="105"/>
    <s v="CA"/>
    <s v="Fresno"/>
    <s v="1"/>
    <x v="2"/>
    <s v="HY"/>
    <s v=""/>
    <s v="S"/>
    <s v="X"/>
    <s v="X"/>
    <s v="BALCH1_7_B2"/>
    <s v="BALCH1_7_B2"/>
    <n v="31"/>
    <n v="0.94"/>
    <n v="34"/>
    <n v="34"/>
    <n v="0"/>
    <s v="N"/>
    <s v=" "/>
    <s v=" "/>
    <s v="OP"/>
    <s v="X"/>
    <n v="2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18"/>
    <x v="106"/>
    <s v="CA"/>
    <s v="Fresno"/>
    <s v="2"/>
    <x v="2"/>
    <s v="HY"/>
    <s v=""/>
    <s v="S"/>
    <s v="X"/>
    <s v="X"/>
    <s v="BLCH38750_7_B1"/>
    <s v="BLCH38750_7_B1"/>
    <n v="48.6"/>
    <n v="0.9"/>
    <n v="52.5"/>
    <n v="52.5"/>
    <n v="0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18"/>
    <x v="106"/>
    <s v="CA"/>
    <s v="Fresno"/>
    <s v="3"/>
    <x v="2"/>
    <s v="HY"/>
    <s v=""/>
    <s v="S"/>
    <s v="X"/>
    <s v="X"/>
    <s v="BLCH38751_7_B1"/>
    <s v="BLCH38751_7_B1"/>
    <n v="48.6"/>
    <n v="0.9"/>
    <n v="52.5"/>
    <n v="52.5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19"/>
    <x v="107"/>
    <s v="CA"/>
    <s v="Plumas"/>
    <s v="1"/>
    <x v="2"/>
    <s v="HY"/>
    <s v=""/>
    <s v="S"/>
    <s v="X"/>
    <s v="X"/>
    <s v="BELDEN_7_B1"/>
    <s v="BELDEN_7_B1"/>
    <n v="117.9"/>
    <n v="0.9"/>
    <n v="125"/>
    <n v="125"/>
    <n v="0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0"/>
    <x v="108"/>
    <s v="CA"/>
    <s v="Plumas"/>
    <s v="H1"/>
    <x v="2"/>
    <s v="HY"/>
    <s v=""/>
    <s v="S"/>
    <s v="X"/>
    <s v="X"/>
    <s v="BUCKCK_7_PL1X2-APND"/>
    <s v="BUCKCK_7_PL1X2-APND"/>
    <n v="33"/>
    <n v="1"/>
    <n v="32.5"/>
    <n v="32.5"/>
    <n v="0"/>
    <s v="N"/>
    <s v=" "/>
    <s v=" "/>
    <s v="OP"/>
    <s v="X"/>
    <n v="3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0"/>
    <x v="108"/>
    <s v="CA"/>
    <s v="Plumas"/>
    <s v="H2"/>
    <x v="2"/>
    <s v="HY"/>
    <s v=""/>
    <s v="S"/>
    <s v="X"/>
    <s v="X"/>
    <s v="BUCKCK_7_PL1X2-APND"/>
    <s v="BUCKCK_7_PL1X2-APND"/>
    <n v="33"/>
    <n v="1"/>
    <n v="32.5"/>
    <n v="32.5"/>
    <n v="0"/>
    <s v="N"/>
    <s v=" "/>
    <s v=" "/>
    <s v="OP"/>
    <s v="X"/>
    <n v="3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1"/>
    <x v="109"/>
    <s v="CA"/>
    <s v="Plumas"/>
    <s v="1"/>
    <x v="2"/>
    <s v="HY"/>
    <s v=""/>
    <s v="S"/>
    <s v="X"/>
    <s v="X"/>
    <s v="BUTTVLLY_7_B1"/>
    <s v="BUTTVLLY_7_B1"/>
    <n v="40"/>
    <n v="0.9"/>
    <n v="41"/>
    <n v="41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2"/>
    <x v="110"/>
    <s v="CA"/>
    <s v="Plumas"/>
    <s v="1"/>
    <x v="2"/>
    <s v="HY"/>
    <s v=""/>
    <s v="S"/>
    <s v="X"/>
    <s v="X"/>
    <s v="CARABOU_7_B12"/>
    <s v="CARABOU_7_B12"/>
    <n v="23.8"/>
    <n v="0.9"/>
    <n v="25"/>
    <n v="25"/>
    <n v="0"/>
    <s v="N"/>
    <s v=" "/>
    <s v=" "/>
    <s v="OP"/>
    <s v="X"/>
    <n v="6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2"/>
    <x v="110"/>
    <s v="CA"/>
    <s v="Plumas"/>
    <s v="2"/>
    <x v="2"/>
    <s v="HY"/>
    <s v=""/>
    <s v="S"/>
    <s v="X"/>
    <s v="X"/>
    <s v="CARBOU_7_PL2X3-APND"/>
    <s v="CARBOU_7_PL2X3-APND"/>
    <n v="25"/>
    <n v="0.9"/>
    <n v="25"/>
    <n v="25"/>
    <n v="0"/>
    <s v="N"/>
    <s v=" "/>
    <s v=" "/>
    <s v="OP"/>
    <s v="X"/>
    <n v="6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2"/>
    <x v="110"/>
    <s v="CA"/>
    <s v="Plumas"/>
    <s v="3"/>
    <x v="2"/>
    <s v="HY"/>
    <s v=""/>
    <s v="S"/>
    <s v="X"/>
    <s v="X"/>
    <s v="CARBOU_7_PL2X3-APND"/>
    <s v="CARBOU_7_PL2X3-APND"/>
    <n v="25"/>
    <n v="0.9"/>
    <n v="25"/>
    <n v="25"/>
    <n v="0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3"/>
    <x v="111"/>
    <s v="CA"/>
    <s v="Plumas"/>
    <s v="4"/>
    <x v="2"/>
    <s v="HY"/>
    <s v=""/>
    <s v="S"/>
    <s v="X"/>
    <s v="X"/>
    <s v="CARBOU_7_PL4X5-APND"/>
    <s v="CARBOU_7_PL4X5-APND"/>
    <n v="60.3"/>
    <n v="0.9"/>
    <n v="60"/>
    <n v="60"/>
    <n v="0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3"/>
    <x v="111"/>
    <s v="CA"/>
    <s v="Plumas"/>
    <s v="5"/>
    <x v="2"/>
    <s v="HY"/>
    <s v=""/>
    <s v="S"/>
    <s v="X"/>
    <s v="X"/>
    <s v="CARBOU_7_PL4X5-APND"/>
    <s v="CARBOU_7_PL4X5-APND"/>
    <n v="57.6"/>
    <n v="0.9"/>
    <n v="60"/>
    <n v="60"/>
    <n v="0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4"/>
    <x v="112"/>
    <s v="CA"/>
    <s v="Butte"/>
    <s v="1"/>
    <x v="2"/>
    <s v="HY"/>
    <s v=""/>
    <s v="S"/>
    <s v="X"/>
    <s v="X"/>
    <s v="CNTRVL12_7_N002"/>
    <s v="CNTRVL12_7_N002"/>
    <n v="5.5"/>
    <n v="1"/>
    <n v="5.5"/>
    <n v="5.5"/>
    <n v="0"/>
    <s v="N"/>
    <s v=" "/>
    <s v=" "/>
    <s v="OS"/>
    <s v="X"/>
    <n v="5"/>
    <x v="8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4"/>
    <x v="112"/>
    <s v="CA"/>
    <s v="Butte"/>
    <s v="2"/>
    <x v="2"/>
    <s v="HY"/>
    <s v=""/>
    <s v="S"/>
    <s v="X"/>
    <s v="X"/>
    <s v="CNTRVL12_7_N002"/>
    <s v="CNTRVL12_7_N002"/>
    <n v="0.9"/>
    <n v="1"/>
    <n v="0.9"/>
    <n v="0.9"/>
    <n v="0"/>
    <s v="N"/>
    <s v=" "/>
    <s v=" "/>
    <s v="OS"/>
    <s v="X"/>
    <n v="5"/>
    <x v="8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225"/>
    <x v="113"/>
    <s v="CA"/>
    <s v="El Dorado"/>
    <s v="1"/>
    <x v="2"/>
    <s v="HY"/>
    <s v=""/>
    <s v="S"/>
    <s v="X"/>
    <s v="X"/>
    <s v="PLCRVLB2_7_N001"/>
    <s v="PLCRVLB2_7_N001"/>
    <n v="8.3000000000000007"/>
    <n v="0.9"/>
    <n v="7"/>
    <n v="7"/>
    <n v="0"/>
    <s v="N"/>
    <s v=" "/>
    <s v=" "/>
    <s v="OP"/>
    <s v="X"/>
    <n v="3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7"/>
    <x v="114"/>
    <s v="CA"/>
    <s v="Shasta"/>
    <s v="1"/>
    <x v="2"/>
    <s v="HY"/>
    <s v=""/>
    <s v="S"/>
    <s v="X"/>
    <s v="X"/>
    <s v="COLEMAN_7_B1"/>
    <s v="COLEMAN_7_B1"/>
    <n v="12.1"/>
    <n v="0.9"/>
    <n v="13"/>
    <n v="13"/>
    <n v="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9"/>
    <x v="115"/>
    <s v="CA"/>
    <s v="Shasta"/>
    <s v="1"/>
    <x v="2"/>
    <s v="HY"/>
    <s v=""/>
    <s v="S"/>
    <s v="X"/>
    <s v="X"/>
    <s v="COWCREEK_6_N001"/>
    <s v="COWCREEK_6_N001"/>
    <n v="0.7"/>
    <n v="0.8"/>
    <n v="0.9"/>
    <n v="0.9"/>
    <n v="0"/>
    <s v="N"/>
    <s v=" "/>
    <s v=" "/>
    <s v="OP"/>
    <s v="X"/>
    <n v="1"/>
    <x v="88"/>
    <n v="12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9"/>
    <x v="115"/>
    <s v="CA"/>
    <s v="Shasta"/>
    <s v="2"/>
    <x v="2"/>
    <s v="HY"/>
    <s v=""/>
    <s v="S"/>
    <s v="X"/>
    <s v="X"/>
    <s v="COWCREEK_6_N001"/>
    <s v="COWCREEK_6_N001"/>
    <n v="0.7"/>
    <n v="0.8"/>
    <n v="0.9"/>
    <n v="0.9"/>
    <n v="0"/>
    <s v="N"/>
    <s v=" "/>
    <s v=" "/>
    <s v="OP"/>
    <s v="X"/>
    <n v="1"/>
    <x v="88"/>
    <n v="12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1"/>
    <x v="116"/>
    <s v="CA"/>
    <s v="Butte"/>
    <s v="1"/>
    <x v="2"/>
    <s v="HY"/>
    <s v=""/>
    <s v="S"/>
    <s v="X"/>
    <s v="X"/>
    <s v="CRESTA_7_PL1X2-APND"/>
    <s v="CRESTA_7_PL1X2-APND"/>
    <n v="36.9"/>
    <n v="0.9"/>
    <n v="35"/>
    <n v="35"/>
    <n v="0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1"/>
    <x v="116"/>
    <s v="CA"/>
    <s v="Butte"/>
    <s v="2"/>
    <x v="2"/>
    <s v="HY"/>
    <s v=""/>
    <s v="S"/>
    <s v="X"/>
    <s v="X"/>
    <s v="CRESTA_7_PL1X2-APND"/>
    <s v="CRESTA_7_PL1X2-APND"/>
    <n v="36.9"/>
    <n v="0.9"/>
    <n v="35"/>
    <n v="35"/>
    <n v="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2"/>
    <x v="117"/>
    <s v="CA"/>
    <s v="Butte"/>
    <s v="1"/>
    <x v="2"/>
    <s v="HY"/>
    <s v=""/>
    <s v="S"/>
    <s v="X"/>
    <s v="X"/>
    <s v="DESABLA_7_B1"/>
    <s v="DESABLA_7_B1"/>
    <n v="18.399999999999999"/>
    <n v="0.9"/>
    <n v="18.5"/>
    <n v="18.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3"/>
    <x v="118"/>
    <s v="CA"/>
    <s v="Nevada"/>
    <s v="1"/>
    <x v="2"/>
    <s v="HY"/>
    <s v=""/>
    <s v="S"/>
    <s v="X"/>
    <s v="X"/>
    <s v="DEERCRK_7_B1"/>
    <s v="DEERCRK_7_B1"/>
    <n v="5.5"/>
    <n v="0.8"/>
    <n v="5.7"/>
    <n v="5.7"/>
    <n v="0"/>
    <s v="N"/>
    <s v=" "/>
    <s v=" "/>
    <s v="OP"/>
    <s v="X"/>
    <n v="5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1"/>
    <x v="2"/>
    <s v="HY"/>
    <s v=""/>
    <s v="S"/>
    <s v="X"/>
    <s v="X"/>
    <s v="DRUM_7_PL1X2-APND"/>
    <s v="DRUM_7_PL1X2-APND"/>
    <n v="12"/>
    <n v="0.9"/>
    <n v="13.2"/>
    <n v="13.2"/>
    <n v="0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2"/>
    <x v="2"/>
    <s v="HY"/>
    <s v=""/>
    <s v="S"/>
    <s v="X"/>
    <s v="X"/>
    <s v="DRUM_7_PL1X2-APND"/>
    <s v="DRUM_7_PL1X2-APND"/>
    <n v="12"/>
    <n v="0.9"/>
    <n v="13.2"/>
    <n v="13.2"/>
    <n v="0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3"/>
    <x v="2"/>
    <s v="HY"/>
    <s v=""/>
    <s v="S"/>
    <s v="X"/>
    <s v="X"/>
    <s v="DRUM_7_PL3X4-APND"/>
    <s v="DRUM_7_PL3X4-APND"/>
    <n v="12"/>
    <n v="0.9"/>
    <n v="13.2"/>
    <n v="13.2"/>
    <n v="0"/>
    <s v="N"/>
    <s v=" "/>
    <s v=" "/>
    <s v="OP"/>
    <s v="X"/>
    <n v="4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4"/>
    <x v="2"/>
    <s v="HY"/>
    <s v=""/>
    <s v="S"/>
    <s v="X"/>
    <s v="X"/>
    <s v="DRUM_7_PL3X4-APND"/>
    <s v="DRUM_7_PL3X4-APND"/>
    <n v="13.2"/>
    <n v="0.9"/>
    <n v="14.4"/>
    <n v="14.4"/>
    <n v="0"/>
    <s v="N"/>
    <s v=" "/>
    <s v=" "/>
    <s v="OP"/>
    <s v="X"/>
    <n v="6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6"/>
    <x v="120"/>
    <s v="CA"/>
    <s v="Placer"/>
    <s v="5"/>
    <x v="2"/>
    <s v="HY"/>
    <s v=""/>
    <s v="S"/>
    <s v="X"/>
    <s v="X"/>
    <s v="DRUM5_7_B1"/>
    <s v="DRUM5_7_B1"/>
    <n v="53.1"/>
    <n v="0.9"/>
    <n v="49.5"/>
    <n v="49.5"/>
    <n v="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7"/>
    <x v="121"/>
    <s v="CA"/>
    <s v="Placer"/>
    <s v="1"/>
    <x v="2"/>
    <s v="HY"/>
    <s v=""/>
    <s v="S"/>
    <s v="X"/>
    <s v="X"/>
    <s v="DTCHFLT1_7_B1"/>
    <s v="DTCHFLT1_7_B1"/>
    <n v="22"/>
    <n v="0.8"/>
    <n v="22"/>
    <n v="22"/>
    <n v="0"/>
    <s v="N"/>
    <s v=" "/>
    <s v=" "/>
    <s v="OP"/>
    <s v="X"/>
    <n v="3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915"/>
    <s v="El Dorado Irrigation District"/>
    <n v="238"/>
    <x v="122"/>
    <s v="CA"/>
    <s v="El Dorado"/>
    <s v="1"/>
    <x v="2"/>
    <s v="HY"/>
    <s v=""/>
    <s v="S"/>
    <s v="X"/>
    <s v="X"/>
    <s v=""/>
    <s v=""/>
    <n v="10"/>
    <n v="0.8"/>
    <n v="10.4"/>
    <n v="10.6"/>
    <n v="2.5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5915"/>
    <s v="El Dorado Irrigation District"/>
    <n v="238"/>
    <x v="122"/>
    <s v="CA"/>
    <s v="El Dorado"/>
    <s v="2"/>
    <x v="2"/>
    <s v="HY"/>
    <s v=""/>
    <s v="S"/>
    <s v="X"/>
    <s v="X"/>
    <s v=""/>
    <s v=""/>
    <n v="10"/>
    <n v="0.8"/>
    <n v="10.4"/>
    <n v="10.5"/>
    <n v="2.5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328"/>
    <s v="Pacific Gas &amp; Electric Co."/>
    <n v="239"/>
    <x v="123"/>
    <s v="CA"/>
    <s v="Amador"/>
    <s v="1"/>
    <x v="2"/>
    <s v="HY"/>
    <s v=""/>
    <s v="S"/>
    <s v="X"/>
    <s v="X"/>
    <s v="ELECTR_7_PL1X3-APND"/>
    <s v="ELECTR_7_PL1X3-APND"/>
    <n v="32.299999999999997"/>
    <n v="0.9"/>
    <n v="30.7"/>
    <n v="30.7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9"/>
    <x v="123"/>
    <s v="CA"/>
    <s v="Amador"/>
    <s v="2"/>
    <x v="2"/>
    <s v="HY"/>
    <s v=""/>
    <s v="S"/>
    <s v="X"/>
    <s v="X"/>
    <s v="ELECTR_7_PL1X3-APND"/>
    <s v="ELECTR_7_PL1X3-APND"/>
    <n v="35.1"/>
    <n v="0.9"/>
    <n v="30.7"/>
    <n v="30.7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9"/>
    <x v="123"/>
    <s v="CA"/>
    <s v="Amador"/>
    <s v="3"/>
    <x v="2"/>
    <s v="HY"/>
    <s v=""/>
    <s v="S"/>
    <s v="X"/>
    <s v="X"/>
    <s v="ELECTR_7_PL1X3-APND"/>
    <s v="ELECTR_7_PL1X3-APND"/>
    <n v="35.1"/>
    <n v="0.9"/>
    <n v="36.6"/>
    <n v="36.6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0"/>
    <x v="124"/>
    <s v="CA"/>
    <s v="Fresno"/>
    <s v="H1"/>
    <x v="2"/>
    <s v="HY"/>
    <s v=""/>
    <s v="S"/>
    <s v="X"/>
    <s v="X"/>
    <s v="HAASPH_7_PL1X2-APND"/>
    <s v="HAASPH_7_PL1X2-APND"/>
    <n v="67.5"/>
    <n v="0.9"/>
    <n v="72"/>
    <n v="72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0"/>
    <x v="124"/>
    <s v="CA"/>
    <s v="Fresno"/>
    <s v="H2"/>
    <x v="2"/>
    <s v="HY"/>
    <s v=""/>
    <s v="S"/>
    <s v="X"/>
    <s v="X"/>
    <s v="HAASPH_7_PL1X2-APND"/>
    <s v="HAASPH_7_PL1X2-APND"/>
    <n v="67.5"/>
    <n v="0.9"/>
    <n v="72"/>
    <n v="72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1"/>
    <x v="125"/>
    <s v="CA"/>
    <s v="Placer"/>
    <s v="1"/>
    <x v="2"/>
    <s v="HY"/>
    <s v=""/>
    <s v="S"/>
    <s v="X"/>
    <s v="X"/>
    <s v="HALSEYF_7_B1"/>
    <s v="HALSEYF_7_B1"/>
    <n v="13.6"/>
    <n v="0.8"/>
    <n v="11"/>
    <n v="11"/>
    <n v="0"/>
    <s v="N"/>
    <s v=" "/>
    <s v=" "/>
    <s v="OP"/>
    <s v="X"/>
    <n v="12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2"/>
    <x v="126"/>
    <s v="CA"/>
    <s v="Plumas"/>
    <s v="1"/>
    <x v="2"/>
    <s v="HY"/>
    <s v=""/>
    <s v="S"/>
    <s v="X"/>
    <s v="X"/>
    <s v="HAMILBR_7_N002"/>
    <s v="HAMILBR_7_N002"/>
    <n v="2.6"/>
    <n v="0.8"/>
    <n v="2.4"/>
    <n v="2.4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2"/>
    <x v="126"/>
    <s v="CA"/>
    <s v="Plumas"/>
    <s v="2"/>
    <x v="2"/>
    <s v="HY"/>
    <s v=""/>
    <s v="S"/>
    <s v="X"/>
    <s v="X"/>
    <s v="HAMILBR_7_N002"/>
    <s v="HAMILBR_7_N002"/>
    <n v="2.7"/>
    <n v="0.85"/>
    <n v="2.4"/>
    <n v="2.4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3"/>
    <x v="127"/>
    <s v="CA"/>
    <s v="Shasta"/>
    <s v="1"/>
    <x v="2"/>
    <s v="HY"/>
    <s v=""/>
    <s v="S"/>
    <s v="X"/>
    <s v="X"/>
    <s v="HATCRK1_7_B1"/>
    <s v="HATCRK1_7_B1"/>
    <n v="10"/>
    <n v="0.8"/>
    <n v="8.5"/>
    <n v="8.5"/>
    <n v="0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4"/>
    <x v="128"/>
    <s v="CA"/>
    <s v="Shasta"/>
    <s v="1"/>
    <x v="2"/>
    <s v="HY"/>
    <s v=""/>
    <s v="S"/>
    <s v="X"/>
    <s v="X"/>
    <s v="HATCRK2_7_B1"/>
    <s v="HATCRK2_7_B1"/>
    <n v="10"/>
    <n v="0.8"/>
    <n v="8.5"/>
    <n v="8.5"/>
    <n v="0"/>
    <s v="N"/>
    <s v=" "/>
    <s v=" "/>
    <s v="OP"/>
    <s v="X"/>
    <n v="9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6"/>
    <x v="129"/>
    <s v="CA"/>
    <s v="Humboldt"/>
    <s v="IC1"/>
    <x v="9"/>
    <s v="IC"/>
    <s v=""/>
    <s v="S"/>
    <s v="X"/>
    <s v="X"/>
    <s v="HMBUNIT1_7_GN010"/>
    <s v="HMBUNIT1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10"/>
    <x v="9"/>
    <s v="IC"/>
    <s v=""/>
    <s v="S"/>
    <s v="X"/>
    <s v="X"/>
    <s v="HMBUNIT2_7_GN010"/>
    <s v="HMBUNIT2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2"/>
    <x v="9"/>
    <s v="IC"/>
    <s v=""/>
    <s v="S"/>
    <s v="X"/>
    <s v="X"/>
    <s v="HMBUNIT1_7_GN010"/>
    <s v="HMBUNIT1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3"/>
    <x v="9"/>
    <s v="IC"/>
    <s v=""/>
    <s v="S"/>
    <s v="X"/>
    <s v="X"/>
    <s v="HMBUNIT1_7_GN010"/>
    <s v="HMBUNIT1_7_GN010"/>
    <n v="16.7"/>
    <n v="0.8"/>
    <n v="16.3"/>
    <n v="16.3"/>
    <n v="14.5"/>
    <s v="N"/>
    <s v=" "/>
    <s v=" "/>
    <s v="OP"/>
    <s v="X"/>
    <n v="3"/>
    <x v="2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4"/>
    <x v="9"/>
    <s v="IC"/>
    <s v=""/>
    <s v="S"/>
    <s v="X"/>
    <s v="X"/>
    <s v="HMBUNIT3_7_GN010"/>
    <s v="HMBUNIT3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5"/>
    <x v="9"/>
    <s v="IC"/>
    <s v=""/>
    <s v="S"/>
    <s v="X"/>
    <s v="X"/>
    <s v="HMBUNIT3_7_GN010"/>
    <s v="HMBUNIT3_7_GN010"/>
    <n v="16.7"/>
    <n v="0.8"/>
    <n v="16.3"/>
    <n v="16.3"/>
    <n v="15.4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6"/>
    <x v="9"/>
    <s v="IC"/>
    <s v=""/>
    <s v="S"/>
    <s v="X"/>
    <s v="X"/>
    <s v="HMBUNIT3_7_GN010"/>
    <s v="HMBUNIT3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7"/>
    <x v="9"/>
    <s v="IC"/>
    <s v=""/>
    <s v="S"/>
    <s v="X"/>
    <s v="X"/>
    <s v="HMBUNIT3_7_GN010"/>
    <s v="HMBUNIT3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8"/>
    <x v="9"/>
    <s v="IC"/>
    <s v=""/>
    <s v="S"/>
    <s v="X"/>
    <s v="X"/>
    <s v="HMBUNIT2_7_GN010"/>
    <s v="HMBUNIT2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9"/>
    <x v="9"/>
    <s v="IC"/>
    <s v=""/>
    <s v="S"/>
    <s v="X"/>
    <s v="X"/>
    <s v="HMBUNIT2_7_GN010"/>
    <s v="HMBUNIT2_7_GN010"/>
    <n v="16.7"/>
    <n v="0.8"/>
    <n v="16.7"/>
    <n v="16.7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8"/>
    <x v="130"/>
    <s v="CA"/>
    <s v="Tehama"/>
    <s v="1"/>
    <x v="2"/>
    <s v="HY"/>
    <s v=""/>
    <s v="S"/>
    <s v="X"/>
    <s v="X"/>
    <s v="INSKIP_7_B1"/>
    <s v="INSKIP_7_B1"/>
    <n v="7.6"/>
    <n v="0.9"/>
    <n v="8"/>
    <n v="8"/>
    <n v="0"/>
    <s v="N"/>
    <s v=" "/>
    <s v=" "/>
    <s v="OS"/>
    <s v="X"/>
    <n v="10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9"/>
    <x v="131"/>
    <s v="CA"/>
    <s v="Shasta"/>
    <s v="1"/>
    <x v="2"/>
    <s v="HY"/>
    <s v=""/>
    <s v="S"/>
    <s v="X"/>
    <s v="X"/>
    <s v="JBBLACK1_7_B1"/>
    <s v="JBBLACK1_7_B1"/>
    <n v="85.1"/>
    <n v="0.9"/>
    <n v="86"/>
    <n v="86"/>
    <n v="0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9"/>
    <x v="131"/>
    <s v="CA"/>
    <s v="Shasta"/>
    <s v="2"/>
    <x v="2"/>
    <s v="HY"/>
    <s v=""/>
    <s v="S"/>
    <s v="X"/>
    <s v="X"/>
    <s v="JBBLACK2_7_B1"/>
    <s v="JBBLACK2_7_B1"/>
    <n v="83.5"/>
    <n v="0.9"/>
    <n v="86"/>
    <n v="86"/>
    <n v="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0"/>
    <x v="132"/>
    <s v="CA"/>
    <s v="Fresno"/>
    <s v="H1"/>
    <x v="2"/>
    <s v="HY"/>
    <s v=""/>
    <s v="S"/>
    <s v="X"/>
    <s v="X"/>
    <s v="KERCK1G1_7_B2"/>
    <s v="KERCK1G1_7_B2"/>
    <n v="11.3"/>
    <n v="1"/>
    <n v="12.6"/>
    <n v="12.6"/>
    <n v="0.5"/>
    <s v="N"/>
    <s v=" "/>
    <s v=" "/>
    <s v="OS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0"/>
    <x v="132"/>
    <s v="CA"/>
    <s v="Fresno"/>
    <s v="H3"/>
    <x v="2"/>
    <s v="HY"/>
    <s v=""/>
    <s v="S"/>
    <s v="X"/>
    <s v="X"/>
    <s v="KERCK1G3_7_B1"/>
    <s v="KERCK1G3_7_B1"/>
    <n v="11.3"/>
    <n v="1"/>
    <n v="12.6"/>
    <n v="12.6"/>
    <n v="0.5"/>
    <s v="N"/>
    <s v=" "/>
    <s v=" "/>
    <s v="OS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3"/>
    <x v="133"/>
    <s v="CA"/>
    <s v="Shasta"/>
    <s v="1"/>
    <x v="2"/>
    <s v="HY"/>
    <s v=""/>
    <s v="S"/>
    <s v="X"/>
    <s v="X"/>
    <s v="KILRC1-2_7_B1"/>
    <s v="KILRC1-2_7_B1"/>
    <n v="1.5"/>
    <n v="1"/>
    <n v="1.6"/>
    <n v="1.6"/>
    <n v="0"/>
    <s v="N"/>
    <s v=" "/>
    <s v=" "/>
    <s v="OP"/>
    <s v="X"/>
    <n v="6"/>
    <x v="95"/>
    <n v="12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4"/>
    <x v="134"/>
    <s v="CA"/>
    <s v="Fresno"/>
    <s v="H1"/>
    <x v="2"/>
    <s v="HY"/>
    <s v=""/>
    <s v="S"/>
    <s v="X"/>
    <s v="X"/>
    <s v="KINGSRIV_7_B1"/>
    <s v="KINGSRIV_7_B1"/>
    <n v="48.6"/>
    <n v="0.9"/>
    <n v="52"/>
    <n v="52"/>
    <n v="0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5"/>
    <x v="135"/>
    <s v="CA"/>
    <s v="Butte"/>
    <s v="1"/>
    <x v="2"/>
    <s v="HY"/>
    <s v=""/>
    <s v="S"/>
    <s v="X"/>
    <s v="X"/>
    <s v="CLARKRD_7_N003"/>
    <s v="CLARKRD_7_N003"/>
    <n v="1"/>
    <n v="1"/>
    <n v="1"/>
    <n v="1"/>
    <n v="0"/>
    <s v="N"/>
    <s v=" "/>
    <s v=" "/>
    <s v="OS"/>
    <s v="X"/>
    <n v="8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5"/>
    <x v="135"/>
    <s v="CA"/>
    <s v="Butte"/>
    <s v="2"/>
    <x v="2"/>
    <s v="HY"/>
    <s v=""/>
    <s v="S"/>
    <s v="X"/>
    <s v="X"/>
    <s v="CLARKRD_7_N003"/>
    <s v="CLARKRD_7_N003"/>
    <n v="1"/>
    <n v="1"/>
    <n v="1"/>
    <n v="1"/>
    <n v="0"/>
    <s v="N"/>
    <s v=" "/>
    <s v=" "/>
    <s v="OS"/>
    <s v="X"/>
    <n v="8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12"/>
    <s v="Merced Irrigation District"/>
    <n v="258"/>
    <x v="136"/>
    <s v="CA"/>
    <s v="Merced"/>
    <s v="1"/>
    <x v="2"/>
    <s v="HY"/>
    <s v=""/>
    <s v="S"/>
    <s v="X"/>
    <s v="X"/>
    <s v="MERCEDFL_7_N001"/>
    <s v=""/>
    <n v="3.4"/>
    <n v="0.86"/>
    <n v="3.5"/>
    <n v="3.5"/>
    <n v="0"/>
    <s v="N"/>
    <s v=" "/>
    <s v=" "/>
    <s v="OP"/>
    <s v="X"/>
    <n v="7"/>
    <x v="7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02"/>
    <s v="Dynegy -Moss Landing LLC"/>
    <n v="260"/>
    <x v="137"/>
    <s v="CA"/>
    <s v="Monterey"/>
    <s v="BAT1"/>
    <x v="10"/>
    <s v="BA"/>
    <s v=""/>
    <s v="S"/>
    <s v="X"/>
    <s v="X"/>
    <s v=""/>
    <s v=""/>
    <n v="300"/>
    <s v=" "/>
    <n v="300"/>
    <n v="300"/>
    <n v="0.2"/>
    <s v="N"/>
    <s v=" "/>
    <s v=" "/>
    <s v="OP"/>
    <s v="X"/>
    <n v="5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02"/>
    <s v="Dynegy -Moss Landing LLC"/>
    <n v="260"/>
    <x v="137"/>
    <s v="CA"/>
    <s v="Monterey"/>
    <s v="BAT2"/>
    <x v="10"/>
    <s v="BA"/>
    <s v=""/>
    <s v="S"/>
    <s v="X"/>
    <s v="X"/>
    <s v=""/>
    <s v=""/>
    <n v="100"/>
    <s v=" "/>
    <n v="100"/>
    <n v="100"/>
    <n v="0.2"/>
    <s v="N"/>
    <s v=" "/>
    <s v=" "/>
    <s v="OP"/>
    <s v="X"/>
    <n v="5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02"/>
    <s v="Dynegy -Moss Landing LLC"/>
    <n v="260"/>
    <x v="137"/>
    <s v="CA"/>
    <s v="Monterey"/>
    <s v="CT1A"/>
    <x v="5"/>
    <s v="CT"/>
    <s v="CC1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CT1B"/>
    <x v="5"/>
    <s v="CT"/>
    <s v="CC1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CT2A"/>
    <x v="5"/>
    <s v="CT"/>
    <s v="CC2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CT2B"/>
    <x v="5"/>
    <s v="CT"/>
    <s v="CC2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ST1"/>
    <x v="5"/>
    <s v="CA"/>
    <s v="CC1"/>
    <s v="S"/>
    <s v="N"/>
    <s v="X"/>
    <s v=""/>
    <s v=""/>
    <n v="233"/>
    <n v="0.85"/>
    <n v="180"/>
    <n v="180"/>
    <n v="6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ST2"/>
    <x v="5"/>
    <s v="CA"/>
    <s v="CC2"/>
    <s v="S"/>
    <s v="N"/>
    <s v="X"/>
    <s v=""/>
    <s v=""/>
    <n v="233"/>
    <n v="0.85"/>
    <n v="180"/>
    <n v="180"/>
    <n v="6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86"/>
    <s v="Utica Water &amp; Power Authority"/>
    <n v="261"/>
    <x v="138"/>
    <s v="CA"/>
    <s v="Calaveras"/>
    <s v="1"/>
    <x v="2"/>
    <s v="HY"/>
    <s v=""/>
    <s v="S"/>
    <s v="X"/>
    <s v="X"/>
    <s v=""/>
    <s v=""/>
    <n v="3.6"/>
    <n v="0.8"/>
    <n v="1.7"/>
    <n v="2"/>
    <n v="0.7"/>
    <s v="N"/>
    <s v=" "/>
    <s v=" "/>
    <s v="OP"/>
    <s v="X"/>
    <n v="3"/>
    <x v="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262"/>
    <x v="139"/>
    <s v="CA"/>
    <s v="Nevada"/>
    <s v="1"/>
    <x v="2"/>
    <s v="HY"/>
    <s v=""/>
    <s v="S"/>
    <s v="X"/>
    <s v="X"/>
    <s v="NARROWS1_7_B1"/>
    <s v="NARROWS1_7_B1"/>
    <n v="10.199999999999999"/>
    <n v="0.86"/>
    <n v="12"/>
    <n v="12"/>
    <n v="0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4"/>
    <x v="140"/>
    <s v="CA"/>
    <s v="Tuolumne"/>
    <s v="1"/>
    <x v="2"/>
    <s v="HY"/>
    <s v=""/>
    <s v="S"/>
    <s v="X"/>
    <s v="X"/>
    <s v="PHOENIX_7_N001"/>
    <s v="PHOENIX_7_N001"/>
    <n v="1.6"/>
    <n v="0.8"/>
    <n v="2"/>
    <n v="2"/>
    <n v="0"/>
    <s v="N"/>
    <s v=" "/>
    <s v=" "/>
    <s v="OP"/>
    <s v="X"/>
    <n v="2"/>
    <x v="8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5"/>
    <x v="141"/>
    <s v="CA"/>
    <s v="Shasta"/>
    <s v="H1"/>
    <x v="2"/>
    <s v="HY"/>
    <s v=""/>
    <s v="S"/>
    <s v="X"/>
    <s v="X"/>
    <s v="PIT1U1_7_B1"/>
    <s v="PIT1U1_7_B1"/>
    <n v="34.6"/>
    <n v="0.9"/>
    <n v="30.5"/>
    <n v="30.5"/>
    <n v="0"/>
    <s v="N"/>
    <s v=" "/>
    <s v=" "/>
    <s v="OP"/>
    <s v="X"/>
    <n v="9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5"/>
    <x v="141"/>
    <s v="CA"/>
    <s v="Shasta"/>
    <s v="H2"/>
    <x v="2"/>
    <s v="HY"/>
    <s v=""/>
    <s v="S"/>
    <s v="X"/>
    <s v="X"/>
    <s v="PIT1U1_7_B2"/>
    <s v="PIT1U1_7_B2"/>
    <n v="34.6"/>
    <n v="0.9"/>
    <n v="30.5"/>
    <n v="30.5"/>
    <n v="0"/>
    <s v="N"/>
    <s v=" "/>
    <s v=" "/>
    <s v="OP"/>
    <s v="X"/>
    <n v="9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6"/>
    <x v="142"/>
    <s v="CA"/>
    <s v="Shasta"/>
    <s v="H1"/>
    <x v="2"/>
    <s v="HY"/>
    <s v=""/>
    <s v="S"/>
    <s v="X"/>
    <s v="X"/>
    <s v="PIT3_7_PL1X3-APND"/>
    <s v="PIT3_7_PL1X3-APND"/>
    <n v="26.7"/>
    <n v="0.9"/>
    <n v="23.3"/>
    <n v="23.3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6"/>
    <x v="142"/>
    <s v="CA"/>
    <s v="Shasta"/>
    <s v="H2"/>
    <x v="2"/>
    <s v="HY"/>
    <s v=""/>
    <s v="S"/>
    <s v="X"/>
    <s v="X"/>
    <s v="PIT3_7_PL1X3-APND"/>
    <s v="PIT3_7_PL1X3-APND"/>
    <n v="26.7"/>
    <n v="0.9"/>
    <n v="23.3"/>
    <n v="23.3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6"/>
    <x v="142"/>
    <s v="CA"/>
    <s v="Shasta"/>
    <s v="H3"/>
    <x v="2"/>
    <s v="HY"/>
    <s v=""/>
    <s v="S"/>
    <s v="X"/>
    <s v="X"/>
    <s v="PIT3_7_PL1X3-APND"/>
    <s v="PIT3_7_PL1X3-APND"/>
    <n v="26.7"/>
    <n v="0.9"/>
    <n v="23.3"/>
    <n v="23.3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7"/>
    <x v="143"/>
    <s v="CA"/>
    <s v="Shasta"/>
    <s v="1"/>
    <x v="2"/>
    <s v="HY"/>
    <s v=""/>
    <s v="S"/>
    <s v="X"/>
    <s v="X"/>
    <s v="PIT4_7_PL1X2-APND"/>
    <s v="PIT4_7_PL1X2-APND"/>
    <n v="51.7"/>
    <n v="0.9"/>
    <n v="47.5"/>
    <n v="47.5"/>
    <n v="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7"/>
    <x v="143"/>
    <s v="CA"/>
    <s v="Shasta"/>
    <s v="2"/>
    <x v="2"/>
    <s v="HY"/>
    <s v=""/>
    <s v="S"/>
    <s v="X"/>
    <s v="X"/>
    <s v="PIT4_7_PL1X2-APND"/>
    <s v="PIT4_7_PL1X2-APND"/>
    <n v="51.7"/>
    <n v="0.9"/>
    <n v="47.5"/>
    <n v="47.5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1"/>
    <x v="2"/>
    <s v="HY"/>
    <s v=""/>
    <s v="S"/>
    <s v="X"/>
    <s v="X"/>
    <s v="PIT5_7_PL1X2-APND"/>
    <s v="PIT5_7_PL1X2-APND"/>
    <n v="38.200000000000003"/>
    <n v="0.87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2"/>
    <x v="2"/>
    <s v="HY"/>
    <s v=""/>
    <s v="S"/>
    <s v="X"/>
    <s v="X"/>
    <s v="PIT5_7_PL1X2-APND"/>
    <s v="PIT5_7_PL1X2-APND"/>
    <n v="38.200000000000003"/>
    <n v="0.87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3"/>
    <x v="2"/>
    <s v="HY"/>
    <s v=""/>
    <s v="S"/>
    <s v="X"/>
    <s v="X"/>
    <s v="PIT5_7_PL3X4-APND"/>
    <s v="PIT5_7_PL3X4-APND"/>
    <n v="33.200000000000003"/>
    <n v="0.8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4"/>
    <x v="2"/>
    <s v="HY"/>
    <s v=""/>
    <s v="S"/>
    <s v="X"/>
    <s v="X"/>
    <s v="PIT5_7_PL3X4-APND"/>
    <s v="PIT5_7_PL3X4-APND"/>
    <n v="32"/>
    <n v="0.8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9"/>
    <x v="145"/>
    <s v="CA"/>
    <s v="Shasta"/>
    <s v="H1"/>
    <x v="2"/>
    <s v="HY"/>
    <s v=""/>
    <s v="S"/>
    <s v="X"/>
    <s v="X"/>
    <s v="PIT6U1_7_B1"/>
    <s v="PIT6U1_7_B1"/>
    <n v="39.6"/>
    <n v="0.9"/>
    <n v="40"/>
    <n v="40"/>
    <n v="0"/>
    <s v="N"/>
    <s v=" "/>
    <s v=" "/>
    <s v="OP"/>
    <s v="X"/>
    <n v="8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9"/>
    <x v="145"/>
    <s v="CA"/>
    <s v="Shasta"/>
    <s v="H2"/>
    <x v="2"/>
    <s v="HY"/>
    <s v=""/>
    <s v="S"/>
    <s v="X"/>
    <s v="X"/>
    <s v="PIT6U2_7_B1"/>
    <s v="PIT6U2_7_B1"/>
    <n v="39.6"/>
    <n v="0.9"/>
    <n v="40"/>
    <n v="40"/>
    <n v="0"/>
    <s v="N"/>
    <s v=" "/>
    <s v=" "/>
    <s v="OP"/>
    <s v="X"/>
    <n v="8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0"/>
    <x v="146"/>
    <s v="CA"/>
    <s v="Shasta"/>
    <s v="H1"/>
    <x v="2"/>
    <s v="HY"/>
    <s v=""/>
    <s v="S"/>
    <s v="X"/>
    <s v="X"/>
    <s v="PIT7U1_7_B1"/>
    <s v="PIT7U1_7_B1"/>
    <n v="57.6"/>
    <n v="0.9"/>
    <n v="56"/>
    <n v="56"/>
    <n v="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0"/>
    <x v="146"/>
    <s v="CA"/>
    <s v="Shasta"/>
    <s v="H2"/>
    <x v="2"/>
    <s v="HY"/>
    <s v=""/>
    <s v="S"/>
    <s v="X"/>
    <s v="X"/>
    <s v="PIT7U2_7_B1"/>
    <s v="PIT7U2_7_B1"/>
    <n v="52.2"/>
    <n v="0.9"/>
    <n v="57"/>
    <n v="57"/>
    <n v="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2"/>
    <x v="147"/>
    <s v="CA"/>
    <s v="Butte"/>
    <s v="1"/>
    <x v="2"/>
    <s v="HY"/>
    <s v=""/>
    <s v="S"/>
    <s v="X"/>
    <s v="X"/>
    <s v="POE1_7_B1"/>
    <s v="POE1_7_B1"/>
    <n v="71.400000000000006"/>
    <n v="0.9"/>
    <n v="60"/>
    <n v="60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2"/>
    <x v="147"/>
    <s v="CA"/>
    <s v="Butte"/>
    <s v="2"/>
    <x v="2"/>
    <s v="HY"/>
    <s v=""/>
    <s v="S"/>
    <s v="X"/>
    <s v="X"/>
    <s v="POE2_7_B1"/>
    <s v="POE2_7_B1"/>
    <n v="71.400000000000006"/>
    <n v="0.9"/>
    <n v="60"/>
    <n v="60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4"/>
    <x v="148"/>
    <s v="CA"/>
    <s v="Mendocino"/>
    <s v="1"/>
    <x v="2"/>
    <s v="HY"/>
    <s v=""/>
    <s v="S"/>
    <s v="X"/>
    <s v="X"/>
    <s v="POTTRVLY_7_N002"/>
    <s v="POTTRVLY_7_N002"/>
    <n v="4.4000000000000004"/>
    <n v="0.8"/>
    <n v="4.5"/>
    <n v="4.5"/>
    <n v="0"/>
    <s v="N"/>
    <s v=" "/>
    <s v=" "/>
    <s v="OP"/>
    <s v="X"/>
    <n v="2"/>
    <x v="3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4"/>
    <x v="148"/>
    <s v="CA"/>
    <s v="Mendocino"/>
    <s v="2"/>
    <x v="2"/>
    <s v="HY"/>
    <s v=""/>
    <s v="S"/>
    <s v="X"/>
    <s v="X"/>
    <s v="POTTRVLY_7_N002"/>
    <s v="POTTRVLY_7_N002"/>
    <n v="2"/>
    <n v="0.8"/>
    <n v="2"/>
    <n v="2"/>
    <n v="0"/>
    <s v="N"/>
    <s v=" "/>
    <s v=" "/>
    <s v="OP"/>
    <s v="X"/>
    <n v="3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4"/>
    <x v="148"/>
    <s v="CA"/>
    <s v="Mendocino"/>
    <s v="3"/>
    <x v="2"/>
    <s v="HY"/>
    <s v=""/>
    <s v="S"/>
    <s v="X"/>
    <s v="X"/>
    <s v="POTTRVLY_7_N002"/>
    <s v="POTTRVLY_7_N002"/>
    <n v="3"/>
    <n v="1"/>
    <n v="2.7"/>
    <n v="2.7"/>
    <n v="0"/>
    <s v="N"/>
    <s v=" "/>
    <s v=" "/>
    <s v="OP"/>
    <s v="X"/>
    <n v="9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5"/>
    <x v="149"/>
    <s v="CA"/>
    <s v="Plumas"/>
    <s v="H1"/>
    <x v="2"/>
    <s v="HY"/>
    <s v=""/>
    <s v="S"/>
    <s v="X"/>
    <s v="X"/>
    <s v="ROCKCK1_7_B1"/>
    <s v="ROCKCK1_7_B1"/>
    <n v="63"/>
    <n v="0.9"/>
    <n v="63"/>
    <n v="63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5"/>
    <x v="149"/>
    <s v="CA"/>
    <s v="Plumas"/>
    <s v="H2"/>
    <x v="2"/>
    <s v="HY"/>
    <s v=""/>
    <s v="S"/>
    <s v="X"/>
    <s v="X"/>
    <s v="ROCKCK2_7_B1"/>
    <s v="ROCKCK2_7_B1"/>
    <n v="63"/>
    <n v="0.9"/>
    <n v="63"/>
    <n v="63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6"/>
    <x v="150"/>
    <s v="CA"/>
    <s v="Madera"/>
    <s v="1"/>
    <x v="2"/>
    <s v="HY"/>
    <s v=""/>
    <s v="S"/>
    <s v="X"/>
    <s v="X"/>
    <s v="SJNO2_6_N002"/>
    <s v="SJNO2_6_N002"/>
    <n v="2.8"/>
    <n v="0.8"/>
    <n v="3.2"/>
    <n v="3.2"/>
    <n v="0"/>
    <s v="N"/>
    <s v=" "/>
    <s v=" "/>
    <s v="OP"/>
    <s v="X"/>
    <n v="9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7"/>
    <x v="151"/>
    <s v="CA"/>
    <s v="Madera"/>
    <s v="3"/>
    <x v="2"/>
    <s v="HY"/>
    <s v=""/>
    <s v="S"/>
    <s v="X"/>
    <s v="X"/>
    <s v="CRANEVLY_6_N002"/>
    <s v="CRANEVLY_6_N002"/>
    <n v="4"/>
    <n v="0.8"/>
    <n v="4.2"/>
    <n v="4.2"/>
    <n v="0"/>
    <s v="N"/>
    <s v=" "/>
    <s v=" "/>
    <s v="OS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9"/>
    <x v="152"/>
    <s v="CA"/>
    <s v="Amador"/>
    <s v="1"/>
    <x v="2"/>
    <s v="HY"/>
    <s v=""/>
    <s v="S"/>
    <s v="X"/>
    <s v="X"/>
    <s v="SALTSP_7_UNITS-APND"/>
    <s v="SALTSP_7_UNITS-APND"/>
    <n v="12.3"/>
    <n v="0.85"/>
    <n v="11"/>
    <n v="11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9"/>
    <x v="152"/>
    <s v="CA"/>
    <s v="Amador"/>
    <s v="2"/>
    <x v="2"/>
    <s v="HY"/>
    <s v=""/>
    <s v="S"/>
    <s v="X"/>
    <s v="X"/>
    <s v="SALTSP_7_UNITS-APND"/>
    <s v="SALTSP_7_UNITS-APND"/>
    <n v="29.7"/>
    <n v="0.9"/>
    <n v="33"/>
    <n v="33"/>
    <n v="0"/>
    <s v="N"/>
    <s v=" "/>
    <s v=" "/>
    <s v="OP"/>
    <s v="X"/>
    <n v="4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0"/>
    <x v="153"/>
    <s v="CA"/>
    <s v="Tehama"/>
    <s v="1"/>
    <x v="2"/>
    <s v="HY"/>
    <s v=""/>
    <s v="S"/>
    <s v="X"/>
    <s v="X"/>
    <s v="SOUTHG_7_B1"/>
    <s v="SOUTHG_7_B1"/>
    <n v="6.7"/>
    <n v="0.9"/>
    <n v="7"/>
    <n v="7"/>
    <n v="0"/>
    <s v="N"/>
    <s v=" "/>
    <s v=" "/>
    <s v="OP"/>
    <s v="X"/>
    <n v="12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1"/>
    <x v="154"/>
    <s v="CA"/>
    <s v="Nevada"/>
    <s v="1"/>
    <x v="2"/>
    <s v="HY"/>
    <s v=""/>
    <s v="S"/>
    <s v="X"/>
    <s v="X"/>
    <s v="SPAULD_6_UNIT12-APND"/>
    <s v="SPAULD_6_UNIT12-APND"/>
    <n v="7"/>
    <n v="0.8"/>
    <n v="7"/>
    <n v="7"/>
    <n v="0"/>
    <s v="N"/>
    <s v=" "/>
    <s v=" "/>
    <s v="OP"/>
    <s v="X"/>
    <n v="5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2"/>
    <x v="155"/>
    <s v="CA"/>
    <s v="Nevada"/>
    <s v="1"/>
    <x v="2"/>
    <s v="HY"/>
    <s v=""/>
    <s v="S"/>
    <s v="X"/>
    <s v="X"/>
    <s v="SPAULD_6_UNIT12-APND"/>
    <s v="SPAULD_6_UNIT12-APND"/>
    <n v="3.7"/>
    <n v="0.9"/>
    <n v="4.4000000000000004"/>
    <n v="4.4000000000000004"/>
    <n v="0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3"/>
    <x v="156"/>
    <s v="CA"/>
    <s v="Nevada"/>
    <s v="1"/>
    <x v="2"/>
    <s v="HY"/>
    <s v=""/>
    <s v="S"/>
    <s v="X"/>
    <s v="X"/>
    <s v="SPAULD3_7_B1"/>
    <s v="SPAULD3_7_B1"/>
    <n v="6.6"/>
    <n v="0.9"/>
    <n v="5.8"/>
    <n v="5.8"/>
    <n v="0"/>
    <s v="N"/>
    <s v=" "/>
    <s v=" "/>
    <s v="OP"/>
    <s v="X"/>
    <n v="2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4"/>
    <x v="157"/>
    <s v="CA"/>
    <s v="Tuolumne"/>
    <s v="1"/>
    <x v="2"/>
    <s v="HY"/>
    <s v=""/>
    <s v="S"/>
    <s v="X"/>
    <s v="X"/>
    <s v="SPRNGGP_7_B1"/>
    <s v="SPRNGGP_7_B1"/>
    <n v="6"/>
    <n v="0.8"/>
    <n v="7"/>
    <n v="7"/>
    <n v="0"/>
    <s v="N"/>
    <s v=" "/>
    <s v=" "/>
    <s v="OP"/>
    <s v="X"/>
    <n v="9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5"/>
    <x v="158"/>
    <s v="CA"/>
    <s v="Tuolumne"/>
    <s v="HC1"/>
    <x v="2"/>
    <s v="HY"/>
    <s v=""/>
    <s v="S"/>
    <s v="X"/>
    <s v="X"/>
    <s v="STANISLS_7_B1"/>
    <s v="STANISLS_7_B1"/>
    <n v="81.900000000000006"/>
    <n v="0.9"/>
    <n v="91"/>
    <n v="91"/>
    <n v="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286"/>
    <x v="159"/>
    <s v="CA"/>
    <s v="Sonoma"/>
    <s v="U11"/>
    <x v="12"/>
    <s v="ST"/>
    <s v=""/>
    <s v="S"/>
    <s v="X"/>
    <s v="X"/>
    <s v=""/>
    <s v=""/>
    <n v="110"/>
    <n v="1"/>
    <n v="68"/>
    <n v="68"/>
    <n v="22"/>
    <s v="N"/>
    <s v=" "/>
    <s v=" "/>
    <s v="OP"/>
    <s v="X"/>
    <n v="12"/>
    <x v="3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286"/>
    <x v="159"/>
    <s v="CA"/>
    <s v="Sonoma"/>
    <s v="U12"/>
    <x v="12"/>
    <s v="ST"/>
    <s v=""/>
    <s v="S"/>
    <s v="X"/>
    <s v="X"/>
    <s v=""/>
    <s v=""/>
    <n v="110"/>
    <n v="1"/>
    <n v="51"/>
    <n v="56"/>
    <n v="22"/>
    <s v="N"/>
    <s v=" "/>
    <s v=" "/>
    <s v="OP"/>
    <s v="X"/>
    <n v="8"/>
    <x v="67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3"/>
    <x v="12"/>
    <s v="ST"/>
    <s v=""/>
    <s v="S"/>
    <s v="X"/>
    <s v="X"/>
    <s v=""/>
    <s v=""/>
    <n v="138"/>
    <n v="1"/>
    <n v="65"/>
    <n v="68"/>
    <n v="22"/>
    <s v="N"/>
    <s v=" "/>
    <s v=" "/>
    <s v="OP"/>
    <s v="X"/>
    <n v="4"/>
    <x v="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4"/>
    <x v="12"/>
    <s v="ST"/>
    <s v=""/>
    <s v="S"/>
    <s v="X"/>
    <s v="X"/>
    <s v=""/>
    <s v=""/>
    <n v="113"/>
    <n v="1"/>
    <n v="60"/>
    <n v="62"/>
    <n v="22"/>
    <s v="N"/>
    <s v=" "/>
    <s v=" "/>
    <s v="OP"/>
    <s v="X"/>
    <n v="2"/>
    <x v="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6"/>
    <x v="12"/>
    <s v="ST"/>
    <s v=""/>
    <s v="S"/>
    <s v="X"/>
    <s v="X"/>
    <s v=""/>
    <s v=""/>
    <n v="118"/>
    <n v="1"/>
    <n v="60"/>
    <n v="60"/>
    <n v="22"/>
    <s v="N"/>
    <s v=" "/>
    <s v=" "/>
    <s v="OP"/>
    <s v="X"/>
    <n v="10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7"/>
    <x v="12"/>
    <s v="ST"/>
    <s v=""/>
    <s v="S"/>
    <s v="X"/>
    <s v="X"/>
    <s v=""/>
    <s v=""/>
    <n v="118"/>
    <n v="1"/>
    <n v="60"/>
    <n v="65"/>
    <n v="22"/>
    <s v="N"/>
    <s v=" "/>
    <s v=" "/>
    <s v="OP"/>
    <s v="X"/>
    <n v="11"/>
    <x v="43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8"/>
    <x v="12"/>
    <s v="ST"/>
    <s v=""/>
    <s v="S"/>
    <s v="X"/>
    <s v="X"/>
    <s v=""/>
    <s v=""/>
    <n v="118"/>
    <n v="1"/>
    <n v="60"/>
    <n v="60"/>
    <n v="22"/>
    <s v="N"/>
    <s v=" "/>
    <s v=" "/>
    <s v="OP"/>
    <s v="X"/>
    <n v="11"/>
    <x v="48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20"/>
    <x v="12"/>
    <s v="ST"/>
    <s v=""/>
    <s v="S"/>
    <s v="X"/>
    <s v="X"/>
    <s v=""/>
    <s v=""/>
    <n v="118"/>
    <n v="1"/>
    <n v="50"/>
    <n v="50"/>
    <n v="22"/>
    <s v="N"/>
    <s v=" "/>
    <s v=" "/>
    <s v="OP"/>
    <s v="X"/>
    <n v="10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5"/>
    <x v="12"/>
    <s v="ST"/>
    <s v=""/>
    <s v="S"/>
    <s v="X"/>
    <s v="X"/>
    <s v=""/>
    <s v=""/>
    <n v="55"/>
    <n v="1"/>
    <n v="45"/>
    <n v="50"/>
    <n v="20"/>
    <s v="N"/>
    <s v=" "/>
    <s v=" "/>
    <s v="OP"/>
    <s v="X"/>
    <n v="4"/>
    <x v="6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6"/>
    <x v="12"/>
    <s v="ST"/>
    <s v=""/>
    <s v="S"/>
    <s v="X"/>
    <s v="X"/>
    <s v=""/>
    <s v=""/>
    <n v="55"/>
    <n v="1"/>
    <n v="45"/>
    <n v="50"/>
    <n v="20"/>
    <s v="N"/>
    <s v=" "/>
    <s v=" "/>
    <s v="OP"/>
    <s v="X"/>
    <n v="4"/>
    <x v="6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7"/>
    <x v="12"/>
    <s v="ST"/>
    <s v=""/>
    <s v="S"/>
    <s v="X"/>
    <s v="X"/>
    <s v=""/>
    <s v=""/>
    <n v="55"/>
    <n v="1"/>
    <n v="40"/>
    <n v="42"/>
    <n v="20"/>
    <s v="N"/>
    <s v=" "/>
    <s v=" "/>
    <s v="OP"/>
    <s v="X"/>
    <n v="7"/>
    <x v="3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8"/>
    <x v="12"/>
    <s v="ST"/>
    <s v=""/>
    <s v="S"/>
    <s v="X"/>
    <s v="X"/>
    <s v=""/>
    <s v=""/>
    <n v="55"/>
    <n v="1"/>
    <n v="40"/>
    <n v="42"/>
    <n v="20"/>
    <s v="N"/>
    <s v=" "/>
    <s v=" "/>
    <s v="OP"/>
    <s v="X"/>
    <n v="7"/>
    <x v="3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8"/>
    <s v="Pacific Gas &amp; Electric Co."/>
    <n v="287"/>
    <x v="160"/>
    <s v="CA"/>
    <s v="Amador"/>
    <s v="H1"/>
    <x v="2"/>
    <s v="HY"/>
    <s v=""/>
    <s v="S"/>
    <s v="X"/>
    <s v="X"/>
    <s v="TIGRCK_7_UNITS-APND"/>
    <s v="TIGRCK_7_UNITS-APND"/>
    <n v="25.5"/>
    <n v="0.85"/>
    <n v="29"/>
    <n v="29"/>
    <n v="0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7"/>
    <x v="160"/>
    <s v="CA"/>
    <s v="Amador"/>
    <s v="H2"/>
    <x v="2"/>
    <s v="HY"/>
    <s v=""/>
    <s v="S"/>
    <s v="X"/>
    <s v="X"/>
    <s v="TIGRCK_7_UNITS-APND"/>
    <s v="TIGRCK_7_UNITS-APND"/>
    <n v="26.7"/>
    <n v="0.85"/>
    <n v="29"/>
    <n v="29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9"/>
    <x v="161"/>
    <s v="CA"/>
    <s v="Tulare"/>
    <s v="1"/>
    <x v="2"/>
    <s v="HY"/>
    <s v=""/>
    <s v="S"/>
    <s v="X"/>
    <s v="X"/>
    <s v="SPRINGVL_6_N002"/>
    <s v="SPRINGVL_6_N002"/>
    <n v="4.2"/>
    <n v="1"/>
    <n v="3.2"/>
    <n v="3.2"/>
    <n v="0"/>
    <s v="N"/>
    <s v=" "/>
    <s v=" "/>
    <s v="OS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9"/>
    <x v="161"/>
    <s v="CA"/>
    <s v="Tulare"/>
    <s v="2"/>
    <x v="2"/>
    <s v="HY"/>
    <s v=""/>
    <s v="S"/>
    <s v="X"/>
    <s v="X"/>
    <s v="SPRINGVL_6_N002"/>
    <s v="SPRINGVL_6_N002"/>
    <n v="4.2"/>
    <n v="1"/>
    <n v="3.2"/>
    <n v="3.2"/>
    <n v="0"/>
    <s v="N"/>
    <s v=" "/>
    <s v=" "/>
    <s v="OS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0"/>
    <x v="162"/>
    <s v="CA"/>
    <s v="Shasta"/>
    <s v="1"/>
    <x v="2"/>
    <s v="HY"/>
    <s v=""/>
    <s v="S"/>
    <s v="X"/>
    <s v="X"/>
    <s v="VOLTA1_7_B1"/>
    <s v="VOLTA1_7_B1"/>
    <n v="8.5"/>
    <n v="0.9"/>
    <n v="9"/>
    <n v="9"/>
    <n v="0"/>
    <s v="N"/>
    <s v=" "/>
    <s v=" "/>
    <s v="OP"/>
    <s v="X"/>
    <n v="4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1"/>
    <x v="163"/>
    <s v="CA"/>
    <s v="Amador"/>
    <s v="1"/>
    <x v="2"/>
    <s v="HY"/>
    <s v=""/>
    <s v="S"/>
    <s v="X"/>
    <s v="X"/>
    <s v="WESTPNT_7_B2"/>
    <s v="WESTPNT_7_B2"/>
    <n v="13.6"/>
    <n v="0.85"/>
    <n v="14.5"/>
    <n v="14.5"/>
    <n v="0"/>
    <s v="N"/>
    <s v=" "/>
    <s v=" "/>
    <s v="OP"/>
    <s v="X"/>
    <n v="11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2"/>
    <x v="164"/>
    <s v="CA"/>
    <s v="Placer"/>
    <s v="1"/>
    <x v="2"/>
    <s v="HY"/>
    <s v=""/>
    <s v="S"/>
    <s v="X"/>
    <s v="X"/>
    <s v="WISE1_7_B1"/>
    <s v="WISE1_7_B1"/>
    <n v="13.6"/>
    <n v="0.8"/>
    <n v="14"/>
    <n v="14"/>
    <n v="0"/>
    <s v="N"/>
    <s v=" "/>
    <s v=" "/>
    <s v="OP"/>
    <s v="X"/>
    <n v="3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2"/>
    <x v="164"/>
    <s v="CA"/>
    <s v="Placer"/>
    <s v="2"/>
    <x v="2"/>
    <s v="HY"/>
    <s v=""/>
    <s v="S"/>
    <s v="X"/>
    <s v="X"/>
    <s v="WISE2_7_B1"/>
    <s v="WISE2_7_B1"/>
    <n v="2.8"/>
    <n v="0.9"/>
    <n v="3.2"/>
    <n v="3.2"/>
    <n v="0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1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2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3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4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4"/>
    <x v="166"/>
    <s v="CA"/>
    <s v="Siskiyou"/>
    <s v="1"/>
    <x v="2"/>
    <s v="HY"/>
    <s v=""/>
    <s v="S"/>
    <s v="X"/>
    <s v="X"/>
    <s v=""/>
    <s v=""/>
    <n v="10"/>
    <n v="0.8"/>
    <n v="14"/>
    <n v="14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4"/>
    <x v="166"/>
    <s v="CA"/>
    <s v="Siskiyou"/>
    <s v="2"/>
    <x v="2"/>
    <s v="HY"/>
    <s v=""/>
    <s v="S"/>
    <s v="X"/>
    <s v="X"/>
    <s v=""/>
    <s v=""/>
    <n v="10"/>
    <n v="0.8"/>
    <n v="14"/>
    <n v="14"/>
    <n v="0"/>
    <s v="N"/>
    <s v=" "/>
    <s v=" "/>
    <s v="OP"/>
    <s v="X"/>
    <n v="11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5"/>
    <x v="167"/>
    <s v="CA"/>
    <s v="Siskiyou"/>
    <s v="1"/>
    <x v="2"/>
    <s v="HY"/>
    <s v=""/>
    <s v="S"/>
    <s v="X"/>
    <s v="X"/>
    <s v=""/>
    <s v=""/>
    <n v="13.5"/>
    <n v="0.9"/>
    <n v="17"/>
    <n v="17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5"/>
    <x v="167"/>
    <s v="CA"/>
    <s v="Siskiyou"/>
    <s v="2"/>
    <x v="2"/>
    <s v="HY"/>
    <s v=""/>
    <s v="S"/>
    <s v="X"/>
    <s v="X"/>
    <s v=""/>
    <s v=""/>
    <n v="13.5"/>
    <n v="0.9"/>
    <n v="17"/>
    <n v="17"/>
    <n v="0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6"/>
    <x v="168"/>
    <s v="CA"/>
    <s v="Siskiyou"/>
    <s v="1"/>
    <x v="2"/>
    <s v="HY"/>
    <s v=""/>
    <s v="S"/>
    <s v="X"/>
    <s v="X"/>
    <s v=""/>
    <s v=""/>
    <n v="0.5"/>
    <n v="1"/>
    <n v="0.4"/>
    <n v="0.4"/>
    <n v="0"/>
    <s v="N"/>
    <s v=" "/>
    <s v=" "/>
    <s v="OP"/>
    <s v="X"/>
    <n v="9"/>
    <x v="10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6"/>
    <x v="168"/>
    <s v="CA"/>
    <s v="Siskiyou"/>
    <s v="2"/>
    <x v="2"/>
    <s v="HY"/>
    <s v=""/>
    <s v="S"/>
    <s v="X"/>
    <s v="X"/>
    <s v=""/>
    <s v=""/>
    <n v="0.4"/>
    <n v="1"/>
    <n v="0.4"/>
    <n v="0.4"/>
    <n v="0"/>
    <s v="N"/>
    <s v=" "/>
    <s v=" "/>
    <s v="OP"/>
    <s v="X"/>
    <n v="8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6"/>
    <x v="168"/>
    <s v="CA"/>
    <s v="Siskiyou"/>
    <s v="3"/>
    <x v="2"/>
    <s v="HY"/>
    <s v=""/>
    <s v="S"/>
    <s v="X"/>
    <s v="X"/>
    <s v=""/>
    <s v=""/>
    <n v="1.2"/>
    <n v="1"/>
    <n v="1.1000000000000001"/>
    <n v="1.1000000000000001"/>
    <n v="0"/>
    <s v="N"/>
    <s v=" "/>
    <s v=" "/>
    <s v="OP"/>
    <s v="X"/>
    <n v="1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7"/>
    <x v="169"/>
    <s v="CA"/>
    <s v="Siskiyou"/>
    <s v="1"/>
    <x v="2"/>
    <s v="HY"/>
    <s v=""/>
    <s v="S"/>
    <s v="X"/>
    <s v="X"/>
    <s v=""/>
    <s v=""/>
    <n v="18"/>
    <n v="0.95"/>
    <n v="18.8"/>
    <n v="18.8"/>
    <n v="0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298"/>
    <x v="170"/>
    <s v="TX"/>
    <s v="Limestone"/>
    <s v="1"/>
    <x v="4"/>
    <s v="ST"/>
    <s v=""/>
    <s v="S"/>
    <s v="X"/>
    <s v="X"/>
    <s v="LEG_LEG_G1"/>
    <s v="LEG_LEG_G1"/>
    <n v="893"/>
    <n v="0.94"/>
    <n v="831"/>
    <n v="831"/>
    <n v="300"/>
    <s v="N"/>
    <s v=" "/>
    <s v=" "/>
    <s v="OP"/>
    <s v="X"/>
    <n v="12"/>
    <x v="19"/>
    <n v="12"/>
    <n v="2029"/>
    <s v="N"/>
    <x v="1"/>
    <n v="2"/>
    <s v="X"/>
    <s v="SUB"/>
    <s v="NG"/>
    <s v="LIG"/>
    <s v="PC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298"/>
    <x v="170"/>
    <s v="TX"/>
    <s v="Limestone"/>
    <s v="2"/>
    <x v="4"/>
    <s v="ST"/>
    <s v=""/>
    <s v="S"/>
    <s v="X"/>
    <s v="X"/>
    <s v="LEG_LEG_G2"/>
    <s v="LEG_LEG_G2"/>
    <n v="956.8"/>
    <n v="0.92"/>
    <n v="858"/>
    <n v="858"/>
    <n v="300"/>
    <s v="N"/>
    <s v=" "/>
    <s v=" "/>
    <s v="OP"/>
    <s v="X"/>
    <n v="12"/>
    <x v="53"/>
    <n v="12"/>
    <n v="2029"/>
    <s v="N"/>
    <x v="1"/>
    <n v="2"/>
    <s v="X"/>
    <s v="SUB"/>
    <s v="NG"/>
    <s v="LIG"/>
    <s v="PC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54"/>
    <s v="PacifiCorp"/>
    <n v="299"/>
    <x v="171"/>
    <s v="UT"/>
    <s v="Beaver"/>
    <s v="1"/>
    <x v="12"/>
    <s v="ST"/>
    <s v=""/>
    <s v="S"/>
    <s v="X"/>
    <s v="X"/>
    <s v=""/>
    <s v=""/>
    <n v="30.7"/>
    <n v="0.85"/>
    <n v="23"/>
    <n v="23"/>
    <n v="4"/>
    <s v="N"/>
    <s v=" "/>
    <s v=" "/>
    <s v="OP"/>
    <s v="X"/>
    <n v="7"/>
    <x v="49"/>
    <s v=" "/>
    <s v=" "/>
    <s v="N"/>
    <x v="0"/>
    <n v="1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9"/>
    <x v="171"/>
    <s v="UT"/>
    <s v="Beaver"/>
    <s v="2"/>
    <x v="12"/>
    <s v="ST"/>
    <s v=""/>
    <s v="S"/>
    <s v="X"/>
    <s v="X"/>
    <s v=""/>
    <s v=""/>
    <n v="14.1"/>
    <n v="0.85"/>
    <n v="8.6999999999999993"/>
    <n v="10.8"/>
    <n v="4"/>
    <s v="N"/>
    <s v=" "/>
    <s v=" "/>
    <s v="OP"/>
    <s v="X"/>
    <n v="12"/>
    <x v="59"/>
    <s v=" "/>
    <s v=" "/>
    <s v="N"/>
    <x v="0"/>
    <n v="1"/>
    <s v="X"/>
    <s v="GEO"/>
    <s v=""/>
    <s v=""/>
    <s v=""/>
    <s v=""/>
    <s v=""/>
    <s v="GE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313"/>
    <x v="172"/>
    <s v="AK"/>
    <s v="Sitka"/>
    <s v="1"/>
    <x v="2"/>
    <s v="HY"/>
    <s v=""/>
    <s v="S"/>
    <s v="X"/>
    <s v="X"/>
    <s v=""/>
    <s v=""/>
    <n v="9.3000000000000007"/>
    <n v="0.8"/>
    <n v="9.3000000000000007"/>
    <n v="9.3000000000000007"/>
    <n v="4"/>
    <s v="N"/>
    <s v=" "/>
    <s v=" "/>
    <s v="OP"/>
    <s v="X"/>
    <n v="4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313"/>
    <x v="172"/>
    <s v="AK"/>
    <s v="Sitka"/>
    <s v="2"/>
    <x v="2"/>
    <s v="HY"/>
    <s v=""/>
    <s v="S"/>
    <s v="X"/>
    <s v="X"/>
    <s v=""/>
    <s v=""/>
    <n v="9.3000000000000007"/>
    <n v="0.8"/>
    <n v="9.3000000000000007"/>
    <n v="9.3000000000000007"/>
    <n v="4"/>
    <s v="N"/>
    <s v=" "/>
    <s v=" "/>
    <s v="OP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14"/>
    <x v="173"/>
    <s v="CA"/>
    <s v="Imperial"/>
    <s v="1"/>
    <x v="2"/>
    <s v="HY"/>
    <s v=""/>
    <s v="S"/>
    <s v="X"/>
    <s v="X"/>
    <s v=""/>
    <s v=""/>
    <n v="2"/>
    <n v="0.8"/>
    <n v="1.9"/>
    <n v="0.9"/>
    <n v="0.1"/>
    <s v="N"/>
    <s v=" "/>
    <s v=" "/>
    <s v="OP"/>
    <s v="X"/>
    <n v="3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14"/>
    <x v="173"/>
    <s v="CA"/>
    <s v="Imperial"/>
    <s v="2"/>
    <x v="2"/>
    <s v="HY"/>
    <s v=""/>
    <s v="S"/>
    <s v="X"/>
    <s v="X"/>
    <s v=""/>
    <s v=""/>
    <n v="2"/>
    <n v="0.8"/>
    <n v="1.9"/>
    <n v="0.9"/>
    <n v="0.1"/>
    <s v="N"/>
    <s v=" "/>
    <s v=" "/>
    <s v="OP"/>
    <s v="X"/>
    <n v="3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48"/>
    <s v="AES Alamitos LLC"/>
    <n v="315"/>
    <x v="174"/>
    <s v="CA"/>
    <s v="Los Angeles"/>
    <s v="3"/>
    <x v="3"/>
    <s v="ST"/>
    <s v=""/>
    <s v="S"/>
    <s v="X"/>
    <s v="X"/>
    <s v="ALAMT3G_7_B1"/>
    <s v="ALAMT3G_7_B1"/>
    <n v="310"/>
    <n v="1"/>
    <n v="332"/>
    <n v="332"/>
    <n v="10"/>
    <s v="N"/>
    <s v=" "/>
    <s v=" "/>
    <s v="OP"/>
    <s v="X"/>
    <n v="12"/>
    <x v="20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48"/>
    <s v="AES Alamitos LLC"/>
    <n v="315"/>
    <x v="174"/>
    <s v="CA"/>
    <s v="Los Angeles"/>
    <s v="4"/>
    <x v="3"/>
    <s v="ST"/>
    <s v=""/>
    <s v="S"/>
    <s v="X"/>
    <s v="X"/>
    <s v="ALAMT4G_7_B1"/>
    <s v="ALAMT4G_7_B1"/>
    <n v="310"/>
    <n v="1"/>
    <n v="335"/>
    <n v="335"/>
    <n v="20"/>
    <s v="N"/>
    <s v=" "/>
    <s v=" "/>
    <s v="OP"/>
    <s v="X"/>
    <n v="6"/>
    <x v="21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48"/>
    <s v="AES Alamitos LLC"/>
    <n v="315"/>
    <x v="174"/>
    <s v="CA"/>
    <s v="Los Angeles"/>
    <s v="5"/>
    <x v="3"/>
    <s v="ST"/>
    <s v=""/>
    <s v="S"/>
    <s v="X"/>
    <s v="X"/>
    <s v="ALAMT5G_7_B1"/>
    <s v="ALAMT5G_7_B1"/>
    <n v="495"/>
    <n v="1"/>
    <n v="485"/>
    <n v="485"/>
    <n v="70"/>
    <s v="N"/>
    <s v=" "/>
    <s v=" "/>
    <s v="OP"/>
    <s v="X"/>
    <n v="3"/>
    <x v="16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97"/>
    <s v="Metropolitan Water District of S CA"/>
    <n v="316"/>
    <x v="175"/>
    <s v="CA"/>
    <s v="Los Angeles"/>
    <s v="1"/>
    <x v="2"/>
    <s v="HY"/>
    <s v=""/>
    <s v="S"/>
    <s v="X"/>
    <s v="X"/>
    <s v=""/>
    <s v=""/>
    <n v="8.5"/>
    <n v="1"/>
    <n v="8.5"/>
    <n v="8.5"/>
    <n v="1.5"/>
    <s v="N"/>
    <s v=" "/>
    <s v=" "/>
    <s v="SB"/>
    <s v="Y"/>
    <n v="6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1"/>
    <x v="2"/>
    <s v="HY"/>
    <s v=""/>
    <s v="S"/>
    <s v="X"/>
    <s v="X"/>
    <s v=""/>
    <s v=""/>
    <n v="19.8"/>
    <n v="0.9"/>
    <n v="19.8"/>
    <n v="19.8"/>
    <n v="2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2"/>
    <x v="2"/>
    <s v="HY"/>
    <s v=""/>
    <s v="S"/>
    <s v="X"/>
    <s v="X"/>
    <s v=""/>
    <s v=""/>
    <n v="15.8"/>
    <n v="0.9"/>
    <n v="15.8"/>
    <n v="15.8"/>
    <n v="1.6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3"/>
    <x v="2"/>
    <s v="HY"/>
    <s v=""/>
    <s v="S"/>
    <s v="X"/>
    <s v="X"/>
    <s v=""/>
    <s v=""/>
    <n v="21.6"/>
    <n v="0.9"/>
    <n v="21.6"/>
    <n v="21.6"/>
    <n v="2.2000000000000002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4"/>
    <x v="2"/>
    <s v="HY"/>
    <s v=""/>
    <s v="S"/>
    <s v="X"/>
    <s v="X"/>
    <s v=""/>
    <s v=""/>
    <n v="31.2"/>
    <n v="1"/>
    <n v="31.2"/>
    <n v="31.2"/>
    <n v="3.1"/>
    <s v="N"/>
    <s v=" "/>
    <s v=" "/>
    <s v="OP"/>
    <s v="X"/>
    <n v="6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3"/>
    <x v="2"/>
    <s v="HY"/>
    <s v=""/>
    <s v="S"/>
    <s v="X"/>
    <s v="X"/>
    <s v=""/>
    <s v=""/>
    <n v="15.8"/>
    <n v="0.9"/>
    <n v="15.8"/>
    <n v="15.8"/>
    <n v="1.6"/>
    <s v="N"/>
    <s v=" "/>
    <s v=" "/>
    <s v="OA"/>
    <s v="X"/>
    <n v="12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4"/>
    <x v="2"/>
    <s v="HY"/>
    <s v=""/>
    <s v="S"/>
    <s v="X"/>
    <s v="X"/>
    <s v=""/>
    <s v=""/>
    <n v="15.8"/>
    <n v="0.9"/>
    <n v="15.8"/>
    <n v="15.8"/>
    <n v="1.6"/>
    <s v="N"/>
    <s v=" "/>
    <s v=" "/>
    <s v="OA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5"/>
    <x v="2"/>
    <s v="HY"/>
    <s v=""/>
    <s v="S"/>
    <s v="X"/>
    <s v="X"/>
    <s v=""/>
    <s v=""/>
    <n v="17.5"/>
    <n v="1"/>
    <n v="17.5"/>
    <n v="17.5"/>
    <n v="1.8"/>
    <s v="N"/>
    <s v=" "/>
    <s v=" "/>
    <s v="OA"/>
    <s v="X"/>
    <n v="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6"/>
    <x v="2"/>
    <s v="HY"/>
    <s v=""/>
    <s v="S"/>
    <s v="X"/>
    <s v="X"/>
    <s v=""/>
    <s v=""/>
    <n v="17.5"/>
    <n v="1"/>
    <n v="17.5"/>
    <n v="17.5"/>
    <n v="1.8"/>
    <s v="N"/>
    <s v=" "/>
    <s v=" "/>
    <s v="OA"/>
    <s v="X"/>
    <n v="3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1"/>
    <x v="2"/>
    <s v="HY"/>
    <s v=""/>
    <s v="S"/>
    <s v="X"/>
    <s v="X"/>
    <s v=""/>
    <s v=""/>
    <n v="34"/>
    <n v="1"/>
    <n v="34"/>
    <n v="34"/>
    <n v="3.4"/>
    <s v="N"/>
    <s v=" "/>
    <s v=" "/>
    <s v="OP"/>
    <s v="X"/>
    <n v="10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2"/>
    <x v="2"/>
    <s v="HY"/>
    <s v=""/>
    <s v="S"/>
    <s v="X"/>
    <s v="X"/>
    <s v=""/>
    <s v=""/>
    <n v="34"/>
    <n v="1"/>
    <n v="34"/>
    <n v="34"/>
    <n v="3.4"/>
    <s v="N"/>
    <s v=" "/>
    <s v=" "/>
    <s v="OP"/>
    <s v="X"/>
    <n v="9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3"/>
    <x v="2"/>
    <s v="HY"/>
    <s v=""/>
    <s v="S"/>
    <s v="X"/>
    <s v="X"/>
    <s v=""/>
    <s v=""/>
    <n v="34"/>
    <n v="1"/>
    <n v="33"/>
    <n v="33"/>
    <n v="3.4"/>
    <s v="N"/>
    <s v=" "/>
    <s v=" "/>
    <s v="OP"/>
    <s v="X"/>
    <n v="10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4"/>
    <x v="2"/>
    <s v="HY"/>
    <s v=""/>
    <s v="S"/>
    <s v="X"/>
    <s v="X"/>
    <s v=""/>
    <s v=""/>
    <n v="36"/>
    <n v="0.9"/>
    <n v="36"/>
    <n v="36"/>
    <n v="3.6"/>
    <s v="N"/>
    <s v=" "/>
    <s v=" "/>
    <s v="OP"/>
    <s v="X"/>
    <n v="4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5"/>
    <x v="2"/>
    <s v="HY"/>
    <s v=""/>
    <s v="S"/>
    <s v="X"/>
    <s v="X"/>
    <s v=""/>
    <s v=""/>
    <n v="36.5"/>
    <n v="0.9"/>
    <n v="36.5"/>
    <n v="36.5"/>
    <n v="3.6"/>
    <s v="N"/>
    <s v=" "/>
    <s v=" "/>
    <s v="OP"/>
    <s v="X"/>
    <n v="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0"/>
    <x v="179"/>
    <s v="CA"/>
    <s v="Madera"/>
    <s v="1"/>
    <x v="2"/>
    <s v="HY"/>
    <s v=""/>
    <s v="S"/>
    <s v="X"/>
    <s v="X"/>
    <s v=""/>
    <s v=""/>
    <n v="50"/>
    <n v="1"/>
    <n v="50"/>
    <n v="50"/>
    <n v="5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0"/>
    <x v="179"/>
    <s v="CA"/>
    <s v="Madera"/>
    <s v="2"/>
    <x v="2"/>
    <s v="HY"/>
    <s v=""/>
    <s v="S"/>
    <s v="X"/>
    <s v="X"/>
    <s v=""/>
    <s v=""/>
    <n v="50"/>
    <n v="1"/>
    <n v="50"/>
    <n v="50"/>
    <n v="5"/>
    <s v="N"/>
    <s v=" "/>
    <s v=" "/>
    <s v="OP"/>
    <s v="X"/>
    <n v="7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1"/>
    <x v="180"/>
    <s v="CA"/>
    <s v="Fresno"/>
    <s v="1"/>
    <x v="2"/>
    <s v="HY"/>
    <s v=""/>
    <s v="S"/>
    <s v="X"/>
    <s v="X"/>
    <s v=""/>
    <s v=""/>
    <n v="30"/>
    <n v="1"/>
    <n v="25.8"/>
    <n v="25.8"/>
    <n v="2.6"/>
    <s v="N"/>
    <s v=" "/>
    <s v=" "/>
    <s v="OA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1"/>
    <x v="180"/>
    <s v="CA"/>
    <s v="Fresno"/>
    <s v="2"/>
    <x v="2"/>
    <s v="HY"/>
    <s v=""/>
    <s v="S"/>
    <s v="X"/>
    <s v="X"/>
    <s v=""/>
    <s v=""/>
    <n v="45"/>
    <n v="0.9"/>
    <n v="45"/>
    <n v="45"/>
    <n v="4.5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2"/>
    <x v="181"/>
    <s v="CA"/>
    <s v="Fresno"/>
    <s v="1"/>
    <x v="2"/>
    <s v="HY"/>
    <s v=""/>
    <s v="S"/>
    <s v="X"/>
    <s v="X"/>
    <s v=""/>
    <s v=""/>
    <n v="55"/>
    <n v="1"/>
    <n v="50"/>
    <n v="50"/>
    <n v="5.5"/>
    <s v="N"/>
    <s v=" "/>
    <s v=" "/>
    <s v="OS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2"/>
    <x v="181"/>
    <s v="CA"/>
    <s v="Fresno"/>
    <s v="2"/>
    <x v="2"/>
    <s v="HY"/>
    <s v=""/>
    <s v="S"/>
    <s v="X"/>
    <s v="X"/>
    <s v=""/>
    <s v=""/>
    <n v="55"/>
    <n v="1"/>
    <n v="50"/>
    <n v="50"/>
    <n v="5.5"/>
    <s v="N"/>
    <s v=" "/>
    <s v=" "/>
    <s v="OS"/>
    <s v="X"/>
    <n v="12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3"/>
    <x v="182"/>
    <s v="CA"/>
    <s v="Inyo"/>
    <s v="1"/>
    <x v="2"/>
    <s v="HY"/>
    <s v=""/>
    <s v="S"/>
    <s v="X"/>
    <s v="X"/>
    <s v=""/>
    <s v=""/>
    <n v="2.5"/>
    <n v="1"/>
    <n v="2.5"/>
    <n v="2.5"/>
    <n v="0"/>
    <s v="N"/>
    <s v=" "/>
    <s v=" "/>
    <s v="OP"/>
    <s v="X"/>
    <n v="11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3"/>
    <x v="182"/>
    <s v="CA"/>
    <s v="Inyo"/>
    <s v="2"/>
    <x v="2"/>
    <s v="HY"/>
    <s v=""/>
    <s v="S"/>
    <s v="X"/>
    <s v="X"/>
    <s v=""/>
    <s v=""/>
    <n v="2.5"/>
    <n v="1"/>
    <n v="2.5"/>
    <n v="2.5"/>
    <n v="0"/>
    <s v="N"/>
    <s v=" "/>
    <s v=" "/>
    <s v="OP"/>
    <s v="X"/>
    <n v="11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3"/>
    <x v="182"/>
    <s v="CA"/>
    <s v="Inyo"/>
    <s v="3"/>
    <x v="2"/>
    <s v="HY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6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4"/>
    <x v="183"/>
    <s v="CA"/>
    <s v="Inyo"/>
    <s v="1"/>
    <x v="2"/>
    <s v="HY"/>
    <s v=""/>
    <s v="S"/>
    <s v="X"/>
    <s v="X"/>
    <s v=""/>
    <s v=""/>
    <n v="2.8"/>
    <n v="1"/>
    <n v="2.8"/>
    <n v="2.8"/>
    <n v="0"/>
    <s v="N"/>
    <s v=" "/>
    <s v=" "/>
    <s v="OP"/>
    <s v="X"/>
    <n v="6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4"/>
    <x v="183"/>
    <s v="CA"/>
    <s v="Inyo"/>
    <s v="2"/>
    <x v="2"/>
    <s v="HY"/>
    <s v=""/>
    <s v="S"/>
    <s v="X"/>
    <s v="X"/>
    <s v=""/>
    <s v=""/>
    <n v="2.8"/>
    <n v="1"/>
    <n v="2.8"/>
    <n v="2.8"/>
    <n v="0"/>
    <s v="N"/>
    <s v=" "/>
    <s v=" "/>
    <s v="OP"/>
    <s v="X"/>
    <n v="6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4"/>
    <x v="183"/>
    <s v="CA"/>
    <s v="Inyo"/>
    <s v="3"/>
    <x v="2"/>
    <s v="HY"/>
    <s v=""/>
    <s v="S"/>
    <s v="X"/>
    <s v="X"/>
    <s v=""/>
    <s v=""/>
    <n v="2.8"/>
    <n v="1"/>
    <n v="2.8"/>
    <n v="2.8"/>
    <n v="0"/>
    <s v="N"/>
    <s v=" "/>
    <s v=" "/>
    <s v="OP"/>
    <s v="X"/>
    <n v="6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1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9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2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9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3"/>
    <x v="2"/>
    <s v="HY"/>
    <s v=""/>
    <s v="S"/>
    <s v="X"/>
    <s v="X"/>
    <s v=""/>
    <s v=""/>
    <n v="2"/>
    <n v="0.91"/>
    <n v="2"/>
    <n v="2"/>
    <n v="0"/>
    <s v="N"/>
    <s v=" "/>
    <s v=" "/>
    <s v="OP"/>
    <s v="X"/>
    <n v="6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4"/>
    <x v="2"/>
    <s v="HY"/>
    <s v=""/>
    <s v="S"/>
    <s v="X"/>
    <s v="X"/>
    <s v=""/>
    <s v=""/>
    <n v="2.2000000000000002"/>
    <n v="1"/>
    <n v="2.2000000000000002"/>
    <n v="2.2000000000000002"/>
    <n v="0"/>
    <s v="N"/>
    <s v=" "/>
    <s v=" "/>
    <s v="OP"/>
    <s v="X"/>
    <n v="10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5"/>
    <x v="2"/>
    <s v="HY"/>
    <s v=""/>
    <s v="S"/>
    <s v="X"/>
    <s v="X"/>
    <s v=""/>
    <s v=""/>
    <n v="2"/>
    <n v="0.91"/>
    <n v="2"/>
    <n v="2"/>
    <n v="0"/>
    <s v="N"/>
    <s v=" "/>
    <s v=" "/>
    <s v="OP"/>
    <s v="X"/>
    <n v="6"/>
    <x v="5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6"/>
    <x v="185"/>
    <s v="CA"/>
    <s v="Inyo"/>
    <s v="1"/>
    <x v="2"/>
    <s v="HY"/>
    <s v=""/>
    <s v="S"/>
    <s v="X"/>
    <s v="X"/>
    <s v=""/>
    <s v=""/>
    <n v="2"/>
    <n v="0.8"/>
    <n v="2"/>
    <n v="2"/>
    <n v="0.1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6"/>
    <x v="185"/>
    <s v="CA"/>
    <s v="Inyo"/>
    <s v="2"/>
    <x v="2"/>
    <s v="HY"/>
    <s v=""/>
    <s v="S"/>
    <s v="X"/>
    <s v="X"/>
    <s v=""/>
    <s v=""/>
    <n v="2.5"/>
    <n v="0.9"/>
    <n v="1.8"/>
    <n v="1.8"/>
    <n v="0.1"/>
    <s v="N"/>
    <s v=" "/>
    <s v=" "/>
    <s v="OP"/>
    <s v="X"/>
    <n v="6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7"/>
    <x v="186"/>
    <s v="CA"/>
    <s v="Inyo"/>
    <s v="1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3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2"/>
    <x v="187"/>
    <s v="CA"/>
    <s v="San Bernardino"/>
    <s v="1"/>
    <x v="2"/>
    <s v="HY"/>
    <s v=""/>
    <s v="S"/>
    <s v="X"/>
    <s v="X"/>
    <s v=""/>
    <s v=""/>
    <n v="1.5"/>
    <n v="1"/>
    <n v="1.5"/>
    <n v="1.5"/>
    <n v="0"/>
    <s v="N"/>
    <s v=" "/>
    <s v=" "/>
    <s v="OP"/>
    <s v="X"/>
    <n v="12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2"/>
    <x v="187"/>
    <s v="CA"/>
    <s v="San Bernardino"/>
    <s v="2"/>
    <x v="2"/>
    <s v="HY"/>
    <s v=""/>
    <s v="S"/>
    <s v="X"/>
    <s v="X"/>
    <s v=""/>
    <s v=""/>
    <n v="1.5"/>
    <n v="1"/>
    <n v="1.5"/>
    <n v="1.5"/>
    <n v="0"/>
    <s v="N"/>
    <s v=" "/>
    <s v=" "/>
    <s v="OP"/>
    <s v="X"/>
    <n v="12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3693"/>
    <s v="AES Huntington Beach LLC"/>
    <n v="335"/>
    <x v="188"/>
    <s v="CA"/>
    <s v="Orange"/>
    <s v="2"/>
    <x v="3"/>
    <s v="ST"/>
    <s v=""/>
    <s v="S"/>
    <s v="X"/>
    <s v="X"/>
    <s v="HUNT2G_7_B1"/>
    <s v="HUNT2G_7_B1"/>
    <n v="218"/>
    <n v="1"/>
    <n v="225.8"/>
    <n v="225.8"/>
    <n v="20"/>
    <s v="N"/>
    <s v=" "/>
    <s v=" "/>
    <s v="OP"/>
    <s v="X"/>
    <n v="12"/>
    <x v="76"/>
    <n v="12"/>
    <n v="2023"/>
    <s v="N"/>
    <x v="1"/>
    <n v="2"/>
    <s v="X"/>
    <s v="NG"/>
    <s v=""/>
    <s v=""/>
    <s v=""/>
    <s v=""/>
    <s v=""/>
    <s v="NG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09"/>
    <s v="Southern California Edison Co"/>
    <n v="336"/>
    <x v="189"/>
    <s v="CA"/>
    <s v="Tulare"/>
    <s v="2"/>
    <x v="2"/>
    <s v="HY"/>
    <s v=""/>
    <s v="S"/>
    <s v="X"/>
    <s v="X"/>
    <s v=""/>
    <s v=""/>
    <n v="1.8"/>
    <n v="0.9"/>
    <n v="1.8"/>
    <n v="1.8"/>
    <n v="0.1"/>
    <s v="N"/>
    <s v=" "/>
    <s v=" "/>
    <s v="OP"/>
    <s v="X"/>
    <n v="9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7"/>
    <x v="190"/>
    <s v="CA"/>
    <s v="Tulare"/>
    <s v="1"/>
    <x v="2"/>
    <s v="HY"/>
    <s v=""/>
    <s v="S"/>
    <s v="X"/>
    <s v="X"/>
    <s v=""/>
    <s v=""/>
    <n v="2.2999999999999998"/>
    <n v="0.9"/>
    <n v="2.2999999999999998"/>
    <n v="2.2999999999999998"/>
    <n v="0"/>
    <s v="N"/>
    <s v=" "/>
    <s v=" "/>
    <s v="OS"/>
    <s v="X"/>
    <n v="5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8"/>
    <x v="191"/>
    <s v="CA"/>
    <s v="Tulare"/>
    <s v="1"/>
    <x v="2"/>
    <s v="HY"/>
    <s v=""/>
    <s v="S"/>
    <s v="X"/>
    <s v="X"/>
    <s v=""/>
    <s v=""/>
    <n v="2.4"/>
    <n v="1"/>
    <n v="2.4"/>
    <n v="2.4"/>
    <n v="0"/>
    <s v="N"/>
    <s v=" "/>
    <s v=" "/>
    <s v="OS"/>
    <s v="X"/>
    <n v="5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8"/>
    <x v="191"/>
    <s v="CA"/>
    <s v="Tulare"/>
    <s v="2"/>
    <x v="2"/>
    <s v="HY"/>
    <s v=""/>
    <s v="S"/>
    <s v="X"/>
    <s v="X"/>
    <s v=""/>
    <s v=""/>
    <n v="2.4"/>
    <n v="1"/>
    <n v="2.1"/>
    <n v="2.1"/>
    <n v="0"/>
    <s v="N"/>
    <s v=" "/>
    <s v=" "/>
    <s v="OS"/>
    <s v="X"/>
    <n v="5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9"/>
    <x v="192"/>
    <s v="CA"/>
    <s v="Kern"/>
    <s v="1"/>
    <x v="2"/>
    <s v="HY"/>
    <s v=""/>
    <s v="S"/>
    <s v="X"/>
    <s v="X"/>
    <s v=""/>
    <s v=""/>
    <n v="20.5"/>
    <n v="0.9"/>
    <n v="20.5"/>
    <n v="20.5"/>
    <n v="0.8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9"/>
    <x v="192"/>
    <s v="CA"/>
    <s v="Kern"/>
    <s v="2"/>
    <x v="2"/>
    <s v="HY"/>
    <s v=""/>
    <s v="S"/>
    <s v="X"/>
    <s v="X"/>
    <s v=""/>
    <s v=""/>
    <n v="19.8"/>
    <n v="0.9"/>
    <n v="19.7"/>
    <n v="19.7"/>
    <n v="0.8"/>
    <s v="N"/>
    <s v=" "/>
    <s v=" "/>
    <s v="OP"/>
    <s v="X"/>
    <n v="3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1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5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2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6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3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7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4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6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181"/>
    <s v="Long Beach Generation LLC"/>
    <n v="341"/>
    <x v="194"/>
    <s v="CA"/>
    <s v="Los Angeles"/>
    <s v="CT1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181"/>
    <s v="Long Beach Generation LLC"/>
    <n v="341"/>
    <x v="194"/>
    <s v="CA"/>
    <s v="Los Angeles"/>
    <s v="CT2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181"/>
    <s v="Long Beach Generation LLC"/>
    <n v="341"/>
    <x v="194"/>
    <s v="CA"/>
    <s v="Los Angeles"/>
    <s v="CT3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181"/>
    <s v="Long Beach Generation LLC"/>
    <n v="341"/>
    <x v="194"/>
    <s v="CA"/>
    <s v="Los Angeles"/>
    <s v="CT4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609"/>
    <s v="Southern California Edison Co"/>
    <n v="342"/>
    <x v="195"/>
    <s v="CA"/>
    <s v="Mono"/>
    <s v="1"/>
    <x v="2"/>
    <s v="HY"/>
    <s v=""/>
    <s v="S"/>
    <s v="X"/>
    <s v="X"/>
    <s v=""/>
    <s v=""/>
    <n v="1.5"/>
    <n v="0.8"/>
    <n v="1.5"/>
    <n v="1.5"/>
    <n v="0"/>
    <s v="N"/>
    <s v=" "/>
    <s v=" "/>
    <s v="OP"/>
    <s v="X"/>
    <n v="1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2"/>
    <x v="195"/>
    <s v="CA"/>
    <s v="Mono"/>
    <s v="2"/>
    <x v="2"/>
    <s v="HY"/>
    <s v=""/>
    <s v="S"/>
    <s v="X"/>
    <s v="X"/>
    <s v=""/>
    <s v=""/>
    <n v="1.5"/>
    <n v="0.8"/>
    <n v="1.5"/>
    <n v="1.5"/>
    <n v="0"/>
    <s v="N"/>
    <s v=" "/>
    <s v=" "/>
    <s v="OP"/>
    <s v="X"/>
    <n v="2"/>
    <x v="10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4"/>
    <x v="196"/>
    <s v="CA"/>
    <s v="Madera"/>
    <s v="1"/>
    <x v="2"/>
    <s v="HY"/>
    <s v=""/>
    <s v="S"/>
    <s v="X"/>
    <s v="X"/>
    <s v=""/>
    <s v=""/>
    <n v="95"/>
    <n v="1"/>
    <n v="95"/>
    <n v="95"/>
    <n v="0"/>
    <s v="N"/>
    <s v=" "/>
    <s v=" "/>
    <s v="OA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4"/>
    <x v="196"/>
    <s v="CA"/>
    <s v="Madera"/>
    <s v="2"/>
    <x v="2"/>
    <s v="HY"/>
    <s v=""/>
    <s v="S"/>
    <s v="X"/>
    <s v="X"/>
    <s v=""/>
    <s v=""/>
    <n v="95"/>
    <n v="1"/>
    <n v="95"/>
    <n v="95"/>
    <n v="0"/>
    <s v="N"/>
    <s v=" "/>
    <s v=" "/>
    <s v="OA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43"/>
    <s v="Ormond Beach Power, LLC"/>
    <n v="350"/>
    <x v="197"/>
    <s v="CA"/>
    <s v="Ventura"/>
    <s v="1"/>
    <x v="3"/>
    <s v="ST"/>
    <s v=""/>
    <s v="S"/>
    <s v="X"/>
    <s v="X"/>
    <s v="ORMOND_7_UNIT 1_"/>
    <s v="ORMOND1G_7_B1"/>
    <n v="806"/>
    <n v="0.85"/>
    <n v="741"/>
    <n v="741"/>
    <n v="100"/>
    <s v="N"/>
    <s v=" "/>
    <s v=" "/>
    <s v="OP"/>
    <s v="X"/>
    <n v="8"/>
    <x v="6"/>
    <n v="1"/>
    <n v="2024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843"/>
    <s v="Ormond Beach Power, LLC"/>
    <n v="350"/>
    <x v="197"/>
    <s v="CA"/>
    <s v="Ventura"/>
    <s v="2"/>
    <x v="3"/>
    <s v="ST"/>
    <s v=""/>
    <s v="S"/>
    <s v="X"/>
    <s v="X"/>
    <s v="ORMOND_7_UNIT 2"/>
    <s v="ORMOND2G_7_B1"/>
    <n v="806"/>
    <n v="0.85"/>
    <n v="750"/>
    <n v="750"/>
    <n v="50"/>
    <s v="N"/>
    <s v=" "/>
    <s v=" "/>
    <s v="OP"/>
    <s v="X"/>
    <n v="3"/>
    <x v="29"/>
    <n v="1"/>
    <n v="2024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7609"/>
    <s v="Southern California Edison Co"/>
    <n v="353"/>
    <x v="198"/>
    <s v="CA"/>
    <s v="Mono"/>
    <s v="1"/>
    <x v="2"/>
    <s v="HY"/>
    <s v=""/>
    <s v="S"/>
    <s v="X"/>
    <s v="X"/>
    <s v=""/>
    <s v=""/>
    <n v="11.3"/>
    <n v="0.9"/>
    <n v="11.3"/>
    <n v="11.3"/>
    <n v="0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54"/>
    <x v="199"/>
    <s v="CA"/>
    <s v="Fresno"/>
    <s v="1"/>
    <x v="2"/>
    <s v="HY"/>
    <s v=""/>
    <s v="S"/>
    <s v="X"/>
    <s v="X"/>
    <s v=""/>
    <s v=""/>
    <n v="10.8"/>
    <n v="0.9"/>
    <n v="10.8"/>
    <n v="10.8"/>
    <n v="1.1000000000000001"/>
    <s v="N"/>
    <s v=" "/>
    <s v=" "/>
    <s v="OA"/>
    <s v="X"/>
    <n v="1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484"/>
    <s v="AES Redondo Beach LLC"/>
    <n v="356"/>
    <x v="200"/>
    <s v="CA"/>
    <s v="Los Angeles"/>
    <s v="5"/>
    <x v="3"/>
    <s v="ST"/>
    <s v=""/>
    <s v="S"/>
    <s v="X"/>
    <s v="X"/>
    <s v="REDON5G_7_B1"/>
    <s v="REDON5G_7_B1"/>
    <n v="163.19999999999999"/>
    <n v="1"/>
    <n v="175"/>
    <n v="178.9"/>
    <n v="10"/>
    <s v="N"/>
    <s v=" "/>
    <s v=" "/>
    <s v="OP"/>
    <s v="X"/>
    <n v="10"/>
    <x v="4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484"/>
    <s v="AES Redondo Beach LLC"/>
    <n v="356"/>
    <x v="200"/>
    <s v="CA"/>
    <s v="Los Angeles"/>
    <s v="6"/>
    <x v="3"/>
    <s v="ST"/>
    <s v=""/>
    <s v="S"/>
    <s v="X"/>
    <s v="X"/>
    <s v="REDON6G_7_B1"/>
    <s v="REDON6G_7_B1"/>
    <n v="163.19999999999999"/>
    <n v="1"/>
    <n v="175"/>
    <n v="175"/>
    <n v="10"/>
    <s v="N"/>
    <s v=" "/>
    <s v=" "/>
    <s v="OP"/>
    <s v="X"/>
    <n v="7"/>
    <x v="50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484"/>
    <s v="AES Redondo Beach LLC"/>
    <n v="356"/>
    <x v="200"/>
    <s v="CA"/>
    <s v="Los Angeles"/>
    <s v="8"/>
    <x v="3"/>
    <s v="ST"/>
    <s v=""/>
    <s v="S"/>
    <s v="X"/>
    <s v="X"/>
    <s v="REDON8G_7_B1"/>
    <s v="REDON8G_7_B1"/>
    <n v="495"/>
    <n v="1"/>
    <n v="480"/>
    <n v="486.9"/>
    <n v="130"/>
    <s v="N"/>
    <s v=" "/>
    <s v=" "/>
    <s v="OP"/>
    <s v="X"/>
    <n v="7"/>
    <x v="7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357"/>
    <x v="201"/>
    <s v="CA"/>
    <s v="Mono"/>
    <s v="1"/>
    <x v="2"/>
    <s v="HY"/>
    <s v=""/>
    <s v="S"/>
    <s v="X"/>
    <s v="X"/>
    <s v=""/>
    <s v=""/>
    <n v="5.9"/>
    <n v="0.9"/>
    <n v="5.9"/>
    <n v="5.9"/>
    <n v="0"/>
    <s v="N"/>
    <s v=" "/>
    <s v=" "/>
    <s v="OP"/>
    <s v="X"/>
    <n v="10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57"/>
    <x v="201"/>
    <s v="CA"/>
    <s v="Mono"/>
    <s v="2"/>
    <x v="2"/>
    <s v="HY"/>
    <s v=""/>
    <s v="S"/>
    <s v="X"/>
    <s v="X"/>
    <s v=""/>
    <s v=""/>
    <n v="7.2"/>
    <n v="0.9"/>
    <n v="5.5"/>
    <n v="5.5"/>
    <n v="0"/>
    <s v="N"/>
    <s v=" "/>
    <s v=" "/>
    <s v="OP"/>
    <s v="X"/>
    <n v="12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58"/>
    <x v="202"/>
    <s v="CA"/>
    <s v="San Bernardino"/>
    <s v="MV3A"/>
    <x v="5"/>
    <s v="CT"/>
    <n v="3"/>
    <s v="S"/>
    <s v="X"/>
    <s v="N"/>
    <s v=""/>
    <s v=""/>
    <n v="164.6"/>
    <n v="0.8"/>
    <n v="156"/>
    <n v="182"/>
    <n v="60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3B"/>
    <x v="5"/>
    <s v="CT"/>
    <n v="3"/>
    <s v="S"/>
    <s v="X"/>
    <s v="N"/>
    <s v=""/>
    <s v=""/>
    <n v="164.6"/>
    <n v="0.8"/>
    <n v="156"/>
    <n v="182"/>
    <n v="60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3C"/>
    <x v="5"/>
    <s v="CA"/>
    <n v="3"/>
    <s v="S"/>
    <s v="Y"/>
    <s v="X"/>
    <s v=""/>
    <s v=""/>
    <n v="189.2"/>
    <n v="0.83"/>
    <n v="197"/>
    <n v="191"/>
    <n v="90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4A"/>
    <x v="5"/>
    <s v="CT"/>
    <n v="4"/>
    <s v="S"/>
    <s v="X"/>
    <s v="N"/>
    <s v=""/>
    <s v=""/>
    <n v="164.6"/>
    <n v="0.8"/>
    <n v="156"/>
    <n v="182"/>
    <n v="6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4B"/>
    <x v="5"/>
    <s v="CT"/>
    <n v="4"/>
    <s v="S"/>
    <s v="X"/>
    <s v="N"/>
    <s v=""/>
    <s v=""/>
    <n v="164.6"/>
    <n v="0.8"/>
    <n v="156"/>
    <n v="182"/>
    <n v="6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4C"/>
    <x v="5"/>
    <s v="CA"/>
    <n v="4"/>
    <s v="S"/>
    <s v="Y"/>
    <s v="X"/>
    <s v=""/>
    <s v=""/>
    <n v="189.2"/>
    <n v="0.83"/>
    <n v="197"/>
    <n v="191"/>
    <n v="9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61"/>
    <x v="203"/>
    <s v="CA"/>
    <s v="San Bernardino"/>
    <s v="1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2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1"/>
    <x v="203"/>
    <s v="CA"/>
    <s v="San Bernardino"/>
    <s v="2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2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1"/>
    <x v="203"/>
    <s v="CA"/>
    <s v="San Bernardino"/>
    <s v="3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1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1"/>
    <x v="203"/>
    <s v="CA"/>
    <s v="San Bernardino"/>
    <s v="4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1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3"/>
    <x v="204"/>
    <s v="CA"/>
    <s v="San Bernardino"/>
    <s v="1"/>
    <x v="2"/>
    <s v="HY"/>
    <s v=""/>
    <s v="S"/>
    <s v="X"/>
    <s v="X"/>
    <s v=""/>
    <s v=""/>
    <n v="3.1"/>
    <n v="0.9"/>
    <n v="3.1"/>
    <n v="3.1"/>
    <n v="0"/>
    <s v="N"/>
    <s v=" "/>
    <s v=" "/>
    <s v="OP"/>
    <s v="X"/>
    <n v="9"/>
    <x v="4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5"/>
    <x v="205"/>
    <s v="CA"/>
    <s v="Tulare"/>
    <s v="1"/>
    <x v="2"/>
    <s v="HY"/>
    <s v=""/>
    <s v="S"/>
    <s v="X"/>
    <s v="X"/>
    <s v=""/>
    <s v=""/>
    <n v="1.3"/>
    <n v="0.9"/>
    <n v="1.3"/>
    <n v="1.3"/>
    <n v="0"/>
    <s v="N"/>
    <s v=" "/>
    <s v=" "/>
    <s v="OS"/>
    <s v="X"/>
    <n v="9"/>
    <x v="5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5"/>
    <x v="205"/>
    <s v="CA"/>
    <s v="Tulare"/>
    <s v="2"/>
    <x v="2"/>
    <s v="HY"/>
    <s v=""/>
    <s v="S"/>
    <s v="X"/>
    <s v="X"/>
    <s v=""/>
    <s v=""/>
    <n v="1.3"/>
    <n v="0.9"/>
    <n v="1.3"/>
    <n v="1.3"/>
    <n v="0"/>
    <s v="N"/>
    <s v=" "/>
    <s v=" "/>
    <s v="OS"/>
    <s v="X"/>
    <n v="9"/>
    <x v="5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0"/>
    <s v="Energy Northwest"/>
    <n v="371"/>
    <x v="206"/>
    <s v="WA"/>
    <s v="Benton"/>
    <s v="2"/>
    <x v="7"/>
    <s v="ST"/>
    <s v=""/>
    <s v="S"/>
    <s v="X"/>
    <s v="X"/>
    <s v=""/>
    <s v=""/>
    <n v="1200"/>
    <n v="0.97499999999999998"/>
    <n v="1151"/>
    <n v="1172"/>
    <n v="120"/>
    <s v="N"/>
    <s v=" "/>
    <s v=" "/>
    <s v="OP"/>
    <s v="X"/>
    <n v="12"/>
    <x v="4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1"/>
    <s v="East Bay Municipal Util Dist"/>
    <n v="376"/>
    <x v="207"/>
    <s v="CA"/>
    <s v="Calaveras"/>
    <s v="1"/>
    <x v="2"/>
    <s v="HY"/>
    <s v=""/>
    <s v="S"/>
    <s v="X"/>
    <s v="X"/>
    <s v="Pardeb_6_units"/>
    <s v=""/>
    <n v="7.5"/>
    <n v="0.8"/>
    <n v="8.9"/>
    <n v="8.9"/>
    <n v="5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376"/>
    <x v="207"/>
    <s v="CA"/>
    <s v="Calaveras"/>
    <s v="2"/>
    <x v="2"/>
    <s v="HY"/>
    <s v=""/>
    <s v="S"/>
    <s v="X"/>
    <s v="X"/>
    <s v="Pardeb_6_units"/>
    <s v=""/>
    <n v="7.5"/>
    <n v="0.8"/>
    <n v="8.9"/>
    <n v="8.9"/>
    <n v="5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376"/>
    <x v="207"/>
    <s v="CA"/>
    <s v="Calaveras"/>
    <s v="3"/>
    <x v="2"/>
    <s v="HY"/>
    <s v=""/>
    <s v="S"/>
    <s v="X"/>
    <s v="X"/>
    <s v="Pardeb_6_units"/>
    <s v=""/>
    <n v="8.6"/>
    <n v="0.95"/>
    <n v="9.9"/>
    <n v="9.9"/>
    <n v="5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294"/>
    <s v="City of Glendale - (CA)"/>
    <n v="377"/>
    <x v="208"/>
    <s v="CA"/>
    <s v="Los Angeles"/>
    <s v="1"/>
    <x v="5"/>
    <s v="CA"/>
    <s v="CC1"/>
    <s v="S"/>
    <s v="N"/>
    <s v="X"/>
    <s v=""/>
    <s v=""/>
    <n v="20"/>
    <n v="0.85"/>
    <n v="19"/>
    <n v="19"/>
    <n v="1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2"/>
    <x v="5"/>
    <s v="CA"/>
    <s v="CC1"/>
    <s v="S"/>
    <s v="N"/>
    <s v="X"/>
    <s v=""/>
    <s v=""/>
    <n v="20"/>
    <n v="0.85"/>
    <n v="19"/>
    <n v="19"/>
    <n v="1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3"/>
    <x v="3"/>
    <s v="ST"/>
    <s v=""/>
    <s v="S"/>
    <s v="X"/>
    <s v="X"/>
    <s v=""/>
    <s v=""/>
    <n v="23"/>
    <n v="0.85"/>
    <n v="18"/>
    <n v="18"/>
    <n v="7"/>
    <s v="N"/>
    <s v=" "/>
    <s v=" "/>
    <s v="OS"/>
    <s v="X"/>
    <n v="12"/>
    <x v="82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94"/>
    <s v="City of Glendale - (CA)"/>
    <n v="377"/>
    <x v="208"/>
    <s v="CA"/>
    <s v="Los Angeles"/>
    <s v="4"/>
    <x v="3"/>
    <s v="ST"/>
    <s v=""/>
    <s v="S"/>
    <s v="X"/>
    <s v="X"/>
    <s v=""/>
    <s v=""/>
    <n v="50"/>
    <n v="0.85"/>
    <n v="40"/>
    <n v="40"/>
    <n v="15"/>
    <s v="N"/>
    <s v=" "/>
    <s v=" "/>
    <s v="OP"/>
    <s v="X"/>
    <n v="9"/>
    <x v="28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94"/>
    <s v="City of Glendale - (CA)"/>
    <n v="377"/>
    <x v="208"/>
    <s v="CA"/>
    <s v="Los Angeles"/>
    <s v="5"/>
    <x v="3"/>
    <s v="ST"/>
    <s v=""/>
    <s v="S"/>
    <s v="X"/>
    <s v="X"/>
    <s v=""/>
    <s v=""/>
    <n v="50"/>
    <n v="0.85"/>
    <n v="40"/>
    <n v="40"/>
    <n v="15"/>
    <s v="N"/>
    <s v=" "/>
    <s v=" "/>
    <s v="OP"/>
    <s v="X"/>
    <n v="11"/>
    <x v="16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94"/>
    <s v="City of Glendale - (CA)"/>
    <n v="377"/>
    <x v="208"/>
    <s v="CA"/>
    <s v="Los Angeles"/>
    <s v="8A"/>
    <x v="5"/>
    <s v="CT"/>
    <s v="CC1"/>
    <s v="S"/>
    <s v="X"/>
    <s v="N"/>
    <s v=""/>
    <s v=""/>
    <n v="25.4"/>
    <n v="0.9"/>
    <n v="26"/>
    <n v="30"/>
    <n v="16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8BC"/>
    <x v="5"/>
    <s v="CT"/>
    <s v="CC1"/>
    <s v="S"/>
    <s v="X"/>
    <s v="N"/>
    <s v=""/>
    <s v=""/>
    <n v="55.1"/>
    <n v="0.9"/>
    <n v="46"/>
    <n v="50"/>
    <n v="34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9"/>
    <x v="6"/>
    <s v="GT"/>
    <s v=""/>
    <s v="S"/>
    <s v="X"/>
    <s v="X"/>
    <s v=""/>
    <s v=""/>
    <n v="57.4"/>
    <n v="0.85"/>
    <n v="48"/>
    <n v="48"/>
    <n v="25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47"/>
    <s v="ALLETE, Inc."/>
    <n v="378"/>
    <x v="209"/>
    <s v="MN"/>
    <s v="Itasca"/>
    <s v="1"/>
    <x v="2"/>
    <s v="HY"/>
    <s v=""/>
    <s v="S"/>
    <s v="X"/>
    <s v="X"/>
    <s v=""/>
    <s v=""/>
    <n v="0.7"/>
    <n v="0.8"/>
    <n v="0.5"/>
    <n v="0.5"/>
    <n v="0.1"/>
    <s v="N"/>
    <s v=" "/>
    <s v=" "/>
    <s v="OP"/>
    <s v="X"/>
    <n v="4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378"/>
    <x v="209"/>
    <s v="MN"/>
    <s v="Itasca"/>
    <s v="2"/>
    <x v="2"/>
    <s v="HY"/>
    <s v=""/>
    <s v="S"/>
    <s v="X"/>
    <s v="X"/>
    <s v=""/>
    <s v=""/>
    <n v="0.3"/>
    <n v="0.8"/>
    <n v="0.2"/>
    <n v="0.2"/>
    <n v="0.1"/>
    <s v="N"/>
    <s v=" "/>
    <s v=" "/>
    <s v="OP"/>
    <s v="X"/>
    <n v="4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0"/>
    <x v="210"/>
    <s v="CA"/>
    <s v="Tuolumne"/>
    <s v="1"/>
    <x v="2"/>
    <s v="HY"/>
    <s v=""/>
    <s v="S"/>
    <s v="X"/>
    <s v="X"/>
    <s v="INTKEP_2_UNITS-APND"/>
    <s v="INTKEP_2_UNITS"/>
    <n v="78.400000000000006"/>
    <n v="0.95"/>
    <n v="78.400000000000006"/>
    <n v="78.400000000000006"/>
    <n v="0"/>
    <s v="N"/>
    <s v=" "/>
    <s v=" "/>
    <s v="OP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0"/>
    <x v="210"/>
    <s v="CA"/>
    <s v="Tuolumne"/>
    <s v="2"/>
    <x v="2"/>
    <s v="HY"/>
    <s v=""/>
    <s v="S"/>
    <s v="X"/>
    <s v="X"/>
    <s v="INTKEP_2_UNITS-APND"/>
    <s v="INTKEP_2_UNITS"/>
    <n v="78.400000000000006"/>
    <n v="0.95"/>
    <n v="78.400000000000006"/>
    <n v="78.400000000000006"/>
    <n v="0"/>
    <s v="N"/>
    <s v=" "/>
    <s v=" "/>
    <s v="OP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1"/>
    <x v="211"/>
    <s v="CA"/>
    <s v="Tuolumne"/>
    <s v="1"/>
    <x v="2"/>
    <s v="HY"/>
    <s v=""/>
    <s v="S"/>
    <s v="X"/>
    <s v="X"/>
    <s v="INTKEP_2_UNITS-APND"/>
    <s v="INTKEP_2_UNITS"/>
    <n v="50"/>
    <n v="0.9"/>
    <n v="50"/>
    <n v="50"/>
    <n v="0"/>
    <s v="N"/>
    <s v=" "/>
    <s v=" "/>
    <s v="OP"/>
    <s v="X"/>
    <n v="8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1"/>
    <x v="211"/>
    <s v="CA"/>
    <s v="Tuolumne"/>
    <s v="2"/>
    <x v="2"/>
    <s v="HY"/>
    <s v=""/>
    <s v="S"/>
    <s v="X"/>
    <s v="X"/>
    <s v="INTKEP_2_UNITS-APND"/>
    <s v="INTKEP_2_UNITS"/>
    <n v="50"/>
    <n v="0.9"/>
    <n v="50"/>
    <n v="50"/>
    <n v="0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2"/>
    <x v="212"/>
    <s v="CA"/>
    <s v="Tuolumne"/>
    <s v="1"/>
    <x v="2"/>
    <s v="HY"/>
    <s v=""/>
    <s v="S"/>
    <s v="X"/>
    <s v="X"/>
    <s v="INTKEP_2_UNITS-APND"/>
    <s v="INTKEP_2_UNITS"/>
    <n v="39.5"/>
    <n v="0.95"/>
    <n v="39.5"/>
    <n v="39.5"/>
    <n v="0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2"/>
    <x v="212"/>
    <s v="CA"/>
    <s v="Tuolumne"/>
    <s v="2"/>
    <x v="2"/>
    <s v="HY"/>
    <s v=""/>
    <s v="S"/>
    <s v="X"/>
    <s v="X"/>
    <s v="INTKEP_2_UNITS-APND"/>
    <s v="INTKEP_2_UNITS"/>
    <n v="39.5"/>
    <n v="0.95"/>
    <n v="39.5"/>
    <n v="39.5"/>
    <n v="0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2"/>
    <x v="212"/>
    <s v="CA"/>
    <s v="Tuolumne"/>
    <s v="3"/>
    <x v="2"/>
    <s v="HY"/>
    <s v=""/>
    <s v="S"/>
    <s v="X"/>
    <s v="X"/>
    <s v="INTKEP_2_UNITS-APND"/>
    <s v="INTKEP_2_UNITS"/>
    <n v="36.5"/>
    <n v="0.9"/>
    <n v="36.5"/>
    <n v="36.5"/>
    <n v="0"/>
    <s v="N"/>
    <s v=" "/>
    <s v=" "/>
    <s v="OP"/>
    <s v="X"/>
    <n v="9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384"/>
    <s v="Midwest Generations EME LLC"/>
    <n v="384"/>
    <x v="213"/>
    <s v="IL"/>
    <s v="Will"/>
    <s v="7"/>
    <x v="3"/>
    <s v="ST"/>
    <s v=""/>
    <s v="S"/>
    <s v="X"/>
    <s v="X"/>
    <s v=""/>
    <s v=""/>
    <n v="660"/>
    <n v="0.9"/>
    <n v="518"/>
    <n v="522"/>
    <n v="120"/>
    <s v="N"/>
    <s v=" "/>
    <s v=" "/>
    <s v="OP"/>
    <s v="X"/>
    <n v="4"/>
    <x v="10"/>
    <s v=" "/>
    <s v=" "/>
    <s v="N"/>
    <x v="1"/>
    <n v="2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384"/>
    <x v="213"/>
    <s v="IL"/>
    <s v="Will"/>
    <s v="8"/>
    <x v="3"/>
    <s v="ST"/>
    <s v=""/>
    <s v="S"/>
    <s v="X"/>
    <s v="X"/>
    <s v=""/>
    <s v=""/>
    <n v="660"/>
    <n v="0.9"/>
    <n v="518"/>
    <n v="522"/>
    <n v="120"/>
    <s v="N"/>
    <s v=" "/>
    <s v=" "/>
    <s v="OP"/>
    <s v="X"/>
    <n v="3"/>
    <x v="11"/>
    <s v=" "/>
    <s v=" "/>
    <s v="N"/>
    <x v="1"/>
    <n v="2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5"/>
    <x v="214"/>
    <s v="CA"/>
    <s v="Imperial"/>
    <s v="1"/>
    <x v="2"/>
    <s v="HY"/>
    <s v=""/>
    <s v="S"/>
    <s v="X"/>
    <s v="X"/>
    <s v=""/>
    <s v=""/>
    <n v="5"/>
    <n v="0.8"/>
    <n v="4.9000000000000004"/>
    <n v="2.5"/>
    <n v="0.7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5"/>
    <x v="214"/>
    <s v="CA"/>
    <s v="Imperial"/>
    <s v="2"/>
    <x v="2"/>
    <s v="HY"/>
    <s v=""/>
    <s v="S"/>
    <s v="X"/>
    <s v="X"/>
    <s v=""/>
    <s v=""/>
    <n v="5"/>
    <n v="0.8"/>
    <n v="4.9000000000000004"/>
    <n v="2.5"/>
    <n v="0.7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6"/>
    <x v="215"/>
    <s v="CA"/>
    <s v="Imperial"/>
    <s v="1"/>
    <x v="2"/>
    <s v="HY"/>
    <s v=""/>
    <s v="S"/>
    <s v="X"/>
    <s v="X"/>
    <s v=""/>
    <s v=""/>
    <n v="4.8"/>
    <n v="0.8"/>
    <n v="4.5"/>
    <n v="3.6"/>
    <n v="1"/>
    <s v="N"/>
    <s v=" "/>
    <s v=" "/>
    <s v="OP"/>
    <s v="X"/>
    <n v="2"/>
    <x v="36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6"/>
    <x v="215"/>
    <s v="CA"/>
    <s v="Imperial"/>
    <s v="2"/>
    <x v="2"/>
    <s v="HY"/>
    <s v=""/>
    <s v="S"/>
    <s v="X"/>
    <s v="X"/>
    <s v=""/>
    <s v=""/>
    <n v="4.4000000000000004"/>
    <n v="0.8"/>
    <n v="4.4000000000000004"/>
    <n v="4.5999999999999996"/>
    <n v="1"/>
    <s v="N"/>
    <s v=" "/>
    <s v=" "/>
    <s v="OP"/>
    <s v="X"/>
    <n v="11"/>
    <x v="1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7"/>
    <x v="216"/>
    <s v="CA"/>
    <s v="Imperial"/>
    <s v="1"/>
    <x v="2"/>
    <s v="HY"/>
    <s v=""/>
    <s v="S"/>
    <s v="X"/>
    <s v="X"/>
    <s v=""/>
    <s v=""/>
    <n v="10"/>
    <n v="0.8"/>
    <n v="10"/>
    <n v="10"/>
    <n v="0.6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7"/>
    <x v="216"/>
    <s v="CA"/>
    <s v="Imperial"/>
    <s v="2"/>
    <x v="2"/>
    <s v="HY"/>
    <s v=""/>
    <s v="S"/>
    <s v="X"/>
    <s v="X"/>
    <s v=""/>
    <s v=""/>
    <n v="9.6"/>
    <n v="0.8"/>
    <n v="10"/>
    <n v="8"/>
    <n v="1"/>
    <s v="N"/>
    <s v=" "/>
    <s v=" "/>
    <s v="OP"/>
    <s v="X"/>
    <n v="2"/>
    <x v="36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8"/>
    <x v="217"/>
    <s v="CA"/>
    <s v="Imperial"/>
    <s v="1"/>
    <x v="2"/>
    <s v="HY"/>
    <s v=""/>
    <s v="S"/>
    <s v="X"/>
    <s v="X"/>
    <s v=""/>
    <s v=""/>
    <n v="16.5"/>
    <n v="0.8"/>
    <s v=" "/>
    <n v="10.4"/>
    <n v="0.7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8"/>
    <x v="217"/>
    <s v="CA"/>
    <s v="Imperial"/>
    <s v="2"/>
    <x v="2"/>
    <s v="HY"/>
    <s v=""/>
    <s v="S"/>
    <s v="X"/>
    <s v="X"/>
    <s v=""/>
    <s v=""/>
    <n v="16.5"/>
    <n v="0.8"/>
    <s v=" "/>
    <n v="7.7"/>
    <n v="0.7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9"/>
    <x v="218"/>
    <s v="CA"/>
    <s v="Imperial"/>
    <s v="2"/>
    <x v="5"/>
    <s v="CA"/>
    <s v="STM2"/>
    <s v="S"/>
    <s v="N"/>
    <s v="X"/>
    <s v=""/>
    <s v=""/>
    <n v="34.5"/>
    <n v="0.85"/>
    <n v="32.5"/>
    <n v="32.5"/>
    <n v="22"/>
    <s v="N"/>
    <s v=" "/>
    <s v=" "/>
    <s v="OP"/>
    <s v="X"/>
    <n v="8"/>
    <x v="1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2A"/>
    <x v="5"/>
    <s v="CT"/>
    <s v="STM2"/>
    <s v="S"/>
    <s v="X"/>
    <s v="N"/>
    <s v=""/>
    <s v=""/>
    <n v="89.9"/>
    <n v="0.85"/>
    <n v="73"/>
    <n v="73"/>
    <n v="48"/>
    <s v="N"/>
    <s v=" "/>
    <s v=" "/>
    <s v="OP"/>
    <s v="X"/>
    <n v="6"/>
    <x v="68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389"/>
    <x v="218"/>
    <s v="CA"/>
    <s v="Imperial"/>
    <s v="30"/>
    <x v="5"/>
    <s v="CA"/>
    <s v="STM3"/>
    <s v="S"/>
    <s v="Y"/>
    <s v="X"/>
    <s v=""/>
    <s v=""/>
    <n v="65.900000000000006"/>
    <n v="0.85"/>
    <n v="42"/>
    <n v="53"/>
    <n v="28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31"/>
    <x v="5"/>
    <s v="CT"/>
    <s v="STM3"/>
    <s v="S"/>
    <s v="X"/>
    <s v="N"/>
    <s v=""/>
    <s v=""/>
    <n v="43.2"/>
    <n v="0.8"/>
    <n v="39"/>
    <n v="46"/>
    <n v="24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32"/>
    <x v="5"/>
    <s v="CT"/>
    <s v="STM3"/>
    <s v="S"/>
    <s v="X"/>
    <s v="N"/>
    <s v=""/>
    <s v=""/>
    <n v="43.2"/>
    <n v="0.8"/>
    <n v="39"/>
    <n v="46"/>
    <n v="24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4"/>
    <x v="3"/>
    <s v="ST"/>
    <s v=""/>
    <s v="S"/>
    <s v="X"/>
    <s v="X"/>
    <s v=""/>
    <s v=""/>
    <n v="81.599999999999994"/>
    <n v="0.85"/>
    <n v="67.599999999999994"/>
    <n v="72"/>
    <n v="20"/>
    <s v="N"/>
    <s v=" "/>
    <s v=" "/>
    <s v="OP"/>
    <s v="X"/>
    <n v="8"/>
    <x v="14"/>
    <s v=" "/>
    <s v=" "/>
    <s v="N"/>
    <x v="0"/>
    <n v="1"/>
    <s v="X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389"/>
    <x v="218"/>
    <s v="CA"/>
    <s v="Imperial"/>
    <s v="BESS"/>
    <x v="10"/>
    <s v="BA"/>
    <s v=""/>
    <s v="S"/>
    <s v="X"/>
    <s v="X"/>
    <s v=""/>
    <s v=""/>
    <n v="30"/>
    <s v=" "/>
    <n v="18.899999999999999"/>
    <n v="29"/>
    <n v="0"/>
    <s v="N"/>
    <s v=" "/>
    <s v=" "/>
    <s v="OP"/>
    <s v="X"/>
    <n v="10"/>
    <x v="11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29"/>
    <s v="Copper Valley Elec Assn, Inc"/>
    <n v="390"/>
    <x v="219"/>
    <s v="AK"/>
    <s v="Valdez Cordova"/>
    <s v="1"/>
    <x v="2"/>
    <s v="HY"/>
    <s v=""/>
    <s v="S"/>
    <s v="X"/>
    <s v="X"/>
    <s v=""/>
    <s v=""/>
    <n v="6"/>
    <n v="0.8"/>
    <n v="6"/>
    <n v="6"/>
    <n v="0.5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29"/>
    <s v="Copper Valley Elec Assn, Inc"/>
    <n v="390"/>
    <x v="219"/>
    <s v="AK"/>
    <s v="Valdez Cordova"/>
    <s v="2"/>
    <x v="2"/>
    <s v="HY"/>
    <s v=""/>
    <s v="S"/>
    <s v="X"/>
    <s v="X"/>
    <s v=""/>
    <s v=""/>
    <n v="6"/>
    <n v="0.8"/>
    <n v="6"/>
    <n v="6"/>
    <n v="0.5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1"/>
    <x v="220"/>
    <s v="CA"/>
    <s v="Inyo"/>
    <s v="1"/>
    <x v="2"/>
    <s v="HY"/>
    <s v=""/>
    <s v="S"/>
    <s v="X"/>
    <s v="X"/>
    <s v="none"/>
    <s v="none"/>
    <n v="3.2"/>
    <n v="0.8"/>
    <n v="3"/>
    <n v="3"/>
    <n v="0.3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1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9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2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7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3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7"/>
    <x v="6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4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6"/>
    <x v="3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5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12"/>
    <x v="3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6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8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7"/>
    <x v="2"/>
    <s v="HY"/>
    <s v=""/>
    <s v="S"/>
    <s v="X"/>
    <s v="X"/>
    <s v="none"/>
    <s v="none"/>
    <n v="56"/>
    <n v="0.8"/>
    <n v="51.5"/>
    <n v="51.5"/>
    <n v="2"/>
    <s v="N"/>
    <s v=" "/>
    <s v=" "/>
    <s v="OP"/>
    <s v="X"/>
    <n v="1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3"/>
    <x v="222"/>
    <s v="CA"/>
    <s v="Inyo"/>
    <s v="1"/>
    <x v="2"/>
    <s v="HY"/>
    <s v=""/>
    <s v="S"/>
    <s v="X"/>
    <s v="X"/>
    <s v="none"/>
    <s v="none"/>
    <n v="37.5"/>
    <n v="1"/>
    <n v="37.5"/>
    <n v="37.5"/>
    <n v="0.5"/>
    <s v="N"/>
    <s v=" "/>
    <s v=" "/>
    <s v="OP"/>
    <s v="X"/>
    <n v="4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4"/>
    <x v="223"/>
    <s v="CA"/>
    <s v="Inyo"/>
    <s v="1"/>
    <x v="2"/>
    <s v="HY"/>
    <s v=""/>
    <s v="S"/>
    <s v="X"/>
    <s v="X"/>
    <s v="none"/>
    <s v="none"/>
    <n v="0.8"/>
    <n v="0.8"/>
    <n v="1.2"/>
    <n v="1.2"/>
    <n v="0.1"/>
    <s v="N"/>
    <s v=" "/>
    <s v=" "/>
    <s v="OP"/>
    <s v="X"/>
    <n v="11"/>
    <x v="8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4"/>
    <x v="223"/>
    <s v="CA"/>
    <s v="Inyo"/>
    <s v="2"/>
    <x v="2"/>
    <s v="HY"/>
    <s v=""/>
    <s v="S"/>
    <s v="X"/>
    <s v="X"/>
    <s v="none"/>
    <s v="none"/>
    <n v="0.8"/>
    <n v="0.8"/>
    <n v="1.2"/>
    <n v="1.2"/>
    <n v="0.1"/>
    <s v="N"/>
    <s v=" "/>
    <s v=" "/>
    <s v="OP"/>
    <s v="X"/>
    <n v="10"/>
    <x v="5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6"/>
    <x v="224"/>
    <s v="CA"/>
    <s v="Los Angeles"/>
    <s v="1"/>
    <x v="2"/>
    <s v="HY"/>
    <s v=""/>
    <s v="S"/>
    <s v="X"/>
    <s v="X"/>
    <s v="none"/>
    <s v="none"/>
    <n v="8.8000000000000007"/>
    <n v="0.8"/>
    <n v="8.6"/>
    <n v="8.6"/>
    <n v="0.1"/>
    <s v="N"/>
    <s v=" "/>
    <s v=" "/>
    <s v="OP"/>
    <s v="X"/>
    <n v="10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7"/>
    <x v="225"/>
    <s v="CA"/>
    <s v="Los Angeles"/>
    <s v="1"/>
    <x v="2"/>
    <s v="HY"/>
    <s v=""/>
    <s v="S"/>
    <s v="X"/>
    <s v="X"/>
    <s v="none"/>
    <s v="none"/>
    <n v="2"/>
    <n v="0.8"/>
    <n v="2"/>
    <n v="2"/>
    <n v="0.1"/>
    <s v="N"/>
    <s v=" "/>
    <s v=" "/>
    <s v="OP"/>
    <s v="X"/>
    <n v="6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8"/>
    <x v="226"/>
    <s v="CA"/>
    <s v="Inyo"/>
    <s v="1"/>
    <x v="2"/>
    <s v="HY"/>
    <s v=""/>
    <s v="S"/>
    <s v="X"/>
    <s v="X"/>
    <s v="none"/>
    <s v="none"/>
    <n v="2.8"/>
    <n v="0.8"/>
    <n v="2.5"/>
    <n v="2.5"/>
    <n v="0.5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8"/>
    <x v="226"/>
    <s v="CA"/>
    <s v="Inyo"/>
    <s v="2"/>
    <x v="2"/>
    <s v="HY"/>
    <s v=""/>
    <s v="S"/>
    <s v="X"/>
    <s v="X"/>
    <s v="none"/>
    <s v="none"/>
    <n v="2.8"/>
    <n v="0.8"/>
    <n v="2.5"/>
    <n v="2.5"/>
    <n v="0.5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9"/>
    <x v="227"/>
    <s v="CA"/>
    <s v="Los Angeles"/>
    <s v="10A"/>
    <x v="5"/>
    <s v="CT"/>
    <s v="CC1"/>
    <s v="S"/>
    <s v="X"/>
    <s v="N"/>
    <s v="none"/>
    <s v="none"/>
    <n v="85.3"/>
    <n v="0.85"/>
    <n v="73"/>
    <n v="73"/>
    <n v="36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10B"/>
    <x v="5"/>
    <s v="CT"/>
    <s v="CC1"/>
    <s v="S"/>
    <s v="X"/>
    <s v="N"/>
    <s v="none"/>
    <s v="none"/>
    <n v="85.3"/>
    <n v="0.85"/>
    <n v="73"/>
    <n v="73"/>
    <n v="36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5"/>
    <x v="5"/>
    <s v="CA"/>
    <s v="CC1"/>
    <s v="S"/>
    <s v="N"/>
    <s v="X"/>
    <s v="none"/>
    <s v="none"/>
    <n v="75"/>
    <n v="0.8"/>
    <n v="56"/>
    <n v="60"/>
    <n v="17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08"/>
    <s v="Los Angeles Department of Water &amp; Power"/>
    <n v="399"/>
    <x v="227"/>
    <s v="CA"/>
    <s v="Los Angeles"/>
    <s v="GT10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1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2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3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4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0"/>
    <x v="228"/>
    <s v="CA"/>
    <s v="Los Angeles"/>
    <s v="1"/>
    <x v="3"/>
    <s v="ST"/>
    <s v=""/>
    <s v="S"/>
    <s v="X"/>
    <s v="X"/>
    <s v="none"/>
    <s v="none"/>
    <n v="230"/>
    <n v="0.85"/>
    <n v="222"/>
    <n v="222"/>
    <n v="50"/>
    <s v="N"/>
    <s v=" "/>
    <s v=" "/>
    <s v="OP"/>
    <s v="X"/>
    <n v="9"/>
    <x v="2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0"/>
    <x v="5"/>
    <s v="CT"/>
    <s v="CC1"/>
    <s v="S"/>
    <s v="X"/>
    <s v="N"/>
    <s v="none"/>
    <s v="none"/>
    <n v="182.8"/>
    <n v="0.85"/>
    <n v="162.5"/>
    <n v="162.5"/>
    <n v="105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0"/>
    <x v="228"/>
    <s v="CA"/>
    <s v="Los Angeles"/>
    <s v="11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2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3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4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5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6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2"/>
    <x v="3"/>
    <s v="ST"/>
    <s v=""/>
    <s v="S"/>
    <s v="X"/>
    <s v="X"/>
    <s v="none"/>
    <s v="none"/>
    <n v="230"/>
    <n v="0.85"/>
    <n v="222"/>
    <n v="222"/>
    <n v="50"/>
    <s v="N"/>
    <s v=" "/>
    <s v=" "/>
    <s v="OP"/>
    <s v="X"/>
    <n v="4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8"/>
    <x v="5"/>
    <s v="CA"/>
    <s v="CC1"/>
    <s v="S"/>
    <s v="Y"/>
    <s v="X"/>
    <s v="none"/>
    <s v="none"/>
    <n v="264.3"/>
    <n v="0.85"/>
    <n v="235"/>
    <n v="250"/>
    <n v="73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08"/>
    <s v="Los Angeles Department of Water &amp; Power"/>
    <n v="400"/>
    <x v="228"/>
    <s v="CA"/>
    <s v="Los Angeles"/>
    <s v="9"/>
    <x v="5"/>
    <s v="CT"/>
    <s v="CC1"/>
    <s v="S"/>
    <s v="X"/>
    <s v="N"/>
    <s v="none"/>
    <s v="none"/>
    <n v="182.8"/>
    <n v="0.85"/>
    <n v="162.5"/>
    <n v="162.5"/>
    <n v="105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1"/>
    <x v="229"/>
    <s v="CA"/>
    <s v="Mono"/>
    <s v="1"/>
    <x v="2"/>
    <s v="HY"/>
    <s v=""/>
    <s v="S"/>
    <s v="X"/>
    <s v="X"/>
    <s v="none"/>
    <s v="none"/>
    <n v="37.5"/>
    <n v="1"/>
    <n v="37.5"/>
    <n v="37.5"/>
    <n v="0.5"/>
    <s v="N"/>
    <s v=" "/>
    <s v=" "/>
    <s v="OP"/>
    <s v="X"/>
    <n v="5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2"/>
    <x v="230"/>
    <s v="CA"/>
    <s v="Inyo"/>
    <s v="1"/>
    <x v="2"/>
    <s v="HY"/>
    <s v=""/>
    <s v="S"/>
    <s v="X"/>
    <s v="X"/>
    <s v="none"/>
    <s v="none"/>
    <n v="3.2"/>
    <n v="0.8"/>
    <n v="2.7"/>
    <n v="2.7"/>
    <n v="0.3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3"/>
    <x v="231"/>
    <s v="CA"/>
    <s v="Los Angeles"/>
    <s v="1"/>
    <x v="2"/>
    <s v="HY"/>
    <s v=""/>
    <s v="S"/>
    <s v="X"/>
    <s v="X"/>
    <s v="none"/>
    <s v="none"/>
    <n v="2.8"/>
    <n v="0.8"/>
    <n v="3.2"/>
    <n v="3.2"/>
    <n v="0.1"/>
    <s v="N"/>
    <s v=" "/>
    <s v=" "/>
    <s v="OP"/>
    <s v="X"/>
    <n v="10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3"/>
    <x v="231"/>
    <s v="CA"/>
    <s v="Los Angeles"/>
    <s v="2"/>
    <x v="2"/>
    <s v="HY"/>
    <s v=""/>
    <s v="S"/>
    <s v="X"/>
    <s v="X"/>
    <s v="none"/>
    <s v="none"/>
    <n v="2.8"/>
    <n v="0.8"/>
    <n v="2.9"/>
    <n v="2.9"/>
    <n v="0.1"/>
    <s v="N"/>
    <s v=" "/>
    <s v=" "/>
    <s v="OP"/>
    <s v="X"/>
    <n v="10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4"/>
    <x v="232"/>
    <s v="CA"/>
    <s v="Los Angeles"/>
    <s v="1"/>
    <x v="3"/>
    <s v="ST"/>
    <s v=""/>
    <s v="S"/>
    <s v="X"/>
    <s v="X"/>
    <s v="none"/>
    <s v="none"/>
    <n v="163.19999999999999"/>
    <n v="0.85"/>
    <n v="105"/>
    <n v="105"/>
    <n v="40"/>
    <s v="N"/>
    <s v=" "/>
    <s v=" "/>
    <s v="OP"/>
    <s v="X"/>
    <n v="12"/>
    <x v="76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2"/>
    <x v="3"/>
    <s v="ST"/>
    <s v=""/>
    <s v="S"/>
    <s v="X"/>
    <s v="X"/>
    <s v="none"/>
    <s v="none"/>
    <n v="163.19999999999999"/>
    <n v="0.85"/>
    <n v="156.30000000000001"/>
    <n v="156.30000000000001"/>
    <n v="40"/>
    <s v="N"/>
    <s v=" "/>
    <s v=" "/>
    <s v="OP"/>
    <s v="X"/>
    <n v="7"/>
    <x v="28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4"/>
    <x v="5"/>
    <s v="CT"/>
    <s v="CC1"/>
    <s v="S"/>
    <s v="X"/>
    <s v="N"/>
    <s v="none"/>
    <s v="none"/>
    <n v="216.9"/>
    <n v="0.85"/>
    <n v="206"/>
    <n v="206"/>
    <n v="75"/>
    <s v="N"/>
    <s v=" "/>
    <s v=" "/>
    <s v="OP"/>
    <s v="X"/>
    <n v="10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5"/>
    <x v="5"/>
    <s v="CA"/>
    <s v="CC1"/>
    <s v="S"/>
    <s v="N"/>
    <s v="X"/>
    <s v="none"/>
    <s v="none"/>
    <n v="118.9"/>
    <n v="0.85"/>
    <n v="107"/>
    <n v="107"/>
    <n v="65"/>
    <s v="N"/>
    <s v=" "/>
    <s v=" "/>
    <s v="OP"/>
    <s v="X"/>
    <n v="11"/>
    <x v="11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6"/>
    <x v="6"/>
    <s v="GT"/>
    <s v=""/>
    <s v="S"/>
    <s v="X"/>
    <s v="X"/>
    <s v="none"/>
    <s v="none"/>
    <n v="106.9"/>
    <n v="0.85"/>
    <n v="102"/>
    <n v="102"/>
    <n v="28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7"/>
    <x v="6"/>
    <s v="GT"/>
    <s v=""/>
    <s v="S"/>
    <s v="X"/>
    <s v="X"/>
    <s v="none"/>
    <s v="none"/>
    <n v="106.9"/>
    <n v="0.85"/>
    <n v="102"/>
    <n v="102"/>
    <n v="28"/>
    <s v="N"/>
    <s v=" "/>
    <s v=" "/>
    <s v="OP"/>
    <s v="X"/>
    <n v="9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406"/>
    <x v="233"/>
    <s v="AK"/>
    <s v="Southeast Fairbanks"/>
    <s v="3A"/>
    <x v="0"/>
    <s v="IC"/>
    <s v=""/>
    <s v="S"/>
    <s v="X"/>
    <s v="X"/>
    <s v=""/>
    <s v=""/>
    <n v="1.3"/>
    <n v="0.8"/>
    <n v="1.3"/>
    <n v="1.3"/>
    <n v="0.5"/>
    <s v="N"/>
    <s v=" "/>
    <s v=" "/>
    <s v="OP"/>
    <s v="X"/>
    <n v="11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4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5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6"/>
    <x v="0"/>
    <s v="IC"/>
    <s v=""/>
    <s v="S"/>
    <s v="X"/>
    <s v="X"/>
    <s v=""/>
    <s v=""/>
    <n v="0.5"/>
    <n v="0.8"/>
    <n v="0.5"/>
    <n v="0.5"/>
    <n v="0.2"/>
    <s v="N"/>
    <s v=" "/>
    <s v=" "/>
    <s v="OS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8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0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9"/>
    <x v="0"/>
    <s v="IC"/>
    <s v=""/>
    <s v="S"/>
    <s v="X"/>
    <s v="X"/>
    <s v=""/>
    <s v=""/>
    <n v="0.9"/>
    <n v="0.8"/>
    <n v="1"/>
    <n v="1"/>
    <n v="0.4"/>
    <s v="N"/>
    <s v=" "/>
    <s v=" "/>
    <s v="OP"/>
    <s v="X"/>
    <n v="10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7"/>
    <x v="234"/>
    <s v="CA"/>
    <s v="Mono"/>
    <s v="1"/>
    <x v="2"/>
    <s v="HY"/>
    <s v=""/>
    <s v="S"/>
    <s v="X"/>
    <s v="X"/>
    <s v="none"/>
    <s v="none"/>
    <n v="37.5"/>
    <n v="1"/>
    <n v="36.5"/>
    <n v="36.5"/>
    <n v="0.5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8"/>
    <x v="235"/>
    <s v="CA"/>
    <s v="Los Angeles"/>
    <s v="5"/>
    <x v="6"/>
    <s v="GT"/>
    <s v=""/>
    <s v="S"/>
    <s v="X"/>
    <s v="X"/>
    <s v="none"/>
    <s v="none"/>
    <n v="60.5"/>
    <n v="0.85"/>
    <n v="44"/>
    <n v="44"/>
    <n v="15"/>
    <s v="N"/>
    <s v=" "/>
    <s v=" "/>
    <s v="OP"/>
    <s v="X"/>
    <n v="8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8"/>
    <x v="235"/>
    <s v="CA"/>
    <s v="Los Angeles"/>
    <s v="6"/>
    <x v="5"/>
    <s v="CT"/>
    <s v="CC1"/>
    <s v="S"/>
    <s v="X"/>
    <s v="N"/>
    <s v="none"/>
    <s v="none"/>
    <n v="182.8"/>
    <n v="0.85"/>
    <n v="155"/>
    <n v="155"/>
    <n v="85"/>
    <s v="N"/>
    <s v=" "/>
    <s v=" "/>
    <s v="OP"/>
    <s v="X"/>
    <n v="9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8"/>
    <x v="235"/>
    <s v="CA"/>
    <s v="Los Angeles"/>
    <s v="7"/>
    <x v="5"/>
    <s v="CT"/>
    <s v="CC1"/>
    <s v="S"/>
    <s v="X"/>
    <s v="N"/>
    <s v="none"/>
    <s v="none"/>
    <n v="182.8"/>
    <n v="0.85"/>
    <n v="155"/>
    <n v="155"/>
    <n v="85"/>
    <s v="N"/>
    <s v=" "/>
    <s v=" "/>
    <s v="OP"/>
    <s v="X"/>
    <n v="9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8"/>
    <x v="235"/>
    <s v="CA"/>
    <s v="Los Angeles"/>
    <s v="8"/>
    <x v="5"/>
    <s v="CA"/>
    <s v="CC1"/>
    <s v="S"/>
    <s v="Y"/>
    <s v="X"/>
    <s v="none"/>
    <s v="none"/>
    <n v="264.39999999999998"/>
    <n v="0.85"/>
    <n v="209"/>
    <n v="209"/>
    <n v="60"/>
    <s v="N"/>
    <s v=" "/>
    <s v=" "/>
    <s v="OP"/>
    <s v="X"/>
    <n v="11"/>
    <x v="74"/>
    <s v=" "/>
    <s v=" "/>
    <s v="N"/>
    <x v="0"/>
    <n v="1"/>
    <s v="X"/>
    <s v="NG"/>
    <s v="DFO"/>
    <s v="OB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12"/>
    <s v="Merced Irrigation District"/>
    <n v="409"/>
    <x v="236"/>
    <s v="CA"/>
    <s v="Mariposa"/>
    <s v="1"/>
    <x v="2"/>
    <s v="HY"/>
    <s v=""/>
    <s v="S"/>
    <s v="X"/>
    <s v="X"/>
    <s v="POD_EXCHEC_7_UNIT 1-APND"/>
    <s v=""/>
    <n v="94.5"/>
    <n v="0.9"/>
    <n v="94.5"/>
    <n v="94.5"/>
    <n v="0.1"/>
    <s v="N"/>
    <s v=" "/>
    <s v=" "/>
    <s v="OP"/>
    <s v="X"/>
    <n v="7"/>
    <x v="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12"/>
    <s v="Merced Irrigation District"/>
    <n v="410"/>
    <x v="237"/>
    <s v="CA"/>
    <s v="Mariposa"/>
    <s v="1"/>
    <x v="2"/>
    <s v="HY"/>
    <s v=""/>
    <s v="S"/>
    <s v="X"/>
    <s v="X"/>
    <s v="MCSWAIN_6_N001"/>
    <s v=""/>
    <n v="9"/>
    <n v="0.9"/>
    <n v="9"/>
    <n v="9"/>
    <n v="0.1"/>
    <s v="N"/>
    <s v=" "/>
    <s v=" "/>
    <s v="OP"/>
    <s v="X"/>
    <n v="7"/>
    <x v="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412"/>
    <x v="238"/>
    <s v="CA"/>
    <s v="Nevada"/>
    <s v="2P"/>
    <x v="2"/>
    <s v="HY"/>
    <s v=""/>
    <s v="S"/>
    <s v="X"/>
    <s v="X"/>
    <s v=""/>
    <s v=""/>
    <n v="44"/>
    <n v="0.99"/>
    <n v="44"/>
    <n v="44"/>
    <n v="5"/>
    <s v="N"/>
    <s v=" "/>
    <s v=" "/>
    <s v="OP"/>
    <s v="X"/>
    <n v="11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413"/>
    <x v="239"/>
    <s v="CA"/>
    <s v="Nevada"/>
    <s v="3P"/>
    <x v="2"/>
    <s v="HY"/>
    <s v=""/>
    <s v="S"/>
    <s v="X"/>
    <s v="X"/>
    <s v=""/>
    <s v=""/>
    <n v="27.3"/>
    <n v="0.99"/>
    <n v="27.3"/>
    <n v="27.3"/>
    <n v="5"/>
    <s v="N"/>
    <s v=" "/>
    <s v=" "/>
    <s v="OP"/>
    <s v="X"/>
    <n v="11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4"/>
    <x v="240"/>
    <s v="CA"/>
    <s v="Tuolumne"/>
    <s v="1"/>
    <x v="2"/>
    <s v="HY"/>
    <s v=""/>
    <s v="S"/>
    <s v="X"/>
    <s v="X"/>
    <s v=""/>
    <s v=""/>
    <n v="10"/>
    <n v="0.9"/>
    <n v="11"/>
    <n v="8.5"/>
    <n v="1"/>
    <s v="N"/>
    <s v=" "/>
    <s v=" "/>
    <s v="OP"/>
    <s v="X"/>
    <n v="5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5"/>
    <x v="241"/>
    <s v="CA"/>
    <s v="Tuolumne"/>
    <s v="H1"/>
    <x v="2"/>
    <s v="HY"/>
    <s v=""/>
    <s v="S"/>
    <s v="X"/>
    <s v="X"/>
    <s v=""/>
    <s v=""/>
    <n v="72"/>
    <n v="0.9"/>
    <n v="72"/>
    <n v="61.2"/>
    <n v="5"/>
    <s v="N"/>
    <s v=" "/>
    <s v=" "/>
    <s v="OP"/>
    <s v="X"/>
    <n v="6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6"/>
    <x v="242"/>
    <s v="CA"/>
    <s v="Tuolumne"/>
    <s v="1"/>
    <x v="2"/>
    <s v="HY"/>
    <s v=""/>
    <s v="S"/>
    <s v="X"/>
    <s v="X"/>
    <s v=""/>
    <s v=""/>
    <n v="11.7"/>
    <n v="0.9"/>
    <n v="9"/>
    <n v="8"/>
    <n v="1"/>
    <s v="N"/>
    <s v=" "/>
    <s v=" "/>
    <s v="OP"/>
    <s v="X"/>
    <n v="6"/>
    <x v="7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6"/>
    <x v="242"/>
    <s v="CA"/>
    <s v="Tuolumne"/>
    <s v="2"/>
    <x v="2"/>
    <s v="HY"/>
    <s v=""/>
    <s v="S"/>
    <s v="X"/>
    <s v="X"/>
    <s v=""/>
    <s v=""/>
    <n v="11.7"/>
    <n v="0.9"/>
    <n v="10"/>
    <n v="8.5"/>
    <n v="1"/>
    <s v="N"/>
    <s v=" "/>
    <s v=" "/>
    <s v="OP"/>
    <s v="X"/>
    <n v="6"/>
    <x v="7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6"/>
    <x v="242"/>
    <s v="CA"/>
    <s v="Tuolumne"/>
    <s v="3"/>
    <x v="2"/>
    <s v="HY"/>
    <s v=""/>
    <s v="S"/>
    <s v="X"/>
    <s v="X"/>
    <s v=""/>
    <s v=""/>
    <n v="6.5"/>
    <n v="0.9"/>
    <n v="6.5"/>
    <n v="6"/>
    <n v="1"/>
    <s v="N"/>
    <s v=" "/>
    <s v=" "/>
    <s v="OP"/>
    <s v="X"/>
    <n v="3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417"/>
    <x v="243"/>
    <s v="CA"/>
    <s v="Butte"/>
    <s v="1"/>
    <x v="2"/>
    <s v="HY"/>
    <s v=""/>
    <s v="S"/>
    <s v="X"/>
    <s v="X"/>
    <s v=""/>
    <s v=""/>
    <n v="41.9"/>
    <n v="0.9"/>
    <n v="37.5"/>
    <n v="37.5"/>
    <n v="0"/>
    <s v="N"/>
    <s v=" "/>
    <s v=" "/>
    <s v="OP"/>
    <s v="X"/>
    <n v="10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418"/>
    <x v="244"/>
    <s v="CA"/>
    <s v="Butte"/>
    <s v="1"/>
    <x v="2"/>
    <s v="HY"/>
    <s v=""/>
    <s v="S"/>
    <s v="X"/>
    <s v="X"/>
    <s v=""/>
    <s v=""/>
    <n v="10"/>
    <n v="0.9"/>
    <n v="10"/>
    <n v="10"/>
    <n v="0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419"/>
    <x v="245"/>
    <s v="CA"/>
    <s v="Butte"/>
    <s v="1"/>
    <x v="2"/>
    <s v="HY"/>
    <s v=""/>
    <s v="S"/>
    <s v="X"/>
    <s v="X"/>
    <s v=""/>
    <s v=""/>
    <n v="67.2"/>
    <n v="0.9"/>
    <n v="60"/>
    <n v="60"/>
    <n v="0"/>
    <s v="N"/>
    <s v=" "/>
    <s v=" "/>
    <s v="OP"/>
    <s v="X"/>
    <n v="11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1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3B"/>
    <x v="0"/>
    <s v="IC"/>
    <s v=""/>
    <s v="S"/>
    <s v="X"/>
    <s v="X"/>
    <s v=""/>
    <s v=""/>
    <n v="1.8"/>
    <n v="0.8"/>
    <n v="1.8"/>
    <n v="1.8"/>
    <n v="0.7"/>
    <s v="N"/>
    <s v=" "/>
    <s v=" "/>
    <s v="OP"/>
    <s v="X"/>
    <n v="8"/>
    <x v="1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5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9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6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0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34"/>
    <s v="City of Pasadena - (CA)"/>
    <n v="422"/>
    <x v="247"/>
    <s v="CA"/>
    <s v="Los Angeles"/>
    <s v="GT1"/>
    <x v="6"/>
    <s v="GT"/>
    <s v=""/>
    <s v="S"/>
    <s v="X"/>
    <s v="X"/>
    <s v="Unit 1"/>
    <s v="Unit 1"/>
    <n v="28.8"/>
    <n v="0.85"/>
    <n v="22"/>
    <n v="22"/>
    <n v="15"/>
    <s v="Y"/>
    <n v="7"/>
    <n v="2021"/>
    <s v="OP"/>
    <s v="X"/>
    <n v="1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2"/>
    <x v="6"/>
    <s v="GT"/>
    <s v=""/>
    <s v="S"/>
    <s v="X"/>
    <s v="X"/>
    <s v="Unit 2"/>
    <s v="Unit 2"/>
    <n v="28.8"/>
    <n v="0.85"/>
    <n v="22"/>
    <n v="22"/>
    <n v="15"/>
    <s v="Y"/>
    <n v="7"/>
    <n v="2021"/>
    <s v="OP"/>
    <s v="X"/>
    <n v="1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3"/>
    <x v="6"/>
    <s v="GT"/>
    <s v=""/>
    <s v="S"/>
    <s v="X"/>
    <s v="X"/>
    <s v="Unit 3"/>
    <s v="Unit 3"/>
    <n v="60.5"/>
    <n v="0.85"/>
    <n v="47.2"/>
    <n v="47.2"/>
    <n v="15.4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4"/>
    <x v="6"/>
    <s v="GT"/>
    <s v=""/>
    <s v="S"/>
    <s v="X"/>
    <s v="X"/>
    <s v="Unit 4"/>
    <s v="Unit 4"/>
    <n v="60.5"/>
    <n v="0.85"/>
    <n v="47.2"/>
    <n v="47.2"/>
    <n v="15.4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5"/>
    <x v="5"/>
    <s v="CT"/>
    <n v="1"/>
    <s v="S"/>
    <s v="X"/>
    <s v="Y"/>
    <s v="Unit 5"/>
    <s v="Unit 5"/>
    <n v="71"/>
    <n v="0.85"/>
    <n v="68"/>
    <n v="68"/>
    <n v="18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ST1"/>
    <x v="5"/>
    <s v="CA"/>
    <n v="1"/>
    <s v="S"/>
    <s v="N"/>
    <s v="X"/>
    <s v="Unit 5"/>
    <s v="Unit 5"/>
    <n v="16"/>
    <n v="0.9"/>
    <n v="16"/>
    <n v="16"/>
    <n v="6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423"/>
    <x v="248"/>
    <s v="AK"/>
    <s v="Prince of Wales Ketchikan"/>
    <s v="1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0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3"/>
    <x v="248"/>
    <s v="AK"/>
    <s v="Prince of Wales Ketchikan"/>
    <s v="3A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3"/>
    <x v="248"/>
    <s v="AK"/>
    <s v="Prince of Wales Ketchikan"/>
    <s v="5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127"/>
    <s v="Placer County Water Agency"/>
    <n v="424"/>
    <x v="249"/>
    <s v="CA"/>
    <s v="Placer"/>
    <s v="1"/>
    <x v="2"/>
    <s v="HY"/>
    <s v=""/>
    <s v="S"/>
    <s v="X"/>
    <s v="X"/>
    <s v=""/>
    <s v=""/>
    <n v="15.3"/>
    <n v="0.9"/>
    <n v="16"/>
    <n v="1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5"/>
    <x v="250"/>
    <s v="CA"/>
    <s v="Placer"/>
    <s v="1"/>
    <x v="2"/>
    <s v="HY"/>
    <s v=""/>
    <s v="S"/>
    <s v="X"/>
    <s v="X"/>
    <s v=""/>
    <s v=""/>
    <n v="61.2"/>
    <n v="0.9"/>
    <n v="66"/>
    <n v="6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5"/>
    <x v="250"/>
    <s v="CA"/>
    <s v="Placer"/>
    <s v="2"/>
    <x v="2"/>
    <s v="HY"/>
    <s v=""/>
    <s v="S"/>
    <s v="X"/>
    <s v="X"/>
    <s v=""/>
    <s v=""/>
    <n v="61.2"/>
    <n v="0.9"/>
    <n v="66"/>
    <n v="6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6"/>
    <x v="251"/>
    <s v="CA"/>
    <s v="Placer"/>
    <s v="1"/>
    <x v="2"/>
    <s v="HY"/>
    <s v=""/>
    <s v="S"/>
    <s v="X"/>
    <s v="X"/>
    <s v=""/>
    <s v=""/>
    <n v="6.1"/>
    <n v="0.9"/>
    <n v="6"/>
    <n v="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7"/>
    <x v="252"/>
    <s v="CA"/>
    <s v="Placer"/>
    <s v="1"/>
    <x v="2"/>
    <s v="HY"/>
    <s v=""/>
    <s v="S"/>
    <s v="X"/>
    <s v="X"/>
    <s v=""/>
    <s v=""/>
    <n v="79.2"/>
    <n v="0.9"/>
    <n v="86"/>
    <n v="8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12"/>
    <s v="Merced Irrigation District"/>
    <n v="428"/>
    <x v="253"/>
    <s v="CA"/>
    <s v="Merced"/>
    <s v="1"/>
    <x v="2"/>
    <s v="HY"/>
    <s v=""/>
    <s v="S"/>
    <s v="X"/>
    <s v="X"/>
    <s v=""/>
    <s v=""/>
    <n v="2.7"/>
    <n v="0.95"/>
    <n v="2.7"/>
    <n v="2.7"/>
    <n v="0.1"/>
    <s v="N"/>
    <s v=" "/>
    <s v=" "/>
    <s v="OP"/>
    <s v="X"/>
    <n v="4"/>
    <x v="4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0"/>
    <x v="254"/>
    <s v="CA"/>
    <s v="El Dorado"/>
    <s v="H1"/>
    <x v="2"/>
    <s v="HY"/>
    <s v=""/>
    <s v="S"/>
    <s v="X"/>
    <s v="X"/>
    <s v=""/>
    <s v=""/>
    <n v="78.900000000000006"/>
    <n v="0.95"/>
    <n v="78.900000000000006"/>
    <n v="78.900000000000006"/>
    <n v="1"/>
    <s v="N"/>
    <s v=" "/>
    <s v=" "/>
    <s v="OP"/>
    <s v="X"/>
    <n v="10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0"/>
    <x v="254"/>
    <s v="CA"/>
    <s v="El Dorado"/>
    <s v="H2"/>
    <x v="2"/>
    <s v="HY"/>
    <s v=""/>
    <s v="S"/>
    <s v="X"/>
    <s v="X"/>
    <s v=""/>
    <s v=""/>
    <n v="78.900000000000006"/>
    <n v="0.95"/>
    <n v="77"/>
    <n v="77"/>
    <n v="1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1"/>
    <x v="255"/>
    <s v="CA"/>
    <s v="El Dorado"/>
    <s v="H1"/>
    <x v="2"/>
    <s v="HY"/>
    <s v=""/>
    <s v="S"/>
    <s v="X"/>
    <s v="X"/>
    <s v=""/>
    <s v=""/>
    <n v="80.8"/>
    <n v="0.95"/>
    <n v="78.099999999999994"/>
    <n v="78.099999999999994"/>
    <n v="1"/>
    <s v="N"/>
    <s v=" "/>
    <s v=" "/>
    <s v="OP"/>
    <s v="X"/>
    <n v="4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1"/>
    <x v="255"/>
    <s v="CA"/>
    <s v="El Dorado"/>
    <s v="H2"/>
    <x v="2"/>
    <s v="HY"/>
    <s v=""/>
    <s v="S"/>
    <s v="X"/>
    <s v="X"/>
    <s v=""/>
    <s v=""/>
    <n v="80.8"/>
    <n v="0.95"/>
    <n v="78.099999999999994"/>
    <n v="78.099999999999994"/>
    <n v="1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2"/>
    <x v="256"/>
    <s v="CA"/>
    <s v="El Dorado"/>
    <s v="H1"/>
    <x v="2"/>
    <s v="HY"/>
    <s v=""/>
    <s v="S"/>
    <s v="X"/>
    <s v="X"/>
    <s v=""/>
    <s v=""/>
    <n v="74.099999999999994"/>
    <n v="0.95"/>
    <n v="74.099999999999994"/>
    <n v="74.099999999999994"/>
    <n v="1"/>
    <s v="N"/>
    <s v=" "/>
    <s v=" "/>
    <s v="OP"/>
    <s v="X"/>
    <n v="9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3"/>
    <x v="257"/>
    <s v="CA"/>
    <s v="El Dorado"/>
    <s v="1"/>
    <x v="2"/>
    <s v="HY"/>
    <s v=""/>
    <s v="S"/>
    <s v="X"/>
    <s v="X"/>
    <s v=""/>
    <s v=""/>
    <n v="25.5"/>
    <n v="0.95"/>
    <n v="25.5"/>
    <n v="25.5"/>
    <n v="1"/>
    <s v="N"/>
    <s v=" "/>
    <s v=" "/>
    <s v="OP"/>
    <s v="X"/>
    <n v="10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1"/>
    <x v="2"/>
    <s v="HY"/>
    <s v=""/>
    <s v="S"/>
    <s v="X"/>
    <s v="X"/>
    <s v=""/>
    <s v=""/>
    <n v="133"/>
    <n v="0.95"/>
    <n v="108"/>
    <n v="108"/>
    <n v="1"/>
    <s v="N"/>
    <s v=" "/>
    <s v=" "/>
    <s v="OP"/>
    <s v="X"/>
    <n v="6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2"/>
    <x v="2"/>
    <s v="HY"/>
    <s v=""/>
    <s v="S"/>
    <s v="X"/>
    <s v="X"/>
    <s v=""/>
    <s v=""/>
    <n v="133"/>
    <n v="0.95"/>
    <n v="133"/>
    <n v="133"/>
    <n v="1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3"/>
    <x v="2"/>
    <s v="HY"/>
    <s v=""/>
    <s v="S"/>
    <s v="X"/>
    <s v="X"/>
    <s v=""/>
    <s v=""/>
    <n v="2.7"/>
    <n v="0.95"/>
    <n v="2.7"/>
    <n v="2.7"/>
    <n v="0.4"/>
    <s v="N"/>
    <s v=" "/>
    <s v=" "/>
    <s v="OP"/>
    <s v="X"/>
    <n v="12"/>
    <x v="7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4"/>
    <x v="2"/>
    <s v="HY"/>
    <s v=""/>
    <s v="S"/>
    <s v="X"/>
    <s v="X"/>
    <s v=""/>
    <s v=""/>
    <n v="0.5"/>
    <n v="0.86"/>
    <n v="0.5"/>
    <n v="0.5"/>
    <n v="0.5"/>
    <s v="N"/>
    <s v=" "/>
    <s v=" "/>
    <s v="OS"/>
    <s v="X"/>
    <n v="6"/>
    <x v="48"/>
    <n v="12"/>
    <n v="2022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55"/>
    <s v="California Dept. of Water Resources"/>
    <n v="436"/>
    <x v="259"/>
    <s v="CA"/>
    <s v="San Bernardino"/>
    <s v="1"/>
    <x v="2"/>
    <s v="HY"/>
    <s v=""/>
    <s v="S"/>
    <s v="X"/>
    <s v="X"/>
    <s v=""/>
    <s v=""/>
    <n v="59.8"/>
    <n v="0.95"/>
    <n v="57"/>
    <n v="57"/>
    <n v="15"/>
    <s v="N"/>
    <s v=" "/>
    <s v=" "/>
    <s v="OP"/>
    <s v="X"/>
    <n v="12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6"/>
    <x v="259"/>
    <s v="CA"/>
    <s v="San Bernardino"/>
    <s v="2"/>
    <x v="2"/>
    <s v="HY"/>
    <s v=""/>
    <s v="S"/>
    <s v="X"/>
    <s v="X"/>
    <s v=""/>
    <s v=""/>
    <n v="59.8"/>
    <n v="0.95"/>
    <n v="57"/>
    <n v="57"/>
    <n v="15"/>
    <s v="N"/>
    <s v=" "/>
    <s v=" "/>
    <s v="OP"/>
    <s v="X"/>
    <n v="7"/>
    <x v="6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6"/>
    <x v="259"/>
    <s v="CA"/>
    <s v="San Bernardino"/>
    <s v="3"/>
    <x v="2"/>
    <s v="HY"/>
    <s v=""/>
    <s v="S"/>
    <s v="X"/>
    <s v="X"/>
    <s v=""/>
    <s v=""/>
    <n v="78.3"/>
    <n v="0.95"/>
    <n v="74"/>
    <n v="74"/>
    <n v="15"/>
    <s v="N"/>
    <s v=" "/>
    <s v=" "/>
    <s v="OP"/>
    <s v="X"/>
    <n v="7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6"/>
    <x v="259"/>
    <s v="CA"/>
    <s v="San Bernardino"/>
    <s v="4"/>
    <x v="2"/>
    <s v="HY"/>
    <s v=""/>
    <s v="S"/>
    <s v="X"/>
    <s v="X"/>
    <s v=""/>
    <s v=""/>
    <n v="78.3"/>
    <n v="0.95"/>
    <n v="74"/>
    <n v="74"/>
    <n v="15"/>
    <s v="N"/>
    <s v=" "/>
    <s v=" "/>
    <s v="OP"/>
    <s v="X"/>
    <n v="7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1"/>
    <x v="2"/>
    <s v="HY"/>
    <s v=""/>
    <s v="S"/>
    <s v="X"/>
    <s v="X"/>
    <s v=""/>
    <s v=""/>
    <n v="117"/>
    <n v="0.95"/>
    <n v="135.30000000000001"/>
    <n v="131.30000000000001"/>
    <n v="115"/>
    <s v="N"/>
    <s v=" "/>
    <s v=" "/>
    <s v="OP"/>
    <s v="X"/>
    <n v="3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2"/>
    <x v="8"/>
    <s v="PS"/>
    <s v=""/>
    <s v="S"/>
    <s v="X"/>
    <s v="X"/>
    <s v=""/>
    <s v=""/>
    <n v="97.7"/>
    <n v="0.85"/>
    <n v="112.4"/>
    <n v="122.6"/>
    <n v="97"/>
    <s v="N"/>
    <s v=" "/>
    <s v=" "/>
    <s v="OP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3"/>
    <x v="2"/>
    <s v="HY"/>
    <s v=""/>
    <s v="S"/>
    <s v="X"/>
    <s v="X"/>
    <s v=""/>
    <s v=""/>
    <n v="117"/>
    <n v="0.95"/>
    <n v="135.30000000000001"/>
    <n v="131.30000000000001"/>
    <n v="115"/>
    <s v="N"/>
    <s v=" "/>
    <s v=" "/>
    <s v="OP"/>
    <s v="X"/>
    <n v="6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4"/>
    <x v="8"/>
    <s v="PS"/>
    <s v=""/>
    <s v="S"/>
    <s v="X"/>
    <s v="X"/>
    <s v=""/>
    <s v=""/>
    <n v="97.7"/>
    <n v="0.85"/>
    <n v="112.4"/>
    <n v="122.6"/>
    <n v="97"/>
    <s v="N"/>
    <s v=" "/>
    <s v=" "/>
    <s v="OP"/>
    <s v="X"/>
    <n v="12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5"/>
    <x v="2"/>
    <s v="HY"/>
    <s v=""/>
    <s v="S"/>
    <s v="X"/>
    <s v="X"/>
    <s v=""/>
    <s v=""/>
    <n v="117"/>
    <n v="0.95"/>
    <n v="135.30000000000001"/>
    <n v="131.30000000000001"/>
    <n v="115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6"/>
    <x v="8"/>
    <s v="PS"/>
    <s v=""/>
    <s v="S"/>
    <s v="X"/>
    <s v="X"/>
    <s v=""/>
    <s v=""/>
    <n v="97.7"/>
    <n v="0.85"/>
    <n v="112.4"/>
    <n v="122.6"/>
    <n v="97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1"/>
    <x v="2"/>
    <s v="HY"/>
    <s v=""/>
    <s v="S"/>
    <s v="X"/>
    <s v="X"/>
    <s v=""/>
    <s v=""/>
    <n v="32.6"/>
    <n v="0.95"/>
    <n v="32.6"/>
    <n v="30"/>
    <n v="30"/>
    <s v="N"/>
    <s v=" "/>
    <s v=" "/>
    <s v="OP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2"/>
    <x v="8"/>
    <s v="PS"/>
    <s v=""/>
    <s v="S"/>
    <s v="X"/>
    <s v="X"/>
    <s v=""/>
    <s v=""/>
    <n v="27.5"/>
    <n v="0.9"/>
    <n v="27.5"/>
    <n v="27.3"/>
    <n v="27"/>
    <s v="N"/>
    <s v=" "/>
    <s v=" "/>
    <s v="OP"/>
    <s v="X"/>
    <n v="7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3"/>
    <x v="8"/>
    <s v="PS"/>
    <s v=""/>
    <s v="S"/>
    <s v="X"/>
    <s v="X"/>
    <s v=""/>
    <s v=""/>
    <n v="27.5"/>
    <n v="0.9"/>
    <n v="27.5"/>
    <n v="27.3"/>
    <n v="27"/>
    <s v="N"/>
    <s v=" "/>
    <s v=" "/>
    <s v="OP"/>
    <s v="X"/>
    <n v="7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4"/>
    <x v="8"/>
    <s v="PS"/>
    <s v=""/>
    <s v="S"/>
    <s v="X"/>
    <s v="X"/>
    <s v=""/>
    <s v=""/>
    <n v="27.5"/>
    <n v="0.9"/>
    <n v="27.5"/>
    <n v="27.3"/>
    <n v="27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281"/>
    <s v="Turlock Irrigation District"/>
    <n v="439"/>
    <x v="262"/>
    <s v="CA"/>
    <s v="Tuolumne"/>
    <s v="1"/>
    <x v="2"/>
    <s v="HY"/>
    <s v=""/>
    <s v="J"/>
    <s v="X"/>
    <s v="X"/>
    <s v=""/>
    <s v=""/>
    <n v="45.5"/>
    <n v="0.95"/>
    <n v="55"/>
    <n v="55"/>
    <n v="10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39"/>
    <x v="262"/>
    <s v="CA"/>
    <s v="Tuolumne"/>
    <s v="2"/>
    <x v="2"/>
    <s v="HY"/>
    <s v=""/>
    <s v="J"/>
    <s v="X"/>
    <s v="X"/>
    <s v=""/>
    <s v=""/>
    <n v="45.5"/>
    <n v="0.95"/>
    <n v="55"/>
    <n v="55"/>
    <n v="10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39"/>
    <x v="262"/>
    <s v="CA"/>
    <s v="Tuolumne"/>
    <s v="3"/>
    <x v="2"/>
    <s v="HY"/>
    <s v=""/>
    <s v="J"/>
    <s v="X"/>
    <s v="X"/>
    <s v=""/>
    <s v=""/>
    <n v="45.5"/>
    <n v="0.95"/>
    <n v="55"/>
    <n v="55"/>
    <n v="10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39"/>
    <x v="262"/>
    <s v="CA"/>
    <s v="Tuolumne"/>
    <s v="4"/>
    <x v="2"/>
    <s v="HY"/>
    <s v=""/>
    <s v="J"/>
    <s v="X"/>
    <s v="X"/>
    <s v=""/>
    <s v=""/>
    <n v="34.299999999999997"/>
    <n v="0.9"/>
    <n v="38.200000000000003"/>
    <n v="38.200000000000003"/>
    <n v="8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40"/>
    <x v="263"/>
    <s v="CA"/>
    <s v="Stanislaus"/>
    <s v="1"/>
    <x v="2"/>
    <s v="HY"/>
    <s v=""/>
    <s v="S"/>
    <s v="X"/>
    <s v="X"/>
    <s v=""/>
    <s v=""/>
    <n v="1.2"/>
    <n v="0.8"/>
    <n v="1"/>
    <n v="1"/>
    <n v="0.1"/>
    <s v="N"/>
    <s v=" "/>
    <s v=" "/>
    <s v="OP"/>
    <s v="X"/>
    <n v="12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40"/>
    <x v="263"/>
    <s v="CA"/>
    <s v="Stanislaus"/>
    <s v="2"/>
    <x v="2"/>
    <s v="HY"/>
    <s v=""/>
    <s v="S"/>
    <s v="X"/>
    <s v="X"/>
    <s v=""/>
    <s v=""/>
    <n v="3.3"/>
    <n v="0.8"/>
    <n v="3.3"/>
    <n v="3.3"/>
    <n v="0.1"/>
    <s v="N"/>
    <s v=" "/>
    <s v=" "/>
    <s v="OP"/>
    <s v="X"/>
    <n v="12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441"/>
    <x v="264"/>
    <s v="CA"/>
    <s v="Sacramento"/>
    <s v="1"/>
    <x v="2"/>
    <s v="HY"/>
    <s v=""/>
    <s v="S"/>
    <s v="X"/>
    <s v="X"/>
    <s v=""/>
    <s v=""/>
    <n v="66.2"/>
    <n v="1"/>
    <n v="71.7"/>
    <n v="71.7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1"/>
    <x v="264"/>
    <s v="CA"/>
    <s v="Sacramento"/>
    <s v="2"/>
    <x v="2"/>
    <s v="HY"/>
    <s v=""/>
    <s v="S"/>
    <s v="X"/>
    <s v="X"/>
    <s v=""/>
    <s v=""/>
    <n v="66.2"/>
    <n v="1"/>
    <n v="71.7"/>
    <n v="71.7"/>
    <n v="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1"/>
    <x v="264"/>
    <s v="CA"/>
    <s v="Sacramento"/>
    <s v="3"/>
    <x v="2"/>
    <s v="HY"/>
    <s v=""/>
    <s v="S"/>
    <s v="X"/>
    <s v="X"/>
    <s v=""/>
    <s v=""/>
    <n v="66.2"/>
    <n v="1"/>
    <n v="71.7"/>
    <n v="71.7"/>
    <n v="0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2"/>
    <x v="265"/>
    <s v="CA"/>
    <s v="Shasta"/>
    <s v="1"/>
    <x v="2"/>
    <s v="HY"/>
    <s v=""/>
    <s v="S"/>
    <s v="X"/>
    <s v="X"/>
    <s v=""/>
    <s v=""/>
    <n v="77.2"/>
    <n v="0.91"/>
    <n v="88.7"/>
    <n v="88.7"/>
    <n v="0"/>
    <s v="N"/>
    <s v=" "/>
    <s v=" "/>
    <s v="OP"/>
    <s v="X"/>
    <n v="5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2"/>
    <x v="265"/>
    <s v="CA"/>
    <s v="Shasta"/>
    <s v="2"/>
    <x v="2"/>
    <s v="HY"/>
    <s v=""/>
    <s v="S"/>
    <s v="X"/>
    <s v="X"/>
    <s v=""/>
    <s v=""/>
    <n v="77.2"/>
    <n v="0.91"/>
    <n v="88.7"/>
    <n v="88.7"/>
    <n v="0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3"/>
    <x v="266"/>
    <s v="CA"/>
    <s v="Shasta"/>
    <s v="1"/>
    <x v="2"/>
    <s v="HY"/>
    <s v=""/>
    <s v="S"/>
    <s v="X"/>
    <s v="X"/>
    <s v=""/>
    <s v=""/>
    <n v="39"/>
    <n v="1"/>
    <n v="39"/>
    <n v="39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3"/>
    <x v="266"/>
    <s v="CA"/>
    <s v="Shasta"/>
    <s v="2"/>
    <x v="2"/>
    <s v="HY"/>
    <s v=""/>
    <s v="S"/>
    <s v="X"/>
    <s v="X"/>
    <s v=""/>
    <s v=""/>
    <n v="39"/>
    <n v="1"/>
    <n v="39"/>
    <n v="39"/>
    <n v="0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3"/>
    <x v="266"/>
    <s v="CA"/>
    <s v="Shasta"/>
    <s v="3"/>
    <x v="2"/>
    <s v="HY"/>
    <s v=""/>
    <s v="S"/>
    <s v="X"/>
    <s v="X"/>
    <s v=""/>
    <s v=""/>
    <n v="39"/>
    <n v="1"/>
    <n v="39"/>
    <n v="39"/>
    <n v="0"/>
    <s v="N"/>
    <s v=" "/>
    <s v=" "/>
    <s v="OP"/>
    <s v="X"/>
    <n v="10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4"/>
    <x v="267"/>
    <s v="CA"/>
    <s v="Sacramento"/>
    <s v="1"/>
    <x v="2"/>
    <s v="HY"/>
    <s v=""/>
    <s v="S"/>
    <s v="X"/>
    <s v="X"/>
    <s v=""/>
    <s v=""/>
    <n v="6.7"/>
    <n v="0.9"/>
    <n v="8.3000000000000007"/>
    <n v="8.3000000000000007"/>
    <n v="0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4"/>
    <x v="267"/>
    <s v="CA"/>
    <s v="Sacramento"/>
    <s v="2"/>
    <x v="2"/>
    <s v="HY"/>
    <s v=""/>
    <s v="S"/>
    <s v="X"/>
    <s v="X"/>
    <s v=""/>
    <s v=""/>
    <n v="6.7"/>
    <n v="0.9"/>
    <n v="8.3000000000000007"/>
    <n v="8.3000000000000007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1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4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2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7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3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4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5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3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S1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S2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1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2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3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4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5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6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1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2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3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4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1"/>
    <x v="8"/>
    <s v="PS"/>
    <s v=""/>
    <s v="J"/>
    <s v="X"/>
    <s v="X"/>
    <s v=""/>
    <s v=""/>
    <n v="53"/>
    <n v="0.95"/>
    <n v="51"/>
    <n v="51"/>
    <n v="0"/>
    <s v="N"/>
    <s v=" "/>
    <s v=" "/>
    <s v="OP"/>
    <s v="X"/>
    <n v="6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2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3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3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4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5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6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7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5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8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3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0"/>
    <x v="272"/>
    <s v="CA"/>
    <s v="Shasta"/>
    <s v="1"/>
    <x v="2"/>
    <s v="HY"/>
    <s v=""/>
    <s v="S"/>
    <s v="X"/>
    <s v="X"/>
    <s v=""/>
    <s v=""/>
    <n v="90"/>
    <n v="0.95"/>
    <n v="90"/>
    <n v="90"/>
    <n v="0"/>
    <s v="N"/>
    <s v=" "/>
    <s v=" "/>
    <s v="OP"/>
    <s v="X"/>
    <n v="1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0"/>
    <x v="272"/>
    <s v="CA"/>
    <s v="Shasta"/>
    <s v="2"/>
    <x v="2"/>
    <s v="HY"/>
    <s v=""/>
    <s v="S"/>
    <s v="X"/>
    <s v="X"/>
    <s v=""/>
    <s v=""/>
    <n v="90"/>
    <n v="0.95"/>
    <n v="90"/>
    <n v="90"/>
    <n v="0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1"/>
    <x v="273"/>
    <s v="CA"/>
    <s v="Trinity"/>
    <s v="1"/>
    <x v="2"/>
    <s v="HY"/>
    <s v=""/>
    <s v="S"/>
    <s v="X"/>
    <s v="X"/>
    <s v=""/>
    <s v=""/>
    <n v="70"/>
    <n v="1"/>
    <n v="70"/>
    <n v="70"/>
    <n v="0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1"/>
    <x v="273"/>
    <s v="CA"/>
    <s v="Trinity"/>
    <s v="2"/>
    <x v="2"/>
    <s v="HY"/>
    <s v=""/>
    <s v="S"/>
    <s v="X"/>
    <s v="X"/>
    <s v=""/>
    <s v=""/>
    <n v="70"/>
    <n v="1"/>
    <n v="70"/>
    <n v="70"/>
    <n v="0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454"/>
    <x v="274"/>
    <s v="CA"/>
    <s v="Yuba"/>
    <s v="1"/>
    <x v="2"/>
    <s v="HY"/>
    <s v=""/>
    <s v="S"/>
    <s v="X"/>
    <s v="X"/>
    <s v="COLGATE 1_7_B1"/>
    <s v="COLGATE 1_7_B1"/>
    <n v="157.5"/>
    <n v="0.9"/>
    <n v="176.7"/>
    <n v="176.7"/>
    <n v="0"/>
    <s v="N"/>
    <s v=" "/>
    <s v=" "/>
    <s v="OP"/>
    <s v="X"/>
    <n v="10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454"/>
    <x v="274"/>
    <s v="CA"/>
    <s v="Yuba"/>
    <s v="2"/>
    <x v="2"/>
    <s v="HY"/>
    <s v=""/>
    <s v="S"/>
    <s v="X"/>
    <s v="X"/>
    <s v="COLGATE 2_7_B1"/>
    <s v="COLGATE 2_7_B1"/>
    <n v="157.5"/>
    <n v="0.9"/>
    <n v="175.7"/>
    <n v="175.7"/>
    <n v="0"/>
    <s v="N"/>
    <s v=" "/>
    <s v=" "/>
    <s v="OP"/>
    <s v="X"/>
    <n v="10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455"/>
    <x v="275"/>
    <s v="CA"/>
    <s v="Yuba"/>
    <s v="1"/>
    <x v="2"/>
    <s v="HY"/>
    <s v=""/>
    <s v="S"/>
    <s v="X"/>
    <s v="X"/>
    <s v="NARROWS 2_7_B1"/>
    <s v="NARROWS 2_7_B1"/>
    <n v="46.7"/>
    <n v="0.9"/>
    <n v="55"/>
    <n v="55"/>
    <n v="4"/>
    <s v="N"/>
    <s v=" "/>
    <s v=" "/>
    <s v="OP"/>
    <s v="X"/>
    <n v="12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9"/>
    <s v="City of Escondido - (CA)"/>
    <n v="457"/>
    <x v="276"/>
    <s v="CA"/>
    <s v="San Diego"/>
    <s v="HC1"/>
    <x v="2"/>
    <s v="HY"/>
    <s v=""/>
    <s v="S"/>
    <s v="X"/>
    <s v="X"/>
    <s v=""/>
    <s v=""/>
    <n v="0.7"/>
    <n v="0.85"/>
    <n v="0.7"/>
    <n v="0.7"/>
    <n v="0.2"/>
    <s v="N"/>
    <s v=" "/>
    <s v=" "/>
    <s v="OP"/>
    <s v="X"/>
    <n v="6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9"/>
    <s v="City of Escondido - (CA)"/>
    <n v="457"/>
    <x v="276"/>
    <s v="CA"/>
    <s v="San Diego"/>
    <s v="HC2"/>
    <x v="2"/>
    <s v="HY"/>
    <s v=""/>
    <s v="S"/>
    <s v="X"/>
    <s v="X"/>
    <s v=""/>
    <s v=""/>
    <n v="0.7"/>
    <n v="0.85"/>
    <n v="0.7"/>
    <n v="0.7"/>
    <n v="0.2"/>
    <s v="N"/>
    <s v=" "/>
    <s v=" "/>
    <s v="OP"/>
    <s v="X"/>
    <n v="6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46"/>
    <s v="Black Hills Colorado Electric, LLC"/>
    <n v="460"/>
    <x v="277"/>
    <s v="CO"/>
    <s v="Pueblo"/>
    <s v="IC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460"/>
    <x v="277"/>
    <s v="CO"/>
    <s v="Pueblo"/>
    <s v="IC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460"/>
    <x v="277"/>
    <s v="CO"/>
    <s v="Pueblo"/>
    <s v="IC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460"/>
    <x v="277"/>
    <s v="CO"/>
    <s v="Pueblo"/>
    <s v="IC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466"/>
    <s v="Public Service Co of Colorado"/>
    <n v="464"/>
    <x v="278"/>
    <s v="CO"/>
    <s v="Alamosa"/>
    <s v="CT1"/>
    <x v="6"/>
    <s v="GT"/>
    <s v=""/>
    <s v="S"/>
    <s v="X"/>
    <s v="X"/>
    <s v=""/>
    <s v=""/>
    <n v="26.6"/>
    <n v="0.9"/>
    <n v="13"/>
    <n v="17"/>
    <n v="5"/>
    <s v="N"/>
    <s v=" "/>
    <s v=" "/>
    <s v="OP"/>
    <s v="X"/>
    <n v="6"/>
    <x v="29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66"/>
    <s v="Public Service Co of Colorado"/>
    <n v="464"/>
    <x v="278"/>
    <s v="CO"/>
    <s v="Alamosa"/>
    <s v="CT2"/>
    <x v="6"/>
    <s v="GT"/>
    <s v=""/>
    <s v="S"/>
    <s v="X"/>
    <s v="X"/>
    <s v=""/>
    <s v=""/>
    <n v="26.6"/>
    <n v="0.9"/>
    <n v="14"/>
    <n v="18"/>
    <n v="5"/>
    <s v="N"/>
    <s v=" "/>
    <s v=" "/>
    <s v="OP"/>
    <s v="X"/>
    <n v="6"/>
    <x v="31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4"/>
    <s v="Boulder City of"/>
    <n v="466"/>
    <x v="279"/>
    <s v="CO"/>
    <s v="Boulder"/>
    <s v="1A"/>
    <x v="2"/>
    <s v="HY"/>
    <s v=""/>
    <s v="S"/>
    <s v="X"/>
    <s v="X"/>
    <s v=""/>
    <s v=""/>
    <n v="5"/>
    <n v="0.9"/>
    <n v="5"/>
    <n v="5"/>
    <n v="0.3"/>
    <s v="N"/>
    <s v=" "/>
    <s v=" "/>
    <s v="OP"/>
    <s v="X"/>
    <n v="6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467"/>
    <x v="280"/>
    <s v="CO"/>
    <s v="Clear Creek"/>
    <s v="A"/>
    <x v="8"/>
    <s v="PS"/>
    <s v=""/>
    <s v="S"/>
    <s v="X"/>
    <s v="X"/>
    <s v=""/>
    <s v=""/>
    <n v="150"/>
    <n v="0.9"/>
    <n v="180.3"/>
    <n v="180.3"/>
    <n v="75"/>
    <s v="N"/>
    <s v=" "/>
    <s v=" "/>
    <s v="OP"/>
    <s v="X"/>
    <n v="6"/>
    <x v="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67"/>
    <x v="280"/>
    <s v="CO"/>
    <s v="Clear Creek"/>
    <s v="B"/>
    <x v="8"/>
    <s v="PS"/>
    <s v=""/>
    <s v="S"/>
    <s v="X"/>
    <s v="X"/>
    <s v=""/>
    <s v=""/>
    <n v="150"/>
    <n v="0.9"/>
    <n v="162"/>
    <n v="162"/>
    <n v="75"/>
    <s v="N"/>
    <s v=" "/>
    <s v=" "/>
    <s v="OP"/>
    <s v="X"/>
    <n v="6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9.6"/>
    <n v="9.6"/>
    <n v="12"/>
    <n v="2022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69"/>
    <x v="281"/>
    <s v="CO"/>
    <s v="Adams"/>
    <s v="4"/>
    <x v="3"/>
    <s v="ST"/>
    <s v=""/>
    <s v="S"/>
    <s v="X"/>
    <s v="X"/>
    <s v=""/>
    <s v=""/>
    <n v="380.8"/>
    <n v="0.85"/>
    <n v="310"/>
    <n v="310"/>
    <n v="220"/>
    <s v="N"/>
    <s v=" "/>
    <s v=" "/>
    <s v="OP"/>
    <s v="X"/>
    <n v="6"/>
    <x v="14"/>
    <n v="12"/>
    <n v="2027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69"/>
    <x v="281"/>
    <s v="CO"/>
    <s v="Adams"/>
    <s v="5"/>
    <x v="5"/>
    <s v="CT"/>
    <s v="CHR0"/>
    <s v="S"/>
    <s v="X"/>
    <s v="Y"/>
    <s v=""/>
    <s v=""/>
    <n v="185.3"/>
    <n v="0.85"/>
    <n v="168"/>
    <n v="176"/>
    <n v="32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69"/>
    <x v="281"/>
    <s v="CO"/>
    <s v="Adams"/>
    <s v="6"/>
    <x v="5"/>
    <s v="CT"/>
    <s v="CHR0"/>
    <s v="S"/>
    <s v="X"/>
    <s v="Y"/>
    <s v=""/>
    <s v=""/>
    <n v="185.3"/>
    <n v="0.85"/>
    <n v="168"/>
    <n v="176"/>
    <n v="32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69"/>
    <x v="281"/>
    <s v="CO"/>
    <s v="Adams"/>
    <s v="7"/>
    <x v="5"/>
    <s v="CA"/>
    <s v="CHR0"/>
    <s v="S"/>
    <s v="Y"/>
    <s v="X"/>
    <s v=""/>
    <s v=""/>
    <n v="255"/>
    <n v="0.85"/>
    <n v="240"/>
    <n v="248"/>
    <n v="104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70"/>
    <x v="282"/>
    <s v="CO"/>
    <s v="Pueblo"/>
    <s v="1"/>
    <x v="4"/>
    <s v="ST"/>
    <s v=""/>
    <s v="S"/>
    <s v="X"/>
    <s v="X"/>
    <s v=""/>
    <s v=""/>
    <n v="382.5"/>
    <n v="0.85"/>
    <n v="325"/>
    <n v="325"/>
    <n v="170"/>
    <s v="N"/>
    <s v=" "/>
    <s v=" "/>
    <s v="OP"/>
    <s v="X"/>
    <n v="6"/>
    <x v="29"/>
    <n v="12"/>
    <n v="2022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470"/>
    <x v="282"/>
    <s v="CO"/>
    <s v="Pueblo"/>
    <s v="2"/>
    <x v="4"/>
    <s v="ST"/>
    <s v=""/>
    <s v="S"/>
    <s v="X"/>
    <s v="X"/>
    <s v=""/>
    <s v=""/>
    <n v="396"/>
    <n v="0.9"/>
    <n v="335"/>
    <n v="335"/>
    <n v="170"/>
    <s v="N"/>
    <s v=" "/>
    <s v=" "/>
    <s v="OP"/>
    <s v="X"/>
    <n v="6"/>
    <x v="30"/>
    <n v="12"/>
    <n v="2025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470"/>
    <x v="282"/>
    <s v="CO"/>
    <s v="Pueblo"/>
    <s v="3"/>
    <x v="4"/>
    <s v="ST"/>
    <s v=""/>
    <s v="J"/>
    <s v="X"/>
    <s v="X"/>
    <s v=""/>
    <s v=""/>
    <n v="856.8"/>
    <n v="0.85"/>
    <n v="750"/>
    <n v="766"/>
    <n v="450"/>
    <s v="N"/>
    <s v=" "/>
    <s v=" "/>
    <s v="OP"/>
    <s v="X"/>
    <n v="7"/>
    <x v="1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1H"/>
    <s v="N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471"/>
    <x v="283"/>
    <s v="CO"/>
    <s v="Mesa"/>
    <s v="1"/>
    <x v="6"/>
    <s v="GT"/>
    <s v=""/>
    <s v="S"/>
    <s v="X"/>
    <s v="X"/>
    <s v=""/>
    <s v=""/>
    <n v="26.6"/>
    <n v="0.9"/>
    <n v="14"/>
    <n v="18"/>
    <n v="5"/>
    <s v="N"/>
    <s v=" "/>
    <s v=" "/>
    <s v="OP"/>
    <s v="X"/>
    <n v="6"/>
    <x v="29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66"/>
    <s v="Public Service Co of Colorado"/>
    <n v="472"/>
    <x v="284"/>
    <s v="CO"/>
    <s v="Clear Creek"/>
    <s v="1"/>
    <x v="2"/>
    <s v="HY"/>
    <s v=""/>
    <s v="S"/>
    <s v="X"/>
    <s v="X"/>
    <s v=""/>
    <s v=""/>
    <n v="0.6"/>
    <n v="0.9"/>
    <n v="0.8"/>
    <n v="0.6"/>
    <n v="0.6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2"/>
    <x v="284"/>
    <s v="CO"/>
    <s v="Clear Creek"/>
    <s v="2"/>
    <x v="2"/>
    <s v="HY"/>
    <s v=""/>
    <s v="S"/>
    <s v="X"/>
    <s v="X"/>
    <s v=""/>
    <s v=""/>
    <n v="0.6"/>
    <n v="0.9"/>
    <n v="0.8"/>
    <n v="0.6"/>
    <n v="0.6"/>
    <s v="N"/>
    <s v=" "/>
    <s v=" "/>
    <s v="OP"/>
    <s v="X"/>
    <n v="1"/>
    <x v="8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1"/>
    <s v="Orchard Mesa Irrigation District"/>
    <n v="473"/>
    <x v="285"/>
    <s v="CO"/>
    <s v="Mesa"/>
    <s v="1"/>
    <x v="2"/>
    <s v="HY"/>
    <s v=""/>
    <s v="W"/>
    <s v="X"/>
    <s v="X"/>
    <s v=""/>
    <s v=""/>
    <n v="1.5"/>
    <n v="0.8"/>
    <n v="1.5"/>
    <n v="3"/>
    <n v="0.5"/>
    <s v="N"/>
    <s v=" "/>
    <s v=" "/>
    <s v="OA"/>
    <s v="X"/>
    <n v="4"/>
    <x v="80"/>
    <n v="3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4"/>
    <x v="286"/>
    <s v="CO"/>
    <s v="Chaffee"/>
    <s v="2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6"/>
    <x v="8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6"/>
    <x v="287"/>
    <s v="CO"/>
    <s v="Garfield"/>
    <s v="A"/>
    <x v="2"/>
    <s v="HY"/>
    <s v=""/>
    <s v="S"/>
    <s v="X"/>
    <s v="X"/>
    <s v=""/>
    <s v=""/>
    <n v="7.2"/>
    <n v="0.9"/>
    <n v="7.5"/>
    <n v="4"/>
    <n v="1"/>
    <s v="N"/>
    <s v=" "/>
    <s v=" "/>
    <s v="OP"/>
    <s v="X"/>
    <n v="6"/>
    <x v="5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6"/>
    <x v="287"/>
    <s v="CO"/>
    <s v="Garfield"/>
    <s v="B"/>
    <x v="2"/>
    <s v="HY"/>
    <s v=""/>
    <s v="S"/>
    <s v="X"/>
    <s v="X"/>
    <s v=""/>
    <s v=""/>
    <n v="7.2"/>
    <n v="0.9"/>
    <n v="7.5"/>
    <n v="4"/>
    <n v="1"/>
    <s v="N"/>
    <s v=" "/>
    <s v=" "/>
    <s v="OP"/>
    <s v="X"/>
    <n v="6"/>
    <x v="5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7"/>
    <x v="288"/>
    <s v="CO"/>
    <s v="Boulder"/>
    <s v="6"/>
    <x v="6"/>
    <s v="GT"/>
    <s v=""/>
    <s v="S"/>
    <s v="X"/>
    <s v="X"/>
    <s v=""/>
    <s v=""/>
    <n v="59.3"/>
    <n v="0.9"/>
    <n v="43"/>
    <n v="51"/>
    <n v="18"/>
    <s v="N"/>
    <s v=" "/>
    <s v=" "/>
    <s v="OP"/>
    <s v="X"/>
    <n v="5"/>
    <x v="29"/>
    <n v="12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97"/>
    <s v="Metropolitan Water District of S CA"/>
    <n v="479"/>
    <x v="289"/>
    <s v="CA"/>
    <s v="Riverside"/>
    <s v="1"/>
    <x v="2"/>
    <s v="HY"/>
    <s v=""/>
    <s v="S"/>
    <s v="X"/>
    <s v="X"/>
    <s v=""/>
    <s v=""/>
    <n v="2.9"/>
    <n v="0.85"/>
    <n v="2.8"/>
    <n v="2.8"/>
    <n v="1.5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0"/>
    <x v="290"/>
    <s v="CA"/>
    <s v="Riverside"/>
    <s v="1"/>
    <x v="2"/>
    <s v="HY"/>
    <s v=""/>
    <s v="S"/>
    <s v="X"/>
    <s v="X"/>
    <s v=""/>
    <s v=""/>
    <n v="2.9"/>
    <n v="0.85"/>
    <n v="2.8"/>
    <n v="2.8"/>
    <n v="1.4"/>
    <s v="N"/>
    <s v=" "/>
    <s v=" "/>
    <s v="OP"/>
    <s v="X"/>
    <n v="8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1"/>
    <x v="291"/>
    <s v="CA"/>
    <s v="Riverside"/>
    <s v="1"/>
    <x v="2"/>
    <s v="HY"/>
    <s v=""/>
    <s v="S"/>
    <s v="X"/>
    <s v="X"/>
    <s v=""/>
    <s v=""/>
    <n v="7.9"/>
    <n v="1"/>
    <n v="7.9"/>
    <n v="7.9"/>
    <n v="1.5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2"/>
    <x v="292"/>
    <s v="CA"/>
    <s v="Los Angeles"/>
    <s v="1"/>
    <x v="2"/>
    <s v="HY"/>
    <s v=""/>
    <s v="S"/>
    <s v="X"/>
    <s v="X"/>
    <s v=""/>
    <s v=""/>
    <n v="1.9"/>
    <n v="0.87"/>
    <n v="1.9"/>
    <n v="1.9"/>
    <n v="0.5"/>
    <s v="N"/>
    <s v=" "/>
    <s v=" "/>
    <s v="OP"/>
    <s v="X"/>
    <n v="3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3"/>
    <x v="293"/>
    <s v="CA"/>
    <s v="Orange"/>
    <s v="1"/>
    <x v="2"/>
    <s v="HY"/>
    <s v=""/>
    <s v="S"/>
    <s v="X"/>
    <s v="X"/>
    <s v=""/>
    <s v=""/>
    <n v="3.1"/>
    <n v="0.87"/>
    <n v="3.1"/>
    <n v="3.1"/>
    <n v="0.7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4"/>
    <x v="294"/>
    <s v="CA"/>
    <s v="San Diego"/>
    <s v="1"/>
    <x v="2"/>
    <s v="HY"/>
    <s v=""/>
    <s v="S"/>
    <s v="X"/>
    <s v="X"/>
    <s v=""/>
    <s v=""/>
    <n v="5.9"/>
    <n v="1"/>
    <n v="5.9"/>
    <n v="5.9"/>
    <n v="1"/>
    <s v="N"/>
    <s v=" "/>
    <s v=" "/>
    <s v="OP"/>
    <s v="X"/>
    <n v="6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7"/>
    <x v="295"/>
    <s v="CA"/>
    <s v="Orange"/>
    <s v="1"/>
    <x v="2"/>
    <s v="HY"/>
    <s v=""/>
    <s v="S"/>
    <s v="X"/>
    <s v="X"/>
    <s v=""/>
    <s v=""/>
    <n v="4.0999999999999996"/>
    <n v="1"/>
    <n v="4.0999999999999996"/>
    <n v="4.0999999999999996"/>
    <n v="1.2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281"/>
    <s v="Turlock Irrigation District"/>
    <n v="489"/>
    <x v="296"/>
    <s v="CA"/>
    <s v="Tuolumne"/>
    <s v="1"/>
    <x v="2"/>
    <s v="HY"/>
    <s v=""/>
    <s v="S"/>
    <s v="X"/>
    <s v="X"/>
    <s v=""/>
    <s v=""/>
    <n v="4.4000000000000004"/>
    <n v="0.95"/>
    <n v="5.5"/>
    <n v="5.5"/>
    <n v="0.6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89"/>
    <s v="City of Colorado Springs - (CO)"/>
    <n v="492"/>
    <x v="297"/>
    <s v="CO"/>
    <s v="El Paso"/>
    <s v="6"/>
    <x v="3"/>
    <s v="ST"/>
    <s v=""/>
    <s v="S"/>
    <s v="X"/>
    <s v="X"/>
    <s v=""/>
    <s v=""/>
    <n v="75"/>
    <n v="0.85"/>
    <n v="77"/>
    <n v="77"/>
    <n v="38"/>
    <s v="N"/>
    <s v=" "/>
    <s v=" "/>
    <s v="OP"/>
    <s v="X"/>
    <n v="10"/>
    <x v="14"/>
    <n v="9"/>
    <n v="2022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89"/>
    <s v="City of Colorado Springs - (CO)"/>
    <n v="492"/>
    <x v="297"/>
    <s v="CO"/>
    <s v="El Paso"/>
    <s v="7"/>
    <x v="3"/>
    <s v="ST"/>
    <s v=""/>
    <s v="S"/>
    <s v="X"/>
    <s v="X"/>
    <s v=""/>
    <s v=""/>
    <n v="132.30000000000001"/>
    <n v="0.9"/>
    <n v="131"/>
    <n v="131"/>
    <n v="40"/>
    <s v="N"/>
    <s v=" "/>
    <s v=" "/>
    <s v="OP"/>
    <s v="X"/>
    <n v="7"/>
    <x v="25"/>
    <n v="9"/>
    <n v="2022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89"/>
    <s v="City of Colorado Springs - (CO)"/>
    <n v="493"/>
    <x v="298"/>
    <s v="CO"/>
    <s v="El Paso"/>
    <s v="1"/>
    <x v="3"/>
    <s v="ST"/>
    <s v=""/>
    <s v="S"/>
    <s v="X"/>
    <s v="X"/>
    <s v=""/>
    <s v=""/>
    <n v="17.3"/>
    <n v="0.85"/>
    <n v="16"/>
    <n v="16"/>
    <n v="5"/>
    <s v="N"/>
    <s v=" "/>
    <s v=" "/>
    <s v="OP"/>
    <s v="X"/>
    <n v="8"/>
    <x v="8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89"/>
    <s v="City of Colorado Springs - (CO)"/>
    <n v="493"/>
    <x v="298"/>
    <s v="CO"/>
    <s v="El Paso"/>
    <s v="2"/>
    <x v="3"/>
    <s v="ST"/>
    <s v=""/>
    <s v="S"/>
    <s v="X"/>
    <s v="X"/>
    <s v=""/>
    <s v=""/>
    <n v="18.8"/>
    <n v="0.85"/>
    <n v="16"/>
    <n v="16"/>
    <n v="5"/>
    <s v="N"/>
    <s v=" "/>
    <s v=" "/>
    <s v="OP"/>
    <s v="X"/>
    <n v="3"/>
    <x v="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89"/>
    <s v="City of Colorado Springs - (CO)"/>
    <n v="493"/>
    <x v="298"/>
    <s v="CO"/>
    <s v="El Paso"/>
    <s v="3"/>
    <x v="3"/>
    <s v="ST"/>
    <s v=""/>
    <s v="S"/>
    <s v="X"/>
    <s v="X"/>
    <s v=""/>
    <s v=""/>
    <n v="25"/>
    <n v="0.85"/>
    <n v="23"/>
    <n v="23"/>
    <n v="6"/>
    <s v="N"/>
    <s v=" "/>
    <s v=" "/>
    <s v="OP"/>
    <s v="X"/>
    <n v="3"/>
    <x v="5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89"/>
    <s v="City of Colorado Springs - (CO)"/>
    <n v="494"/>
    <x v="299"/>
    <s v="CO"/>
    <s v="El Paso"/>
    <s v="1"/>
    <x v="2"/>
    <s v="HY"/>
    <s v=""/>
    <s v="S"/>
    <s v="X"/>
    <s v="X"/>
    <s v=""/>
    <s v=""/>
    <n v="2.5"/>
    <n v="1"/>
    <n v="2.5"/>
    <n v="2.5"/>
    <n v="0.1"/>
    <s v="N"/>
    <s v=" "/>
    <s v=" "/>
    <s v="OP"/>
    <s v="X"/>
    <n v="5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989"/>
    <s v="City of Colorado Springs - (CO)"/>
    <n v="494"/>
    <x v="299"/>
    <s v="CO"/>
    <s v="El Paso"/>
    <s v="2"/>
    <x v="2"/>
    <s v="HY"/>
    <s v=""/>
    <s v="S"/>
    <s v="X"/>
    <s v="X"/>
    <s v=""/>
    <s v=""/>
    <n v="2.5"/>
    <n v="1"/>
    <n v="2.5"/>
    <n v="2.5"/>
    <n v="0.1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989"/>
    <s v="City of Colorado Springs - (CO)"/>
    <n v="494"/>
    <x v="299"/>
    <s v="CO"/>
    <s v="El Paso"/>
    <s v="3"/>
    <x v="2"/>
    <s v="HY"/>
    <s v=""/>
    <s v="S"/>
    <s v="X"/>
    <s v="X"/>
    <s v=""/>
    <s v=""/>
    <n v="0.6"/>
    <n v="0.81"/>
    <n v="0.5"/>
    <n v="0.5"/>
    <n v="0"/>
    <s v="N"/>
    <s v=" "/>
    <s v=" "/>
    <s v="OP"/>
    <s v="X"/>
    <n v="3"/>
    <x v="5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989"/>
    <s v="City of Colorado Springs - (CO)"/>
    <n v="495"/>
    <x v="300"/>
    <s v="CO"/>
    <s v="El Paso"/>
    <s v="1"/>
    <x v="2"/>
    <s v="HY"/>
    <s v=""/>
    <s v="S"/>
    <s v="X"/>
    <s v="X"/>
    <s v=""/>
    <s v=""/>
    <n v="1"/>
    <n v="0.8"/>
    <n v="1"/>
    <n v="1"/>
    <n v="0.1"/>
    <s v="N"/>
    <s v=" "/>
    <s v=" "/>
    <s v="OP"/>
    <s v="X"/>
    <n v="5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751"/>
    <s v="Town of Holly - (CO)"/>
    <n v="502"/>
    <x v="301"/>
    <s v="CO"/>
    <s v="Prowers"/>
    <s v="5"/>
    <x v="0"/>
    <s v="IC"/>
    <s v=""/>
    <s v="S"/>
    <s v="X"/>
    <s v="X"/>
    <s v=""/>
    <s v=""/>
    <n v="0.4"/>
    <n v="0.8"/>
    <n v="0.3"/>
    <n v="0.3"/>
    <s v=" "/>
    <s v="N"/>
    <s v=" "/>
    <s v=" "/>
    <s v="SB"/>
    <s v="Y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51"/>
    <s v="Town of Holly - (CO)"/>
    <n v="502"/>
    <x v="301"/>
    <s v="CO"/>
    <s v="Prowers"/>
    <s v="CAT"/>
    <x v="0"/>
    <s v="IC"/>
    <s v=""/>
    <s v="J"/>
    <s v="X"/>
    <s v="X"/>
    <s v=""/>
    <s v=""/>
    <n v="1.8"/>
    <n v="0.8"/>
    <n v="1.7"/>
    <n v="1.8"/>
    <s v=" 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751"/>
    <s v="Town of Holly - (CO)"/>
    <n v="502"/>
    <x v="301"/>
    <s v="CO"/>
    <s v="Prowers"/>
    <s v="EMD"/>
    <x v="0"/>
    <s v="IC"/>
    <s v=""/>
    <s v="S"/>
    <s v="X"/>
    <s v="X"/>
    <s v=""/>
    <s v=""/>
    <n v="0.7"/>
    <n v="0.8"/>
    <n v="0.7"/>
    <n v="0.8"/>
    <s v=" "/>
    <s v="N"/>
    <s v=" "/>
    <s v=" "/>
    <s v="SB"/>
    <s v="Y"/>
    <n v="1"/>
    <x v="6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928"/>
    <s v="City of Julesburg - (CO)"/>
    <n v="504"/>
    <x v="302"/>
    <s v="CO"/>
    <s v="Sedgwick"/>
    <s v="1"/>
    <x v="0"/>
    <s v="IC"/>
    <s v=""/>
    <s v="S"/>
    <s v="X"/>
    <s v="X"/>
    <s v=""/>
    <s v=""/>
    <n v="0.9"/>
    <n v="0.8"/>
    <n v="0.7"/>
    <n v="0.7"/>
    <n v="0.1"/>
    <s v="N"/>
    <s v=" "/>
    <s v=" "/>
    <s v="SB"/>
    <s v="N"/>
    <n v="1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28"/>
    <s v="City of Julesburg - (CO)"/>
    <n v="504"/>
    <x v="302"/>
    <s v="CO"/>
    <s v="Sedgwick"/>
    <s v="3"/>
    <x v="0"/>
    <s v="IC"/>
    <s v=""/>
    <s v="S"/>
    <s v="X"/>
    <s v="X"/>
    <s v=""/>
    <s v=""/>
    <n v="0.3"/>
    <n v="0.8"/>
    <n v="0.2"/>
    <n v="0.2"/>
    <n v="0.1"/>
    <s v="N"/>
    <s v=" "/>
    <s v=" "/>
    <s v="SB"/>
    <s v="N"/>
    <n v="2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28"/>
    <s v="City of Julesburg - (CO)"/>
    <n v="504"/>
    <x v="302"/>
    <s v="CO"/>
    <s v="Sedgwick"/>
    <s v="4"/>
    <x v="0"/>
    <s v="IC"/>
    <s v=""/>
    <s v="S"/>
    <s v="X"/>
    <s v="X"/>
    <s v=""/>
    <s v=""/>
    <n v="1.3"/>
    <n v="0.8"/>
    <n v="1.1000000000000001"/>
    <n v="1.1000000000000001"/>
    <n v="0.1"/>
    <s v="N"/>
    <s v=" "/>
    <s v=" "/>
    <s v="SB"/>
    <s v="N"/>
    <n v="1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28"/>
    <s v="City of Julesburg - (CO)"/>
    <n v="504"/>
    <x v="302"/>
    <s v="CO"/>
    <s v="Sedgwick"/>
    <s v="5"/>
    <x v="0"/>
    <s v="IC"/>
    <s v=""/>
    <s v="S"/>
    <s v="X"/>
    <s v="X"/>
    <s v=""/>
    <s v=""/>
    <n v="0.3"/>
    <n v="0.8"/>
    <n v="0.2"/>
    <n v="0.2"/>
    <n v="0.1"/>
    <s v="N"/>
    <s v=" "/>
    <s v=" "/>
    <s v="SB"/>
    <s v="N"/>
    <n v="4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18"/>
    <s v="U S Bureau of Reclamation"/>
    <n v="505"/>
    <x v="303"/>
    <s v="WY"/>
    <s v="Fremont"/>
    <s v="1"/>
    <x v="2"/>
    <s v="HY"/>
    <s v=""/>
    <s v="S"/>
    <s v="X"/>
    <s v="X"/>
    <s v=""/>
    <s v=""/>
    <n v="7.5"/>
    <n v="0.9"/>
    <n v="8.6"/>
    <n v="8.6"/>
    <n v="0"/>
    <s v="N"/>
    <s v=" "/>
    <s v=" "/>
    <s v="OP"/>
    <s v="X"/>
    <n v="8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05"/>
    <x v="303"/>
    <s v="WY"/>
    <s v="Fremont"/>
    <s v="2"/>
    <x v="2"/>
    <s v="HY"/>
    <s v=""/>
    <s v="S"/>
    <s v="X"/>
    <s v="X"/>
    <s v=""/>
    <s v=""/>
    <n v="7.5"/>
    <n v="0.9"/>
    <n v="8.6"/>
    <n v="8.6"/>
    <n v="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730"/>
    <s v="City of Las Animas - (CO)"/>
    <n v="507"/>
    <x v="304"/>
    <s v="CO"/>
    <s v="Bent"/>
    <s v="1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1"/>
    <x v="3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2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1"/>
    <x v="3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4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5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6"/>
    <x v="0"/>
    <s v="IC"/>
    <s v=""/>
    <s v="S"/>
    <s v="X"/>
    <s v="X"/>
    <s v=""/>
    <s v=""/>
    <n v="3"/>
    <n v="0.8"/>
    <n v="2.5"/>
    <n v="2.5"/>
    <n v="1"/>
    <s v="N"/>
    <s v=" "/>
    <s v=" "/>
    <s v="OP"/>
    <s v="X"/>
    <n v="3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33"/>
    <s v="City of Lamar - (CO)"/>
    <n v="508"/>
    <x v="305"/>
    <s v="CO"/>
    <s v="Prowers"/>
    <s v="IC1"/>
    <x v="0"/>
    <s v="IC"/>
    <s v=""/>
    <s v="S"/>
    <s v="X"/>
    <s v="X"/>
    <s v=""/>
    <s v=""/>
    <n v="1"/>
    <n v="0.8"/>
    <n v="1"/>
    <n v="1"/>
    <n v="0.5"/>
    <s v="N"/>
    <s v=" "/>
    <s v=" "/>
    <s v="OS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33"/>
    <s v="City of Lamar - (CO)"/>
    <n v="508"/>
    <x v="305"/>
    <s v="CO"/>
    <s v="Prowers"/>
    <s v="IC2"/>
    <x v="0"/>
    <s v="IC"/>
    <s v=""/>
    <s v="S"/>
    <s v="X"/>
    <s v="X"/>
    <s v=""/>
    <s v=""/>
    <n v="1"/>
    <n v="0.8"/>
    <n v="1"/>
    <n v="1"/>
    <n v="0.5"/>
    <s v="N"/>
    <s v=" "/>
    <s v=" "/>
    <s v="OS"/>
    <s v="X"/>
    <n v="1"/>
    <x v="11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33"/>
    <s v="City of Lamar - (CO)"/>
    <n v="508"/>
    <x v="305"/>
    <s v="CO"/>
    <s v="Prowers"/>
    <s v="T1-T3"/>
    <x v="1"/>
    <s v="WT"/>
    <s v=""/>
    <s v="S"/>
    <s v="X"/>
    <s v="X"/>
    <s v=""/>
    <s v=""/>
    <n v="4.5"/>
    <s v=" "/>
    <n v="4"/>
    <n v="4"/>
    <n v="1"/>
    <s v="N"/>
    <s v=" "/>
    <s v=" "/>
    <s v="OP"/>
    <s v="X"/>
    <n v="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633"/>
    <s v="City of Lamar - (CO)"/>
    <n v="508"/>
    <x v="305"/>
    <s v="CO"/>
    <s v="Prowers"/>
    <s v="T4"/>
    <x v="1"/>
    <s v="WT"/>
    <s v=""/>
    <s v="W"/>
    <s v="X"/>
    <s v="X"/>
    <s v=""/>
    <s v=""/>
    <n v="1.5"/>
    <s v=" "/>
    <n v="1.5"/>
    <n v="1.5"/>
    <n v="1"/>
    <s v="N"/>
    <s v=" "/>
    <s v=" "/>
    <s v="OP"/>
    <s v="X"/>
    <n v="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510"/>
    <x v="306"/>
    <s v="CA"/>
    <s v="Lake"/>
    <s v="1"/>
    <x v="12"/>
    <s v="ST"/>
    <s v=""/>
    <s v="S"/>
    <s v="X"/>
    <s v="X"/>
    <s v=""/>
    <s v=""/>
    <n v="78"/>
    <n v="1"/>
    <n v="50"/>
    <n v="55"/>
    <n v="10"/>
    <s v="N"/>
    <s v=" "/>
    <s v=" "/>
    <s v="OP"/>
    <s v="X"/>
    <n v="12"/>
    <x v="48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204"/>
    <s v="City of Trinidad - (CO)"/>
    <n v="511"/>
    <x v="307"/>
    <s v="CO"/>
    <s v="Las Animas"/>
    <s v="3"/>
    <x v="9"/>
    <s v="IC"/>
    <s v=""/>
    <s v="S"/>
    <s v="X"/>
    <s v="X"/>
    <s v=""/>
    <s v=""/>
    <n v="1.9"/>
    <n v="1"/>
    <n v="1.9"/>
    <n v="1.9"/>
    <n v="1.9"/>
    <s v="N"/>
    <s v=" "/>
    <s v=" "/>
    <s v="SB"/>
    <s v="Y"/>
    <n v="5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204"/>
    <s v="City of Trinidad - (CO)"/>
    <n v="511"/>
    <x v="307"/>
    <s v="CO"/>
    <s v="Las Animas"/>
    <s v="4"/>
    <x v="9"/>
    <s v="IC"/>
    <s v=""/>
    <s v="S"/>
    <s v="X"/>
    <s v="X"/>
    <s v=""/>
    <s v=""/>
    <n v="1.9"/>
    <n v="1"/>
    <n v="1.9"/>
    <n v="1.9"/>
    <n v="1.9"/>
    <s v="N"/>
    <s v=" "/>
    <s v=" "/>
    <s v="SB"/>
    <s v="Y"/>
    <n v="5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204"/>
    <s v="City of Trinidad - (CO)"/>
    <n v="511"/>
    <x v="307"/>
    <s v="CO"/>
    <s v="Las Animas"/>
    <s v="5"/>
    <x v="0"/>
    <s v="IC"/>
    <s v=""/>
    <s v="W"/>
    <s v="X"/>
    <s v="X"/>
    <s v=""/>
    <s v=""/>
    <n v="1.8"/>
    <n v="1"/>
    <n v="1.8"/>
    <n v="1.8"/>
    <n v="1.8"/>
    <s v="N"/>
    <s v=" "/>
    <s v=" "/>
    <s v="OP"/>
    <s v="X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04"/>
    <s v="City of Trinidad - (CO)"/>
    <n v="511"/>
    <x v="307"/>
    <s v="CO"/>
    <s v="Las Animas"/>
    <s v="6"/>
    <x v="0"/>
    <s v="IC"/>
    <s v=""/>
    <s v="W"/>
    <s v="X"/>
    <s v="X"/>
    <s v=""/>
    <s v=""/>
    <n v="1.8"/>
    <n v="1"/>
    <n v="1.8"/>
    <n v="1.8"/>
    <n v="1.8"/>
    <s v="N"/>
    <s v=" "/>
    <s v=" "/>
    <s v="OP"/>
    <s v="X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04"/>
    <s v="City of Trinidad - (CO)"/>
    <n v="511"/>
    <x v="307"/>
    <s v="CO"/>
    <s v="Las Animas"/>
    <s v="7"/>
    <x v="0"/>
    <s v="IC"/>
    <s v=""/>
    <s v="W"/>
    <s v="X"/>
    <s v="X"/>
    <s v=""/>
    <s v=""/>
    <n v="1.8"/>
    <n v="1"/>
    <n v="1.8"/>
    <n v="1.8"/>
    <n v="1.8"/>
    <s v="N"/>
    <s v=" "/>
    <s v=" "/>
    <s v="OP"/>
    <s v="X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18"/>
    <s v="U S Bureau of Reclamation"/>
    <n v="512"/>
    <x v="308"/>
    <s v="CO"/>
    <s v="Gunnison"/>
    <s v="1"/>
    <x v="2"/>
    <s v="HY"/>
    <s v=""/>
    <s v="S"/>
    <s v="X"/>
    <s v="X"/>
    <s v=""/>
    <s v=""/>
    <n v="43.2"/>
    <n v="0.9"/>
    <n v="43.2"/>
    <n v="43.2"/>
    <n v="0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2"/>
    <x v="308"/>
    <s v="CO"/>
    <s v="Gunnison"/>
    <s v="2"/>
    <x v="2"/>
    <s v="HY"/>
    <s v=""/>
    <s v="S"/>
    <s v="X"/>
    <s v="X"/>
    <s v=""/>
    <s v=""/>
    <n v="43.2"/>
    <n v="0.9"/>
    <n v="43.2"/>
    <n v="43.2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3"/>
    <x v="309"/>
    <s v="CO"/>
    <s v="Larimer"/>
    <s v="1"/>
    <x v="2"/>
    <s v="HY"/>
    <s v=""/>
    <s v="S"/>
    <s v="X"/>
    <s v="X"/>
    <s v=""/>
    <s v=""/>
    <n v="15"/>
    <n v="0.9"/>
    <n v="17.2"/>
    <n v="17.2"/>
    <n v="0"/>
    <s v="N"/>
    <s v=" "/>
    <s v=" "/>
    <s v="OP"/>
    <s v="X"/>
    <n v="9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3"/>
    <x v="309"/>
    <s v="CO"/>
    <s v="Larimer"/>
    <s v="2"/>
    <x v="2"/>
    <s v="HY"/>
    <s v=""/>
    <s v="S"/>
    <s v="X"/>
    <s v="X"/>
    <s v=""/>
    <s v=""/>
    <n v="15"/>
    <n v="0.9"/>
    <n v="17.2"/>
    <n v="17.2"/>
    <n v="0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3"/>
    <x v="309"/>
    <s v="CO"/>
    <s v="Larimer"/>
    <s v="3"/>
    <x v="2"/>
    <s v="HY"/>
    <s v=""/>
    <s v="S"/>
    <s v="X"/>
    <s v="X"/>
    <s v=""/>
    <s v=""/>
    <n v="15"/>
    <n v="0.9"/>
    <n v="17.2"/>
    <n v="17.2"/>
    <n v="0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4"/>
    <x v="310"/>
    <s v="CO"/>
    <s v="Montrose"/>
    <s v="1"/>
    <x v="2"/>
    <s v="HY"/>
    <s v=""/>
    <s v="S"/>
    <s v="X"/>
    <s v="X"/>
    <s v=""/>
    <s v=""/>
    <n v="86.6"/>
    <n v="0.9"/>
    <n v="86.6"/>
    <n v="86.6"/>
    <n v="0"/>
    <s v="N"/>
    <s v=" "/>
    <s v=" "/>
    <s v="OP"/>
    <s v="X"/>
    <n v="12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4"/>
    <x v="310"/>
    <s v="CO"/>
    <s v="Montrose"/>
    <s v="2"/>
    <x v="2"/>
    <s v="HY"/>
    <s v=""/>
    <s v="S"/>
    <s v="X"/>
    <s v="X"/>
    <s v=""/>
    <s v=""/>
    <n v="86.6"/>
    <n v="0.9"/>
    <n v="86.6"/>
    <n v="86.6"/>
    <n v="0"/>
    <s v="N"/>
    <s v=" "/>
    <s v=" "/>
    <s v="OP"/>
    <s v="X"/>
    <n v="1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5"/>
    <x v="311"/>
    <s v="CO"/>
    <s v="Larimer"/>
    <s v="1"/>
    <x v="2"/>
    <s v="HY"/>
    <s v=""/>
    <s v="S"/>
    <s v="X"/>
    <s v="X"/>
    <s v=""/>
    <s v=""/>
    <n v="4.5"/>
    <n v="1"/>
    <n v="5.2"/>
    <n v="4.0999999999999996"/>
    <n v="0"/>
    <s v="N"/>
    <s v=" "/>
    <s v=" "/>
    <s v="OP"/>
    <s v="X"/>
    <n v="4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6"/>
    <x v="312"/>
    <s v="CO"/>
    <s v="Summit"/>
    <s v="1"/>
    <x v="2"/>
    <s v="HY"/>
    <s v=""/>
    <s v="S"/>
    <s v="X"/>
    <s v="X"/>
    <s v=""/>
    <s v=""/>
    <n v="13"/>
    <n v="0.9"/>
    <n v="13"/>
    <n v="13"/>
    <n v="0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6"/>
    <x v="312"/>
    <s v="CO"/>
    <s v="Summit"/>
    <s v="2"/>
    <x v="2"/>
    <s v="HY"/>
    <s v=""/>
    <s v="S"/>
    <s v="X"/>
    <s v="X"/>
    <s v=""/>
    <s v=""/>
    <n v="13"/>
    <n v="0.9"/>
    <n v="13"/>
    <n v="13"/>
    <n v="0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7"/>
    <x v="313"/>
    <s v="CO"/>
    <s v="Larimer"/>
    <s v="1"/>
    <x v="2"/>
    <s v="HY"/>
    <s v=""/>
    <s v="S"/>
    <s v="X"/>
    <s v="X"/>
    <s v=""/>
    <s v=""/>
    <n v="8.1"/>
    <n v="0.9"/>
    <n v="9.3000000000000007"/>
    <n v="9.3000000000000007"/>
    <n v="0"/>
    <s v="N"/>
    <s v=" "/>
    <s v=" "/>
    <s v="OP"/>
    <s v="X"/>
    <n v="5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8"/>
    <x v="314"/>
    <s v="CO"/>
    <s v="Larimer"/>
    <s v="1"/>
    <x v="2"/>
    <s v="HY"/>
    <s v=""/>
    <s v="S"/>
    <s v="X"/>
    <s v="X"/>
    <s v=""/>
    <s v=""/>
    <n v="43"/>
    <n v="0.94"/>
    <n v="43"/>
    <n v="43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8"/>
    <x v="314"/>
    <s v="CO"/>
    <s v="Larimer"/>
    <s v="2"/>
    <x v="2"/>
    <s v="HY"/>
    <s v=""/>
    <s v="S"/>
    <s v="X"/>
    <s v="X"/>
    <s v=""/>
    <s v=""/>
    <n v="43"/>
    <n v="0.94"/>
    <n v="43"/>
    <n v="43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8"/>
    <x v="314"/>
    <s v="CO"/>
    <s v="Larimer"/>
    <s v="3"/>
    <x v="8"/>
    <s v="PS"/>
    <s v=""/>
    <s v="S"/>
    <s v="X"/>
    <s v="X"/>
    <s v=""/>
    <s v=""/>
    <n v="8.5"/>
    <n v="0.94"/>
    <n v="8.5"/>
    <n v="8.5"/>
    <n v="0"/>
    <s v="N"/>
    <s v=" "/>
    <s v=" "/>
    <s v="OP"/>
    <s v="X"/>
    <n v="5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9"/>
    <x v="315"/>
    <s v="CO"/>
    <s v="Larimer"/>
    <s v="1"/>
    <x v="2"/>
    <s v="HY"/>
    <s v=""/>
    <s v="S"/>
    <s v="X"/>
    <s v="X"/>
    <s v=""/>
    <s v=""/>
    <n v="38.200000000000003"/>
    <n v="0.95"/>
    <n v="38.200000000000003"/>
    <n v="38.200000000000003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20"/>
    <x v="316"/>
    <s v="CO"/>
    <s v="Mesa"/>
    <s v="1"/>
    <x v="2"/>
    <s v="HY"/>
    <s v=""/>
    <s v="S"/>
    <s v="X"/>
    <s v="X"/>
    <s v=""/>
    <s v=""/>
    <n v="5.6"/>
    <n v="0.9"/>
    <n v="5.6"/>
    <n v="5.6"/>
    <n v="0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21"/>
    <x v="317"/>
    <s v="CO"/>
    <s v="Mesa"/>
    <s v="1"/>
    <x v="2"/>
    <s v="HY"/>
    <s v=""/>
    <s v="S"/>
    <s v="X"/>
    <s v="X"/>
    <s v=""/>
    <s v=""/>
    <n v="9.9"/>
    <n v="0.9"/>
    <n v="9.9"/>
    <n v="9.9"/>
    <n v="0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525"/>
    <x v="318"/>
    <s v="CO"/>
    <s v="Routt"/>
    <s v="1"/>
    <x v="4"/>
    <s v="ST"/>
    <s v=""/>
    <s v="J"/>
    <s v="X"/>
    <s v="X"/>
    <s v=""/>
    <s v=""/>
    <n v="190"/>
    <n v="0.94"/>
    <n v="179"/>
    <n v="179"/>
    <n v="110"/>
    <s v="N"/>
    <s v=" "/>
    <s v=" "/>
    <s v="OP"/>
    <s v="X"/>
    <n v="7"/>
    <x v="10"/>
    <n v="12"/>
    <n v="2028"/>
    <s v="N"/>
    <x v="0"/>
    <n v="1"/>
    <s v="X"/>
    <s v="BIT"/>
    <s v="NG"/>
    <s v="DFO"/>
    <s v=""/>
    <s v=""/>
    <s v=""/>
    <s v="DFO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525"/>
    <x v="318"/>
    <s v="CO"/>
    <s v="Routt"/>
    <s v="2"/>
    <x v="4"/>
    <s v="ST"/>
    <s v=""/>
    <s v="J"/>
    <s v="X"/>
    <s v="X"/>
    <s v=""/>
    <s v=""/>
    <n v="275.39999999999998"/>
    <n v="0.9"/>
    <n v="262"/>
    <n v="262"/>
    <n v="120"/>
    <s v="N"/>
    <s v=" "/>
    <s v=" "/>
    <s v="OP"/>
    <s v="X"/>
    <n v="9"/>
    <x v="64"/>
    <n v="12"/>
    <n v="2027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534"/>
    <s v="Sacramento Municipal Util Dist"/>
    <n v="531"/>
    <x v="319"/>
    <s v="CA"/>
    <s v="Placer"/>
    <s v="1"/>
    <x v="2"/>
    <s v="HY"/>
    <s v=""/>
    <s v="W"/>
    <s v="X"/>
    <s v="X"/>
    <s v=""/>
    <s v=""/>
    <n v="7.2"/>
    <n v="0.95"/>
    <n v="7.2"/>
    <n v="7.2"/>
    <n v="1"/>
    <s v="N"/>
    <s v=" "/>
    <s v=" "/>
    <s v="OP"/>
    <s v="X"/>
    <n v="2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33"/>
    <x v="320"/>
    <s v="AL"/>
    <s v="Covington"/>
    <s v="1"/>
    <x v="5"/>
    <s v="CA"/>
    <s v="MCWM"/>
    <s v="S"/>
    <s v="Y"/>
    <s v="X"/>
    <s v=""/>
    <s v=""/>
    <n v="7.5"/>
    <n v="0.8"/>
    <n v="9"/>
    <n v="9"/>
    <n v="2.5"/>
    <s v="N"/>
    <s v=" "/>
    <s v=" "/>
    <s v="OP"/>
    <s v="X"/>
    <n v="12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33"/>
    <x v="320"/>
    <s v="AL"/>
    <s v="Covington"/>
    <s v="2"/>
    <x v="5"/>
    <s v="CA"/>
    <s v="MCWM"/>
    <s v="S"/>
    <s v="Y"/>
    <s v="X"/>
    <s v=""/>
    <s v=""/>
    <n v="7.5"/>
    <n v="0.8"/>
    <n v="9"/>
    <n v="9"/>
    <n v="2.5"/>
    <s v="N"/>
    <s v=" "/>
    <s v=" "/>
    <s v="OP"/>
    <s v="X"/>
    <n v="12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33"/>
    <x v="320"/>
    <s v="AL"/>
    <s v="Covington"/>
    <s v="3"/>
    <x v="5"/>
    <s v="CA"/>
    <s v="MCWM"/>
    <s v="S"/>
    <s v="Y"/>
    <s v="X"/>
    <s v=""/>
    <s v=""/>
    <n v="25"/>
    <n v="0.85"/>
    <n v="22"/>
    <n v="22"/>
    <n v="5"/>
    <s v="N"/>
    <s v=" "/>
    <s v=" "/>
    <s v="OP"/>
    <s v="X"/>
    <n v="8"/>
    <x v="2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33"/>
    <x v="320"/>
    <s v="AL"/>
    <s v="Covington"/>
    <s v="4"/>
    <x v="5"/>
    <s v="CT"/>
    <s v="MCWM"/>
    <s v="S"/>
    <s v="X"/>
    <s v="Y"/>
    <s v=""/>
    <s v=""/>
    <n v="107"/>
    <n v="0.85"/>
    <n v="109"/>
    <n v="116"/>
    <n v="6"/>
    <s v="N"/>
    <s v=" "/>
    <s v=" "/>
    <s v="OP"/>
    <s v="X"/>
    <n v="12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9"/>
    <s v="PowerSouth Energy Cooperative"/>
    <n v="533"/>
    <x v="320"/>
    <s v="AL"/>
    <s v="Covington"/>
    <s v="VAN1"/>
    <x v="5"/>
    <s v="CT"/>
    <s v="VANN"/>
    <s v="S"/>
    <s v="X"/>
    <s v="N"/>
    <s v=""/>
    <s v=""/>
    <n v="165"/>
    <n v="0.85"/>
    <n v="171"/>
    <n v="205"/>
    <n v="9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9"/>
    <s v="PowerSouth Energy Cooperative"/>
    <n v="533"/>
    <x v="320"/>
    <s v="AL"/>
    <s v="Covington"/>
    <s v="VAN2"/>
    <x v="5"/>
    <s v="CT"/>
    <s v="VANN"/>
    <s v="S"/>
    <s v="X"/>
    <s v="N"/>
    <s v=""/>
    <s v=""/>
    <n v="165"/>
    <n v="0.85"/>
    <n v="168"/>
    <n v="205"/>
    <n v="9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9"/>
    <s v="PowerSouth Energy Cooperative"/>
    <n v="533"/>
    <x v="320"/>
    <s v="AL"/>
    <s v="Covington"/>
    <s v="VAN3"/>
    <x v="5"/>
    <s v="CA"/>
    <s v="VANN"/>
    <s v="S"/>
    <s v="N"/>
    <s v="X"/>
    <s v=""/>
    <s v=""/>
    <n v="177"/>
    <n v="0.9"/>
    <n v="176"/>
    <n v="185"/>
    <n v="6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34"/>
    <s v="Sacramento Municipal Util Dist"/>
    <n v="534"/>
    <x v="321"/>
    <s v="CA"/>
    <s v="El Dorado"/>
    <s v="1"/>
    <x v="2"/>
    <s v="HY"/>
    <s v=""/>
    <s v="S"/>
    <s v="X"/>
    <s v="X"/>
    <s v=""/>
    <s v=""/>
    <n v="10"/>
    <n v="0.95"/>
    <n v="10"/>
    <n v="10"/>
    <n v="1"/>
    <s v="N"/>
    <s v=" "/>
    <s v=" "/>
    <s v="OP"/>
    <s v="X"/>
    <n v="6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535"/>
    <x v="322"/>
    <s v="CA"/>
    <s v="Sacramento"/>
    <s v="1"/>
    <x v="6"/>
    <s v="GT"/>
    <s v=""/>
    <s v="W"/>
    <s v="X"/>
    <s v="X"/>
    <s v=""/>
    <s v=""/>
    <n v="77"/>
    <n v="0.85"/>
    <n v="77"/>
    <n v="77"/>
    <n v="55"/>
    <s v="N"/>
    <s v=" "/>
    <s v=" "/>
    <s v="OP"/>
    <s v="X"/>
    <n v="3"/>
    <x v="5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1"/>
    <s v="East Bay Municipal Util Dist"/>
    <n v="537"/>
    <x v="323"/>
    <s v="CA"/>
    <s v="San Joaquin"/>
    <s v="1"/>
    <x v="2"/>
    <s v="HY"/>
    <s v=""/>
    <s v="S"/>
    <s v="X"/>
    <s v="X"/>
    <s v="Camche_1_PL1X3"/>
    <s v=""/>
    <n v="3.6"/>
    <n v="0.95"/>
    <n v="3.5"/>
    <n v="3.5"/>
    <n v="0.8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537"/>
    <x v="323"/>
    <s v="CA"/>
    <s v="San Joaquin"/>
    <s v="2"/>
    <x v="2"/>
    <s v="HY"/>
    <s v=""/>
    <s v="S"/>
    <s v="X"/>
    <s v="X"/>
    <s v="Camche_1_PL1X3"/>
    <s v=""/>
    <n v="3.6"/>
    <n v="0.95"/>
    <n v="3.5"/>
    <n v="3.5"/>
    <n v="0.8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537"/>
    <x v="323"/>
    <s v="CA"/>
    <s v="San Joaquin"/>
    <s v="3"/>
    <x v="2"/>
    <s v="HY"/>
    <s v=""/>
    <s v="S"/>
    <s v="X"/>
    <s v="X"/>
    <s v="Camche_1_PL1X3"/>
    <s v=""/>
    <n v="3.6"/>
    <n v="0.95"/>
    <n v="3.5"/>
    <n v="3.5"/>
    <n v="0.8"/>
    <s v="N"/>
    <s v=" "/>
    <s v=" "/>
    <s v="OP"/>
    <s v="X"/>
    <n v="8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39"/>
    <x v="324"/>
    <s v="CT"/>
    <s v="Litchfield"/>
    <s v="1"/>
    <x v="8"/>
    <s v="PS"/>
    <s v=""/>
    <s v="W"/>
    <s v="X"/>
    <s v="X"/>
    <s v=""/>
    <s v=""/>
    <n v="3.5"/>
    <n v="0.8"/>
    <n v="2"/>
    <n v="2"/>
    <n v="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39"/>
    <x v="324"/>
    <s v="CT"/>
    <s v="Litchfield"/>
    <s v="2"/>
    <x v="8"/>
    <s v="PS"/>
    <s v=""/>
    <s v="W"/>
    <s v="X"/>
    <s v="X"/>
    <s v=""/>
    <s v=""/>
    <n v="3.5"/>
    <n v="0.8"/>
    <n v="2"/>
    <n v="2"/>
    <n v="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39"/>
    <x v="324"/>
    <s v="CT"/>
    <s v="Litchfield"/>
    <s v="3"/>
    <x v="8"/>
    <s v="PS"/>
    <s v=""/>
    <s v="W"/>
    <s v="X"/>
    <s v="X"/>
    <s v=""/>
    <s v=""/>
    <n v="24"/>
    <n v="0.8"/>
    <n v="25.4"/>
    <n v="25"/>
    <n v="23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79"/>
    <s v="Connecticut Jet Power LLC"/>
    <n v="540"/>
    <x v="325"/>
    <s v="CT"/>
    <s v="New Haven"/>
    <s v="UN10"/>
    <x v="0"/>
    <s v="GT"/>
    <s v=""/>
    <s v="S"/>
    <s v="X"/>
    <s v="X"/>
    <s v=""/>
    <s v=""/>
    <n v="21.8"/>
    <n v="0.85"/>
    <n v="17.399999999999999"/>
    <n v="22.5"/>
    <n v="17.399999999999999"/>
    <s v="N"/>
    <s v=" "/>
    <s v=" "/>
    <s v="OP"/>
    <s v="X"/>
    <n v="11"/>
    <x v="7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5"/>
    <s v="FirstLight Power Resources Services LLC"/>
    <n v="541"/>
    <x v="326"/>
    <s v="CT"/>
    <s v="Litchfield"/>
    <s v="1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2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3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4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5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6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79"/>
    <s v="Connecticut Jet Power LLC"/>
    <n v="542"/>
    <x v="327"/>
    <s v="CT"/>
    <s v="Fairfield"/>
    <s v="UN10"/>
    <x v="0"/>
    <s v="GT"/>
    <s v=""/>
    <s v="S"/>
    <s v="X"/>
    <s v="X"/>
    <s v=""/>
    <s v=""/>
    <n v="25"/>
    <n v="0.85"/>
    <n v="19.100000000000001"/>
    <n v="24"/>
    <n v="19.100000000000001"/>
    <s v="N"/>
    <s v=" "/>
    <s v=" "/>
    <s v="OP"/>
    <s v="X"/>
    <n v="9"/>
    <x v="5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1"/>
    <x v="0"/>
    <s v="GT"/>
    <s v=""/>
    <s v="S"/>
    <s v="X"/>
    <s v="X"/>
    <s v=""/>
    <s v=""/>
    <n v="25"/>
    <n v="0.85"/>
    <n v="18.7"/>
    <n v="23.6"/>
    <n v="18.7"/>
    <s v="N"/>
    <s v=" "/>
    <s v=" "/>
    <s v="OP"/>
    <s v="X"/>
    <n v="9"/>
    <x v="5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2"/>
    <x v="0"/>
    <s v="GT"/>
    <s v=""/>
    <s v="S"/>
    <s v="X"/>
    <s v="X"/>
    <s v=""/>
    <s v=""/>
    <n v="25"/>
    <n v="0.85"/>
    <n v="19.100000000000001"/>
    <n v="24"/>
    <n v="19.100000000000001"/>
    <s v="N"/>
    <s v=" "/>
    <s v=" "/>
    <s v="OP"/>
    <s v="X"/>
    <n v="10"/>
    <x v="5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3"/>
    <x v="0"/>
    <s v="GT"/>
    <s v=""/>
    <s v="S"/>
    <s v="X"/>
    <s v="X"/>
    <s v=""/>
    <s v=""/>
    <n v="20"/>
    <n v="0.85"/>
    <n v="19.100000000000001"/>
    <n v="24"/>
    <n v="19.100000000000001"/>
    <s v="N"/>
    <s v=" "/>
    <s v=" "/>
    <s v="OP"/>
    <s v="X"/>
    <n v="6"/>
    <x v="72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4"/>
    <x v="0"/>
    <s v="GT"/>
    <s v=""/>
    <s v="S"/>
    <s v="X"/>
    <s v="X"/>
    <s v=""/>
    <s v=""/>
    <n v="20"/>
    <n v="0.85"/>
    <n v="19.600000000000001"/>
    <n v="23.5"/>
    <n v="19.600000000000001"/>
    <s v="N"/>
    <s v=" "/>
    <s v=" "/>
    <s v="OP"/>
    <s v="X"/>
    <n v="6"/>
    <x v="72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50"/>
    <s v="Devon Power LLC"/>
    <n v="544"/>
    <x v="328"/>
    <s v="CT"/>
    <s v="New Haven"/>
    <s v="10"/>
    <x v="0"/>
    <s v="GT"/>
    <s v=""/>
    <s v="S"/>
    <s v="X"/>
    <s v="X"/>
    <s v="UN.DEVON   13.8DV10"/>
    <s v="UN.DEVON   13.8DV10"/>
    <n v="18.600000000000001"/>
    <n v="0.85"/>
    <n v="14.4"/>
    <n v="19.2"/>
    <n v="14.4"/>
    <s v="N"/>
    <s v=" "/>
    <s v=" "/>
    <s v="OP"/>
    <s v="X"/>
    <n v="1"/>
    <x v="19"/>
    <s v=" "/>
    <s v=" "/>
    <s v="N"/>
    <x v="1"/>
    <n v="2"/>
    <s v="X"/>
    <s v="KER"/>
    <s v="DFO"/>
    <s v="JF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50"/>
    <s v="Devon Power LLC"/>
    <n v="544"/>
    <x v="328"/>
    <s v="CT"/>
    <s v="New Haven"/>
    <s v="11"/>
    <x v="0"/>
    <s v="GT"/>
    <s v=""/>
    <s v="S"/>
    <s v="X"/>
    <s v="X"/>
    <s v="UN.DEVON   13.2DV11"/>
    <s v="UN.DEVON   13.2DV11"/>
    <n v="51"/>
    <n v="0.85"/>
    <n v="29.3"/>
    <n v="38.799999999999997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50"/>
    <s v="Devon Power LLC"/>
    <n v="544"/>
    <x v="328"/>
    <s v="CT"/>
    <s v="New Haven"/>
    <s v="12"/>
    <x v="0"/>
    <s v="GT"/>
    <s v=""/>
    <s v="S"/>
    <s v="X"/>
    <s v="X"/>
    <s v="UN.DEVON   13.2DV12"/>
    <s v="UN.DEVON   13.2DV12"/>
    <n v="51"/>
    <n v="0.85"/>
    <n v="29.2"/>
    <n v="38.4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50"/>
    <s v="Devon Power LLC"/>
    <n v="544"/>
    <x v="328"/>
    <s v="CT"/>
    <s v="New Haven"/>
    <s v="13"/>
    <x v="0"/>
    <s v="GT"/>
    <s v=""/>
    <s v="S"/>
    <s v="X"/>
    <s v="X"/>
    <s v="UN.DEVON   13.2DV13"/>
    <s v="UN.DEVON   13.2DV13"/>
    <n v="51"/>
    <n v="0.85"/>
    <n v="29.9"/>
    <n v="38.9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50"/>
    <s v="Devon Power LLC"/>
    <n v="544"/>
    <x v="328"/>
    <s v="CT"/>
    <s v="New Haven"/>
    <s v="14"/>
    <x v="0"/>
    <s v="GT"/>
    <s v=""/>
    <s v="S"/>
    <s v="X"/>
    <s v="X"/>
    <s v="UN.DEVON   13.2DV14"/>
    <s v="UN.DEVON   13.2DV14"/>
    <n v="51"/>
    <n v="0.85"/>
    <n v="29.7"/>
    <n v="40.299999999999997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80"/>
    <s v="NRG Montville Operations Inc"/>
    <n v="546"/>
    <x v="329"/>
    <s v="CT"/>
    <s v="New London"/>
    <s v="10"/>
    <x v="0"/>
    <s v="IC"/>
    <s v=""/>
    <s v="S"/>
    <s v="X"/>
    <s v="X"/>
    <s v="UN.MONTVLLE69  MO10"/>
    <s v="UN.MONTVLLE69  MO10"/>
    <n v="2.7"/>
    <n v="0.8"/>
    <n v="2.7"/>
    <n v="2.7"/>
    <n v="1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80"/>
    <s v="NRG Montville Operations Inc"/>
    <n v="546"/>
    <x v="329"/>
    <s v="CT"/>
    <s v="New London"/>
    <s v="11"/>
    <x v="0"/>
    <s v="IC"/>
    <s v=""/>
    <s v="S"/>
    <s v="X"/>
    <s v="X"/>
    <s v="UN.MONTVLLE69  MO10"/>
    <s v="UN.MONTVLLE69  MO10"/>
    <n v="2.7"/>
    <n v="0.8"/>
    <n v="2.7"/>
    <n v="2.7"/>
    <n v="1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80"/>
    <s v="NRG Montville Operations Inc"/>
    <n v="546"/>
    <x v="329"/>
    <s v="CT"/>
    <s v="New London"/>
    <s v="5"/>
    <x v="3"/>
    <s v="ST"/>
    <s v=""/>
    <s v="S"/>
    <s v="X"/>
    <s v="X"/>
    <s v="UN.MONTVLLE13.8MON5"/>
    <s v="UN.MONTVLLE13.8MON5"/>
    <n v="75"/>
    <n v="0.8"/>
    <n v="81"/>
    <n v="83"/>
    <n v="40"/>
    <s v="N"/>
    <s v=" "/>
    <s v=" "/>
    <s v="OP"/>
    <s v="X"/>
    <n v="1"/>
    <x v="4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2380"/>
    <s v="NRG Montville Operations Inc"/>
    <n v="546"/>
    <x v="329"/>
    <s v="CT"/>
    <s v="New London"/>
    <s v="6"/>
    <x v="0"/>
    <s v="ST"/>
    <s v=""/>
    <s v="S"/>
    <s v="X"/>
    <s v="X"/>
    <s v="UN.MONTVLLE22.0MON6"/>
    <s v="UN.MONTVLLE22.0MON6"/>
    <n v="414.9"/>
    <n v="0.9"/>
    <n v="410"/>
    <n v="410"/>
    <n v="125"/>
    <s v="N"/>
    <s v=" "/>
    <s v=" "/>
    <s v="OP"/>
    <s v="X"/>
    <n v="1"/>
    <x v="6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5"/>
    <s v="FirstLight Power Resources, Inc. - MA"/>
    <n v="547"/>
    <x v="330"/>
    <s v="MA"/>
    <s v="Franklin"/>
    <s v="1"/>
    <x v="8"/>
    <s v="PS"/>
    <s v=""/>
    <s v="S"/>
    <s v="X"/>
    <s v="X"/>
    <s v="NFD1"/>
    <s v="NFD1"/>
    <n v="292"/>
    <n v="0.95"/>
    <n v="292"/>
    <n v="292"/>
    <n v="125"/>
    <s v="N"/>
    <s v=" "/>
    <s v=" "/>
    <s v="OP"/>
    <s v="X"/>
    <n v="2"/>
    <x v="2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547"/>
    <x v="330"/>
    <s v="MA"/>
    <s v="Franklin"/>
    <s v="2"/>
    <x v="8"/>
    <s v="PS"/>
    <s v=""/>
    <s v="S"/>
    <s v="X"/>
    <s v="X"/>
    <s v="NFD2"/>
    <s v="NFD2"/>
    <n v="292"/>
    <n v="0.95"/>
    <n v="292"/>
    <n v="292"/>
    <n v="125"/>
    <s v="N"/>
    <s v=" "/>
    <s v=" "/>
    <s v="OP"/>
    <s v="X"/>
    <n v="10"/>
    <x v="2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547"/>
    <x v="330"/>
    <s v="MA"/>
    <s v="Franklin"/>
    <s v="3"/>
    <x v="8"/>
    <s v="PS"/>
    <s v=""/>
    <s v="S"/>
    <s v="X"/>
    <s v="X"/>
    <s v="NFD3"/>
    <s v="NFD3"/>
    <n v="292"/>
    <n v="0.95"/>
    <n v="292"/>
    <n v="292"/>
    <n v="125"/>
    <s v="N"/>
    <s v=" "/>
    <s v=" "/>
    <s v="OP"/>
    <s v="X"/>
    <n v="7"/>
    <x v="2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547"/>
    <x v="330"/>
    <s v="MA"/>
    <s v="Franklin"/>
    <s v="4"/>
    <x v="8"/>
    <s v="PS"/>
    <s v=""/>
    <s v="S"/>
    <s v="X"/>
    <s v="X"/>
    <s v="NFD4"/>
    <s v="NFD4"/>
    <n v="292"/>
    <n v="0.95"/>
    <n v="292"/>
    <n v="292"/>
    <n v="125"/>
    <s v="N"/>
    <s v=" "/>
    <s v=" "/>
    <s v="OP"/>
    <s v="X"/>
    <n v="11"/>
    <x v="3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69"/>
    <s v="Avista Corp"/>
    <n v="550"/>
    <x v="331"/>
    <s v="WA"/>
    <s v="Stevens"/>
    <s v="1"/>
    <x v="13"/>
    <s v="ST"/>
    <s v=""/>
    <s v="S"/>
    <s v="X"/>
    <s v="X"/>
    <s v=""/>
    <s v=""/>
    <n v="50.7"/>
    <n v="0.95"/>
    <n v="50"/>
    <n v="50.7"/>
    <n v="12"/>
    <s v="N"/>
    <s v=" "/>
    <s v=" "/>
    <s v="OP"/>
    <s v="X"/>
    <n v="12"/>
    <x v="48"/>
    <s v=" "/>
    <s v=" "/>
    <s v="N"/>
    <x v="0"/>
    <n v="1"/>
    <s v="X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0169"/>
    <s v="Avista Corp"/>
    <n v="550"/>
    <x v="331"/>
    <s v="WA"/>
    <s v="Stevens"/>
    <s v="2"/>
    <x v="6"/>
    <s v="GT"/>
    <s v=""/>
    <s v="S"/>
    <s v="X"/>
    <s v="X"/>
    <s v=""/>
    <s v=""/>
    <n v="7.2"/>
    <n v="0.8"/>
    <n v="6.2"/>
    <n v="8"/>
    <n v="1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95"/>
    <s v="FirstLight Power Resources Services LLC"/>
    <n v="551"/>
    <x v="332"/>
    <s v="CT"/>
    <s v="Windham"/>
    <s v="1"/>
    <x v="2"/>
    <s v="HY"/>
    <s v=""/>
    <s v="W"/>
    <s v="X"/>
    <s v="X"/>
    <s v=""/>
    <s v=""/>
    <n v="2"/>
    <n v="0.8"/>
    <n v="1.7"/>
    <n v="2.2000000000000002"/>
    <n v="0.2"/>
    <s v="N"/>
    <s v=" "/>
    <s v=" "/>
    <s v="OP"/>
    <s v="X"/>
    <n v="1"/>
    <x v="3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2"/>
    <x v="333"/>
    <s v="CT"/>
    <s v="New Haven"/>
    <s v="1"/>
    <x v="2"/>
    <s v="HY"/>
    <s v=""/>
    <s v="W"/>
    <s v="X"/>
    <s v="X"/>
    <s v=""/>
    <s v=""/>
    <n v="37.200000000000003"/>
    <n v="0.85"/>
    <n v="41.5"/>
    <n v="42.6"/>
    <n v="35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1"/>
    <x v="2"/>
    <s v="HY"/>
    <s v=""/>
    <s v="W"/>
    <s v="X"/>
    <s v="X"/>
    <s v=""/>
    <s v=""/>
    <n v="7.5"/>
    <n v="0.9"/>
    <n v="7.1"/>
    <n v="7.1"/>
    <n v="0.8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2"/>
    <x v="2"/>
    <s v="HY"/>
    <s v=""/>
    <s v="W"/>
    <s v="X"/>
    <s v="X"/>
    <s v=""/>
    <s v=""/>
    <n v="7.5"/>
    <n v="0.9"/>
    <n v="7.1"/>
    <n v="7.1"/>
    <n v="0.8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3"/>
    <x v="2"/>
    <s v="HY"/>
    <s v=""/>
    <s v="W"/>
    <s v="X"/>
    <s v="X"/>
    <s v=""/>
    <s v=""/>
    <n v="7.5"/>
    <n v="0.9"/>
    <n v="7.1"/>
    <n v="7.1"/>
    <n v="0.8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4"/>
    <x v="2"/>
    <s v="HY"/>
    <s v=""/>
    <s v="W"/>
    <s v="X"/>
    <s v="X"/>
    <s v=""/>
    <s v=""/>
    <n v="8"/>
    <n v="0.8"/>
    <n v="7.6"/>
    <n v="7.6"/>
    <n v="0.8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1"/>
    <x v="2"/>
    <s v="HY"/>
    <s v=""/>
    <s v="W"/>
    <s v="X"/>
    <s v="X"/>
    <s v=""/>
    <s v=""/>
    <n v="0.4"/>
    <n v="0.8"/>
    <n v="0.4"/>
    <n v="0.4"/>
    <n v="0.1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2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9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3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9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4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5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7"/>
    <x v="336"/>
    <s v="CT"/>
    <s v="New London"/>
    <s v="1"/>
    <x v="2"/>
    <s v="HY"/>
    <s v=""/>
    <s v="W"/>
    <s v="X"/>
    <s v="X"/>
    <s v=""/>
    <s v=""/>
    <n v="1"/>
    <n v="0.85"/>
    <n v="0.8"/>
    <n v="1.1000000000000001"/>
    <n v="0.3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95"/>
    <s v="FirstLight Power Resources Services LLC"/>
    <n v="557"/>
    <x v="336"/>
    <s v="CT"/>
    <s v="New London"/>
    <s v="10"/>
    <x v="0"/>
    <s v="GT"/>
    <s v=""/>
    <s v="W"/>
    <s v="X"/>
    <s v="X"/>
    <s v=""/>
    <s v=""/>
    <n v="18.5"/>
    <n v="0.85"/>
    <n v="16.5"/>
    <n v="21.8"/>
    <n v="5"/>
    <s v="N"/>
    <s v=" "/>
    <s v=" "/>
    <s v="SB"/>
    <s v="Y"/>
    <n v="1"/>
    <x v="5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5"/>
    <s v="FirstLight Power Resources Services LLC"/>
    <n v="557"/>
    <x v="336"/>
    <s v="CT"/>
    <s v="New London"/>
    <s v="2"/>
    <x v="2"/>
    <s v="HY"/>
    <s v=""/>
    <s v="W"/>
    <s v="X"/>
    <s v="X"/>
    <s v=""/>
    <s v=""/>
    <n v="1"/>
    <n v="0.85"/>
    <n v="0.8"/>
    <n v="1.1000000000000001"/>
    <n v="0.3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"/>
    <s v="Farmington River Power Company"/>
    <n v="559"/>
    <x v="337"/>
    <s v="CT"/>
    <s v="Hartford"/>
    <s v="1"/>
    <x v="2"/>
    <s v="HY"/>
    <s v=""/>
    <s v="S"/>
    <s v="X"/>
    <s v="X"/>
    <s v=""/>
    <s v=""/>
    <n v="4"/>
    <n v="1"/>
    <n v="4"/>
    <n v="4"/>
    <n v="4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"/>
    <s v="Farmington River Power Company"/>
    <n v="559"/>
    <x v="337"/>
    <s v="CT"/>
    <s v="Hartford"/>
    <s v="2"/>
    <x v="2"/>
    <s v="HY"/>
    <s v=""/>
    <s v="S"/>
    <s v="X"/>
    <s v="X"/>
    <s v=""/>
    <s v=""/>
    <n v="4"/>
    <n v="1"/>
    <n v="4"/>
    <n v="4"/>
    <n v="4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95"/>
    <s v="FirstLight Power Resources Services LLC"/>
    <n v="560"/>
    <x v="338"/>
    <s v="CT"/>
    <s v="Litchfield"/>
    <s v="1"/>
    <x v="2"/>
    <s v="HY"/>
    <s v=""/>
    <s v="W"/>
    <s v="X"/>
    <s v="X"/>
    <s v=""/>
    <s v=""/>
    <n v="3"/>
    <n v="0.8"/>
    <n v="3.3"/>
    <n v="3.7"/>
    <n v="0.3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60"/>
    <x v="338"/>
    <s v="CT"/>
    <s v="Litchfield"/>
    <s v="2"/>
    <x v="2"/>
    <s v="HY"/>
    <s v=""/>
    <s v="W"/>
    <s v="X"/>
    <s v="X"/>
    <s v=""/>
    <s v=""/>
    <n v="3"/>
    <n v="0.8"/>
    <n v="3.3"/>
    <n v="3.7"/>
    <n v="0.3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60"/>
    <x v="338"/>
    <s v="CT"/>
    <s v="Litchfield"/>
    <s v="3"/>
    <x v="2"/>
    <s v="HY"/>
    <s v=""/>
    <s v="W"/>
    <s v="X"/>
    <s v="X"/>
    <s v=""/>
    <s v=""/>
    <n v="3"/>
    <n v="0.8"/>
    <n v="3.3"/>
    <n v="3.7"/>
    <n v="0.3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79"/>
    <s v="Connecticut Jet Power LLC"/>
    <n v="561"/>
    <x v="339"/>
    <s v="CT"/>
    <s v="Litchfield"/>
    <s v="UN19"/>
    <x v="0"/>
    <s v="GT"/>
    <s v=""/>
    <s v="S"/>
    <s v="X"/>
    <s v="X"/>
    <s v=""/>
    <s v=""/>
    <n v="21.8"/>
    <n v="0.85"/>
    <n v="16.100000000000001"/>
    <n v="21.2"/>
    <n v="16.100000000000001"/>
    <s v="N"/>
    <s v=" "/>
    <s v=" "/>
    <s v="OP"/>
    <s v="X"/>
    <n v="11"/>
    <x v="14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90"/>
    <s v="Middletown Power LLC"/>
    <n v="562"/>
    <x v="340"/>
    <s v="CT"/>
    <s v="Middlesex"/>
    <s v="10"/>
    <x v="0"/>
    <s v="GT"/>
    <s v=""/>
    <s v="S"/>
    <s v="X"/>
    <s v="X"/>
    <s v="un.middletn115 mi10"/>
    <s v="un.middletn115 mi10"/>
    <n v="18.5"/>
    <n v="0.85"/>
    <n v="17.2"/>
    <n v="22.1"/>
    <n v="5"/>
    <s v="N"/>
    <s v=" "/>
    <s v=" "/>
    <s v="OP"/>
    <s v="X"/>
    <n v="8"/>
    <x v="11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490"/>
    <s v="Middletown Power LLC"/>
    <n v="562"/>
    <x v="340"/>
    <s v="CT"/>
    <s v="Middlesex"/>
    <s v="2"/>
    <x v="3"/>
    <s v="ST"/>
    <s v=""/>
    <s v="S"/>
    <s v="X"/>
    <s v="X"/>
    <s v="un.middletn13.2 mid2"/>
    <s v="un.middletn13.2 mid2"/>
    <n v="113.6"/>
    <n v="0.85"/>
    <n v="117"/>
    <n v="120"/>
    <n v="45"/>
    <s v="N"/>
    <s v=" "/>
    <s v=" "/>
    <s v="OP"/>
    <s v="X"/>
    <n v="10"/>
    <x v="76"/>
    <s v=" "/>
    <s v=" "/>
    <s v="N"/>
    <x v="1"/>
    <n v="2"/>
    <s v="X"/>
    <s v="NG"/>
    <s v="R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490"/>
    <s v="Middletown Power LLC"/>
    <n v="562"/>
    <x v="340"/>
    <s v="CT"/>
    <s v="Middlesex"/>
    <s v="3"/>
    <x v="3"/>
    <s v="ST"/>
    <s v=""/>
    <s v="S"/>
    <s v="X"/>
    <s v="X"/>
    <s v="un.middletn20.9 mid3"/>
    <s v="un.middletn20.9 mid3"/>
    <n v="239.4"/>
    <n v="0.85"/>
    <n v="236"/>
    <n v="245"/>
    <n v="100"/>
    <s v="N"/>
    <s v=" "/>
    <s v=" "/>
    <s v="OP"/>
    <s v="X"/>
    <n v="1"/>
    <x v="16"/>
    <s v=" "/>
    <s v=" "/>
    <s v="N"/>
    <x v="1"/>
    <n v="2"/>
    <s v="X"/>
    <s v="NG"/>
    <s v="R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490"/>
    <s v="Middletown Power LLC"/>
    <n v="562"/>
    <x v="340"/>
    <s v="CT"/>
    <s v="Middlesex"/>
    <s v="4"/>
    <x v="0"/>
    <s v="ST"/>
    <s v=""/>
    <s v="S"/>
    <s v="X"/>
    <s v="X"/>
    <s v="un.laurel 22 mid4"/>
    <s v="un.laurel 22 mid4"/>
    <n v="414.9"/>
    <n v="0.9"/>
    <n v="400"/>
    <n v="402"/>
    <n v="125"/>
    <s v="N"/>
    <s v=" "/>
    <s v=" "/>
    <s v="OP"/>
    <s v="X"/>
    <n v="5"/>
    <x v="29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1"/>
    <x v="0"/>
    <s v="GT"/>
    <s v=""/>
    <s v="W"/>
    <s v="X"/>
    <s v="X"/>
    <s v="SO11"/>
    <s v=""/>
    <n v="41.8"/>
    <n v="0.8"/>
    <n v="35.700000000000003"/>
    <n v="46.9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2"/>
    <x v="0"/>
    <s v="GT"/>
    <s v=""/>
    <s v="W"/>
    <s v="X"/>
    <s v="X"/>
    <s v="SO12"/>
    <s v=""/>
    <n v="41.8"/>
    <n v="0.9"/>
    <n v="37.700000000000003"/>
    <n v="47.8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3"/>
    <x v="0"/>
    <s v="GT"/>
    <s v=""/>
    <s v="W"/>
    <s v="X"/>
    <s v="X"/>
    <s v="SO13"/>
    <s v=""/>
    <n v="41.8"/>
    <n v="0.9"/>
    <n v="38.299999999999997"/>
    <n v="47.9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4"/>
    <x v="0"/>
    <s v="GT"/>
    <s v=""/>
    <s v="W"/>
    <s v="X"/>
    <s v="X"/>
    <s v="SO14"/>
    <s v=""/>
    <n v="41.8"/>
    <n v="0.9"/>
    <n v="36.700000000000003"/>
    <n v="46.3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10"/>
    <s v="Orlando Utilities Comm"/>
    <n v="564"/>
    <x v="342"/>
    <s v="FL"/>
    <s v="Orange"/>
    <s v="1"/>
    <x v="4"/>
    <s v="ST"/>
    <s v=""/>
    <s v="J"/>
    <s v="X"/>
    <s v="X"/>
    <s v=""/>
    <s v=""/>
    <n v="464.5"/>
    <n v="0.9"/>
    <n v="455"/>
    <n v="455"/>
    <n v="90"/>
    <s v="N"/>
    <s v=" "/>
    <s v=" "/>
    <s v="OP"/>
    <s v="X"/>
    <n v="7"/>
    <x v="52"/>
    <n v="12"/>
    <n v="2025"/>
    <s v="N"/>
    <x v="0"/>
    <n v="1"/>
    <s v="X"/>
    <s v="BIT"/>
    <s v="NG"/>
    <s v="LF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64"/>
    <x v="342"/>
    <s v="FL"/>
    <s v="Orange"/>
    <s v="2"/>
    <x v="4"/>
    <s v="ST"/>
    <s v=""/>
    <s v="J"/>
    <s v="X"/>
    <s v="X"/>
    <s v=""/>
    <s v=""/>
    <n v="464.5"/>
    <n v="0.9"/>
    <n v="467"/>
    <n v="467"/>
    <n v="95"/>
    <s v="N"/>
    <s v=" "/>
    <s v=" "/>
    <s v="OP"/>
    <s v="X"/>
    <n v="6"/>
    <x v="12"/>
    <s v=" "/>
    <s v=" "/>
    <s v="N"/>
    <x v="0"/>
    <n v="1"/>
    <s v="X"/>
    <s v="BIT"/>
    <s v="NG"/>
    <s v="LF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64"/>
    <x v="342"/>
    <s v="FL"/>
    <s v="Orange"/>
    <s v="B"/>
    <x v="5"/>
    <s v="CA"/>
    <s v="OUC"/>
    <s v="S"/>
    <s v="Y"/>
    <s v="X"/>
    <s v=""/>
    <s v=""/>
    <n v="129.80000000000001"/>
    <n v="0.85"/>
    <n v="128"/>
    <n v="130"/>
    <s v=" "/>
    <s v="N"/>
    <s v=" "/>
    <s v=" "/>
    <s v="OP"/>
    <s v="X"/>
    <n v="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64"/>
    <x v="342"/>
    <s v="FL"/>
    <s v="Orange"/>
    <s v="B1"/>
    <x v="5"/>
    <s v="CT"/>
    <s v="OUC"/>
    <s v="S"/>
    <s v="X"/>
    <s v="N"/>
    <s v=""/>
    <s v=""/>
    <n v="203.2"/>
    <n v="0.85"/>
    <n v="167"/>
    <n v="170"/>
    <n v="155"/>
    <s v="N"/>
    <s v=" "/>
    <s v=" "/>
    <s v="OP"/>
    <s v="X"/>
    <n v="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79"/>
    <s v="Connecticut Jet Power LLC"/>
    <n v="565"/>
    <x v="343"/>
    <s v="CT"/>
    <s v="Litchfield"/>
    <s v="UN10"/>
    <x v="0"/>
    <s v="GT"/>
    <s v=""/>
    <s v="S"/>
    <s v="X"/>
    <s v="X"/>
    <s v=""/>
    <s v=""/>
    <n v="21.8"/>
    <n v="0.85"/>
    <n v="17.399999999999999"/>
    <n v="22.5"/>
    <n v="17.399999999999999"/>
    <s v="N"/>
    <s v=" "/>
    <s v=" "/>
    <s v="OP"/>
    <s v="X"/>
    <n v="11"/>
    <x v="7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21"/>
    <s v="Dominion Energy Nuclear Conn Inc"/>
    <n v="566"/>
    <x v="344"/>
    <s v="CT"/>
    <s v="New London"/>
    <s v="2"/>
    <x v="7"/>
    <s v="ST"/>
    <s v=""/>
    <s v="S"/>
    <s v="X"/>
    <s v="X"/>
    <s v="UN.MILSTONE24.0MIL2"/>
    <s v="UN.MILSTONE24.0MIL2"/>
    <n v="909.9"/>
    <n v="0.9"/>
    <n v="872.3"/>
    <n v="869.8"/>
    <n v="50"/>
    <s v="N"/>
    <s v=" "/>
    <s v=" "/>
    <s v="OP"/>
    <s v="X"/>
    <n v="12"/>
    <x v="30"/>
    <s v=" "/>
    <s v=" "/>
    <s v="N"/>
    <x v="1"/>
    <n v="2"/>
    <s v="X"/>
    <s v="NUC"/>
    <s v=""/>
    <s v=""/>
    <s v=""/>
    <s v=""/>
    <s v=""/>
    <s v="NUC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21"/>
    <s v="Dominion Energy Nuclear Conn Inc"/>
    <n v="566"/>
    <x v="344"/>
    <s v="CT"/>
    <s v="New London"/>
    <s v="3"/>
    <x v="7"/>
    <s v="ST"/>
    <s v=""/>
    <s v="J"/>
    <s v="X"/>
    <s v="X"/>
    <s v="UN.MILSTONE24.0MIL3"/>
    <s v="UN.MILSTONE24.0MIL3"/>
    <n v="1253"/>
    <n v="0.93"/>
    <n v="1225"/>
    <n v="1234.3"/>
    <n v="65"/>
    <s v="N"/>
    <s v=" "/>
    <s v=" "/>
    <s v="OP"/>
    <s v="X"/>
    <n v="4"/>
    <x v="53"/>
    <s v=" "/>
    <s v=" "/>
    <s v="N"/>
    <x v="1"/>
    <n v="2"/>
    <s v="X"/>
    <s v="NUC"/>
    <s v=""/>
    <s v=""/>
    <s v=""/>
    <s v=""/>
    <s v=""/>
    <s v="NUC"/>
    <s v=""/>
    <s v=""/>
    <s v=""/>
    <s v="N"/>
    <s v="N"/>
    <s v=" "/>
    <s v="OVER"/>
    <s v=""/>
    <s v=""/>
    <s v=""/>
    <s v=""/>
    <s v=""/>
    <s v=""/>
    <s v=""/>
    <n v="21"/>
    <n v="21"/>
    <n v="5"/>
    <n v="2022"/>
    <s v=" "/>
    <s v=" "/>
    <s v=" "/>
    <s v=" "/>
    <s v=""/>
    <s v=""/>
    <s v=" "/>
    <s v=" "/>
    <s v=" "/>
    <s v=""/>
    <s v=" "/>
    <s v=" "/>
    <s v="N"/>
    <s v=""/>
    <s v=""/>
  </r>
  <r>
    <n v="15452"/>
    <s v="PSEG Power Connecticut LLC"/>
    <n v="568"/>
    <x v="345"/>
    <s v="CT"/>
    <s v="Fairfield"/>
    <s v="501"/>
    <x v="5"/>
    <s v="CT"/>
    <s v="CC1"/>
    <s v="S"/>
    <s v="X"/>
    <s v="N"/>
    <s v=""/>
    <s v=""/>
    <n v="375.7"/>
    <n v="0.85"/>
    <n v="342"/>
    <n v="364"/>
    <n v="155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52"/>
    <s v="PSEG Power Connecticut LLC"/>
    <n v="568"/>
    <x v="345"/>
    <s v="CT"/>
    <s v="Fairfield"/>
    <s v="502"/>
    <x v="5"/>
    <s v="CA"/>
    <s v="CC1"/>
    <s v="S"/>
    <s v="Y"/>
    <s v="X"/>
    <s v=""/>
    <s v=""/>
    <n v="200.6"/>
    <n v="0.85"/>
    <n v="154.6"/>
    <n v="150.80000000000001"/>
    <n v="8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49"/>
    <s v="Central Hudson Gas &amp; Elec Corp"/>
    <n v="579"/>
    <x v="346"/>
    <s v="NY"/>
    <s v="Ulster"/>
    <s v="1"/>
    <x v="2"/>
    <s v="HY"/>
    <s v=""/>
    <s v="S"/>
    <s v="X"/>
    <s v="X"/>
    <n v="23754"/>
    <n v="23754"/>
    <n v="3.2"/>
    <n v="0.89"/>
    <n v="3.2"/>
    <n v="3.2"/>
    <n v="0.2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31"/>
    <s v="City of Norwich - (CT)"/>
    <n v="581"/>
    <x v="347"/>
    <s v="CT"/>
    <s v="New London"/>
    <s v="5"/>
    <x v="0"/>
    <s v="GT"/>
    <s v=""/>
    <s v="S"/>
    <s v="X"/>
    <s v="X"/>
    <s v="UN.TUNNEL 69 NORJ"/>
    <s v="UN.TUNNEL 69 NORJ"/>
    <n v="19"/>
    <n v="0.9"/>
    <n v="15.3"/>
    <n v="18.8"/>
    <n v="2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831"/>
    <s v="City of Norwich - (CT)"/>
    <n v="583"/>
    <x v="348"/>
    <s v="CT"/>
    <s v="New London"/>
    <s v="1"/>
    <x v="2"/>
    <s v="HY"/>
    <s v=""/>
    <s v="S"/>
    <s v="X"/>
    <s v="X"/>
    <s v="UN.TUNNEL 69 NORJ"/>
    <s v="UN.TUNNEL 69 NORJ"/>
    <n v="1.4"/>
    <n v="0.9"/>
    <n v="1"/>
    <n v="1.2"/>
    <n v="0.1"/>
    <s v="N"/>
    <s v=" "/>
    <s v=" "/>
    <s v="OP"/>
    <s v="X"/>
    <n v="5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"/>
    <s v="City of Farmington - (NM)"/>
    <n v="584"/>
    <x v="349"/>
    <s v="NM"/>
    <s v="San Juan"/>
    <s v="1"/>
    <x v="2"/>
    <s v="HY"/>
    <s v=""/>
    <s v="S"/>
    <s v="X"/>
    <s v="X"/>
    <s v=""/>
    <s v=""/>
    <n v="15"/>
    <n v="0.9"/>
    <n v="15"/>
    <n v="15"/>
    <n v="6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"/>
    <s v="City of Farmington - (NM)"/>
    <n v="584"/>
    <x v="349"/>
    <s v="NM"/>
    <s v="San Juan"/>
    <s v="2"/>
    <x v="2"/>
    <s v="HY"/>
    <s v=""/>
    <s v="S"/>
    <s v="X"/>
    <s v="X"/>
    <s v=""/>
    <s v=""/>
    <n v="15"/>
    <n v="0.9"/>
    <n v="15"/>
    <n v="15"/>
    <n v="6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16"/>
    <s v="Imperial Irrigation District"/>
    <n v="585"/>
    <x v="350"/>
    <s v="CA"/>
    <s v="Imperial"/>
    <s v="1"/>
    <x v="2"/>
    <s v="HY"/>
    <s v=""/>
    <s v="S"/>
    <s v="X"/>
    <s v="X"/>
    <s v=""/>
    <s v=""/>
    <n v="1.9"/>
    <n v="0.8"/>
    <n v="1.3"/>
    <n v="1.5"/>
    <n v="0.2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5"/>
    <x v="350"/>
    <s v="CA"/>
    <s v="Imperial"/>
    <s v="2"/>
    <x v="2"/>
    <s v="HY"/>
    <s v=""/>
    <s v="S"/>
    <s v="X"/>
    <s v="X"/>
    <s v=""/>
    <s v=""/>
    <n v="1.9"/>
    <n v="0.8"/>
    <n v="1.2"/>
    <n v="1.1000000000000001"/>
    <n v="0.2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5"/>
    <x v="350"/>
    <s v="CA"/>
    <s v="Imperial"/>
    <s v="3"/>
    <x v="2"/>
    <s v="HY"/>
    <s v=""/>
    <s v="S"/>
    <s v="X"/>
    <s v="X"/>
    <s v=""/>
    <s v=""/>
    <n v="1.9"/>
    <n v="0.8"/>
    <n v="1.3"/>
    <n v="1.1000000000000001"/>
    <n v="0.2"/>
    <s v="N"/>
    <s v=" "/>
    <s v=" "/>
    <s v="OP"/>
    <s v="X"/>
    <n v="10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6"/>
    <x v="351"/>
    <s v="CA"/>
    <s v="Imperial"/>
    <s v="1"/>
    <x v="2"/>
    <s v="HY"/>
    <s v=""/>
    <s v="S"/>
    <s v="X"/>
    <s v="X"/>
    <s v=""/>
    <s v=""/>
    <n v="2.4"/>
    <n v="0.8"/>
    <n v="1"/>
    <n v="0.8"/>
    <n v="0.3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8"/>
    <s v="City of Burlington Electric - (VT)"/>
    <n v="589"/>
    <x v="352"/>
    <s v="VT"/>
    <s v="Chittenden"/>
    <s v="1"/>
    <x v="13"/>
    <s v="ST"/>
    <s v=""/>
    <s v="J"/>
    <s v="X"/>
    <s v="X"/>
    <n v="474"/>
    <n v="474"/>
    <n v="59.5"/>
    <n v="0.9"/>
    <n v="52"/>
    <n v="54"/>
    <n v="15"/>
    <s v="N"/>
    <s v=" "/>
    <s v=" "/>
    <s v="OP"/>
    <s v="X"/>
    <n v="6"/>
    <x v="49"/>
    <s v=" "/>
    <s v=" "/>
    <s v="N"/>
    <x v="0"/>
    <n v="1"/>
    <s v="X"/>
    <s v="WDS"/>
    <s v="NG"/>
    <s v="DFO"/>
    <s v="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09"/>
    <s v="Calpine Mid-Atlantic Generation LLC"/>
    <n v="591"/>
    <x v="353"/>
    <s v="DE"/>
    <s v="New Castle"/>
    <s v="CH11"/>
    <x v="0"/>
    <s v="GT"/>
    <s v=""/>
    <s v="S"/>
    <s v="X"/>
    <s v="X"/>
    <n v="510440"/>
    <n v="510440"/>
    <n v="26"/>
    <n v="0.8"/>
    <n v="25"/>
    <n v="25"/>
    <n v="20"/>
    <s v="N"/>
    <s v=" "/>
    <s v=" "/>
    <s v="SB"/>
    <s v="Y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1"/>
    <x v="353"/>
    <s v="DE"/>
    <s v="New Castle"/>
    <s v="CH14"/>
    <x v="0"/>
    <s v="GT"/>
    <s v=""/>
    <s v="S"/>
    <s v="X"/>
    <s v="X"/>
    <n v="510441"/>
    <n v="510441"/>
    <n v="26"/>
    <n v="0.8"/>
    <n v="25"/>
    <n v="25"/>
    <n v="20"/>
    <s v="N"/>
    <s v=" "/>
    <s v=" "/>
    <s v="SB"/>
    <s v="Y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2"/>
    <x v="354"/>
    <s v="DE"/>
    <s v="New Castle"/>
    <s v="DC10"/>
    <x v="0"/>
    <s v="GT"/>
    <s v=""/>
    <s v="S"/>
    <s v="X"/>
    <s v="X"/>
    <n v="50524"/>
    <n v="50524"/>
    <n v="18.5"/>
    <n v="0.85"/>
    <n v="18"/>
    <n v="18"/>
    <n v="15"/>
    <s v="N"/>
    <s v=" "/>
    <s v=" "/>
    <s v="SB"/>
    <s v="Y"/>
    <n v="4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3"/>
    <x v="355"/>
    <s v="DE"/>
    <s v="New Castle"/>
    <s v="10"/>
    <x v="0"/>
    <s v="GT"/>
    <s v=""/>
    <s v="S"/>
    <s v="X"/>
    <s v="X"/>
    <n v="50887"/>
    <n v="50887"/>
    <n v="12.5"/>
    <n v="0.85"/>
    <n v="15"/>
    <n v="15"/>
    <n v="12.5"/>
    <s v="N"/>
    <s v=" "/>
    <s v=" "/>
    <s v="SB"/>
    <s v="Y"/>
    <n v="6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3"/>
    <x v="355"/>
    <s v="DE"/>
    <s v="New Castle"/>
    <s v="3"/>
    <x v="3"/>
    <s v="ST"/>
    <s v=""/>
    <s v="S"/>
    <s v="X"/>
    <s v="X"/>
    <n v="50888"/>
    <n v="50888"/>
    <n v="75"/>
    <n v="0.85"/>
    <n v="86"/>
    <n v="86"/>
    <n v="25"/>
    <s v="N"/>
    <s v=" "/>
    <s v=" "/>
    <s v="OP"/>
    <s v="X"/>
    <n v="12"/>
    <x v="4"/>
    <s v=" "/>
    <s v=" "/>
    <s v="N"/>
    <x v="1"/>
    <n v="2"/>
    <s v="X"/>
    <s v="NG"/>
    <s v="RFO"/>
    <s v="DFO"/>
    <s v=""/>
    <s v=""/>
    <s v=""/>
    <s v="NG"/>
    <s v="DFO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09"/>
    <s v="Calpine Mid-Atlantic Generation LLC"/>
    <n v="593"/>
    <x v="355"/>
    <s v="DE"/>
    <s v="New Castle"/>
    <s v="4"/>
    <x v="3"/>
    <s v="ST"/>
    <s v=""/>
    <s v="S"/>
    <s v="X"/>
    <s v="X"/>
    <n v="50893"/>
    <n v="50893"/>
    <n v="176.8"/>
    <n v="0.85"/>
    <n v="174"/>
    <n v="174"/>
    <n v="50"/>
    <s v="N"/>
    <s v=" "/>
    <s v=" "/>
    <s v="OP"/>
    <s v="X"/>
    <n v="4"/>
    <x v="11"/>
    <s v=" "/>
    <s v=" "/>
    <s v="N"/>
    <x v="1"/>
    <n v="2"/>
    <s v="X"/>
    <s v="NG"/>
    <s v="RFO"/>
    <s v="DFO"/>
    <s v=""/>
    <s v=""/>
    <s v=""/>
    <s v="NG"/>
    <s v="DFO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09"/>
    <s v="Calpine Mid-Atlantic Generation LLC"/>
    <n v="593"/>
    <x v="355"/>
    <s v="DE"/>
    <s v="New Castle"/>
    <s v="5"/>
    <x v="3"/>
    <s v="ST"/>
    <s v=""/>
    <s v="S"/>
    <s v="X"/>
    <s v="X"/>
    <n v="50894"/>
    <n v="50894"/>
    <n v="446"/>
    <n v="0.9"/>
    <n v="450"/>
    <n v="450"/>
    <n v="65"/>
    <s v="N"/>
    <s v=" "/>
    <s v=" "/>
    <s v="OP"/>
    <s v="X"/>
    <n v="8"/>
    <x v="29"/>
    <s v=" "/>
    <s v=" "/>
    <s v="N"/>
    <x v="1"/>
    <n v="2"/>
    <s v="X"/>
    <s v="NG"/>
    <s v="RFO"/>
    <s v="DFO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2"/>
    <s v="Indian River Operations Inc"/>
    <n v="594"/>
    <x v="356"/>
    <s v="DE"/>
    <s v="Sussex"/>
    <s v="10"/>
    <x v="0"/>
    <s v="GT"/>
    <s v=""/>
    <s v="W"/>
    <s v="X"/>
    <s v="X"/>
    <s v=""/>
    <s v=""/>
    <n v="18.600000000000001"/>
    <n v="0.85"/>
    <n v="16.100000000000001"/>
    <n v="16.100000000000001"/>
    <n v="14"/>
    <s v="N"/>
    <s v=" "/>
    <s v=" "/>
    <s v="OP"/>
    <s v="X"/>
    <n v="6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332"/>
    <s v="Indian River Operations Inc"/>
    <n v="594"/>
    <x v="356"/>
    <s v="DE"/>
    <s v="Sussex"/>
    <s v="4"/>
    <x v="4"/>
    <s v="ST"/>
    <s v=""/>
    <s v="W"/>
    <s v="X"/>
    <s v="X"/>
    <s v=""/>
    <s v=""/>
    <n v="445.5"/>
    <n v="0.9"/>
    <n v="410"/>
    <n v="410"/>
    <n v="190"/>
    <s v="N"/>
    <s v=" "/>
    <s v=" "/>
    <s v="OP"/>
    <s v="X"/>
    <n v="10"/>
    <x v="9"/>
    <n v="12"/>
    <n v="2026"/>
    <s v="N"/>
    <x v="1"/>
    <n v="2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609"/>
    <s v="Calpine Mid-Atlantic Generation LLC"/>
    <n v="597"/>
    <x v="357"/>
    <s v="DE"/>
    <s v="New Castle"/>
    <s v="WEST"/>
    <x v="0"/>
    <s v="GT"/>
    <s v=""/>
    <s v="S"/>
    <s v="X"/>
    <s v="X"/>
    <n v="50871"/>
    <n v="50871"/>
    <n v="20"/>
    <n v="0.85"/>
    <n v="15"/>
    <n v="19"/>
    <n v="15"/>
    <s v="N"/>
    <s v=" "/>
    <s v=" "/>
    <s v="SB"/>
    <s v="Y"/>
    <n v="6"/>
    <x v="1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21"/>
    <s v="Brandon Shores LLC"/>
    <n v="602"/>
    <x v="358"/>
    <s v="MD"/>
    <s v="Anne Arundel"/>
    <s v="1"/>
    <x v="4"/>
    <s v="ST"/>
    <s v=""/>
    <s v="S"/>
    <s v="X"/>
    <s v="X"/>
    <n v="50659"/>
    <n v="50659"/>
    <n v="685.1"/>
    <n v="0.9"/>
    <n v="635"/>
    <n v="635"/>
    <n v="220"/>
    <s v="N"/>
    <s v=" "/>
    <s v=" "/>
    <s v="OP"/>
    <s v="X"/>
    <n v="5"/>
    <x v="49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21"/>
    <s v="Brandon Shores LLC"/>
    <n v="602"/>
    <x v="358"/>
    <s v="MD"/>
    <s v="Anne Arundel"/>
    <s v="2"/>
    <x v="4"/>
    <s v="ST"/>
    <s v=""/>
    <s v="S"/>
    <s v="X"/>
    <s v="X"/>
    <n v="50660"/>
    <n v="50660"/>
    <n v="685.1"/>
    <n v="0.9"/>
    <n v="638"/>
    <n v="638"/>
    <n v="220"/>
    <s v="N"/>
    <s v=" "/>
    <s v=" "/>
    <s v="OP"/>
    <s v="X"/>
    <n v="5"/>
    <x v="54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500"/>
    <s v="Puget Sound Energy Inc"/>
    <n v="607"/>
    <x v="359"/>
    <s v="WA"/>
    <s v="Skagit"/>
    <s v="1"/>
    <x v="6"/>
    <s v="GT"/>
    <s v=""/>
    <s v="S"/>
    <s v="X"/>
    <s v="X"/>
    <s v=""/>
    <s v=""/>
    <n v="129.1"/>
    <n v="0.9"/>
    <n v="93"/>
    <n v="114"/>
    <n v="40"/>
    <s v="N"/>
    <s v=" "/>
    <s v=" "/>
    <s v="SB"/>
    <s v="Y"/>
    <n v="5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607"/>
    <x v="359"/>
    <s v="WA"/>
    <s v="Skagit"/>
    <s v="2"/>
    <x v="6"/>
    <s v="GT"/>
    <s v=""/>
    <s v="S"/>
    <s v="X"/>
    <s v="X"/>
    <s v=""/>
    <s v=""/>
    <n v="129.1"/>
    <n v="0.9"/>
    <n v="93"/>
    <n v="114"/>
    <n v="40"/>
    <s v="N"/>
    <s v=" "/>
    <s v=" "/>
    <s v="SB"/>
    <s v="Y"/>
    <n v="5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607"/>
    <x v="359"/>
    <s v="WA"/>
    <s v="Skagit"/>
    <s v="3"/>
    <x v="6"/>
    <s v="GT"/>
    <s v=""/>
    <s v="S"/>
    <s v="X"/>
    <s v="X"/>
    <s v=""/>
    <s v=""/>
    <n v="58.9"/>
    <n v="0.9"/>
    <n v="47"/>
    <n v="60"/>
    <n v="20"/>
    <s v="N"/>
    <s v=" "/>
    <s v=" "/>
    <s v="SB"/>
    <s v="Y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607"/>
    <x v="359"/>
    <s v="WA"/>
    <s v="Skagit"/>
    <s v="4"/>
    <x v="6"/>
    <s v="GT"/>
    <s v=""/>
    <s v="S"/>
    <s v="X"/>
    <s v="X"/>
    <s v=""/>
    <s v=""/>
    <n v="58.9"/>
    <n v="0.9"/>
    <n v="47"/>
    <n v="60"/>
    <n v="20"/>
    <s v="N"/>
    <s v=" "/>
    <s v=" "/>
    <s v="SB"/>
    <s v="Y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A"/>
    <x v="5"/>
    <s v="CT"/>
    <s v="PCC"/>
    <s v="S"/>
    <s v="X"/>
    <s v="N"/>
    <s v=""/>
    <s v=""/>
    <n v="265"/>
    <n v="0.85"/>
    <n v="270.39999999999998"/>
    <n v="300.8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B"/>
    <x v="5"/>
    <s v="CT"/>
    <s v="PCC"/>
    <s v="S"/>
    <s v="X"/>
    <s v="N"/>
    <s v=""/>
    <s v=""/>
    <n v="265"/>
    <n v="0.85"/>
    <n v="270.39999999999998"/>
    <n v="300.8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C"/>
    <x v="5"/>
    <s v="CT"/>
    <s v="PCC"/>
    <s v="S"/>
    <s v="X"/>
    <s v="N"/>
    <s v=""/>
    <s v=""/>
    <n v="265"/>
    <n v="0.85"/>
    <n v="270.39999999999998"/>
    <n v="300.8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ST"/>
    <x v="5"/>
    <s v="CA"/>
    <s v="PCC"/>
    <s v="S"/>
    <s v="N"/>
    <s v="X"/>
    <s v=""/>
    <s v=""/>
    <n v="500"/>
    <n v="0.85"/>
    <n v="478.8"/>
    <n v="490.6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2"/>
    <x v="361"/>
    <s v="FL"/>
    <s v="Lee"/>
    <s v="2A"/>
    <x v="5"/>
    <s v="CT"/>
    <s v="F901"/>
    <s v="S"/>
    <s v="X"/>
    <s v="Y"/>
    <s v=""/>
    <s v=""/>
    <n v="188.2"/>
    <n v="0.85"/>
    <n v="199.5"/>
    <n v="207"/>
    <n v="9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B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C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D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4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E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F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9"/>
    <x v="0"/>
    <s v="GT"/>
    <s v=""/>
    <s v="S"/>
    <s v="X"/>
    <s v="X"/>
    <s v=""/>
    <s v=""/>
    <n v="62"/>
    <n v="0.9"/>
    <n v="54"/>
    <n v="61.5"/>
    <n v="5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2"/>
    <x v="361"/>
    <s v="FL"/>
    <s v="Lee"/>
    <s v="CT1"/>
    <x v="6"/>
    <s v="GT"/>
    <s v=""/>
    <s v="S"/>
    <s v="X"/>
    <s v="X"/>
    <s v=""/>
    <s v=""/>
    <n v="188.2"/>
    <n v="0.85"/>
    <n v="182"/>
    <n v="200"/>
    <n v="90"/>
    <s v="N"/>
    <s v=" "/>
    <s v=" "/>
    <s v="OP"/>
    <s v="X"/>
    <n v="6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12"/>
    <x v="361"/>
    <s v="FL"/>
    <s v="Lee"/>
    <s v="CT2"/>
    <x v="6"/>
    <s v="GT"/>
    <s v=""/>
    <s v="S"/>
    <s v="X"/>
    <s v="X"/>
    <s v=""/>
    <s v=""/>
    <n v="188.2"/>
    <n v="0.85"/>
    <n v="182"/>
    <n v="200"/>
    <n v="90"/>
    <s v="N"/>
    <s v=" "/>
    <s v=" "/>
    <s v="OP"/>
    <s v="X"/>
    <n v="6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12"/>
    <x v="361"/>
    <s v="FL"/>
    <s v="Lee"/>
    <s v="GT1"/>
    <x v="0"/>
    <s v="GT"/>
    <s v=""/>
    <s v="S"/>
    <s v="X"/>
    <s v="X"/>
    <s v=""/>
    <s v=""/>
    <n v="62"/>
    <n v="0.9"/>
    <n v="54"/>
    <n v="61.5"/>
    <n v="5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2"/>
    <x v="361"/>
    <s v="FL"/>
    <s v="Lee"/>
    <s v="PFM3C"/>
    <x v="6"/>
    <s v="GT"/>
    <s v=""/>
    <s v="S"/>
    <s v="X"/>
    <s v="X"/>
    <s v=""/>
    <s v=""/>
    <n v="229.5"/>
    <n v="0.85"/>
    <n v="231"/>
    <n v="223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2"/>
    <x v="361"/>
    <s v="FL"/>
    <s v="Lee"/>
    <s v="PFM3D"/>
    <x v="6"/>
    <s v="GT"/>
    <s v=""/>
    <s v="S"/>
    <s v="X"/>
    <s v="X"/>
    <s v=""/>
    <s v=""/>
    <n v="229.5"/>
    <n v="0.85"/>
    <n v="231"/>
    <n v="223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2"/>
    <x v="361"/>
    <s v="FL"/>
    <s v="Lee"/>
    <s v="ST1"/>
    <x v="5"/>
    <s v="CA"/>
    <s v="F901"/>
    <s v="S"/>
    <s v="N"/>
    <s v="X"/>
    <s v=""/>
    <s v=""/>
    <n v="156.19999999999999"/>
    <n v="0.85"/>
    <n v="155.80000000000001"/>
    <n v="141"/>
    <n v="27.8"/>
    <s v="N"/>
    <s v=" "/>
    <s v=" "/>
    <s v="OP"/>
    <s v="X"/>
    <n v="11"/>
    <x v="7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2"/>
    <x v="361"/>
    <s v="FL"/>
    <s v="Lee"/>
    <s v="ST2"/>
    <x v="5"/>
    <s v="CA"/>
    <s v="F901"/>
    <s v="S"/>
    <s v="N"/>
    <s v="X"/>
    <s v=""/>
    <s v=""/>
    <n v="436.1"/>
    <n v="0.89"/>
    <n v="459.2"/>
    <n v="404"/>
    <n v="146.6"/>
    <s v="N"/>
    <s v=" "/>
    <s v=" "/>
    <s v="OP"/>
    <s v="X"/>
    <n v="7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3"/>
    <x v="362"/>
    <s v="FL"/>
    <s v="Broward"/>
    <s v="3"/>
    <x v="6"/>
    <s v="GT"/>
    <s v=""/>
    <s v="S"/>
    <s v="X"/>
    <s v="X"/>
    <s v=""/>
    <s v=""/>
    <n v="34.200000000000003"/>
    <n v="0.85"/>
    <n v="34.299999999999997"/>
    <n v="37.200000000000003"/>
    <n v="5"/>
    <s v="N"/>
    <s v=" "/>
    <s v=" "/>
    <s v="OP"/>
    <s v="X"/>
    <n v="8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5"/>
    <x v="6"/>
    <s v="GT"/>
    <s v=""/>
    <s v="S"/>
    <s v="X"/>
    <s v="X"/>
    <s v=""/>
    <s v=""/>
    <n v="34.200000000000003"/>
    <n v="0.8"/>
    <n v="34.299999999999997"/>
    <n v="37.200000000000003"/>
    <n v="5"/>
    <s v="N"/>
    <s v=" "/>
    <s v=" "/>
    <s v="OP"/>
    <s v="X"/>
    <n v="8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A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B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C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D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E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A"/>
    <x v="5"/>
    <s v="CT"/>
    <s v="CC1"/>
    <s v="S"/>
    <s v="X"/>
    <s v="N"/>
    <s v=""/>
    <s v=""/>
    <n v="296"/>
    <n v="0.85"/>
    <n v="271.89999999999998"/>
    <n v="297.10000000000002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B"/>
    <x v="5"/>
    <s v="CT"/>
    <s v="CC1"/>
    <s v="S"/>
    <s v="X"/>
    <s v="N"/>
    <s v=""/>
    <s v=""/>
    <n v="296"/>
    <n v="0.85"/>
    <n v="271.89999999999998"/>
    <n v="297.10000000000002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C"/>
    <x v="5"/>
    <s v="CT"/>
    <s v="CC1"/>
    <s v="S"/>
    <s v="X"/>
    <s v="N"/>
    <s v=""/>
    <s v=""/>
    <n v="296"/>
    <n v="0.85"/>
    <n v="271.89999999999998"/>
    <n v="297.10000000000002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ST"/>
    <x v="5"/>
    <s v="CA"/>
    <s v="CC1"/>
    <s v="S"/>
    <s v="N"/>
    <s v="X"/>
    <s v=""/>
    <s v=""/>
    <n v="464"/>
    <n v="0.85"/>
    <n v="421.3"/>
    <n v="446.7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A"/>
    <x v="5"/>
    <s v="CT"/>
    <s v="PRV"/>
    <s v="S"/>
    <s v="X"/>
    <s v="N"/>
    <s v=""/>
    <s v=""/>
    <n v="265"/>
    <n v="0.85"/>
    <n v="270.5"/>
    <n v="300.89999999999998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B"/>
    <x v="5"/>
    <s v="CT"/>
    <s v="PRV"/>
    <s v="S"/>
    <s v="X"/>
    <s v="N"/>
    <s v=""/>
    <s v=""/>
    <n v="265"/>
    <n v="0.85"/>
    <n v="270.5"/>
    <n v="300.89999999999998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C"/>
    <x v="5"/>
    <s v="CT"/>
    <s v="PRV"/>
    <s v="S"/>
    <s v="X"/>
    <s v="N"/>
    <s v=""/>
    <s v=""/>
    <n v="265"/>
    <n v="0.85"/>
    <n v="270.5"/>
    <n v="300.89999999999998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ST"/>
    <x v="5"/>
    <s v="CA"/>
    <s v="PRV"/>
    <s v="S"/>
    <s v="Y"/>
    <s v="X"/>
    <s v=""/>
    <s v=""/>
    <n v="500"/>
    <n v="0.85"/>
    <n v="478.5"/>
    <n v="490.3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0"/>
    <x v="365"/>
    <s v="FL"/>
    <s v="Volusia"/>
    <s v="4"/>
    <x v="5"/>
    <s v="CA"/>
    <s v="G160"/>
    <s v="S"/>
    <s v="N"/>
    <s v="X"/>
    <s v=""/>
    <s v=""/>
    <n v="436.1"/>
    <n v="0.89"/>
    <n v="388"/>
    <n v="360"/>
    <n v="132.6"/>
    <s v="N"/>
    <s v=" "/>
    <s v=" "/>
    <s v="OP"/>
    <s v="X"/>
    <n v="7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0"/>
    <x v="365"/>
    <s v="FL"/>
    <s v="Volusia"/>
    <s v="4A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4B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4C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4D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"/>
    <x v="5"/>
    <s v="CA"/>
    <s v="G161"/>
    <s v="S"/>
    <s v="N"/>
    <s v="X"/>
    <s v=""/>
    <s v=""/>
    <n v="436.1"/>
    <n v="0.89"/>
    <n v="388"/>
    <n v="360"/>
    <n v="132.6"/>
    <s v="N"/>
    <s v=" "/>
    <s v=" "/>
    <s v="OP"/>
    <s v="X"/>
    <n v="5"/>
    <x v="2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A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B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C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D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1"/>
    <x v="366"/>
    <s v="FL"/>
    <s v="Miami Dade"/>
    <s v="3"/>
    <x v="7"/>
    <s v="ST"/>
    <s v=""/>
    <s v="S"/>
    <s v="X"/>
    <s v="X"/>
    <s v=""/>
    <s v=""/>
    <n v="877.2"/>
    <n v="0.9"/>
    <n v="837"/>
    <n v="859"/>
    <n v="420"/>
    <s v="N"/>
    <s v=" "/>
    <s v=" "/>
    <s v="OP"/>
    <s v="X"/>
    <n v="12"/>
    <x v="3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1"/>
    <x v="366"/>
    <s v="FL"/>
    <s v="Miami Dade"/>
    <s v="4"/>
    <x v="7"/>
    <s v="ST"/>
    <s v=""/>
    <s v="S"/>
    <s v="X"/>
    <s v="X"/>
    <s v=""/>
    <s v=""/>
    <n v="760"/>
    <n v="0.9"/>
    <n v="861"/>
    <n v="888"/>
    <n v="424"/>
    <s v="N"/>
    <s v=" "/>
    <s v=" "/>
    <s v="OP"/>
    <s v="X"/>
    <n v="9"/>
    <x v="2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1"/>
    <x v="366"/>
    <s v="FL"/>
    <s v="Miami Dade"/>
    <s v="5CA"/>
    <x v="5"/>
    <s v="CA"/>
    <s v="G901"/>
    <s v="S"/>
    <s v="N"/>
    <s v="X"/>
    <s v=""/>
    <s v=""/>
    <n v="472"/>
    <n v="0.85"/>
    <n v="466.2"/>
    <n v="460"/>
    <s v=" 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A"/>
    <x v="5"/>
    <s v="CT"/>
    <s v="G901"/>
    <s v="S"/>
    <s v="X"/>
    <s v="N"/>
    <s v=""/>
    <s v=""/>
    <n v="188"/>
    <n v="0.85"/>
    <n v="197.8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B"/>
    <x v="5"/>
    <s v="CT"/>
    <s v="G901"/>
    <s v="S"/>
    <s v="X"/>
    <s v="N"/>
    <s v=""/>
    <s v=""/>
    <n v="188"/>
    <n v="0.85"/>
    <n v="196.7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C"/>
    <x v="5"/>
    <s v="CT"/>
    <s v="G901"/>
    <s v="S"/>
    <s v="X"/>
    <s v="N"/>
    <s v=""/>
    <s v=""/>
    <n v="188"/>
    <n v="0.85"/>
    <n v="196.7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D"/>
    <x v="5"/>
    <s v="CT"/>
    <s v="G901"/>
    <s v="S"/>
    <s v="X"/>
    <s v="N"/>
    <s v=""/>
    <s v=""/>
    <n v="188"/>
    <n v="0.85"/>
    <n v="196.7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868"/>
    <s v="City of Seattle - (WA)"/>
    <n v="622"/>
    <x v="367"/>
    <s v="WA"/>
    <s v="King"/>
    <s v="1"/>
    <x v="2"/>
    <s v="HY"/>
    <s v=""/>
    <s v="S"/>
    <s v="X"/>
    <s v="X"/>
    <s v=""/>
    <s v=""/>
    <n v="16.8"/>
    <n v="0.9"/>
    <n v="16.8"/>
    <n v="16.8"/>
    <n v="0"/>
    <s v="N"/>
    <s v=" "/>
    <s v=" "/>
    <s v="OP"/>
    <s v="X"/>
    <n v="11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25"/>
    <x v="368"/>
    <s v="NY"/>
    <s v="Saratoga"/>
    <s v="1"/>
    <x v="2"/>
    <s v="HY"/>
    <s v=""/>
    <s v="S"/>
    <s v="X"/>
    <s v="X"/>
    <n v="23645"/>
    <n v="23645"/>
    <n v="8.1999999999999993"/>
    <n v="0.95"/>
    <n v="9.1999999999999993"/>
    <n v="9.1999999999999993"/>
    <n v="0"/>
    <s v="N"/>
    <s v=" "/>
    <s v=" "/>
    <s v="OP"/>
    <s v="X"/>
    <n v="9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25"/>
    <x v="368"/>
    <s v="NY"/>
    <s v="Saratoga"/>
    <s v="2"/>
    <x v="2"/>
    <s v="HY"/>
    <s v=""/>
    <s v="S"/>
    <s v="X"/>
    <s v="X"/>
    <n v="23645"/>
    <n v="23645"/>
    <n v="8.1999999999999993"/>
    <n v="0.95"/>
    <n v="9.1999999999999993"/>
    <n v="9.1999999999999993"/>
    <n v="0"/>
    <s v="N"/>
    <s v=" "/>
    <s v=" "/>
    <s v="OA"/>
    <s v="X"/>
    <n v="9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26"/>
    <x v="369"/>
    <s v="CA"/>
    <s v="Plumas"/>
    <s v="1"/>
    <x v="2"/>
    <s v="HY"/>
    <s v=""/>
    <s v="S"/>
    <s v="X"/>
    <s v="X"/>
    <s v="BCKSCRK_7_N002"/>
    <s v="BCKSCRK_7_N002"/>
    <n v="1.4"/>
    <n v="0.86"/>
    <n v="1.3"/>
    <n v="1.3"/>
    <n v="0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1"/>
    <x v="0"/>
    <s v="GT"/>
    <s v=""/>
    <s v="S"/>
    <s v="X"/>
    <s v="X"/>
    <s v=""/>
    <s v=""/>
    <n v="56.7"/>
    <n v="0.9"/>
    <n v="44"/>
    <n v="58"/>
    <n v="30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2"/>
    <x v="0"/>
    <s v="GT"/>
    <s v=""/>
    <s v="S"/>
    <s v="X"/>
    <s v="X"/>
    <s v=""/>
    <s v=""/>
    <n v="56.7"/>
    <n v="0.9"/>
    <n v="41"/>
    <n v="55"/>
    <n v="22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3"/>
    <x v="0"/>
    <s v="GT"/>
    <s v=""/>
    <s v="S"/>
    <s v="X"/>
    <s v="X"/>
    <s v=""/>
    <s v=""/>
    <n v="56.7"/>
    <n v="0.9"/>
    <n v="43"/>
    <n v="57"/>
    <n v="30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4"/>
    <x v="0"/>
    <s v="GT"/>
    <s v=""/>
    <s v="S"/>
    <s v="X"/>
    <s v="X"/>
    <s v=""/>
    <s v=""/>
    <n v="56.7"/>
    <n v="0.9"/>
    <n v="43"/>
    <n v="56"/>
    <n v="30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8"/>
    <x v="371"/>
    <s v="FL"/>
    <s v="Citrus"/>
    <s v="1GTA"/>
    <x v="5"/>
    <s v="CT"/>
    <s v="CC1"/>
    <s v="S"/>
    <s v="X"/>
    <s v="N"/>
    <s v=""/>
    <s v=""/>
    <n v="310.3"/>
    <n v="0.85"/>
    <n v="243"/>
    <n v="295"/>
    <n v="243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1GTB"/>
    <x v="5"/>
    <s v="CT"/>
    <s v="CC1"/>
    <s v="S"/>
    <s v="X"/>
    <s v="N"/>
    <s v=""/>
    <s v=""/>
    <n v="310.3"/>
    <n v="0.85"/>
    <n v="242"/>
    <n v="295"/>
    <n v="242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2GTA"/>
    <x v="5"/>
    <s v="CT"/>
    <s v="CC2"/>
    <s v="S"/>
    <s v="X"/>
    <s v="N"/>
    <s v=""/>
    <s v=""/>
    <n v="310.3"/>
    <n v="0.85"/>
    <n v="241"/>
    <n v="296"/>
    <n v="241"/>
    <s v="N"/>
    <s v=" "/>
    <s v=" "/>
    <s v="OP"/>
    <s v="X"/>
    <n v="11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2GTB"/>
    <x v="5"/>
    <s v="CT"/>
    <s v="CC2"/>
    <s v="S"/>
    <s v="X"/>
    <s v="N"/>
    <s v=""/>
    <s v=""/>
    <n v="310.3"/>
    <n v="0.85"/>
    <n v="242"/>
    <n v="297"/>
    <n v="242"/>
    <s v="N"/>
    <s v=" "/>
    <s v=" "/>
    <s v="OP"/>
    <s v="X"/>
    <n v="11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5"/>
    <x v="4"/>
    <s v="ST"/>
    <s v=""/>
    <s v="S"/>
    <s v="X"/>
    <s v="X"/>
    <s v=""/>
    <s v=""/>
    <n v="739.2"/>
    <n v="0.9"/>
    <n v="698"/>
    <n v="721"/>
    <n v="225"/>
    <s v="N"/>
    <s v=" "/>
    <s v=" "/>
    <s v="OP"/>
    <s v="X"/>
    <n v="10"/>
    <x v="4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8"/>
    <x v="371"/>
    <s v="FL"/>
    <s v="Citrus"/>
    <s v="CC1ST"/>
    <x v="5"/>
    <s v="CA"/>
    <s v="CC1"/>
    <s v="S"/>
    <s v="Y"/>
    <s v="X"/>
    <s v=""/>
    <s v=""/>
    <n v="364.7"/>
    <n v="0.85"/>
    <n v="322"/>
    <n v="335"/>
    <n v="322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CC2ST"/>
    <x v="5"/>
    <s v="CA"/>
    <s v="CC2"/>
    <s v="S"/>
    <s v="Y"/>
    <s v="X"/>
    <s v=""/>
    <s v=""/>
    <n v="364.7"/>
    <n v="0.85"/>
    <n v="320"/>
    <n v="336"/>
    <n v="320"/>
    <s v="N"/>
    <s v=" "/>
    <s v=" "/>
    <s v="OP"/>
    <s v="X"/>
    <n v="11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ST4"/>
    <x v="4"/>
    <s v="ST"/>
    <s v=""/>
    <s v="S"/>
    <s v="X"/>
    <s v="X"/>
    <s v=""/>
    <s v=""/>
    <n v="739.2"/>
    <n v="0.9"/>
    <n v="712"/>
    <n v="721"/>
    <n v="225"/>
    <s v="N"/>
    <s v=" "/>
    <s v=" "/>
    <s v="OP"/>
    <s v="X"/>
    <n v="12"/>
    <x v="43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32"/>
    <x v="372"/>
    <s v="CA"/>
    <s v="Placer"/>
    <s v="1"/>
    <x v="2"/>
    <s v="HY"/>
    <s v=""/>
    <s v="S"/>
    <s v="X"/>
    <s v="X"/>
    <s v="NEWCSTLE_7_B1"/>
    <s v="NEWCSTLE_7_B1"/>
    <n v="12.7"/>
    <n v="0.9"/>
    <n v="11.5"/>
    <n v="11.5"/>
    <n v="0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4"/>
    <x v="373"/>
    <s v="FL"/>
    <s v="Pinellas"/>
    <s v="4AGT"/>
    <x v="5"/>
    <s v="CT"/>
    <s v="G981"/>
    <s v="S"/>
    <s v="X"/>
    <s v="Y"/>
    <s v=""/>
    <s v=""/>
    <n v="208.2"/>
    <n v="0.85"/>
    <n v="181"/>
    <n v="216"/>
    <n v="181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BGT"/>
    <x v="5"/>
    <s v="CT"/>
    <s v="G981"/>
    <s v="S"/>
    <s v="X"/>
    <s v="Y"/>
    <s v=""/>
    <s v=""/>
    <n v="208.2"/>
    <n v="0.85"/>
    <n v="165"/>
    <n v="214"/>
    <n v="165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CGT"/>
    <x v="5"/>
    <s v="CT"/>
    <s v="G981"/>
    <s v="S"/>
    <s v="X"/>
    <s v="Y"/>
    <s v=""/>
    <s v=""/>
    <n v="208.2"/>
    <n v="0.85"/>
    <n v="181"/>
    <n v="197"/>
    <n v="181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DGT"/>
    <x v="5"/>
    <s v="CT"/>
    <s v="G981"/>
    <s v="S"/>
    <s v="X"/>
    <s v="Y"/>
    <s v=""/>
    <s v=""/>
    <n v="208.2"/>
    <n v="0.85"/>
    <n v="183"/>
    <n v="203"/>
    <n v="183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ST"/>
    <x v="5"/>
    <s v="CA"/>
    <s v="G981"/>
    <s v="S"/>
    <s v="Y"/>
    <s v="X"/>
    <s v=""/>
    <s v=""/>
    <n v="421.2"/>
    <n v="0.9"/>
    <n v="402"/>
    <n v="429"/>
    <n v="402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P1"/>
    <x v="0"/>
    <s v="GT"/>
    <s v=""/>
    <s v="S"/>
    <s v="X"/>
    <s v="X"/>
    <s v=""/>
    <s v=""/>
    <n v="55.4"/>
    <n v="0.9"/>
    <n v="41"/>
    <n v="50"/>
    <n v="20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4"/>
    <x v="373"/>
    <s v="FL"/>
    <s v="Pinellas"/>
    <s v="P2"/>
    <x v="6"/>
    <s v="GT"/>
    <s v=""/>
    <s v="S"/>
    <s v="X"/>
    <s v="X"/>
    <s v=""/>
    <s v=""/>
    <n v="55.4"/>
    <n v="0.9"/>
    <n v="41"/>
    <n v="53"/>
    <n v="20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P3"/>
    <x v="0"/>
    <s v="GT"/>
    <s v=""/>
    <s v="S"/>
    <s v="X"/>
    <s v="X"/>
    <s v=""/>
    <s v=""/>
    <n v="55.4"/>
    <n v="0.9"/>
    <n v="41"/>
    <n v="51"/>
    <n v="20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4"/>
    <x v="373"/>
    <s v="FL"/>
    <s v="Pinellas"/>
    <s v="P4"/>
    <x v="6"/>
    <s v="GT"/>
    <s v=""/>
    <s v="S"/>
    <s v="X"/>
    <s v="X"/>
    <s v=""/>
    <s v=""/>
    <n v="55.4"/>
    <n v="0.9"/>
    <n v="45"/>
    <n v="58"/>
    <n v="20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8"/>
    <x v="374"/>
    <s v="FL"/>
    <s v="Suwannee"/>
    <s v="P1"/>
    <x v="6"/>
    <s v="GT"/>
    <s v=""/>
    <s v="S"/>
    <s v="X"/>
    <s v="X"/>
    <s v=""/>
    <s v=""/>
    <n v="65.900000000000006"/>
    <n v="0.9"/>
    <n v="48"/>
    <n v="65"/>
    <n v="30"/>
    <s v="N"/>
    <s v=" "/>
    <s v=" "/>
    <s v="OP"/>
    <s v="X"/>
    <n v="10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8"/>
    <x v="374"/>
    <s v="FL"/>
    <s v="Suwannee"/>
    <s v="P2"/>
    <x v="0"/>
    <s v="GT"/>
    <s v=""/>
    <s v="S"/>
    <s v="X"/>
    <s v="X"/>
    <s v=""/>
    <s v=""/>
    <n v="65.900000000000006"/>
    <n v="0.9"/>
    <n v="48"/>
    <n v="64"/>
    <n v="30"/>
    <s v="N"/>
    <s v=" "/>
    <s v=" "/>
    <s v="OP"/>
    <s v="X"/>
    <n v="10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8"/>
    <x v="374"/>
    <s v="FL"/>
    <s v="Suwannee"/>
    <s v="P3"/>
    <x v="6"/>
    <s v="GT"/>
    <s v=""/>
    <s v="S"/>
    <s v="X"/>
    <s v="X"/>
    <s v=""/>
    <s v=""/>
    <n v="65.900000000000006"/>
    <n v="0.9"/>
    <n v="49"/>
    <n v="65"/>
    <n v="30"/>
    <s v="N"/>
    <s v=" "/>
    <s v=" "/>
    <s v="OP"/>
    <s v="X"/>
    <n v="11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4"/>
    <x v="3"/>
    <s v="ST"/>
    <s v=""/>
    <s v="S"/>
    <s v="X"/>
    <s v="X"/>
    <s v=""/>
    <s v=""/>
    <n v="93.7"/>
    <n v="0.85"/>
    <n v="75"/>
    <n v="75"/>
    <n v="45"/>
    <s v="N"/>
    <s v=" "/>
    <s v=" "/>
    <s v="OP"/>
    <s v="X"/>
    <n v="7"/>
    <x v="28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5"/>
    <x v="3"/>
    <s v="ST"/>
    <s v=""/>
    <s v="S"/>
    <s v="X"/>
    <s v="X"/>
    <s v=""/>
    <s v=""/>
    <n v="93.7"/>
    <n v="0.85"/>
    <n v="75"/>
    <n v="75"/>
    <n v="45"/>
    <s v="N"/>
    <s v=" "/>
    <s v=" "/>
    <s v="OP"/>
    <s v="X"/>
    <n v="6"/>
    <x v="20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6"/>
    <x v="3"/>
    <s v="ST"/>
    <s v=""/>
    <s v="S"/>
    <s v="X"/>
    <s v="X"/>
    <s v=""/>
    <s v=""/>
    <n v="369.7"/>
    <n v="0.85"/>
    <n v="299"/>
    <n v="299"/>
    <n v="220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7"/>
    <x v="3"/>
    <s v="ST"/>
    <s v=""/>
    <s v="S"/>
    <s v="X"/>
    <s v="X"/>
    <s v=""/>
    <s v=""/>
    <n v="578"/>
    <n v="0.85"/>
    <n v="475"/>
    <n v="475"/>
    <n v="280"/>
    <s v="N"/>
    <s v=" "/>
    <s v=" "/>
    <s v="OP"/>
    <s v="X"/>
    <n v="8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8A"/>
    <x v="6"/>
    <s v="GT"/>
    <s v=""/>
    <s v="S"/>
    <s v="X"/>
    <s v="X"/>
    <s v=""/>
    <s v=""/>
    <n v="243.1"/>
    <n v="0.85"/>
    <n v="236"/>
    <n v="233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8B"/>
    <x v="6"/>
    <s v="GT"/>
    <s v=""/>
    <s v="S"/>
    <s v="X"/>
    <s v="X"/>
    <s v=""/>
    <s v=""/>
    <n v="243.1"/>
    <n v="0.85"/>
    <n v="236"/>
    <n v="233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8C"/>
    <x v="6"/>
    <s v="GT"/>
    <s v=""/>
    <s v="S"/>
    <s v="X"/>
    <s v="X"/>
    <s v=""/>
    <s v=""/>
    <n v="243.1"/>
    <n v="0.85"/>
    <n v="231.1"/>
    <n v="231.1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8D"/>
    <x v="6"/>
    <s v="GT"/>
    <s v=""/>
    <s v="S"/>
    <s v="X"/>
    <s v="X"/>
    <s v=""/>
    <s v=""/>
    <n v="243.1"/>
    <n v="0.85"/>
    <n v="231.1"/>
    <n v="231.1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7801"/>
    <s v="Gulf Power Co"/>
    <n v="643"/>
    <x v="376"/>
    <s v="FL"/>
    <s v="Bay"/>
    <s v="3A"/>
    <x v="5"/>
    <s v="CT"/>
    <s v="G180"/>
    <s v="S"/>
    <s v="X"/>
    <s v="N"/>
    <s v=""/>
    <s v=""/>
    <n v="203.2"/>
    <n v="0.85"/>
    <s v=" "/>
    <s v=" "/>
    <s v=" 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3"/>
    <x v="376"/>
    <s v="FL"/>
    <s v="Bay"/>
    <s v="3B"/>
    <x v="5"/>
    <s v="CT"/>
    <s v="G180"/>
    <s v="S"/>
    <s v="X"/>
    <s v="N"/>
    <s v=""/>
    <s v=""/>
    <n v="203.2"/>
    <n v="0.85"/>
    <s v=" "/>
    <s v=" "/>
    <s v=" 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3"/>
    <x v="376"/>
    <s v="FL"/>
    <s v="Bay"/>
    <s v="3S"/>
    <x v="5"/>
    <s v="CA"/>
    <s v="G180"/>
    <s v="S"/>
    <s v="Y"/>
    <s v="X"/>
    <s v=""/>
    <s v=""/>
    <n v="213.3"/>
    <n v="0.85"/>
    <n v="660"/>
    <n v="646"/>
    <n v="360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3"/>
    <x v="376"/>
    <s v="FL"/>
    <s v="Bay"/>
    <s v="CT1"/>
    <x v="0"/>
    <s v="GT"/>
    <s v=""/>
    <s v="S"/>
    <s v="X"/>
    <s v="X"/>
    <s v=""/>
    <s v=""/>
    <n v="41.8"/>
    <n v="0.9"/>
    <n v="32"/>
    <n v="40"/>
    <n v="32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645"/>
    <x v="377"/>
    <s v="FL"/>
    <s v="Hillsborough"/>
    <s v="1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645"/>
    <x v="377"/>
    <s v="FL"/>
    <s v="Hillsborough"/>
    <s v="GT4"/>
    <x v="6"/>
    <s v="GT"/>
    <s v=""/>
    <s v="S"/>
    <s v="X"/>
    <s v="X"/>
    <s v=""/>
    <s v=""/>
    <n v="62"/>
    <n v="0.85"/>
    <n v="56"/>
    <n v="61"/>
    <n v="14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645"/>
    <x v="377"/>
    <s v="FL"/>
    <s v="Hillsborough"/>
    <s v="GT5"/>
    <x v="6"/>
    <s v="GT"/>
    <s v=""/>
    <s v="S"/>
    <s v="X"/>
    <s v="X"/>
    <s v=""/>
    <s v=""/>
    <n v="397.8"/>
    <n v="0.9"/>
    <n v="360"/>
    <n v="392"/>
    <n v="120"/>
    <s v="N"/>
    <s v=" "/>
    <s v=" "/>
    <s v="OP"/>
    <s v="X"/>
    <n v="12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645"/>
    <x v="377"/>
    <s v="FL"/>
    <s v="Hillsborough"/>
    <s v="GT6"/>
    <x v="6"/>
    <s v="GT"/>
    <s v=""/>
    <s v="S"/>
    <s v="X"/>
    <s v="X"/>
    <s v=""/>
    <s v=""/>
    <n v="397.8"/>
    <n v="0.9"/>
    <n v="360"/>
    <n v="392"/>
    <n v="120"/>
    <s v="N"/>
    <s v=" "/>
    <s v=" "/>
    <s v="OP"/>
    <s v="X"/>
    <n v="12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645"/>
    <x v="377"/>
    <s v="FL"/>
    <s v="Hillsborough"/>
    <s v="ST1"/>
    <x v="3"/>
    <s v="ST"/>
    <s v=""/>
    <s v="S"/>
    <s v="X"/>
    <s v="X"/>
    <s v=""/>
    <s v=""/>
    <n v="445.5"/>
    <n v="0.9"/>
    <n v="385"/>
    <n v="395"/>
    <n v="185"/>
    <s v="N"/>
    <s v=" "/>
    <s v=" "/>
    <s v="OP"/>
    <s v="X"/>
    <n v="10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CA"/>
    <s v="NG"/>
    <n v="445"/>
    <n v="12"/>
    <n v="2022"/>
    <s v="N"/>
    <s v=" "/>
    <s v=" "/>
    <s v="N"/>
    <s v="N"/>
    <s v="N"/>
  </r>
  <r>
    <n v="18454"/>
    <s v="Tampa Electric Co"/>
    <n v="645"/>
    <x v="377"/>
    <s v="FL"/>
    <s v="Hillsborough"/>
    <s v="ST3"/>
    <x v="3"/>
    <s v="ST"/>
    <s v=""/>
    <s v="S"/>
    <s v="X"/>
    <s v="X"/>
    <s v=""/>
    <s v=""/>
    <n v="445.5"/>
    <n v="0.9"/>
    <n v="395"/>
    <n v="400"/>
    <n v="185"/>
    <s v="N"/>
    <s v=" "/>
    <s v=" "/>
    <s v="OP"/>
    <s v="X"/>
    <n v="5"/>
    <x v="64"/>
    <n v="4"/>
    <n v="2023"/>
    <s v="N"/>
    <x v="0"/>
    <n v="1"/>
    <s v="X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454"/>
    <s v="Tampa Electric Co"/>
    <n v="645"/>
    <x v="377"/>
    <s v="FL"/>
    <s v="Hillsborough"/>
    <s v="ST4"/>
    <x v="4"/>
    <s v="ST"/>
    <s v=""/>
    <s v="S"/>
    <s v="X"/>
    <s v="X"/>
    <s v=""/>
    <s v=""/>
    <n v="486"/>
    <n v="0.9"/>
    <n v="437"/>
    <n v="442"/>
    <n v="157"/>
    <s v="N"/>
    <s v=" "/>
    <s v=" "/>
    <s v="OP"/>
    <s v="X"/>
    <n v="2"/>
    <x v="19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40"/>
    <s v="Georgia Power Co"/>
    <n v="649"/>
    <x v="378"/>
    <s v="GA"/>
    <s v="Burke"/>
    <s v="1"/>
    <x v="7"/>
    <s v="ST"/>
    <s v=""/>
    <s v="J"/>
    <s v="X"/>
    <s v="X"/>
    <s v=""/>
    <s v=""/>
    <n v="1215"/>
    <n v="0.9"/>
    <n v="1150"/>
    <n v="1150"/>
    <n v="250"/>
    <s v="N"/>
    <s v=" "/>
    <s v=" "/>
    <s v="OP"/>
    <s v="X"/>
    <n v="5"/>
    <x v="5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40"/>
    <s v="Georgia Power Co"/>
    <n v="649"/>
    <x v="378"/>
    <s v="GA"/>
    <s v="Burke"/>
    <s v="2"/>
    <x v="7"/>
    <s v="ST"/>
    <s v=""/>
    <s v="J"/>
    <s v="X"/>
    <s v="X"/>
    <s v=""/>
    <s v=""/>
    <n v="1215"/>
    <n v="0.9"/>
    <n v="1152"/>
    <n v="1152"/>
    <n v="250"/>
    <s v="N"/>
    <s v=" "/>
    <s v=" "/>
    <s v="OP"/>
    <s v="X"/>
    <n v="5"/>
    <x v="11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909"/>
    <s v="Gainesville Regional Utilities"/>
    <n v="663"/>
    <x v="379"/>
    <s v="FL"/>
    <s v="Alachua"/>
    <s v="1"/>
    <x v="3"/>
    <s v="ST"/>
    <s v=""/>
    <s v="S"/>
    <s v="X"/>
    <s v="X"/>
    <s v=""/>
    <s v=""/>
    <n v="75"/>
    <n v="0.85"/>
    <n v="75"/>
    <n v="75"/>
    <n v="21"/>
    <s v="N"/>
    <s v=" "/>
    <s v=" "/>
    <s v="OP"/>
    <s v="X"/>
    <n v="8"/>
    <x v="32"/>
    <n v="12"/>
    <n v="2027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909"/>
    <s v="Gainesville Regional Utilities"/>
    <n v="663"/>
    <x v="379"/>
    <s v="FL"/>
    <s v="Alachua"/>
    <s v="2"/>
    <x v="3"/>
    <s v="ST"/>
    <s v=""/>
    <s v="S"/>
    <s v="X"/>
    <s v="X"/>
    <s v=""/>
    <s v=""/>
    <n v="250.7"/>
    <n v="0.85"/>
    <n v="232"/>
    <n v="232"/>
    <n v="65"/>
    <s v="N"/>
    <s v=" "/>
    <s v=" "/>
    <s v="OP"/>
    <s v="X"/>
    <n v="10"/>
    <x v="44"/>
    <n v="12"/>
    <n v="2031"/>
    <s v="N"/>
    <x v="0"/>
    <n v="1"/>
    <s v="X"/>
    <s v="NG"/>
    <s v="BIT"/>
    <s v=""/>
    <s v=""/>
    <s v=""/>
    <s v=""/>
    <s v="NG"/>
    <s v="BIT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6909"/>
    <s v="Gainesville Regional Utilities"/>
    <n v="663"/>
    <x v="379"/>
    <s v="FL"/>
    <s v="Alachua"/>
    <s v="GT1"/>
    <x v="6"/>
    <s v="GT"/>
    <s v=""/>
    <s v="S"/>
    <s v="X"/>
    <s v="X"/>
    <s v=""/>
    <s v=""/>
    <n v="24.6"/>
    <n v="0.85"/>
    <n v="17.5"/>
    <n v="20"/>
    <n v="3"/>
    <s v="N"/>
    <s v=" "/>
    <s v=" "/>
    <s v="SB"/>
    <s v="Y"/>
    <n v="7"/>
    <x v="64"/>
    <n v="10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3"/>
    <x v="379"/>
    <s v="FL"/>
    <s v="Alachua"/>
    <s v="GT2"/>
    <x v="6"/>
    <s v="GT"/>
    <s v=""/>
    <s v="S"/>
    <s v="X"/>
    <s v="X"/>
    <s v=""/>
    <s v=""/>
    <n v="24.6"/>
    <n v="0.85"/>
    <n v="17.5"/>
    <n v="20"/>
    <n v="3"/>
    <s v="N"/>
    <s v=" "/>
    <s v=" "/>
    <s v="SB"/>
    <s v="Y"/>
    <n v="8"/>
    <x v="64"/>
    <n v="10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3"/>
    <x v="379"/>
    <s v="FL"/>
    <s v="Alachua"/>
    <s v="GT3"/>
    <x v="6"/>
    <s v="GT"/>
    <s v=""/>
    <s v="S"/>
    <s v="X"/>
    <s v="X"/>
    <s v=""/>
    <s v=""/>
    <n v="96.1"/>
    <n v="0.85"/>
    <n v="75"/>
    <n v="81"/>
    <n v="50"/>
    <s v="N"/>
    <s v=" "/>
    <s v=" "/>
    <s v="OP"/>
    <s v="X"/>
    <n v="1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4"/>
    <x v="380"/>
    <s v="FL"/>
    <s v="Alachua"/>
    <s v="8.2"/>
    <x v="5"/>
    <s v="CA"/>
    <s v="G681"/>
    <s v="S"/>
    <s v="N"/>
    <s v="X"/>
    <s v=""/>
    <s v=""/>
    <n v="45.5"/>
    <n v="0.85"/>
    <n v="37.5"/>
    <n v="38"/>
    <s v=" "/>
    <s v="N"/>
    <s v=" "/>
    <s v=" "/>
    <s v="OP"/>
    <s v="X"/>
    <n v="7"/>
    <x v="5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4"/>
    <x v="380"/>
    <s v="FL"/>
    <s v="Alachua"/>
    <s v="CT04"/>
    <x v="5"/>
    <s v="CT"/>
    <s v="G681"/>
    <s v="S"/>
    <s v="X"/>
    <s v="N"/>
    <s v=""/>
    <s v=""/>
    <n v="96.1"/>
    <n v="0.85"/>
    <n v="72"/>
    <n v="81"/>
    <n v="4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3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4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5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6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7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9"/>
    <x v="0"/>
    <s v="IC"/>
    <s v=""/>
    <s v="S"/>
    <s v="X"/>
    <s v="X"/>
    <s v=""/>
    <s v=""/>
    <n v="8.8000000000000007"/>
    <n v="0.8"/>
    <n v="8"/>
    <n v="8"/>
    <n v="3.5"/>
    <s v="N"/>
    <s v=" "/>
    <s v=" "/>
    <s v="OP"/>
    <s v="X"/>
    <n v="2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3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0"/>
    <x v="0"/>
    <s v="IC"/>
    <s v=""/>
    <s v="S"/>
    <s v="X"/>
    <s v="X"/>
    <s v=""/>
    <s v=""/>
    <n v="6.4"/>
    <n v="0.8"/>
    <n v="6"/>
    <n v="6"/>
    <n v="3"/>
    <s v="N"/>
    <s v=" "/>
    <s v=" "/>
    <s v="OP"/>
    <s v="X"/>
    <n v="5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1"/>
    <x v="0"/>
    <s v="IC"/>
    <s v=""/>
    <s v="S"/>
    <s v="X"/>
    <s v="X"/>
    <s v=""/>
    <s v=""/>
    <n v="6.4"/>
    <n v="0.8"/>
    <n v="6"/>
    <n v="6"/>
    <n v="3"/>
    <s v="N"/>
    <s v=" "/>
    <s v=" "/>
    <s v="OP"/>
    <s v="X"/>
    <n v="5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2"/>
    <x v="0"/>
    <s v="IC"/>
    <s v=""/>
    <s v="S"/>
    <s v="X"/>
    <s v="X"/>
    <s v=""/>
    <s v=""/>
    <n v="0.1"/>
    <n v="0.8"/>
    <n v="0.1"/>
    <n v="0.1"/>
    <n v="0"/>
    <s v="N"/>
    <s v=" "/>
    <s v=" "/>
    <s v="SB"/>
    <s v="N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95"/>
    <s v="City of Homestead - (FL)"/>
    <n v="665"/>
    <x v="381"/>
    <s v="FL"/>
    <s v="Miami Dade"/>
    <s v="3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3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666"/>
    <x v="382"/>
    <s v="FL"/>
    <s v="Duval"/>
    <s v="GT37"/>
    <x v="6"/>
    <s v="GT"/>
    <s v=""/>
    <s v="S"/>
    <s v="X"/>
    <s v="X"/>
    <s v="FRCC"/>
    <s v="FRCC"/>
    <n v="185"/>
    <n v="0.9"/>
    <n v="178.6"/>
    <n v="191.2"/>
    <n v="6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666"/>
    <x v="382"/>
    <s v="FL"/>
    <s v="Duval"/>
    <s v="GT38"/>
    <x v="6"/>
    <s v="GT"/>
    <s v=""/>
    <s v="S"/>
    <s v="X"/>
    <s v="X"/>
    <s v="FRCC"/>
    <s v="FRCC"/>
    <n v="185"/>
    <n v="0.85"/>
    <n v="178.6"/>
    <n v="191.2"/>
    <n v="65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667"/>
    <x v="383"/>
    <s v="FL"/>
    <s v="Duval"/>
    <s v="1"/>
    <x v="4"/>
    <s v="ST"/>
    <s v=""/>
    <s v="S"/>
    <s v="X"/>
    <s v="X"/>
    <s v="FRCC"/>
    <s v="FRCC"/>
    <n v="297.5"/>
    <n v="0.85"/>
    <n v="293"/>
    <n v="293"/>
    <n v="165"/>
    <s v="N"/>
    <s v=" "/>
    <s v=" "/>
    <s v="OP"/>
    <s v="X"/>
    <n v="3"/>
    <x v="11"/>
    <s v=" "/>
    <s v=" "/>
    <s v="N"/>
    <x v="0"/>
    <n v="1"/>
    <s v="X"/>
    <s v="BIT"/>
    <s v="PC"/>
    <s v="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617"/>
    <s v="JEA"/>
    <n v="667"/>
    <x v="383"/>
    <s v="FL"/>
    <s v="Duval"/>
    <s v="2"/>
    <x v="4"/>
    <s v="ST"/>
    <s v=""/>
    <s v="S"/>
    <s v="X"/>
    <s v="X"/>
    <s v="FRCC"/>
    <s v="FRCC"/>
    <n v="297.5"/>
    <n v="0.85"/>
    <n v="293"/>
    <n v="293"/>
    <n v="165"/>
    <s v="N"/>
    <s v=" "/>
    <s v=" "/>
    <s v="OP"/>
    <s v="X"/>
    <n v="6"/>
    <x v="32"/>
    <s v=" "/>
    <s v=" "/>
    <s v="N"/>
    <x v="0"/>
    <n v="1"/>
    <s v="X"/>
    <s v="BIT"/>
    <s v="PC"/>
    <s v=""/>
    <s v=""/>
    <s v=""/>
    <s v=""/>
    <s v="NG"/>
    <s v=""/>
    <s v=""/>
    <s v=""/>
    <s v="N"/>
    <s v="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617"/>
    <s v="JEA"/>
    <n v="667"/>
    <x v="383"/>
    <s v="FL"/>
    <s v="Duval"/>
    <s v="4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667"/>
    <x v="383"/>
    <s v="FL"/>
    <s v="Duval"/>
    <s v="5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667"/>
    <x v="383"/>
    <s v="FL"/>
    <s v="Duval"/>
    <s v="6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617"/>
    <s v="JEA"/>
    <n v="667"/>
    <x v="383"/>
    <s v="FL"/>
    <s v="Duval"/>
    <s v="GT3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667"/>
    <x v="383"/>
    <s v="FL"/>
    <s v="Duval"/>
    <s v="ST3"/>
    <x v="3"/>
    <s v="ST"/>
    <s v=""/>
    <s v="S"/>
    <s v="X"/>
    <s v="X"/>
    <s v="FRCC"/>
    <s v="FRCC"/>
    <n v="563.70000000000005"/>
    <n v="0.9"/>
    <n v="524"/>
    <n v="524"/>
    <n v="50"/>
    <s v="N"/>
    <s v=" "/>
    <s v=" "/>
    <s v="OP"/>
    <s v="X"/>
    <n v="6"/>
    <x v="31"/>
    <s v=" "/>
    <s v=" "/>
    <s v="N"/>
    <x v="0"/>
    <n v="1"/>
    <s v="X"/>
    <s v="NG"/>
    <s v="RFO"/>
    <s v="LF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0620"/>
    <s v="City of Lake Worth Beach - (FL)"/>
    <n v="673"/>
    <x v="384"/>
    <s v="FL"/>
    <s v="Palm Beach"/>
    <s v="GT1"/>
    <x v="0"/>
    <s v="GT"/>
    <s v=""/>
    <s v="S"/>
    <s v="X"/>
    <s v="X"/>
    <s v=""/>
    <s v=""/>
    <n v="30.8"/>
    <n v="0.85"/>
    <n v="26"/>
    <n v="31"/>
    <n v="8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GT2"/>
    <x v="5"/>
    <s v="CT"/>
    <s v="CC1"/>
    <s v="S"/>
    <s v="X"/>
    <s v="Y"/>
    <s v=""/>
    <s v=""/>
    <n v="21.4"/>
    <n v="0.9"/>
    <n v="21"/>
    <n v="23"/>
    <n v="16"/>
    <s v="N"/>
    <s v=" "/>
    <s v=" "/>
    <s v="OP"/>
    <s v="X"/>
    <n v="3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0"/>
    <s v="City of Lake Worth Beach - (FL)"/>
    <n v="673"/>
    <x v="384"/>
    <s v="FL"/>
    <s v="Palm Beach"/>
    <s v="MU1"/>
    <x v="0"/>
    <s v="IC"/>
    <s v=""/>
    <s v="S"/>
    <s v="X"/>
    <s v="X"/>
    <s v=""/>
    <s v=""/>
    <n v="2"/>
    <n v="0.85"/>
    <n v="2"/>
    <n v="2"/>
    <n v="1.8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2"/>
    <x v="0"/>
    <s v="IC"/>
    <s v=""/>
    <s v="S"/>
    <s v="X"/>
    <s v="X"/>
    <s v=""/>
    <s v=""/>
    <n v="2"/>
    <n v="0.85"/>
    <n v="2"/>
    <n v="2"/>
    <n v="1.6"/>
    <s v="N"/>
    <s v=" "/>
    <s v=" "/>
    <s v="SB"/>
    <s v="N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3"/>
    <x v="0"/>
    <s v="IC"/>
    <s v=""/>
    <s v="S"/>
    <s v="X"/>
    <s v="X"/>
    <s v=""/>
    <s v=""/>
    <n v="2"/>
    <n v="0.85"/>
    <n v="2"/>
    <n v="2"/>
    <n v="1.6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4"/>
    <x v="0"/>
    <s v="IC"/>
    <s v=""/>
    <s v="S"/>
    <s v="X"/>
    <s v="X"/>
    <s v=""/>
    <s v=""/>
    <n v="2"/>
    <n v="0.85"/>
    <n v="2"/>
    <n v="2"/>
    <n v="1.6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5"/>
    <x v="0"/>
    <s v="IC"/>
    <s v=""/>
    <s v="S"/>
    <s v="X"/>
    <s v="X"/>
    <s v=""/>
    <s v=""/>
    <n v="2"/>
    <n v="0.85"/>
    <n v="2"/>
    <n v="2"/>
    <n v="1.6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S3"/>
    <x v="3"/>
    <s v="ST"/>
    <s v=""/>
    <s v="S"/>
    <s v="X"/>
    <s v="X"/>
    <s v=""/>
    <s v=""/>
    <n v="26.5"/>
    <n v="0.85"/>
    <n v="26.5"/>
    <n v="26.5"/>
    <n v="8"/>
    <s v="N"/>
    <s v=" "/>
    <s v=" "/>
    <s v="OP"/>
    <s v="X"/>
    <n v="11"/>
    <x v="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S5"/>
    <x v="5"/>
    <s v="CA"/>
    <s v="CC1"/>
    <s v="S"/>
    <s v="N"/>
    <s v="X"/>
    <s v=""/>
    <s v=""/>
    <n v="10"/>
    <n v="0.85"/>
    <n v="10"/>
    <n v="10"/>
    <n v="5"/>
    <s v="N"/>
    <s v=" "/>
    <s v=" "/>
    <s v="OP"/>
    <s v="X"/>
    <n v="3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18"/>
    <s v="U S Bureau of Reclamation"/>
    <n v="674"/>
    <x v="385"/>
    <s v="WY"/>
    <s v="Fremont"/>
    <s v="1"/>
    <x v="2"/>
    <s v="HY"/>
    <s v=""/>
    <s v="S"/>
    <s v="X"/>
    <s v="X"/>
    <s v=""/>
    <s v=""/>
    <n v="0.8"/>
    <n v="0.8"/>
    <n v="0.8"/>
    <n v="0.7"/>
    <n v="0"/>
    <s v="N"/>
    <s v=" "/>
    <s v=" "/>
    <s v="OS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74"/>
    <x v="385"/>
    <s v="WY"/>
    <s v="Fremont"/>
    <s v="2"/>
    <x v="2"/>
    <s v="HY"/>
    <s v=""/>
    <s v="S"/>
    <s v="X"/>
    <s v="X"/>
    <s v=""/>
    <s v=""/>
    <n v="0.8"/>
    <n v="0.8"/>
    <n v="0.8"/>
    <n v="0.8"/>
    <n v="0"/>
    <s v="N"/>
    <s v=" "/>
    <s v=" "/>
    <s v="OS"/>
    <s v="X"/>
    <n v="2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623"/>
    <s v="City of Lakeland - (FL)"/>
    <n v="675"/>
    <x v="386"/>
    <s v="FL"/>
    <s v="Polk"/>
    <s v="2"/>
    <x v="6"/>
    <s v="GT"/>
    <s v=""/>
    <s v="S"/>
    <s v="X"/>
    <s v="X"/>
    <s v="N/A"/>
    <s v="N/A"/>
    <n v="11.2"/>
    <n v="0.85"/>
    <n v="10"/>
    <n v="14"/>
    <n v="6"/>
    <s v="N"/>
    <s v=" "/>
    <s v=" "/>
    <s v="OS"/>
    <s v="X"/>
    <n v="11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23"/>
    <s v="City of Lakeland - (FL)"/>
    <n v="675"/>
    <x v="386"/>
    <s v="FL"/>
    <s v="Polk"/>
    <s v="3"/>
    <x v="6"/>
    <s v="GT"/>
    <s v=""/>
    <s v="S"/>
    <s v="X"/>
    <s v="X"/>
    <s v="N/A"/>
    <s v="N/A"/>
    <n v="11.2"/>
    <n v="0.85"/>
    <n v="9"/>
    <n v="13"/>
    <n v="6"/>
    <s v="N"/>
    <s v=" "/>
    <s v=" "/>
    <s v="OS"/>
    <s v="X"/>
    <n v="12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23"/>
    <s v="City of Lakeland - (FL)"/>
    <n v="675"/>
    <x v="386"/>
    <s v="FL"/>
    <s v="Polk"/>
    <s v="5"/>
    <x v="5"/>
    <s v="CA"/>
    <s v="8CC"/>
    <s v="S"/>
    <s v="N"/>
    <s v="X"/>
    <s v="N/A"/>
    <s v="N/A"/>
    <n v="25"/>
    <n v="0.85"/>
    <n v="28"/>
    <n v="28"/>
    <n v="12"/>
    <s v="N"/>
    <s v=" "/>
    <s v=" "/>
    <s v="OP"/>
    <s v="X"/>
    <n v="4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5"/>
    <x v="386"/>
    <s v="FL"/>
    <s v="Polk"/>
    <s v="8"/>
    <x v="5"/>
    <s v="CT"/>
    <s v="8CC"/>
    <s v="S"/>
    <s v="X"/>
    <s v="Y"/>
    <s v=""/>
    <s v=""/>
    <n v="86.2"/>
    <n v="0.9"/>
    <n v="78"/>
    <n v="93"/>
    <n v="27"/>
    <s v="N"/>
    <s v=" "/>
    <s v=" "/>
    <s v="OP"/>
    <s v="X"/>
    <n v="7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3"/>
    <s v="City of Lakeland - (FL)"/>
    <n v="676"/>
    <x v="387"/>
    <s v="FL"/>
    <s v="Polk"/>
    <s v="5CT"/>
    <x v="5"/>
    <s v="CT"/>
    <s v="5CC"/>
    <s v="S"/>
    <s v="X"/>
    <s v="N"/>
    <s v=""/>
    <s v=""/>
    <n v="249"/>
    <n v="0.9"/>
    <n v="234"/>
    <n v="280"/>
    <n v="9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6"/>
    <x v="387"/>
    <s v="FL"/>
    <s v="Polk"/>
    <s v="5ST"/>
    <x v="5"/>
    <s v="CA"/>
    <s v="5CC"/>
    <s v="S"/>
    <s v="N"/>
    <s v="X"/>
    <s v=""/>
    <s v=""/>
    <n v="135"/>
    <n v="0.9"/>
    <n v="125"/>
    <n v="125"/>
    <n v="48"/>
    <s v="N"/>
    <s v=" "/>
    <s v=" "/>
    <s v="OP"/>
    <s v="X"/>
    <n v="10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6"/>
    <x v="387"/>
    <s v="FL"/>
    <s v="Polk"/>
    <s v="GT1"/>
    <x v="6"/>
    <s v="GT"/>
    <s v=""/>
    <s v="S"/>
    <s v="X"/>
    <s v="X"/>
    <s v=""/>
    <s v=""/>
    <n v="26.6"/>
    <n v="0.9"/>
    <n v="17"/>
    <n v="19"/>
    <n v="3"/>
    <s v="N"/>
    <s v=" "/>
    <s v=" "/>
    <s v="OP"/>
    <s v="X"/>
    <n v="5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3"/>
    <s v="City of Lakeland - (FL)"/>
    <n v="676"/>
    <x v="387"/>
    <s v="FL"/>
    <s v="Polk"/>
    <s v="GT2"/>
    <x v="6"/>
    <s v="GT"/>
    <s v=""/>
    <s v="S"/>
    <s v="X"/>
    <s v="X"/>
    <s v=""/>
    <s v=""/>
    <n v="130"/>
    <n v="0.85"/>
    <n v="117"/>
    <n v="122"/>
    <n v="85"/>
    <s v="N"/>
    <s v=" "/>
    <s v=" "/>
    <s v="OP"/>
    <s v="X"/>
    <n v="6"/>
    <x v="7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3"/>
    <s v="City of Lakeland - (FL)"/>
    <n v="676"/>
    <x v="387"/>
    <s v="FL"/>
    <s v="Polk"/>
    <s v="IC1"/>
    <x v="0"/>
    <s v="IC"/>
    <s v=""/>
    <s v="S"/>
    <s v="X"/>
    <s v="X"/>
    <s v=""/>
    <s v=""/>
    <n v="2.5"/>
    <n v="0.9"/>
    <n v="2.5"/>
    <n v="2.5"/>
    <n v="1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6"/>
    <x v="387"/>
    <s v="FL"/>
    <s v="Polk"/>
    <s v="IC2"/>
    <x v="0"/>
    <s v="IC"/>
    <s v=""/>
    <s v="S"/>
    <s v="X"/>
    <s v="X"/>
    <s v=""/>
    <s v=""/>
    <n v="2.5"/>
    <n v="0.9"/>
    <n v="2.5"/>
    <n v="2.5"/>
    <n v="1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989"/>
    <s v="Village of Morrisville - (VT)"/>
    <n v="678"/>
    <x v="388"/>
    <s v="VT"/>
    <s v="Lamoille"/>
    <s v="1"/>
    <x v="2"/>
    <s v="HY"/>
    <s v=""/>
    <s v="S"/>
    <s v="X"/>
    <s v="X"/>
    <n v="4466"/>
    <s v=""/>
    <n v="0.9"/>
    <n v="0.85"/>
    <n v="0.7"/>
    <n v="0.9"/>
    <n v="0.3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678"/>
    <x v="388"/>
    <s v="VT"/>
    <s v="Lamoille"/>
    <s v="2"/>
    <x v="2"/>
    <s v="HY"/>
    <s v=""/>
    <s v="S"/>
    <s v="X"/>
    <s v="X"/>
    <n v="4466"/>
    <s v=""/>
    <n v="0.9"/>
    <n v="0.85"/>
    <n v="0.7"/>
    <n v="0.9"/>
    <n v="0.3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682"/>
    <x v="389"/>
    <s v="CA"/>
    <s v="Fresno"/>
    <s v="1"/>
    <x v="2"/>
    <s v="HY"/>
    <s v=""/>
    <s v="S"/>
    <s v="X"/>
    <s v="X"/>
    <s v="KERCKHOF_7_B1"/>
    <s v="KERCKHOF_7_B1"/>
    <n v="139.5"/>
    <n v="0.9"/>
    <n v="155"/>
    <n v="155"/>
    <n v="5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610"/>
    <s v="Orlando Utilities Comm"/>
    <n v="683"/>
    <x v="390"/>
    <s v="FL"/>
    <s v="Brevard"/>
    <s v="A"/>
    <x v="6"/>
    <s v="GT"/>
    <s v=""/>
    <s v="J"/>
    <s v="X"/>
    <s v="X"/>
    <s v=""/>
    <s v=""/>
    <n v="41.4"/>
    <n v="0.85"/>
    <n v="37"/>
    <n v="48"/>
    <n v="22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683"/>
    <x v="390"/>
    <s v="FL"/>
    <s v="Brevard"/>
    <s v="B"/>
    <x v="6"/>
    <s v="GT"/>
    <s v=""/>
    <s v="J"/>
    <s v="X"/>
    <s v="X"/>
    <s v=""/>
    <s v=""/>
    <n v="41.4"/>
    <n v="0.85"/>
    <n v="37"/>
    <n v="48"/>
    <n v="22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683"/>
    <x v="390"/>
    <s v="FL"/>
    <s v="Brevard"/>
    <s v="C"/>
    <x v="6"/>
    <s v="GT"/>
    <s v=""/>
    <s v="J"/>
    <s v="X"/>
    <s v="X"/>
    <s v=""/>
    <s v=""/>
    <n v="130"/>
    <n v="0.85"/>
    <n v="108"/>
    <n v="127"/>
    <n v="40"/>
    <s v="N"/>
    <s v=" "/>
    <s v=" "/>
    <s v="OP"/>
    <s v="X"/>
    <n v="8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683"/>
    <x v="390"/>
    <s v="FL"/>
    <s v="Brevard"/>
    <s v="D"/>
    <x v="6"/>
    <s v="GT"/>
    <s v=""/>
    <s v="J"/>
    <s v="X"/>
    <s v="X"/>
    <s v=""/>
    <s v=""/>
    <n v="130"/>
    <n v="0.85"/>
    <n v="108"/>
    <n v="127"/>
    <n v="40"/>
    <s v="N"/>
    <s v=" "/>
    <s v=" "/>
    <s v="OP"/>
    <s v="X"/>
    <n v="8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2"/>
    <x v="5"/>
    <s v="CA"/>
    <s v="CC1"/>
    <s v="S"/>
    <s v="Y"/>
    <s v="X"/>
    <s v="N/A"/>
    <s v="N/A"/>
    <n v="259.2"/>
    <n v="0.85"/>
    <n v="141"/>
    <n v="145"/>
    <n v="120"/>
    <s v="N"/>
    <s v=" "/>
    <s v=" "/>
    <s v="OP"/>
    <s v="X"/>
    <n v="10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45"/>
    <s v="City of Tallahassee - (FL)"/>
    <n v="688"/>
    <x v="391"/>
    <s v="FL"/>
    <s v="Leon"/>
    <s v="CT 2A"/>
    <x v="5"/>
    <s v="CT"/>
    <s v="CC1"/>
    <s v="S"/>
    <s v="X"/>
    <s v="N"/>
    <s v="N/A"/>
    <s v="N/A"/>
    <n v="198.9"/>
    <n v="0.85"/>
    <n v="159"/>
    <n v="185"/>
    <n v="70"/>
    <s v="N"/>
    <s v=" "/>
    <s v=" "/>
    <s v="OP"/>
    <s v="X"/>
    <n v="10"/>
    <x v="72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GT3"/>
    <x v="6"/>
    <s v="GT"/>
    <s v=""/>
    <s v="S"/>
    <s v="X"/>
    <s v="X"/>
    <s v="N/A"/>
    <s v="N/A"/>
    <n v="60.5"/>
    <n v="0.85"/>
    <n v="46"/>
    <n v="48"/>
    <n v="12"/>
    <s v="N"/>
    <s v=" "/>
    <s v=" "/>
    <s v="OP"/>
    <s v="X"/>
    <n v="9"/>
    <x v="41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GT4"/>
    <x v="6"/>
    <s v="GT"/>
    <s v=""/>
    <s v="S"/>
    <s v="X"/>
    <s v="X"/>
    <s v="N/A"/>
    <s v="N/A"/>
    <n v="60.5"/>
    <n v="0.85"/>
    <n v="46"/>
    <n v="48"/>
    <n v="12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NG"/>
    <s v="DFO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IC1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2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3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4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5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4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9"/>
    <x v="392"/>
    <s v="FL"/>
    <s v="Wakulla"/>
    <s v="8"/>
    <x v="5"/>
    <s v="CT"/>
    <s v="CC1"/>
    <s v="S"/>
    <s v="X"/>
    <s v="N"/>
    <s v="N/A"/>
    <s v="N/A"/>
    <n v="180"/>
    <n v="0.85"/>
    <n v="154"/>
    <n v="182"/>
    <n v="120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9"/>
    <x v="392"/>
    <s v="FL"/>
    <s v="Wakulla"/>
    <s v="9"/>
    <x v="5"/>
    <s v="CA"/>
    <s v="CC1"/>
    <s v="S"/>
    <s v="N"/>
    <s v="X"/>
    <s v="N/A"/>
    <s v="N/A"/>
    <n v="90.1"/>
    <n v="0.85"/>
    <n v="72"/>
    <n v="76"/>
    <n v="5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690"/>
    <x v="393"/>
    <s v="FL"/>
    <s v="Gadsden"/>
    <s v="1A"/>
    <x v="2"/>
    <s v="HY"/>
    <s v=""/>
    <s v="S"/>
    <s v="X"/>
    <s v="X"/>
    <s v=""/>
    <s v=""/>
    <n v="14.5"/>
    <n v="0.95"/>
    <n v="14.5"/>
    <n v="14.5"/>
    <n v="5"/>
    <s v="N"/>
    <s v=" "/>
    <s v=" "/>
    <s v="OP"/>
    <s v="X"/>
    <n v="2"/>
    <x v="7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90"/>
    <x v="393"/>
    <s v="FL"/>
    <s v="Gadsden"/>
    <s v="2A"/>
    <x v="2"/>
    <s v="HY"/>
    <s v=""/>
    <s v="S"/>
    <s v="X"/>
    <s v="X"/>
    <s v=""/>
    <s v=""/>
    <n v="14.5"/>
    <n v="0.95"/>
    <n v="14.5"/>
    <n v="14.5"/>
    <n v="5"/>
    <s v="N"/>
    <s v=" "/>
    <s v=" "/>
    <s v="OP"/>
    <s v="X"/>
    <n v="2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90"/>
    <x v="393"/>
    <s v="FL"/>
    <s v="Gadsden"/>
    <s v="3A"/>
    <x v="2"/>
    <s v="HY"/>
    <s v=""/>
    <s v="S"/>
    <s v="X"/>
    <s v="X"/>
    <s v=""/>
    <s v=""/>
    <n v="14.5"/>
    <n v="0.95"/>
    <n v="14.5"/>
    <n v="14.5"/>
    <n v="5"/>
    <s v="N"/>
    <s v=" "/>
    <s v=" "/>
    <s v="OP"/>
    <s v="X"/>
    <n v="2"/>
    <x v="2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2"/>
    <s v="SRIV Partnership LLC"/>
    <n v="692"/>
    <x v="394"/>
    <s v="WY"/>
    <s v="Carbon"/>
    <s v="10"/>
    <x v="1"/>
    <s v="WT"/>
    <s v=""/>
    <s v="S"/>
    <s v="X"/>
    <s v="X"/>
    <s v=""/>
    <s v=""/>
    <n v="4.9000000000000004"/>
    <s v=" "/>
    <n v="4.9000000000000004"/>
    <n v="4.9000000000000004"/>
    <n v="0"/>
    <s v="N"/>
    <s v=" "/>
    <s v=" "/>
    <s v="OP"/>
    <s v="X"/>
    <n v="7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2"/>
    <s v="SRIV Partnership LLC"/>
    <n v="692"/>
    <x v="394"/>
    <s v="WY"/>
    <s v="Carbon"/>
    <s v="1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7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3"/>
    <s v="Florida Keys El Coop Assn, Inc"/>
    <n v="696"/>
    <x v="395"/>
    <s v="FL"/>
    <s v="Monroe"/>
    <s v="10"/>
    <x v="0"/>
    <s v="IC"/>
    <s v=""/>
    <s v="S"/>
    <s v="X"/>
    <s v="X"/>
    <s v=""/>
    <s v=""/>
    <n v="3.5"/>
    <n v="1"/>
    <n v="3.5"/>
    <n v="3.5"/>
    <n v="3.5"/>
    <s v="N"/>
    <s v=" "/>
    <s v=" "/>
    <s v="SB"/>
    <s v="Y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"/>
    <s v="Florida Keys El Coop Assn, Inc"/>
    <n v="696"/>
    <x v="395"/>
    <s v="FL"/>
    <s v="Monroe"/>
    <s v="11"/>
    <x v="0"/>
    <s v="IC"/>
    <s v=""/>
    <s v="S"/>
    <s v="X"/>
    <s v="X"/>
    <s v=""/>
    <s v=""/>
    <n v="3.5"/>
    <n v="1"/>
    <n v="3.5"/>
    <n v="3.5"/>
    <n v="3.5"/>
    <s v="N"/>
    <s v=" "/>
    <s v=" "/>
    <s v="SB"/>
    <s v="Y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"/>
    <s v="Florida Keys El Coop Assn, Inc"/>
    <n v="696"/>
    <x v="395"/>
    <s v="FL"/>
    <s v="Monroe"/>
    <s v="8"/>
    <x v="0"/>
    <s v="IC"/>
    <s v=""/>
    <s v="S"/>
    <s v="X"/>
    <s v="X"/>
    <s v=""/>
    <s v=""/>
    <n v="2"/>
    <n v="1"/>
    <n v="2"/>
    <n v="2"/>
    <n v="2"/>
    <s v="N"/>
    <s v=" "/>
    <s v=" "/>
    <s v="SB"/>
    <s v="Y"/>
    <n v="5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43"/>
    <s v="Florida Keys El Coop Assn, Inc"/>
    <n v="696"/>
    <x v="395"/>
    <s v="FL"/>
    <s v="Monroe"/>
    <s v="9"/>
    <x v="0"/>
    <s v="IC"/>
    <s v=""/>
    <s v="S"/>
    <s v="X"/>
    <s v="X"/>
    <s v=""/>
    <s v=""/>
    <n v="2"/>
    <n v="1"/>
    <n v="2"/>
    <n v="2"/>
    <n v="2"/>
    <s v="N"/>
    <s v=" "/>
    <s v=" "/>
    <s v="SB"/>
    <s v="Y"/>
    <n v="5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150"/>
    <s v="Trenton Municipal Utilities - (MO)"/>
    <n v="698"/>
    <x v="396"/>
    <s v="MO"/>
    <s v="Grundy"/>
    <s v="1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2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3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4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5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1"/>
    <x v="2"/>
    <s v="HY"/>
    <s v=""/>
    <s v="S"/>
    <s v="X"/>
    <s v="X"/>
    <s v=""/>
    <s v=""/>
    <n v="15"/>
    <n v="0.8"/>
    <n v="16.399999999999999"/>
    <n v="16.5"/>
    <n v="16.399999999999999"/>
    <s v="N"/>
    <s v=" "/>
    <s v=" "/>
    <s v="OP"/>
    <s v="X"/>
    <n v="12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2"/>
    <x v="2"/>
    <s v="HY"/>
    <s v=""/>
    <s v="S"/>
    <s v="X"/>
    <s v="X"/>
    <s v=""/>
    <s v=""/>
    <n v="15"/>
    <n v="0.8"/>
    <n v="16.399999999999999"/>
    <n v="16.5"/>
    <n v="16.399999999999999"/>
    <s v="N"/>
    <s v=" "/>
    <s v=" "/>
    <s v="OP"/>
    <s v="X"/>
    <n v="12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3"/>
    <x v="2"/>
    <s v="HY"/>
    <s v=""/>
    <s v="S"/>
    <s v="X"/>
    <s v="X"/>
    <s v=""/>
    <s v=""/>
    <n v="15"/>
    <n v="0.96"/>
    <n v="16.399999999999999"/>
    <n v="16.5"/>
    <n v="16.399999999999999"/>
    <s v="N"/>
    <s v=" "/>
    <s v=" "/>
    <s v="OP"/>
    <s v="X"/>
    <n v="12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4"/>
    <x v="2"/>
    <s v="HY"/>
    <s v=""/>
    <s v="S"/>
    <s v="X"/>
    <s v="X"/>
    <s v=""/>
    <s v=""/>
    <n v="20"/>
    <n v="0.8"/>
    <n v="21.9"/>
    <n v="22"/>
    <n v="21.9"/>
    <s v="N"/>
    <s v=" "/>
    <s v=" "/>
    <s v="OP"/>
    <s v="X"/>
    <n v="12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5"/>
    <x v="2"/>
    <s v="HY"/>
    <s v=""/>
    <s v="S"/>
    <s v="X"/>
    <s v="X"/>
    <s v=""/>
    <s v=""/>
    <n v="54"/>
    <n v="0.9"/>
    <n v="59"/>
    <n v="59.5"/>
    <n v="59"/>
    <s v="N"/>
    <s v=" "/>
    <s v=" "/>
    <s v="OP"/>
    <s v="X"/>
    <n v="10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6"/>
    <x v="2"/>
    <s v="HY"/>
    <s v=""/>
    <s v="S"/>
    <s v="X"/>
    <s v="X"/>
    <s v=""/>
    <s v=""/>
    <n v="54"/>
    <n v="0.9"/>
    <n v="59"/>
    <n v="59.5"/>
    <n v="59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3"/>
    <x v="398"/>
    <s v="GA"/>
    <s v="Bartow"/>
    <s v="1"/>
    <x v="4"/>
    <s v="ST"/>
    <s v=""/>
    <s v="S"/>
    <s v="X"/>
    <s v="X"/>
    <s v=""/>
    <s v=""/>
    <n v="805.8"/>
    <n v="0.85"/>
    <n v="714"/>
    <n v="714"/>
    <n v="450"/>
    <s v="N"/>
    <s v=" "/>
    <s v=" "/>
    <s v="OP"/>
    <s v="X"/>
    <n v="10"/>
    <x v="6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3"/>
    <x v="398"/>
    <s v="GA"/>
    <s v="Bartow"/>
    <s v="2"/>
    <x v="4"/>
    <s v="ST"/>
    <s v=""/>
    <s v="S"/>
    <s v="X"/>
    <s v="X"/>
    <s v=""/>
    <s v=""/>
    <n v="788.8"/>
    <n v="0.85"/>
    <n v="718"/>
    <n v="718"/>
    <n v="450"/>
    <s v="N"/>
    <s v=" "/>
    <s v=" "/>
    <s v="OP"/>
    <s v="X"/>
    <n v="9"/>
    <x v="32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3"/>
    <x v="398"/>
    <s v="GA"/>
    <s v="Bartow"/>
    <s v="3"/>
    <x v="4"/>
    <s v="ST"/>
    <s v=""/>
    <s v="S"/>
    <s v="X"/>
    <s v="X"/>
    <s v=""/>
    <s v=""/>
    <n v="952"/>
    <n v="0.85"/>
    <n v="883"/>
    <n v="883"/>
    <n v="550"/>
    <s v="N"/>
    <s v=" "/>
    <s v=" "/>
    <s v="OP"/>
    <s v="X"/>
    <n v="12"/>
    <x v="25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40"/>
    <s v="Georgia Power Co"/>
    <n v="703"/>
    <x v="398"/>
    <s v="GA"/>
    <s v="Bartow"/>
    <s v="4"/>
    <x v="4"/>
    <s v="ST"/>
    <s v=""/>
    <s v="S"/>
    <s v="X"/>
    <s v="X"/>
    <s v=""/>
    <s v=""/>
    <n v="952"/>
    <n v="0.85"/>
    <n v="885"/>
    <n v="885"/>
    <n v="550"/>
    <s v="N"/>
    <s v=" "/>
    <s v=" "/>
    <s v="OP"/>
    <s v="X"/>
    <n v="11"/>
    <x v="30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4"/>
    <x v="399"/>
    <s v="GA"/>
    <s v="Rabun"/>
    <s v="1"/>
    <x v="2"/>
    <s v="HY"/>
    <s v=""/>
    <s v="S"/>
    <s v="X"/>
    <s v="X"/>
    <s v=""/>
    <s v=""/>
    <n v="3"/>
    <n v="0.9"/>
    <n v="4.8"/>
    <n v="4.4000000000000004"/>
    <n v="4.4000000000000004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4"/>
    <x v="399"/>
    <s v="GA"/>
    <s v="Rabun"/>
    <s v="2"/>
    <x v="2"/>
    <s v="HY"/>
    <s v=""/>
    <s v="S"/>
    <s v="X"/>
    <s v="X"/>
    <s v=""/>
    <s v=""/>
    <n v="3"/>
    <n v="0.9"/>
    <n v="4.8"/>
    <n v="4.4000000000000004"/>
    <n v="4.3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6"/>
    <x v="400"/>
    <s v="GA"/>
    <s v="Dougherty"/>
    <s v="1"/>
    <x v="2"/>
    <s v="HY"/>
    <s v=""/>
    <s v="S"/>
    <s v="X"/>
    <s v="X"/>
    <s v=""/>
    <s v=""/>
    <n v="1.8"/>
    <n v="0.8"/>
    <n v="2.1"/>
    <n v="2"/>
    <n v="1.9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6"/>
    <x v="400"/>
    <s v="GA"/>
    <s v="Dougherty"/>
    <s v="2"/>
    <x v="2"/>
    <s v="HY"/>
    <s v=""/>
    <s v="S"/>
    <s v="X"/>
    <s v="X"/>
    <s v=""/>
    <s v=""/>
    <n v="1.8"/>
    <n v="0.8"/>
    <n v="2.1"/>
    <n v="2"/>
    <n v="1.9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6"/>
    <x v="400"/>
    <s v="GA"/>
    <s v="Dougherty"/>
    <s v="3"/>
    <x v="2"/>
    <s v="HY"/>
    <s v=""/>
    <s v="S"/>
    <s v="X"/>
    <s v="X"/>
    <s v=""/>
    <s v=""/>
    <n v="1.8"/>
    <n v="0.8"/>
    <n v="2.1"/>
    <n v="2"/>
    <n v="2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3"/>
    <x v="2"/>
    <s v="HY"/>
    <s v=""/>
    <s v="S"/>
    <s v="X"/>
    <s v="X"/>
    <s v=""/>
    <s v=""/>
    <n v="5"/>
    <n v="0.8"/>
    <n v="5"/>
    <n v="5.0999999999999996"/>
    <n v="3.1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4"/>
    <x v="2"/>
    <s v="HY"/>
    <s v=""/>
    <s v="S"/>
    <s v="X"/>
    <s v="X"/>
    <s v=""/>
    <s v=""/>
    <n v="5"/>
    <n v="0.94"/>
    <n v="5"/>
    <n v="5.0999999999999996"/>
    <n v="5"/>
    <s v="N"/>
    <s v=" "/>
    <s v=" "/>
    <s v="OP"/>
    <s v="X"/>
    <n v="12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5"/>
    <x v="2"/>
    <s v="HY"/>
    <s v=""/>
    <s v="S"/>
    <s v="X"/>
    <s v="X"/>
    <s v=""/>
    <s v=""/>
    <n v="5"/>
    <n v="0.8"/>
    <n v="5"/>
    <n v="5.0999999999999996"/>
    <n v="5"/>
    <s v="N"/>
    <s v=" "/>
    <s v=" 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6"/>
    <x v="2"/>
    <s v="HY"/>
    <s v=""/>
    <s v="S"/>
    <s v="X"/>
    <s v="X"/>
    <s v=""/>
    <s v=""/>
    <n v="5"/>
    <n v="0.8"/>
    <n v="5"/>
    <n v="5.0999999999999996"/>
    <n v="5"/>
    <s v="N"/>
    <s v=" "/>
    <s v=" "/>
    <s v="OP"/>
    <s v="X"/>
    <n v="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7"/>
    <x v="2"/>
    <s v="HY"/>
    <s v=""/>
    <s v="S"/>
    <s v="X"/>
    <s v="X"/>
    <s v=""/>
    <s v=""/>
    <n v="9.3000000000000007"/>
    <n v="0.85"/>
    <n v="9.3000000000000007"/>
    <n v="9.5"/>
    <n v="9.3000000000000007"/>
    <s v="N"/>
    <s v=" "/>
    <s v=" "/>
    <s v="OP"/>
    <s v="X"/>
    <n v="6"/>
    <x v="4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8"/>
    <x v="2"/>
    <s v="HY"/>
    <s v=""/>
    <s v="S"/>
    <s v="X"/>
    <s v="X"/>
    <s v=""/>
    <s v=""/>
    <n v="9.3000000000000007"/>
    <n v="0.85"/>
    <n v="9.3000000000000007"/>
    <n v="9.5"/>
    <n v="9.3000000000000007"/>
    <s v="N"/>
    <s v=" "/>
    <s v=" "/>
    <s v="OP"/>
    <s v="X"/>
    <n v="6"/>
    <x v="4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0"/>
    <x v="402"/>
    <s v="GA"/>
    <s v="Cobb"/>
    <s v="3A"/>
    <x v="6"/>
    <s v="GT"/>
    <s v=""/>
    <s v="S"/>
    <s v="X"/>
    <s v="X"/>
    <s v=""/>
    <s v=""/>
    <n v="41.8"/>
    <n v="0.9"/>
    <n v="32"/>
    <n v="40"/>
    <n v="32"/>
    <s v="N"/>
    <s v=" "/>
    <s v=" "/>
    <s v="OP"/>
    <s v="X"/>
    <n v="5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3B"/>
    <x v="6"/>
    <s v="GT"/>
    <s v=""/>
    <s v="S"/>
    <s v="X"/>
    <s v="X"/>
    <s v=""/>
    <s v=""/>
    <n v="41.8"/>
    <n v="0.9"/>
    <n v="32"/>
    <n v="40"/>
    <n v="32"/>
    <s v="N"/>
    <s v=" "/>
    <s v=" "/>
    <s v="OP"/>
    <s v="X"/>
    <n v="5"/>
    <x v="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4"/>
    <x v="5"/>
    <s v="CA"/>
    <s v="G104"/>
    <s v="S"/>
    <s v="Y"/>
    <s v="X"/>
    <s v=""/>
    <s v=""/>
    <n v="369"/>
    <n v="0.9"/>
    <n v="360"/>
    <n v="360"/>
    <n v="209"/>
    <s v="N"/>
    <s v=" "/>
    <s v=" "/>
    <s v="OP"/>
    <s v="X"/>
    <n v="12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5"/>
    <x v="5"/>
    <s v="CA"/>
    <s v="G105"/>
    <s v="S"/>
    <s v="Y"/>
    <s v="X"/>
    <s v=""/>
    <s v=""/>
    <n v="369"/>
    <n v="0.9"/>
    <n v="360"/>
    <n v="360"/>
    <n v="209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5ACT"/>
    <x v="5"/>
    <s v="CT"/>
    <s v="G105"/>
    <s v="S"/>
    <s v="X"/>
    <s v="N"/>
    <s v=""/>
    <s v=""/>
    <n v="276.3"/>
    <n v="0.85"/>
    <n v="232.5"/>
    <n v="271"/>
    <n v="150"/>
    <s v="N"/>
    <s v=" "/>
    <s v=" "/>
    <s v="OP"/>
    <s v="X"/>
    <n v="4"/>
    <x v="6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5BCT"/>
    <x v="5"/>
    <s v="CT"/>
    <s v="G105"/>
    <s v="S"/>
    <s v="X"/>
    <s v="N"/>
    <s v=""/>
    <s v=""/>
    <n v="276.3"/>
    <n v="0.85"/>
    <n v="232.5"/>
    <n v="271"/>
    <n v="150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6"/>
    <x v="5"/>
    <s v="CA"/>
    <s v="G106"/>
    <s v="S"/>
    <s v="Y"/>
    <s v="X"/>
    <s v=""/>
    <s v=""/>
    <n v="369"/>
    <n v="0.9"/>
    <n v="345"/>
    <n v="345"/>
    <n v="209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6ACT"/>
    <x v="5"/>
    <s v="CT"/>
    <s v="G106"/>
    <s v="S"/>
    <s v="X"/>
    <s v="N"/>
    <s v=""/>
    <s v=""/>
    <n v="276.3"/>
    <n v="0.85"/>
    <n v="233"/>
    <n v="274.5"/>
    <n v="150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6BCT"/>
    <x v="5"/>
    <s v="CT"/>
    <s v="G106"/>
    <s v="S"/>
    <s v="X"/>
    <s v="N"/>
    <s v=""/>
    <s v=""/>
    <n v="276.3"/>
    <n v="0.85"/>
    <n v="233"/>
    <n v="274.5"/>
    <n v="150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CT4A"/>
    <x v="5"/>
    <s v="CT"/>
    <s v="G104"/>
    <s v="S"/>
    <s v="X"/>
    <s v="N"/>
    <s v=""/>
    <s v=""/>
    <n v="276.3"/>
    <n v="0.85"/>
    <n v="237.5"/>
    <n v="276.5"/>
    <n v="150"/>
    <s v="N"/>
    <s v=" "/>
    <s v=" "/>
    <s v="OP"/>
    <s v="X"/>
    <n v="12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CT4B"/>
    <x v="5"/>
    <s v="CT"/>
    <s v="G104"/>
    <s v="S"/>
    <s v="X"/>
    <s v="N"/>
    <s v=""/>
    <s v=""/>
    <n v="276.3"/>
    <n v="0.85"/>
    <n v="237.5"/>
    <n v="276.5"/>
    <n v="150"/>
    <s v="N"/>
    <s v=" "/>
    <s v=" "/>
    <s v="OP"/>
    <s v="X"/>
    <n v="12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2"/>
    <x v="403"/>
    <s v="GA"/>
    <s v="Jasper"/>
    <s v="1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2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3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3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4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3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5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12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6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714"/>
    <x v="404"/>
    <s v="CA"/>
    <s v="Butte"/>
    <s v="1"/>
    <x v="2"/>
    <s v="HY"/>
    <s v=""/>
    <s v="S"/>
    <s v="X"/>
    <s v="X"/>
    <s v="TOADTWN_7_N002"/>
    <s v="TOADTWN_7_N002"/>
    <n v="1.8"/>
    <n v="0.95"/>
    <n v="1.5"/>
    <n v="1.5"/>
    <n v="0"/>
    <s v="N"/>
    <s v=" "/>
    <s v=" "/>
    <s v="OP"/>
    <s v="X"/>
    <n v="4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3A"/>
    <x v="0"/>
    <s v="GT"/>
    <s v=""/>
    <s v="S"/>
    <s v="X"/>
    <s v="X"/>
    <s v=""/>
    <s v=""/>
    <n v="55.4"/>
    <n v="0.9"/>
    <n v="46"/>
    <n v="57"/>
    <n v="3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3B"/>
    <x v="0"/>
    <s v="GT"/>
    <s v=""/>
    <s v="S"/>
    <s v="X"/>
    <s v="X"/>
    <s v=""/>
    <s v=""/>
    <n v="55.4"/>
    <n v="0.9"/>
    <n v="46"/>
    <n v="57"/>
    <n v="3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3C"/>
    <x v="0"/>
    <s v="GT"/>
    <s v=""/>
    <s v="S"/>
    <s v="X"/>
    <s v="X"/>
    <s v=""/>
    <s v=""/>
    <n v="55.4"/>
    <n v="0.9"/>
    <n v="46"/>
    <n v="57"/>
    <n v="3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A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B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C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D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E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F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IC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1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2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3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4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5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6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7"/>
    <x v="2"/>
    <s v="HY"/>
    <s v=""/>
    <s v="S"/>
    <s v="X"/>
    <s v="X"/>
    <s v=""/>
    <s v=""/>
    <n v="2.4"/>
    <n v="0.8"/>
    <n v="1.5"/>
    <n v="1.6"/>
    <n v="1.4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8"/>
    <x v="407"/>
    <s v="GA"/>
    <s v="Rabun"/>
    <s v="1"/>
    <x v="2"/>
    <s v="HY"/>
    <s v=""/>
    <s v="S"/>
    <s v="X"/>
    <s v="X"/>
    <s v=""/>
    <s v=""/>
    <n v="2.4"/>
    <n v="0.8"/>
    <n v="3"/>
    <n v="3"/>
    <n v="3"/>
    <s v="N"/>
    <s v=" "/>
    <s v=" "/>
    <s v="OP"/>
    <s v="X"/>
    <n v="10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8"/>
    <x v="407"/>
    <s v="GA"/>
    <s v="Rabun"/>
    <s v="2"/>
    <x v="2"/>
    <s v="HY"/>
    <s v=""/>
    <s v="S"/>
    <s v="X"/>
    <s v="X"/>
    <s v=""/>
    <s v=""/>
    <n v="2.4"/>
    <n v="0.8"/>
    <n v="3"/>
    <n v="3"/>
    <n v="3"/>
    <s v="N"/>
    <s v=" "/>
    <s v=" "/>
    <s v="OP"/>
    <s v="X"/>
    <n v="12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1"/>
    <x v="2"/>
    <s v="HY"/>
    <s v=""/>
    <s v="S"/>
    <s v="X"/>
    <s v="X"/>
    <s v=""/>
    <s v=""/>
    <n v="9.1999999999999993"/>
    <n v="0.8"/>
    <n v="10.7"/>
    <n v="10.8"/>
    <n v="10.5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2"/>
    <x v="2"/>
    <s v="HY"/>
    <s v=""/>
    <s v="S"/>
    <s v="X"/>
    <s v="X"/>
    <s v=""/>
    <s v=""/>
    <n v="9.1999999999999993"/>
    <n v="0.8"/>
    <n v="10.7"/>
    <n v="10.8"/>
    <n v="10.5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3"/>
    <x v="2"/>
    <s v="HY"/>
    <s v=""/>
    <s v="S"/>
    <s v="X"/>
    <s v="X"/>
    <s v=""/>
    <s v=""/>
    <n v="9.1999999999999993"/>
    <n v="0.8"/>
    <n v="10.7"/>
    <n v="10.8"/>
    <n v="10.5"/>
    <s v="N"/>
    <s v=" "/>
    <s v=" "/>
    <s v="OP"/>
    <s v="X"/>
    <n v="1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4"/>
    <x v="2"/>
    <s v="HY"/>
    <s v=""/>
    <s v="S"/>
    <s v="X"/>
    <s v="X"/>
    <s v=""/>
    <s v=""/>
    <n v="2"/>
    <n v="0.8"/>
    <n v="2.2999999999999998"/>
    <n v="2.2999999999999998"/>
    <n v="2.2999999999999998"/>
    <s v="N"/>
    <s v=" "/>
    <s v=" "/>
    <s v="OP"/>
    <s v="X"/>
    <n v="1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1"/>
    <x v="2"/>
    <s v="HY"/>
    <s v=""/>
    <s v="S"/>
    <s v="X"/>
    <s v="X"/>
    <s v=""/>
    <s v=""/>
    <n v="18"/>
    <n v="0.8"/>
    <n v="17.7"/>
    <n v="17.5"/>
    <n v="17.5"/>
    <s v="N"/>
    <s v=" "/>
    <s v=" "/>
    <s v="OP"/>
    <s v="X"/>
    <n v="7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2"/>
    <x v="2"/>
    <s v="HY"/>
    <s v=""/>
    <s v="S"/>
    <s v="X"/>
    <s v="X"/>
    <s v=""/>
    <s v=""/>
    <n v="18"/>
    <n v="0.8"/>
    <n v="17.7"/>
    <n v="17.5"/>
    <n v="17.5"/>
    <s v="N"/>
    <s v=" "/>
    <s v=" "/>
    <s v="OP"/>
    <s v="X"/>
    <n v="8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3"/>
    <x v="2"/>
    <s v="HY"/>
    <s v=""/>
    <s v="S"/>
    <s v="X"/>
    <s v="X"/>
    <s v=""/>
    <s v=""/>
    <n v="18"/>
    <n v="0.8"/>
    <n v="17.7"/>
    <n v="17.5"/>
    <n v="17.5"/>
    <s v="N"/>
    <s v=" "/>
    <s v=" "/>
    <s v="OP"/>
    <s v="X"/>
    <n v="8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4"/>
    <x v="2"/>
    <s v="HY"/>
    <s v=""/>
    <s v="S"/>
    <s v="X"/>
    <s v="X"/>
    <s v=""/>
    <s v=""/>
    <n v="6"/>
    <n v="0.8"/>
    <n v="5.9"/>
    <n v="5.8"/>
    <n v="5.7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2"/>
    <x v="410"/>
    <s v="GA"/>
    <s v="Baldwin"/>
    <s v="1"/>
    <x v="2"/>
    <s v="HY"/>
    <s v=""/>
    <s v="S"/>
    <s v="X"/>
    <s v="X"/>
    <s v=""/>
    <s v=""/>
    <n v="22.5"/>
    <n v="0.8"/>
    <n v="21.9"/>
    <n v="21.9"/>
    <n v="21.9"/>
    <s v="N"/>
    <s v=" "/>
    <s v=" "/>
    <s v="OP"/>
    <s v="X"/>
    <n v="2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2"/>
    <x v="410"/>
    <s v="GA"/>
    <s v="Baldwin"/>
    <s v="2"/>
    <x v="2"/>
    <s v="HY"/>
    <s v=""/>
    <s v="S"/>
    <s v="X"/>
    <s v="X"/>
    <s v=""/>
    <s v=""/>
    <n v="22.5"/>
    <n v="0.8"/>
    <n v="21.9"/>
    <n v="21.9"/>
    <n v="21.9"/>
    <s v="N"/>
    <s v=" "/>
    <s v=" "/>
    <s v="OP"/>
    <s v="X"/>
    <n v="2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1"/>
    <x v="2"/>
    <s v="HY"/>
    <s v=""/>
    <s v="S"/>
    <s v="X"/>
    <s v="X"/>
    <s v=""/>
    <s v=""/>
    <n v="12"/>
    <n v="1"/>
    <n v="12.1"/>
    <n v="12.1"/>
    <n v="12.1"/>
    <s v="N"/>
    <s v=" "/>
    <s v=" "/>
    <s v="OP"/>
    <s v="X"/>
    <n v="9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2"/>
    <x v="2"/>
    <s v="HY"/>
    <s v=""/>
    <s v="S"/>
    <s v="X"/>
    <s v="X"/>
    <s v=""/>
    <s v=""/>
    <n v="12"/>
    <n v="1"/>
    <n v="12.1"/>
    <n v="12.1"/>
    <n v="12.1"/>
    <s v="N"/>
    <s v=" "/>
    <s v=" "/>
    <s v="OP"/>
    <s v="X"/>
    <n v="10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3"/>
    <x v="2"/>
    <s v="HY"/>
    <s v=""/>
    <s v="S"/>
    <s v="X"/>
    <s v="X"/>
    <s v=""/>
    <s v=""/>
    <n v="12"/>
    <n v="1"/>
    <n v="12.1"/>
    <n v="12.1"/>
    <n v="12.1"/>
    <s v="N"/>
    <s v=" "/>
    <s v=" "/>
    <s v="OP"/>
    <s v="X"/>
    <n v="9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4"/>
    <x v="2"/>
    <s v="HY"/>
    <s v=""/>
    <s v="S"/>
    <s v="X"/>
    <s v="X"/>
    <s v=""/>
    <s v=""/>
    <n v="12"/>
    <n v="1"/>
    <n v="12.2"/>
    <n v="12.2"/>
    <n v="12.2"/>
    <s v="N"/>
    <s v=" "/>
    <s v=" "/>
    <s v="OP"/>
    <s v="X"/>
    <n v="12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5"/>
    <x v="2"/>
    <s v="HY"/>
    <s v=""/>
    <s v="S"/>
    <s v="X"/>
    <s v="X"/>
    <s v=""/>
    <s v=""/>
    <n v="12"/>
    <n v="1"/>
    <n v="12.2"/>
    <n v="12.2"/>
    <n v="12.2"/>
    <s v="N"/>
    <s v=" "/>
    <s v=" "/>
    <s v="OP"/>
    <s v="X"/>
    <n v="12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6"/>
    <x v="2"/>
    <s v="HY"/>
    <s v=""/>
    <s v="S"/>
    <s v="X"/>
    <s v="X"/>
    <s v=""/>
    <s v=""/>
    <n v="12"/>
    <n v="1"/>
    <n v="12.2"/>
    <n v="12.2"/>
    <n v="12.2"/>
    <s v="N"/>
    <s v=" "/>
    <s v=" "/>
    <s v="OP"/>
    <s v="X"/>
    <n v="3"/>
    <x v="9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4"/>
    <x v="412"/>
    <s v="GA"/>
    <s v="Rabun"/>
    <s v="1"/>
    <x v="2"/>
    <s v="HY"/>
    <s v=""/>
    <s v="S"/>
    <s v="X"/>
    <s v="X"/>
    <s v=""/>
    <s v=""/>
    <n v="8"/>
    <n v="0.8"/>
    <n v="8.3000000000000007"/>
    <n v="8.3000000000000007"/>
    <n v="8.3000000000000007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4"/>
    <x v="412"/>
    <s v="GA"/>
    <s v="Rabun"/>
    <s v="2"/>
    <x v="2"/>
    <s v="HY"/>
    <s v=""/>
    <s v="S"/>
    <s v="X"/>
    <s v="X"/>
    <s v=""/>
    <s v=""/>
    <n v="8"/>
    <n v="0.8"/>
    <n v="9.3000000000000007"/>
    <n v="9.3000000000000007"/>
    <n v="9.3000000000000007"/>
    <s v="Y"/>
    <n v="1"/>
    <n v="2021"/>
    <s v="OP"/>
    <s v="X"/>
    <n v="3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1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10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2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1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3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4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4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4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8"/>
    <x v="414"/>
    <s v="GA"/>
    <s v="Coweta"/>
    <s v="6"/>
    <x v="3"/>
    <s v="ST"/>
    <s v=""/>
    <s v="S"/>
    <s v="X"/>
    <s v="X"/>
    <s v=""/>
    <s v=""/>
    <n v="403.7"/>
    <n v="0.85"/>
    <n v="355.5"/>
    <n v="355.5"/>
    <n v="60"/>
    <s v="N"/>
    <s v=" "/>
    <s v=" "/>
    <s v="OP"/>
    <s v="X"/>
    <n v="7"/>
    <x v="25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28"/>
    <x v="414"/>
    <s v="GA"/>
    <s v="Coweta"/>
    <s v="7"/>
    <x v="3"/>
    <s v="ST"/>
    <s v=""/>
    <s v="S"/>
    <s v="X"/>
    <s v="X"/>
    <s v=""/>
    <s v=""/>
    <n v="403.7"/>
    <n v="0.85"/>
    <n v="358.5"/>
    <n v="358.5"/>
    <n v="60"/>
    <s v="N"/>
    <s v=" "/>
    <s v=" "/>
    <s v="OP"/>
    <s v="X"/>
    <n v="4"/>
    <x v="25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29"/>
    <x v="415"/>
    <s v="GA"/>
    <s v="Stephens"/>
    <s v="1"/>
    <x v="2"/>
    <s v="HY"/>
    <s v=""/>
    <s v="S"/>
    <s v="X"/>
    <s v="X"/>
    <s v=""/>
    <s v=""/>
    <n v="7.5"/>
    <n v="0.9"/>
    <n v="9.5"/>
    <n v="9.6"/>
    <n v="9.5"/>
    <s v="N"/>
    <s v=" "/>
    <s v=" "/>
    <s v="OP"/>
    <s v="X"/>
    <n v="10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9"/>
    <x v="415"/>
    <s v="GA"/>
    <s v="Stephens"/>
    <s v="2"/>
    <x v="2"/>
    <s v="HY"/>
    <s v=""/>
    <s v="S"/>
    <s v="X"/>
    <s v="X"/>
    <s v=""/>
    <s v=""/>
    <n v="7.5"/>
    <n v="0.9"/>
    <n v="9.5"/>
    <n v="9.6"/>
    <n v="9.5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9"/>
    <x v="415"/>
    <s v="GA"/>
    <s v="Stephens"/>
    <s v="3"/>
    <x v="2"/>
    <s v="HY"/>
    <s v=""/>
    <s v="S"/>
    <s v="X"/>
    <s v="X"/>
    <s v=""/>
    <s v=""/>
    <n v="7.5"/>
    <n v="0.9"/>
    <n v="9.5"/>
    <n v="9.6"/>
    <n v="9.5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32"/>
    <x v="416"/>
    <s v="GA"/>
    <s v="Chatham"/>
    <s v="1"/>
    <x v="0"/>
    <s v="GT"/>
    <s v=""/>
    <s v="S"/>
    <s v="X"/>
    <s v="X"/>
    <s v=""/>
    <s v=""/>
    <n v="15.6"/>
    <n v="0.85"/>
    <n v="14"/>
    <n v="18.600000000000001"/>
    <n v="14"/>
    <s v="N"/>
    <s v=" "/>
    <s v=" "/>
    <s v="OP"/>
    <s v="X"/>
    <n v="9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736"/>
    <x v="417"/>
    <s v="GA"/>
    <s v="Columbia"/>
    <s v="1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2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3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4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5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6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7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8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97"/>
    <s v="Metropolitan Water District of S CA"/>
    <n v="745"/>
    <x v="418"/>
    <s v="CA"/>
    <s v="San Bernardino"/>
    <s v="1"/>
    <x v="2"/>
    <s v="HY"/>
    <s v=""/>
    <s v="S"/>
    <s v="X"/>
    <s v="X"/>
    <s v=""/>
    <s v=""/>
    <n v="23.9"/>
    <n v="0.95"/>
    <n v="23.9"/>
    <n v="23.9"/>
    <n v="2.5"/>
    <s v="N"/>
    <s v=" "/>
    <s v=" "/>
    <s v="OP"/>
    <s v="X"/>
    <n v="12"/>
    <x v="11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12"/>
    <s v="City &amp; County of San Francisco"/>
    <n v="751"/>
    <x v="419"/>
    <s v="CA"/>
    <s v="Tuolumne"/>
    <s v="1"/>
    <x v="2"/>
    <s v="HY"/>
    <s v=""/>
    <s v="S"/>
    <s v="X"/>
    <s v="X"/>
    <s v="INTKEP_2_UNITS-APND"/>
    <s v="INTKEP_2_UNITS"/>
    <n v="2.9"/>
    <n v="0.8"/>
    <n v="2.9"/>
    <n v="2.9"/>
    <n v="0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538"/>
    <s v="Crisp County Power Comm"/>
    <n v="752"/>
    <x v="420"/>
    <s v="GA"/>
    <s v="Worth"/>
    <s v="1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2"/>
    <x v="420"/>
    <s v="GA"/>
    <s v="Worth"/>
    <s v="2"/>
    <x v="2"/>
    <s v="HY"/>
    <s v=""/>
    <s v="S"/>
    <s v="X"/>
    <s v="X"/>
    <s v=""/>
    <s v=""/>
    <n v="5"/>
    <n v="0.8"/>
    <n v="4"/>
    <n v="4"/>
    <n v="1.4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2"/>
    <x v="420"/>
    <s v="GA"/>
    <s v="Worth"/>
    <s v="3"/>
    <x v="2"/>
    <s v="HY"/>
    <s v=""/>
    <s v="S"/>
    <s v="X"/>
    <s v="X"/>
    <s v=""/>
    <s v=""/>
    <n v="4.8"/>
    <n v="0.8"/>
    <n v="4.8"/>
    <n v="4.8"/>
    <n v="1.1000000000000001"/>
    <s v="N"/>
    <s v=" "/>
    <s v=" "/>
    <s v="OP"/>
    <s v="X"/>
    <n v="5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2"/>
    <x v="420"/>
    <s v="GA"/>
    <s v="Worth"/>
    <s v="4"/>
    <x v="2"/>
    <s v="HY"/>
    <s v=""/>
    <s v="S"/>
    <s v="X"/>
    <s v="X"/>
    <s v=""/>
    <s v=""/>
    <n v="5"/>
    <n v="0.8"/>
    <n v="4"/>
    <n v="4"/>
    <n v="0.8"/>
    <s v="N"/>
    <s v=" "/>
    <s v=" "/>
    <s v="OP"/>
    <s v="X"/>
    <n v="5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3"/>
    <x v="421"/>
    <s v="GA"/>
    <s v="Worth"/>
    <s v="1"/>
    <x v="3"/>
    <s v="ST"/>
    <s v=""/>
    <s v="S"/>
    <s v="X"/>
    <s v="X"/>
    <s v=""/>
    <s v=""/>
    <n v="12.5"/>
    <n v="0.8"/>
    <n v="10"/>
    <n v="10"/>
    <n v="3"/>
    <s v="N"/>
    <s v=" "/>
    <s v=" "/>
    <s v="OP"/>
    <s v="X"/>
    <n v="6"/>
    <x v="50"/>
    <s v=" "/>
    <s v=" "/>
    <s v="N"/>
    <x v="0"/>
    <n v="1"/>
    <s v="X"/>
    <s v="NG"/>
    <s v="BIT"/>
    <s v=""/>
    <s v=""/>
    <s v=""/>
    <s v=""/>
    <s v="NG"/>
    <s v=""/>
    <s v=""/>
    <s v=""/>
    <s v="N"/>
    <s v="N"/>
    <s v=" "/>
    <s v="OVER"/>
    <s v="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38"/>
    <s v="Crisp County Power Comm"/>
    <n v="753"/>
    <x v="421"/>
    <s v="GA"/>
    <s v="Worth"/>
    <s v="GT1"/>
    <x v="6"/>
    <s v="GT"/>
    <s v=""/>
    <s v="S"/>
    <s v="X"/>
    <s v="X"/>
    <s v=""/>
    <s v=""/>
    <n v="5"/>
    <n v="0.8"/>
    <n v="4"/>
    <n v="4"/>
    <n v="1"/>
    <s v="N"/>
    <s v=" "/>
    <s v=" "/>
    <s v="OP"/>
    <s v="X"/>
    <n v="5"/>
    <x v="5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75"/>
    <s v="USCE-Savannah District"/>
    <n v="754"/>
    <x v="422"/>
    <s v="GA"/>
    <s v="Hart"/>
    <s v="1"/>
    <x v="2"/>
    <s v="HY"/>
    <s v=""/>
    <s v="S"/>
    <s v="X"/>
    <s v="X"/>
    <s v=""/>
    <s v=""/>
    <n v="85"/>
    <n v="0.9"/>
    <n v="85"/>
    <n v="85"/>
    <n v="30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2"/>
    <x v="2"/>
    <s v="HY"/>
    <s v=""/>
    <s v="S"/>
    <s v="X"/>
    <s v="X"/>
    <s v=""/>
    <s v=""/>
    <n v="85"/>
    <n v="0.9"/>
    <n v="85"/>
    <n v="85"/>
    <n v="30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3"/>
    <x v="2"/>
    <s v="HY"/>
    <s v=""/>
    <s v="S"/>
    <s v="X"/>
    <s v="X"/>
    <s v=""/>
    <s v=""/>
    <n v="85"/>
    <n v="0.9"/>
    <n v="85"/>
    <n v="85"/>
    <n v="30"/>
    <s v="N"/>
    <s v=" "/>
    <s v=" "/>
    <s v="OS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4"/>
    <x v="2"/>
    <s v="HY"/>
    <s v=""/>
    <s v="S"/>
    <s v="X"/>
    <s v="X"/>
    <s v=""/>
    <s v=""/>
    <n v="85"/>
    <n v="0.9"/>
    <n v="70"/>
    <n v="70"/>
    <n v="5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5"/>
    <x v="2"/>
    <s v="HY"/>
    <s v=""/>
    <s v="S"/>
    <s v="X"/>
    <s v="X"/>
    <s v=""/>
    <s v=""/>
    <n v="80"/>
    <n v="0.95"/>
    <n v="80"/>
    <n v="80"/>
    <n v="25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7"/>
    <x v="423"/>
    <s v="GA"/>
    <s v="Fannin"/>
    <s v="1"/>
    <x v="2"/>
    <s v="HY"/>
    <s v=""/>
    <s v="S"/>
    <s v="X"/>
    <s v="X"/>
    <s v=""/>
    <s v=""/>
    <n v="22"/>
    <n v="0.8"/>
    <n v="16"/>
    <n v="13.4"/>
    <n v="7.2"/>
    <s v="N"/>
    <s v=" "/>
    <s v=" "/>
    <s v="OP"/>
    <s v="X"/>
    <n v="7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7"/>
    <x v="423"/>
    <s v="GA"/>
    <s v="Fannin"/>
    <s v="2"/>
    <x v="2"/>
    <s v="HY"/>
    <s v=""/>
    <s v="S"/>
    <s v="X"/>
    <s v="X"/>
    <s v=""/>
    <s v=""/>
    <n v="1.5"/>
    <n v="0.8"/>
    <n v="1.3"/>
    <n v="1.3"/>
    <n v="1"/>
    <s v="N"/>
    <s v=" "/>
    <s v=" "/>
    <s v="OP"/>
    <s v="X"/>
    <n v="9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8"/>
    <x v="424"/>
    <s v="GA"/>
    <s v="Union"/>
    <s v="1"/>
    <x v="2"/>
    <s v="HY"/>
    <s v=""/>
    <s v="S"/>
    <s v="X"/>
    <s v="X"/>
    <s v=""/>
    <s v=""/>
    <n v="15"/>
    <n v="0.9"/>
    <n v="19.2"/>
    <n v="18.399999999999999"/>
    <n v="13.6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8"/>
    <x v="424"/>
    <s v="GA"/>
    <s v="Union"/>
    <s v="2"/>
    <x v="2"/>
    <s v="HY"/>
    <s v=""/>
    <s v="S"/>
    <s v="X"/>
    <s v="X"/>
    <s v=""/>
    <s v=""/>
    <n v="0.9"/>
    <n v="0.9"/>
    <n v="0.9"/>
    <n v="0.9"/>
    <n v="0.6"/>
    <s v="N"/>
    <s v=" "/>
    <s v=" "/>
    <s v="OP"/>
    <s v="X"/>
    <n v="8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759"/>
    <x v="425"/>
    <s v="GA"/>
    <s v="Forsyth"/>
    <s v="1A"/>
    <x v="2"/>
    <s v="HY"/>
    <s v=""/>
    <s v="S"/>
    <s v="X"/>
    <s v="X"/>
    <s v=""/>
    <s v=""/>
    <n v="62"/>
    <n v="0.95"/>
    <n v="60"/>
    <n v="60"/>
    <n v="35"/>
    <s v="N"/>
    <s v=" "/>
    <s v=" "/>
    <s v="OP"/>
    <s v="X"/>
    <n v="12"/>
    <x v="7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59"/>
    <x v="425"/>
    <s v="GA"/>
    <s v="Forsyth"/>
    <s v="2A"/>
    <x v="2"/>
    <s v="HY"/>
    <s v=""/>
    <s v="S"/>
    <s v="X"/>
    <s v="X"/>
    <s v=""/>
    <s v=""/>
    <n v="62"/>
    <n v="0.95"/>
    <n v="60"/>
    <n v="60"/>
    <n v="35"/>
    <s v="N"/>
    <s v=" "/>
    <s v=" "/>
    <s v="OP"/>
    <s v="X"/>
    <n v="12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59"/>
    <x v="425"/>
    <s v="GA"/>
    <s v="Forsyth"/>
    <s v="3A"/>
    <x v="2"/>
    <s v="HY"/>
    <s v=""/>
    <s v="S"/>
    <s v="X"/>
    <s v="X"/>
    <s v=""/>
    <s v=""/>
    <n v="7.2"/>
    <n v="0.95"/>
    <n v="6.8"/>
    <n v="6.6"/>
    <n v="6.6"/>
    <s v="N"/>
    <s v=" "/>
    <s v=" "/>
    <s v="OP"/>
    <s v="X"/>
    <n v="2"/>
    <x v="4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0"/>
    <x v="426"/>
    <s v="GA"/>
    <s v="Bartow"/>
    <s v="1"/>
    <x v="2"/>
    <s v="HY"/>
    <s v=""/>
    <s v="S"/>
    <s v="X"/>
    <s v="X"/>
    <s v=""/>
    <s v=""/>
    <n v="42.3"/>
    <n v="0.95"/>
    <n v="35"/>
    <n v="35"/>
    <n v="2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0"/>
    <x v="426"/>
    <s v="GA"/>
    <s v="Bartow"/>
    <s v="2"/>
    <x v="2"/>
    <s v="HY"/>
    <s v=""/>
    <s v="S"/>
    <s v="X"/>
    <s v="X"/>
    <s v=""/>
    <s v=""/>
    <n v="42.3"/>
    <n v="0.95"/>
    <n v="35"/>
    <n v="35"/>
    <n v="2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0"/>
    <x v="426"/>
    <s v="GA"/>
    <s v="Bartow"/>
    <s v="A"/>
    <x v="2"/>
    <s v="HY"/>
    <s v=""/>
    <s v="S"/>
    <s v="X"/>
    <s v="X"/>
    <s v=""/>
    <s v=""/>
    <n v="2"/>
    <n v="0.95"/>
    <n v="2"/>
    <n v="2"/>
    <n v="2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1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2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5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3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4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11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77"/>
    <s v="Oklahoma Municipal Power Authority"/>
    <n v="762"/>
    <x v="428"/>
    <s v="OK"/>
    <s v="Kay"/>
    <s v="2"/>
    <x v="3"/>
    <s v="ST"/>
    <s v=""/>
    <s v="S"/>
    <s v="X"/>
    <s v="X"/>
    <s v=""/>
    <s v=""/>
    <n v="48"/>
    <n v="0.85"/>
    <n v="34"/>
    <n v="34"/>
    <n v="5"/>
    <s v="N"/>
    <s v=" "/>
    <s v=" "/>
    <s v="OS"/>
    <s v="X"/>
    <n v="10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5"/>
    <x v="429"/>
    <s v="HI"/>
    <s v="Honolulu"/>
    <s v="K1"/>
    <x v="0"/>
    <s v="ST"/>
    <s v=""/>
    <s v="S"/>
    <s v="X"/>
    <s v="X"/>
    <s v=""/>
    <s v=""/>
    <n v="81.599999999999994"/>
    <n v="0.8"/>
    <n v="77.900000000000006"/>
    <n v="77.900000000000006"/>
    <n v="20"/>
    <s v="N"/>
    <s v=" "/>
    <s v=" "/>
    <s v="OP"/>
    <s v="X"/>
    <n v="3"/>
    <x v="3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5"/>
    <x v="429"/>
    <s v="HI"/>
    <s v="Honolulu"/>
    <s v="K2"/>
    <x v="0"/>
    <s v="ST"/>
    <s v=""/>
    <s v="S"/>
    <s v="X"/>
    <s v="X"/>
    <s v=""/>
    <s v=""/>
    <n v="81.599999999999994"/>
    <n v="0.8"/>
    <n v="78.099999999999994"/>
    <n v="78.099999999999994"/>
    <n v="30"/>
    <s v="N"/>
    <s v=" "/>
    <s v=" "/>
    <s v="OP"/>
    <s v="X"/>
    <n v="9"/>
    <x v="16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5"/>
    <x v="429"/>
    <s v="HI"/>
    <s v="Honolulu"/>
    <s v="K3"/>
    <x v="0"/>
    <s v="ST"/>
    <s v=""/>
    <s v="S"/>
    <s v="X"/>
    <s v="X"/>
    <s v=""/>
    <s v=""/>
    <n v="85.8"/>
    <n v="0.8"/>
    <n v="82.1"/>
    <n v="82.1"/>
    <n v="20"/>
    <s v="N"/>
    <s v=" "/>
    <s v=" "/>
    <s v="OP"/>
    <s v="X"/>
    <n v="8"/>
    <x v="26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7"/>
    <s v="Hawaiian Electric Co Inc"/>
    <n v="765"/>
    <x v="429"/>
    <s v="HI"/>
    <s v="Honolulu"/>
    <s v="K4"/>
    <x v="0"/>
    <s v="ST"/>
    <s v=""/>
    <s v="S"/>
    <s v="X"/>
    <s v="X"/>
    <s v=""/>
    <s v=""/>
    <n v="90.9"/>
    <n v="0.8"/>
    <n v="87.2"/>
    <n v="87.2"/>
    <n v="20"/>
    <s v="N"/>
    <s v=" "/>
    <s v=" "/>
    <s v="OP"/>
    <s v="X"/>
    <n v="6"/>
    <x v="32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5"/>
    <x v="429"/>
    <s v="HI"/>
    <s v="Honolulu"/>
    <s v="K5"/>
    <x v="0"/>
    <s v="ST"/>
    <s v=""/>
    <s v="S"/>
    <s v="X"/>
    <s v="X"/>
    <s v=""/>
    <s v=""/>
    <n v="134.9"/>
    <n v="0.8"/>
    <n v="128.1"/>
    <n v="128.1"/>
    <n v="55"/>
    <s v="N"/>
    <s v=" "/>
    <s v=" "/>
    <s v="OP"/>
    <s v="X"/>
    <n v="12"/>
    <x v="25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5"/>
    <x v="429"/>
    <s v="HI"/>
    <s v="Honolulu"/>
    <s v="K6"/>
    <x v="0"/>
    <s v="ST"/>
    <s v=""/>
    <s v="S"/>
    <s v="X"/>
    <s v="X"/>
    <s v=""/>
    <s v=""/>
    <n v="134.9"/>
    <n v="0.8"/>
    <n v="128.69999999999999"/>
    <n v="128.69999999999999"/>
    <n v="45"/>
    <s v="N"/>
    <s v=" "/>
    <s v=" "/>
    <s v="OP"/>
    <s v="X"/>
    <n v="3"/>
    <x v="44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10"/>
    <x v="0"/>
    <s v="GT"/>
    <s v=""/>
    <s v="S"/>
    <s v="X"/>
    <s v="X"/>
    <s v=""/>
    <s v=""/>
    <n v="51.3"/>
    <n v="0.8"/>
    <n v="51.2"/>
    <n v="51.2"/>
    <n v="6"/>
    <s v="N"/>
    <s v=" "/>
    <s v=" "/>
    <s v="OP"/>
    <s v="X"/>
    <n v="12"/>
    <x v="2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3"/>
    <x v="0"/>
    <s v="ST"/>
    <s v=""/>
    <s v="S"/>
    <s v="X"/>
    <s v="X"/>
    <s v=""/>
    <s v=""/>
    <n v="50"/>
    <n v="0.8"/>
    <n v="47.2"/>
    <n v="47.2"/>
    <n v="20"/>
    <s v="N"/>
    <s v=" "/>
    <s v=" "/>
    <s v="OP"/>
    <s v="X"/>
    <n v="12"/>
    <x v="117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4"/>
    <x v="0"/>
    <s v="ST"/>
    <s v=""/>
    <s v="S"/>
    <s v="X"/>
    <s v="X"/>
    <s v=""/>
    <s v=""/>
    <n v="50"/>
    <n v="0.8"/>
    <n v="47.7"/>
    <n v="47.7"/>
    <n v="20"/>
    <s v="N"/>
    <s v=" "/>
    <s v=" "/>
    <s v="OP"/>
    <s v="X"/>
    <n v="10"/>
    <x v="38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5"/>
    <x v="0"/>
    <s v="ST"/>
    <s v=""/>
    <s v="S"/>
    <s v="X"/>
    <s v="X"/>
    <s v=""/>
    <s v=""/>
    <n v="54.4"/>
    <n v="0.8"/>
    <n v="51.9"/>
    <n v="51.9"/>
    <n v="23"/>
    <s v="N"/>
    <s v=" "/>
    <s v=" "/>
    <s v="OP"/>
    <s v="X"/>
    <n v="9"/>
    <x v="28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6"/>
    <x v="0"/>
    <s v="ST"/>
    <s v=""/>
    <s v="S"/>
    <s v="X"/>
    <s v="X"/>
    <s v=""/>
    <s v=""/>
    <n v="54.4"/>
    <n v="0.8"/>
    <n v="51.8"/>
    <n v="51.8"/>
    <n v="20"/>
    <s v="N"/>
    <s v=" "/>
    <s v=" "/>
    <s v="OP"/>
    <s v="X"/>
    <n v="6"/>
    <x v="20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6"/>
    <x v="430"/>
    <s v="HI"/>
    <s v="Honolulu"/>
    <s v="W7"/>
    <x v="0"/>
    <s v="ST"/>
    <s v=""/>
    <s v="S"/>
    <s v="X"/>
    <s v="X"/>
    <s v=""/>
    <s v=""/>
    <n v="81.599999999999994"/>
    <n v="0.8"/>
    <n v="77.8"/>
    <n v="77.8"/>
    <n v="20"/>
    <s v="N"/>
    <s v=" "/>
    <s v=" "/>
    <s v="OP"/>
    <s v="X"/>
    <n v="10"/>
    <x v="11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6"/>
    <x v="430"/>
    <s v="HI"/>
    <s v="Honolulu"/>
    <s v="W8"/>
    <x v="0"/>
    <s v="ST"/>
    <s v=""/>
    <s v="S"/>
    <s v="X"/>
    <s v="X"/>
    <s v=""/>
    <s v=""/>
    <n v="81.599999999999994"/>
    <n v="0.8"/>
    <n v="77.8"/>
    <n v="77.8"/>
    <n v="20"/>
    <s v="N"/>
    <s v=" "/>
    <s v=" "/>
    <s v="OP"/>
    <s v="X"/>
    <n v="11"/>
    <x v="14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6"/>
    <x v="430"/>
    <s v="HI"/>
    <s v="Honolulu"/>
    <s v="W9"/>
    <x v="0"/>
    <s v="GT"/>
    <s v=""/>
    <s v="S"/>
    <s v="X"/>
    <s v="X"/>
    <s v=""/>
    <s v=""/>
    <n v="51.3"/>
    <n v="0.8"/>
    <n v="51.2"/>
    <n v="51.2"/>
    <n v="6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287"/>
    <s v="Hawaii Electric Light Co Inc"/>
    <n v="768"/>
    <x v="431"/>
    <s v="HI"/>
    <s v="Hawaii"/>
    <s v="12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68"/>
    <x v="431"/>
    <s v="HI"/>
    <s v="Hawaii"/>
    <s v="13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287"/>
    <s v="Hawaii Electric Light Co Inc"/>
    <n v="768"/>
    <x v="431"/>
    <s v="HI"/>
    <s v="Hawaii"/>
    <s v="14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1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9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5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6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7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2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CT1"/>
    <x v="0"/>
    <s v="GT"/>
    <s v=""/>
    <s v="S"/>
    <s v="X"/>
    <s v="X"/>
    <s v=""/>
    <s v=""/>
    <n v="11.5"/>
    <n v="0.9"/>
    <n v="10.5"/>
    <n v="10.5"/>
    <n v="2.5"/>
    <s v="N"/>
    <s v=" "/>
    <s v=" "/>
    <s v="OP"/>
    <s v="X"/>
    <n v="1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71"/>
    <x v="433"/>
    <s v="HI"/>
    <s v="Hawaii"/>
    <s v="1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10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71"/>
    <x v="433"/>
    <s v="HI"/>
    <s v="Hawaii"/>
    <s v="2A"/>
    <x v="2"/>
    <s v="HY"/>
    <s v=""/>
    <s v="S"/>
    <s v="X"/>
    <s v="X"/>
    <s v=""/>
    <s v=""/>
    <n v="2.4"/>
    <n v="0.9"/>
    <n v="2.4"/>
    <n v="2.4"/>
    <n v="0.3"/>
    <s v="N"/>
    <s v=" "/>
    <s v=" "/>
    <s v="OP"/>
    <s v="X"/>
    <n v="10"/>
    <x v="4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72"/>
    <x v="434"/>
    <s v="HI"/>
    <s v="Hawaii"/>
    <s v="5"/>
    <x v="0"/>
    <s v="ST"/>
    <s v=""/>
    <s v="S"/>
    <s v="X"/>
    <s v="X"/>
    <s v=""/>
    <s v=""/>
    <n v="14.1"/>
    <n v="0.9"/>
    <n v="14.1"/>
    <n v="14.1"/>
    <n v="5"/>
    <s v="N"/>
    <s v=" "/>
    <s v=" "/>
    <s v="OP"/>
    <s v="X"/>
    <n v="12"/>
    <x v="10"/>
    <s v=" "/>
    <s v=" "/>
    <s v="N"/>
    <x v="0"/>
    <n v="1"/>
    <s v="X"/>
    <s v="RFO"/>
    <s v="DFO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72"/>
    <x v="434"/>
    <s v="HI"/>
    <s v="Hawaii"/>
    <s v="6"/>
    <x v="0"/>
    <s v="ST"/>
    <s v=""/>
    <s v="S"/>
    <s v="X"/>
    <s v="X"/>
    <s v=""/>
    <s v=""/>
    <n v="23"/>
    <n v="0.9"/>
    <n v="21.4"/>
    <n v="21.4"/>
    <n v="8"/>
    <s v="N"/>
    <s v=" "/>
    <s v=" "/>
    <s v="OP"/>
    <s v="X"/>
    <n v="12"/>
    <x v="25"/>
    <s v=" "/>
    <s v=" "/>
    <s v="N"/>
    <x v="0"/>
    <n v="1"/>
    <s v="X"/>
    <s v="RFO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74"/>
    <x v="435"/>
    <s v="HI"/>
    <s v="Hawaii"/>
    <s v="1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HY"/>
    <s v="WAT"/>
    <n v="1.5"/>
    <n v="12"/>
    <n v="2022"/>
    <s v=""/>
    <s v=" "/>
    <s v=" "/>
    <s v="N"/>
    <s v=""/>
    <s v=""/>
  </r>
  <r>
    <n v="8287"/>
    <s v="Hawaii Electric Light Co Inc"/>
    <n v="774"/>
    <x v="435"/>
    <s v="HI"/>
    <s v="Hawaii"/>
    <s v="2"/>
    <x v="2"/>
    <s v="HY"/>
    <s v=""/>
    <s v="S"/>
    <s v="X"/>
    <s v="X"/>
    <s v=""/>
    <s v=""/>
    <n v="0.3"/>
    <n v="0.9"/>
    <n v="0.3"/>
    <n v="0.3"/>
    <n v="0.1"/>
    <s v="N"/>
    <s v=" "/>
    <s v=" "/>
    <s v="OP"/>
    <s v="X"/>
    <n v="12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776"/>
    <x v="436"/>
    <s v="CA"/>
    <s v="Butte"/>
    <s v="1"/>
    <x v="2"/>
    <s v="HY"/>
    <s v=""/>
    <s v="S"/>
    <s v="X"/>
    <s v="X"/>
    <s v=""/>
    <s v=""/>
    <n v="12.1"/>
    <n v="0.9"/>
    <n v="12.1"/>
    <n v="12.1"/>
    <n v="0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785"/>
    <x v="437"/>
    <s v="NE"/>
    <s v="Keith"/>
    <s v="1"/>
    <x v="2"/>
    <s v="HY"/>
    <s v=""/>
    <s v="S"/>
    <s v="X"/>
    <s v="X"/>
    <s v="NPPDKINGSLEYUN1"/>
    <s v="NPPDKINGSLEYUN1"/>
    <n v="50"/>
    <n v="0.95"/>
    <n v="41"/>
    <n v="41"/>
    <n v="5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788"/>
    <x v="438"/>
    <s v="VT"/>
    <s v="Caledonia"/>
    <s v="1"/>
    <x v="2"/>
    <s v="HY"/>
    <s v=""/>
    <s v="S"/>
    <s v="X"/>
    <s v="X"/>
    <s v=""/>
    <s v=""/>
    <n v="2.2000000000000002"/>
    <n v="0.8"/>
    <n v="1.9"/>
    <n v="1.9"/>
    <n v="0.2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89"/>
    <x v="439"/>
    <s v="AK"/>
    <s v="Valdez Cordova"/>
    <s v="3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5"/>
    <s v="Cordova Electric Coop, Inc"/>
    <n v="789"/>
    <x v="439"/>
    <s v="AK"/>
    <s v="Valdez Cordova"/>
    <s v="4"/>
    <x v="0"/>
    <s v="IC"/>
    <s v=""/>
    <s v="S"/>
    <s v="X"/>
    <s v="X"/>
    <s v=""/>
    <s v=""/>
    <n v="2.4"/>
    <n v="0.8"/>
    <n v="2.4"/>
    <n v="2.4"/>
    <n v="1.4"/>
    <s v="N"/>
    <s v=" "/>
    <s v=" "/>
    <s v="OP"/>
    <s v="X"/>
    <n v="10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5"/>
    <s v="Cordova Electric Coop, Inc"/>
    <n v="789"/>
    <x v="439"/>
    <s v="AK"/>
    <s v="Valdez Cordova"/>
    <s v="5"/>
    <x v="0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5"/>
    <s v="Cordova Electric Coop, Inc"/>
    <n v="789"/>
    <x v="439"/>
    <s v="AK"/>
    <s v="Valdez Cordova"/>
    <s v="6"/>
    <x v="0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5"/>
    <s v="Cordova Electric Coop, Inc"/>
    <n v="789"/>
    <x v="439"/>
    <s v="AK"/>
    <s v="Valdez Cordova"/>
    <s v="7"/>
    <x v="0"/>
    <s v="IC"/>
    <s v=""/>
    <s v="S"/>
    <s v="X"/>
    <s v="X"/>
    <s v=""/>
    <s v=""/>
    <n v="3.6"/>
    <n v="0.8"/>
    <n v="3.6"/>
    <n v="3.6"/>
    <n v="2.2000000000000002"/>
    <s v="N"/>
    <s v=" "/>
    <s v=" "/>
    <s v="OP"/>
    <s v="X"/>
    <n v="7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87"/>
    <s v="City of Idaho Falls - (ID)"/>
    <n v="790"/>
    <x v="440"/>
    <s v="ID"/>
    <s v="Bonneville"/>
    <s v="1"/>
    <x v="2"/>
    <s v="HY"/>
    <s v=""/>
    <s v="S"/>
    <s v="X"/>
    <s v="X"/>
    <s v=""/>
    <s v=""/>
    <n v="23.4"/>
    <n v="0.9"/>
    <n v="23.4"/>
    <n v="23.4"/>
    <n v="23.4"/>
    <s v="N"/>
    <s v=" "/>
    <s v=" "/>
    <s v="OP"/>
    <s v="X"/>
    <n v="11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791"/>
    <x v="441"/>
    <s v="TX"/>
    <s v="Comal"/>
    <s v="1"/>
    <x v="2"/>
    <s v="HY"/>
    <s v=""/>
    <s v="S"/>
    <s v="X"/>
    <s v="X"/>
    <s v=""/>
    <s v=""/>
    <n v="3"/>
    <n v="0.9"/>
    <n v="3"/>
    <n v="3"/>
    <n v="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791"/>
    <x v="441"/>
    <s v="TX"/>
    <s v="Comal"/>
    <s v="2"/>
    <x v="2"/>
    <s v="HY"/>
    <s v=""/>
    <s v="S"/>
    <s v="X"/>
    <s v="X"/>
    <s v=""/>
    <s v=""/>
    <n v="3"/>
    <n v="0.9"/>
    <n v="3"/>
    <n v="3"/>
    <n v="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43"/>
    <s v="Maui Electric Co Ltd"/>
    <n v="792"/>
    <x v="442"/>
    <s v="HI"/>
    <s v="Maui"/>
    <s v="15"/>
    <x v="0"/>
    <s v="GT"/>
    <s v=""/>
    <s v="S"/>
    <s v="X"/>
    <s v="X"/>
    <s v=""/>
    <s v=""/>
    <n v="2.5"/>
    <n v="0.8"/>
    <n v="2"/>
    <n v="2"/>
    <n v="0.5"/>
    <s v="N"/>
    <s v=" "/>
    <s v=" "/>
    <s v="SB"/>
    <s v="Y"/>
    <n v="4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7"/>
    <x v="0"/>
    <s v="IC"/>
    <s v=""/>
    <s v="S"/>
    <s v="X"/>
    <s v="X"/>
    <s v=""/>
    <s v=""/>
    <n v="2.2000000000000002"/>
    <n v="0.8"/>
    <n v="2"/>
    <n v="2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8"/>
    <x v="0"/>
    <s v="IC"/>
    <s v=""/>
    <s v="S"/>
    <s v="X"/>
    <s v="X"/>
    <s v=""/>
    <s v=""/>
    <n v="2.2000000000000002"/>
    <n v="0.8"/>
    <n v="2"/>
    <n v="2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9"/>
    <x v="0"/>
    <s v="IC"/>
    <s v=""/>
    <s v="S"/>
    <s v="X"/>
    <s v="X"/>
    <s v=""/>
    <s v=""/>
    <n v="2.2000000000000002"/>
    <n v="0.8"/>
    <n v="2"/>
    <n v="2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BAT1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5"/>
    <x v="79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43"/>
    <s v="Maui Electric Co Ltd"/>
    <n v="792"/>
    <x v="442"/>
    <s v="HI"/>
    <s v="Maui"/>
    <s v="CAT1"/>
    <x v="0"/>
    <s v="IC"/>
    <s v=""/>
    <s v="S"/>
    <s v="X"/>
    <s v="X"/>
    <s v=""/>
    <s v=""/>
    <n v="1.2"/>
    <n v="0.8"/>
    <n v="1.2"/>
    <n v="1.2"/>
    <n v="0.3"/>
    <s v="N"/>
    <s v=" "/>
    <s v=" "/>
    <s v="OP"/>
    <s v="X"/>
    <n v="5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AT2"/>
    <x v="0"/>
    <s v="IC"/>
    <s v=""/>
    <s v="S"/>
    <s v="X"/>
    <s v="X"/>
    <s v=""/>
    <s v=""/>
    <n v="1.2"/>
    <n v="0.8"/>
    <n v="1.2"/>
    <n v="1.2"/>
    <n v="0.3"/>
    <s v="N"/>
    <s v=" "/>
    <s v=" "/>
    <s v="OP"/>
    <s v="X"/>
    <n v="5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3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4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4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4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5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4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6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12"/>
    <x v="5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58"/>
    <s v="City of Garland - (TX)"/>
    <n v="794"/>
    <x v="443"/>
    <s v="TX"/>
    <s v="Denton"/>
    <s v="1"/>
    <x v="2"/>
    <s v="HY"/>
    <s v=""/>
    <s v="S"/>
    <s v="X"/>
    <s v="X"/>
    <s v=""/>
    <s v=""/>
    <n v="2.8"/>
    <n v="0.9"/>
    <n v="2"/>
    <n v="2"/>
    <n v="0.5"/>
    <s v="N"/>
    <s v=" "/>
    <s v=" "/>
    <s v="OP"/>
    <s v="X"/>
    <n v="1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805"/>
    <x v="444"/>
    <s v="ME"/>
    <s v="Androscoggin"/>
    <s v="M-1"/>
    <x v="2"/>
    <s v="HY"/>
    <s v=""/>
    <s v="S"/>
    <s v="X"/>
    <s v="X"/>
    <s v=""/>
    <s v=""/>
    <n v="14.2"/>
    <n v="0.9"/>
    <n v="14"/>
    <n v="14"/>
    <n v="0.2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805"/>
    <x v="444"/>
    <s v="ME"/>
    <s v="Androscoggin"/>
    <s v="M2"/>
    <x v="2"/>
    <s v="HY"/>
    <s v=""/>
    <s v="S"/>
    <s v="X"/>
    <s v="X"/>
    <s v=""/>
    <s v=""/>
    <n v="14.2"/>
    <n v="0.9"/>
    <n v="14"/>
    <n v="14"/>
    <n v="0.2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808"/>
    <x v="445"/>
    <s v="NY"/>
    <s v="Oneida"/>
    <s v="1"/>
    <x v="2"/>
    <s v="HY"/>
    <s v=""/>
    <s v="S"/>
    <s v="X"/>
    <s v="X"/>
    <s v=""/>
    <s v=""/>
    <n v="4.5"/>
    <n v="1"/>
    <n v="4.5"/>
    <n v="4.5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808"/>
    <x v="445"/>
    <s v="NY"/>
    <s v="Oneida"/>
    <s v="2"/>
    <x v="2"/>
    <s v="HY"/>
    <s v=""/>
    <s v="S"/>
    <s v="X"/>
    <s v="X"/>
    <s v=""/>
    <s v=""/>
    <n v="4.5"/>
    <n v="1"/>
    <n v="4.5"/>
    <n v="4.5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91"/>
    <s v="Idaho Power Co"/>
    <n v="809"/>
    <x v="446"/>
    <s v="ID"/>
    <s v="Power"/>
    <s v="1"/>
    <x v="2"/>
    <s v="HY"/>
    <s v=""/>
    <s v="S"/>
    <s v="X"/>
    <s v="X"/>
    <s v="AFPR_1_TOT_GEN-APND"/>
    <s v="AFPR_1_TOT_GEN"/>
    <n v="30.8"/>
    <n v="0.9"/>
    <n v="32"/>
    <n v="17.5"/>
    <n v="0"/>
    <s v="N"/>
    <s v=" "/>
    <s v=" "/>
    <s v="OP"/>
    <s v="X"/>
    <n v="7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3"/>
    <s v="N"/>
    <s v=""/>
    <s v=""/>
  </r>
  <r>
    <n v="9191"/>
    <s v="Idaho Power Co"/>
    <n v="809"/>
    <x v="446"/>
    <s v="ID"/>
    <s v="Power"/>
    <s v="2"/>
    <x v="2"/>
    <s v="HY"/>
    <s v=""/>
    <s v="S"/>
    <s v="X"/>
    <s v="X"/>
    <s v="AFPR_1_TOT_GEN-APND"/>
    <s v="AFPR_1_TOT_GEN"/>
    <n v="30.8"/>
    <n v="0.9"/>
    <n v="31.5"/>
    <n v="15.1"/>
    <n v="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4"/>
    <s v="N"/>
    <s v=""/>
    <s v=""/>
  </r>
  <r>
    <n v="9191"/>
    <s v="Idaho Power Co"/>
    <n v="809"/>
    <x v="446"/>
    <s v="ID"/>
    <s v="Power"/>
    <s v="3"/>
    <x v="2"/>
    <s v="HY"/>
    <s v=""/>
    <s v="S"/>
    <s v="X"/>
    <s v="X"/>
    <s v="AFPR_1_TOT_GEN-APND"/>
    <s v="AFPR_1_TOT_GEN"/>
    <n v="30.8"/>
    <n v="0.9"/>
    <n v="31.8"/>
    <n v="17.600000000000001"/>
    <n v="0"/>
    <s v="N"/>
    <s v=" "/>
    <s v=" "/>
    <s v="OP"/>
    <s v="X"/>
    <n v="3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4"/>
    <s v="N"/>
    <s v=""/>
    <s v=""/>
  </r>
  <r>
    <n v="9191"/>
    <s v="Idaho Power Co"/>
    <n v="810"/>
    <x v="447"/>
    <s v="ID"/>
    <s v="Gooding"/>
    <s v="1"/>
    <x v="2"/>
    <s v="HY"/>
    <s v=""/>
    <s v="S"/>
    <s v="X"/>
    <s v="X"/>
    <s v="BSPO_1_TOT_GEN-APNDBSPO_1_TOT_GEN-APND"/>
    <s v="BSPO_1_TOT_GEN"/>
    <n v="25"/>
    <n v="0.87"/>
    <n v="32"/>
    <n v="25.2"/>
    <n v="0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6"/>
    <s v="N"/>
    <s v=""/>
    <s v=""/>
  </r>
  <r>
    <n v="9191"/>
    <s v="Idaho Power Co"/>
    <n v="810"/>
    <x v="447"/>
    <s v="ID"/>
    <s v="Gooding"/>
    <s v="2"/>
    <x v="2"/>
    <s v="HY"/>
    <s v=""/>
    <s v="S"/>
    <s v="X"/>
    <s v="X"/>
    <s v="BSPO_1_TOT_GEN-APND"/>
    <s v="BSPO_1_TOT_GEN"/>
    <n v="25"/>
    <n v="0.87"/>
    <n v="25.8"/>
    <n v="22.4"/>
    <n v="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7"/>
    <s v="N"/>
    <s v=""/>
    <s v=""/>
  </r>
  <r>
    <n v="9191"/>
    <s v="Idaho Power Co"/>
    <n v="810"/>
    <x v="447"/>
    <s v="ID"/>
    <s v="Gooding"/>
    <s v="3"/>
    <x v="2"/>
    <s v="HY"/>
    <s v=""/>
    <s v="S"/>
    <s v="X"/>
    <s v="X"/>
    <s v="BSPO_1_TOT_GEN-APND"/>
    <s v="BSPO_1_TOT_GEN"/>
    <n v="25"/>
    <n v="0.87"/>
    <n v="22.4"/>
    <n v="22.5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1"/>
    <x v="2"/>
    <s v="HY"/>
    <s v=""/>
    <s v="S"/>
    <s v="X"/>
    <s v="X"/>
    <s v="BLPR_GNODE011"/>
    <s v="BLPR_2_G011"/>
    <n v="112.5"/>
    <n v="0.9"/>
    <n v="114"/>
    <n v="116.1"/>
    <n v="0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2"/>
    <x v="2"/>
    <s v="HY"/>
    <s v=""/>
    <s v="S"/>
    <s v="X"/>
    <s v="X"/>
    <s v="BLPR_GNODE012"/>
    <s v="BLPR_2_G012"/>
    <n v="112.5"/>
    <n v="0.9"/>
    <n v="104.6"/>
    <n v="10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3"/>
    <x v="2"/>
    <s v="HY"/>
    <s v=""/>
    <s v="S"/>
    <s v="X"/>
    <s v="X"/>
    <s v="BLPR_GNODE013"/>
    <s v="BLPR_2_G013"/>
    <n v="112.5"/>
    <n v="0.9"/>
    <n v="104.2"/>
    <n v="107.9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4"/>
    <x v="2"/>
    <s v="HY"/>
    <s v=""/>
    <s v="S"/>
    <s v="X"/>
    <s v="X"/>
    <s v="BLPR_GNODE014"/>
    <s v="BLPR_2_G014"/>
    <n v="112.5"/>
    <n v="0.9"/>
    <n v="108.8"/>
    <n v="119.3"/>
    <n v="0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5"/>
    <x v="2"/>
    <s v="HY"/>
    <s v=""/>
    <s v="S"/>
    <s v="X"/>
    <s v="X"/>
    <s v="BLPR_GNODE015"/>
    <s v="BLPR_2_G015"/>
    <n v="225"/>
    <n v="0.9"/>
    <n v="241.7"/>
    <n v="233.2"/>
    <n v="0"/>
    <s v="N"/>
    <s v=" "/>
    <s v=" "/>
    <s v="OP"/>
    <s v="X"/>
    <n v="3"/>
    <x v="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2"/>
    <x v="449"/>
    <s v="ID"/>
    <s v="Owyhee"/>
    <s v="1"/>
    <x v="2"/>
    <s v="HY"/>
    <s v=""/>
    <s v="S"/>
    <s v="X"/>
    <s v="X"/>
    <s v="SKPR_GNODE011"/>
    <s v="SKPR_1_G011"/>
    <n v="27.6"/>
    <n v="0.92"/>
    <n v="31.2"/>
    <n v="31.2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2"/>
    <x v="449"/>
    <s v="ID"/>
    <s v="Owyhee"/>
    <s v="2"/>
    <x v="2"/>
    <s v="HY"/>
    <s v=""/>
    <s v="S"/>
    <s v="X"/>
    <s v="X"/>
    <s v="SKPR_GNODE012"/>
    <s v="SKPR_1_G012"/>
    <n v="27.6"/>
    <n v="0.92"/>
    <n v="30.3"/>
    <n v="30.2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9191"/>
    <s v="Idaho Power Co"/>
    <n v="812"/>
    <x v="449"/>
    <s v="ID"/>
    <s v="Owyhee"/>
    <s v="3"/>
    <x v="2"/>
    <s v="HY"/>
    <s v=""/>
    <s v="S"/>
    <s v="X"/>
    <s v="X"/>
    <s v="SKPR_GNODE013"/>
    <s v="SKPR_1_G013"/>
    <n v="27.6"/>
    <n v="0.92"/>
    <n v="31.3"/>
    <n v="31.5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3"/>
    <x v="450"/>
    <s v="ID"/>
    <s v="Valley"/>
    <s v="1"/>
    <x v="2"/>
    <s v="HY"/>
    <s v=""/>
    <s v="S"/>
    <s v="X"/>
    <s v="X"/>
    <s v="CDPO_6_TOT_GEN-APND"/>
    <s v="CDPO_6_TOT_GEN"/>
    <n v="6.2"/>
    <n v="0.9"/>
    <n v="6.4"/>
    <n v="2.9"/>
    <n v="0"/>
    <s v="N"/>
    <s v=" "/>
    <s v=" "/>
    <s v="OP"/>
    <s v="X"/>
    <n v="5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3"/>
    <x v="450"/>
    <s v="ID"/>
    <s v="Valley"/>
    <s v="2"/>
    <x v="2"/>
    <s v="HY"/>
    <s v=""/>
    <s v="S"/>
    <s v="X"/>
    <s v="X"/>
    <s v="CDPO_6_TOT_GEN-APND"/>
    <s v="CDPO_6_TOT_GEN"/>
    <n v="6.2"/>
    <n v="0.9"/>
    <n v="6.4"/>
    <n v="1.7"/>
    <n v="0"/>
    <s v="N"/>
    <s v=" "/>
    <s v=" "/>
    <s v="OP"/>
    <s v="X"/>
    <n v="12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4"/>
    <x v="451"/>
    <s v="ID"/>
    <s v="Gooding"/>
    <s v="1"/>
    <x v="2"/>
    <s v="HY"/>
    <s v=""/>
    <s v="S"/>
    <s v="X"/>
    <s v="X"/>
    <s v="CLPR_GNODE001"/>
    <s v="CLPR_7_G001"/>
    <n v="2.5"/>
    <n v="0.8"/>
    <n v="2.2000000000000002"/>
    <n v="2.2000000000000002"/>
    <n v="0"/>
    <s v="N"/>
    <s v=" "/>
    <s v=" "/>
    <s v="OP"/>
    <s v="X"/>
    <n v="12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5"/>
    <x v="452"/>
    <s v="ID"/>
    <s v="Gooding"/>
    <s v="1"/>
    <x v="2"/>
    <s v="HY"/>
    <s v=""/>
    <s v="S"/>
    <s v="X"/>
    <s v="X"/>
    <s v="LMPR_GNODE001"/>
    <s v="LMPR_1_G001"/>
    <n v="13.5"/>
    <n v="0.871"/>
    <n v="13.3"/>
    <n v="13.4"/>
    <n v="0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6"/>
    <x v="453"/>
    <s v="ID"/>
    <s v="Gooding"/>
    <s v="1"/>
    <x v="2"/>
    <s v="HY"/>
    <s v=""/>
    <s v="S"/>
    <s v="X"/>
    <s v="X"/>
    <s v="LSPR_1_TOT_GEN-APND"/>
    <s v="LSPR_1_TOT_GEN"/>
    <n v="15"/>
    <n v="0.86"/>
    <n v="13.6"/>
    <n v="14"/>
    <n v="0"/>
    <s v="N"/>
    <s v=" "/>
    <s v=" "/>
    <s v="OA"/>
    <s v="X"/>
    <n v="7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2"/>
    <s v="N"/>
    <s v=""/>
    <s v=""/>
  </r>
  <r>
    <n v="9191"/>
    <s v="Idaho Power Co"/>
    <n v="816"/>
    <x v="453"/>
    <s v="ID"/>
    <s v="Gooding"/>
    <s v="2"/>
    <x v="2"/>
    <s v="HY"/>
    <s v=""/>
    <s v="S"/>
    <s v="X"/>
    <s v="X"/>
    <s v="LSPR_1_TOT_GEN-APND"/>
    <s v="LSPR_1_TOT_GEN"/>
    <n v="15"/>
    <n v="0.86"/>
    <n v="14.4"/>
    <n v="12.9"/>
    <n v="0"/>
    <s v="N"/>
    <s v=" "/>
    <s v=" "/>
    <s v="OP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6"/>
    <x v="453"/>
    <s v="ID"/>
    <s v="Gooding"/>
    <s v="3"/>
    <x v="2"/>
    <s v="HY"/>
    <s v=""/>
    <s v="S"/>
    <s v="X"/>
    <s v="X"/>
    <s v="LSPR_1_TOT_GEN-APND"/>
    <s v="LSPR_1_TOT_GEN"/>
    <n v="15"/>
    <n v="0.86"/>
    <n v="16.600000000000001"/>
    <n v="16.399999999999999"/>
    <n v="0"/>
    <s v="N"/>
    <s v=" "/>
    <s v=" "/>
    <s v="OP"/>
    <s v="X"/>
    <n v="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2"/>
    <s v="N"/>
    <s v=""/>
    <s v=""/>
  </r>
  <r>
    <n v="9191"/>
    <s v="Idaho Power Co"/>
    <n v="816"/>
    <x v="453"/>
    <s v="ID"/>
    <s v="Gooding"/>
    <s v="4"/>
    <x v="2"/>
    <s v="HY"/>
    <s v=""/>
    <s v="S"/>
    <s v="X"/>
    <s v="X"/>
    <s v="LSPR_1_TOT_GEN-APND"/>
    <s v="LSPR_1_TOT_GEN"/>
    <n v="15"/>
    <n v="0.86"/>
    <n v="16.7"/>
    <n v="18.2"/>
    <n v="0"/>
    <s v="N"/>
    <s v=" "/>
    <s v=" "/>
    <s v="OP"/>
    <s v="X"/>
    <n v="3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7"/>
    <x v="454"/>
    <s v="ID"/>
    <s v="Lemhi"/>
    <s v="1"/>
    <x v="0"/>
    <s v="IC"/>
    <s v=""/>
    <s v="S"/>
    <s v="X"/>
    <s v="X"/>
    <s v=""/>
    <s v=""/>
    <n v="2.5"/>
    <n v="0.8"/>
    <n v="2.7"/>
    <n v="2.7"/>
    <n v="0"/>
    <s v="N"/>
    <s v=" "/>
    <s v=" "/>
    <s v="SB"/>
    <s v="Y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817"/>
    <x v="454"/>
    <s v="ID"/>
    <s v="Lemhi"/>
    <s v="2"/>
    <x v="0"/>
    <s v="IC"/>
    <s v=""/>
    <s v="S"/>
    <s v="X"/>
    <s v="X"/>
    <s v=""/>
    <s v=""/>
    <n v="2.5"/>
    <n v="0.8"/>
    <n v="2.7"/>
    <n v="2.7"/>
    <n v="0"/>
    <s v="N"/>
    <s v=" "/>
    <s v=" "/>
    <s v="SB"/>
    <s v="Y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818"/>
    <x v="455"/>
    <s v="ID"/>
    <s v="Jerome"/>
    <s v="3"/>
    <x v="2"/>
    <s v="HY"/>
    <s v=""/>
    <s v="S"/>
    <s v="X"/>
    <s v="X"/>
    <s v="SFPR_GNODE003"/>
    <s v="SFPR_7_G003"/>
    <n v="11.5"/>
    <n v="0.83299999999999996"/>
    <n v="0.4"/>
    <n v="0.6"/>
    <n v="0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8"/>
    <x v="455"/>
    <s v="ID"/>
    <s v="Jerome"/>
    <s v="4"/>
    <x v="2"/>
    <s v="HY"/>
    <s v=""/>
    <s v="S"/>
    <s v="X"/>
    <s v="X"/>
    <s v=""/>
    <s v=""/>
    <n v="3.2"/>
    <n v="0.9"/>
    <n v="3"/>
    <n v="2.8"/>
    <n v="0"/>
    <s v="N"/>
    <s v=" "/>
    <s v=" "/>
    <s v="OP"/>
    <s v="X"/>
    <n v="9"/>
    <x v="7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91"/>
    <s v="Idaho Power Co"/>
    <n v="819"/>
    <x v="456"/>
    <s v="ID"/>
    <s v="Ada"/>
    <s v="1"/>
    <x v="2"/>
    <s v="HY"/>
    <s v=""/>
    <s v="S"/>
    <s v="X"/>
    <s v="X"/>
    <s v="SWPO_1_TOT_GEN-APND"/>
    <s v="SWPO_1_TOT_GEN"/>
    <n v="12.5"/>
    <n v="0.95"/>
    <n v="14"/>
    <n v="13.3"/>
    <n v="0"/>
    <s v="N"/>
    <s v=" "/>
    <s v=" "/>
    <s v="OP"/>
    <s v="X"/>
    <n v="3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9"/>
    <x v="456"/>
    <s v="ID"/>
    <s v="Ada"/>
    <s v="2"/>
    <x v="2"/>
    <s v="HY"/>
    <s v=""/>
    <s v="S"/>
    <s v="X"/>
    <s v="X"/>
    <s v=""/>
    <s v=""/>
    <n v="12.5"/>
    <n v="0.95"/>
    <n v="13.9"/>
    <n v="13.3"/>
    <n v="0"/>
    <s v="N"/>
    <s v=" "/>
    <s v=" "/>
    <s v="OP"/>
    <s v="X"/>
    <n v="5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0"/>
    <x v="457"/>
    <s v="ID"/>
    <s v="Gooding"/>
    <s v="3"/>
    <x v="2"/>
    <s v="HY"/>
    <s v=""/>
    <s v="S"/>
    <s v="X"/>
    <s v="X"/>
    <s v=""/>
    <s v=""/>
    <n v="6.8"/>
    <n v="0.8"/>
    <n v="5.7"/>
    <n v="6.4"/>
    <n v="0"/>
    <s v="N"/>
    <s v=" "/>
    <s v=" "/>
    <s v="OP"/>
    <s v="X"/>
    <n v="5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1"/>
    <x v="458"/>
    <s v="ID"/>
    <s v="Twin Falls"/>
    <s v="1"/>
    <x v="2"/>
    <s v="HY"/>
    <s v=""/>
    <s v="S"/>
    <s v="X"/>
    <s v="X"/>
    <s v="TFPR_1_TOT_GEN-APND"/>
    <s v="TFPR_1_TOT_GEN"/>
    <n v="8.4"/>
    <n v="0.9"/>
    <n v="10.1"/>
    <n v="9.6"/>
    <n v="0"/>
    <s v="N"/>
    <s v=" "/>
    <s v=" "/>
    <s v="OP"/>
    <s v="X"/>
    <n v="3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1"/>
    <x v="458"/>
    <s v="ID"/>
    <s v="Twin Falls"/>
    <s v="2"/>
    <x v="2"/>
    <s v="HY"/>
    <s v=""/>
    <s v="S"/>
    <s v="X"/>
    <s v="X"/>
    <s v=""/>
    <s v=""/>
    <n v="44.3"/>
    <n v="0.95"/>
    <n v="32.1"/>
    <n v="24.4"/>
    <n v="0"/>
    <s v="N"/>
    <s v=" "/>
    <s v=" "/>
    <s v="OP"/>
    <s v="X"/>
    <n v="7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2"/>
    <x v="459"/>
    <s v="ID"/>
    <s v="Twin Falls"/>
    <s v="1"/>
    <x v="2"/>
    <s v="HY"/>
    <s v=""/>
    <s v="S"/>
    <s v="X"/>
    <s v="X"/>
    <s v="US12_1_TOT_A_GEN-APND"/>
    <s v="US12_1_TOT_A_GEN"/>
    <n v="9"/>
    <n v="1"/>
    <n v="9.1"/>
    <n v="9.3000000000000007"/>
    <n v="0"/>
    <s v="N"/>
    <s v=" "/>
    <s v=" "/>
    <s v="OP"/>
    <s v="X"/>
    <n v="9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9"/>
    <s v="N"/>
    <s v=""/>
    <s v=""/>
  </r>
  <r>
    <n v="9191"/>
    <s v="Idaho Power Co"/>
    <n v="822"/>
    <x v="459"/>
    <s v="ID"/>
    <s v="Twin Falls"/>
    <s v="2"/>
    <x v="2"/>
    <s v="HY"/>
    <s v=""/>
    <s v="S"/>
    <s v="X"/>
    <s v="X"/>
    <s v="S12_1_TOT_A_GEN-APND"/>
    <s v="US12_1_TOT_A_GEN"/>
    <n v="9"/>
    <n v="1"/>
    <n v="8.1999999999999993"/>
    <n v="8.3000000000000007"/>
    <n v="0"/>
    <s v="N"/>
    <s v=" "/>
    <s v=" "/>
    <s v="OP"/>
    <s v="X"/>
    <n v="9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30"/>
    <s v="N"/>
    <s v=""/>
    <s v=""/>
  </r>
  <r>
    <n v="9191"/>
    <s v="Idaho Power Co"/>
    <n v="823"/>
    <x v="460"/>
    <s v="ID"/>
    <s v="Gooding"/>
    <s v="1"/>
    <x v="2"/>
    <s v="HY"/>
    <s v=""/>
    <s v="S"/>
    <s v="X"/>
    <s v="X"/>
    <s v="UMPR_GNODE001"/>
    <s v="UMPR_7_G001"/>
    <n v="8.3000000000000007"/>
    <n v="0.85699999999999998"/>
    <n v="6.8"/>
    <n v="7.4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5"/>
    <x v="461"/>
    <s v="ID"/>
    <s v="Fremont"/>
    <s v="1"/>
    <x v="2"/>
    <s v="HY"/>
    <s v=""/>
    <s v="S"/>
    <s v="X"/>
    <s v="X"/>
    <s v=""/>
    <s v=""/>
    <n v="2.7"/>
    <n v="0.9"/>
    <n v="2.7"/>
    <n v="2.7"/>
    <n v="0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5"/>
    <x v="461"/>
    <s v="ID"/>
    <s v="Fremont"/>
    <s v="2"/>
    <x v="2"/>
    <s v="HY"/>
    <s v=""/>
    <s v="S"/>
    <s v="X"/>
    <s v="X"/>
    <s v=""/>
    <s v=""/>
    <n v="2"/>
    <n v="0.8"/>
    <n v="2.2000000000000002"/>
    <n v="2.2000000000000002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5"/>
    <x v="461"/>
    <s v="ID"/>
    <s v="Fremont"/>
    <s v="3"/>
    <x v="2"/>
    <s v="HY"/>
    <s v=""/>
    <s v="S"/>
    <s v="X"/>
    <s v="X"/>
    <s v=""/>
    <s v=""/>
    <n v="2"/>
    <n v="0.8"/>
    <n v="2.2000000000000002"/>
    <n v="2.2000000000000002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7"/>
    <x v="462"/>
    <s v="ID"/>
    <s v="Caribou"/>
    <s v="3"/>
    <x v="2"/>
    <s v="HY"/>
    <s v=""/>
    <s v="S"/>
    <s v="X"/>
    <s v="X"/>
    <s v=""/>
    <s v=""/>
    <n v="11"/>
    <n v="0.9"/>
    <n v="11"/>
    <n v="11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7"/>
    <x v="462"/>
    <s v="ID"/>
    <s v="Caribou"/>
    <s v="4"/>
    <x v="2"/>
    <s v="HY"/>
    <s v=""/>
    <s v="S"/>
    <s v="X"/>
    <s v="X"/>
    <s v=""/>
    <s v=""/>
    <n v="11"/>
    <n v="0.9"/>
    <n v="11"/>
    <n v="11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7"/>
    <x v="462"/>
    <s v="ID"/>
    <s v="Caribou"/>
    <s v="5"/>
    <x v="2"/>
    <s v="HY"/>
    <s v=""/>
    <s v="S"/>
    <s v="X"/>
    <s v="X"/>
    <s v=""/>
    <s v=""/>
    <n v="11"/>
    <n v="0.9"/>
    <n v="11"/>
    <n v="11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9"/>
    <x v="463"/>
    <s v="ID"/>
    <s v="Franklin"/>
    <s v="1"/>
    <x v="2"/>
    <s v="HY"/>
    <s v=""/>
    <s v="S"/>
    <s v="X"/>
    <s v="X"/>
    <s v=""/>
    <s v=""/>
    <n v="10"/>
    <n v="0.9"/>
    <n v="9.3000000000000007"/>
    <n v="9.3000000000000007"/>
    <n v="0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9"/>
    <x v="463"/>
    <s v="ID"/>
    <s v="Franklin"/>
    <s v="2"/>
    <x v="2"/>
    <s v="HY"/>
    <s v=""/>
    <s v="S"/>
    <s v="X"/>
    <s v="X"/>
    <s v=""/>
    <s v=""/>
    <n v="10"/>
    <n v="0.9"/>
    <n v="9.3000000000000007"/>
    <n v="9.3000000000000007"/>
    <n v="0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9"/>
    <x v="463"/>
    <s v="ID"/>
    <s v="Franklin"/>
    <s v="3"/>
    <x v="2"/>
    <s v="HY"/>
    <s v=""/>
    <s v="S"/>
    <s v="X"/>
    <s v="X"/>
    <s v=""/>
    <s v=""/>
    <n v="10"/>
    <n v="0.9"/>
    <n v="9.3000000000000007"/>
    <n v="9.3000000000000007"/>
    <n v="0"/>
    <s v="N"/>
    <s v=" "/>
    <s v=" "/>
    <s v="OP"/>
    <s v="X"/>
    <n v="7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31"/>
    <x v="464"/>
    <s v="ID"/>
    <s v="Caribou"/>
    <s v="1"/>
    <x v="2"/>
    <s v="HY"/>
    <s v=""/>
    <s v="S"/>
    <s v="X"/>
    <s v="X"/>
    <s v=""/>
    <s v=""/>
    <n v="7.6"/>
    <n v="0.85499999999999998"/>
    <n v="7.6"/>
    <n v="7.6"/>
    <n v="0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31"/>
    <x v="464"/>
    <s v="ID"/>
    <s v="Caribou"/>
    <s v="2"/>
    <x v="2"/>
    <s v="HY"/>
    <s v=""/>
    <s v="S"/>
    <s v="X"/>
    <s v="X"/>
    <s v=""/>
    <s v=""/>
    <n v="7"/>
    <n v="0.85499999999999998"/>
    <n v="7.6"/>
    <n v="7.6"/>
    <n v="0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69"/>
    <s v="Avista Corp"/>
    <n v="833"/>
    <x v="465"/>
    <s v="ID"/>
    <s v="Bonner"/>
    <s v="1"/>
    <x v="2"/>
    <s v="HY"/>
    <s v=""/>
    <s v="S"/>
    <s v="X"/>
    <s v="X"/>
    <s v=""/>
    <s v=""/>
    <n v="59.4"/>
    <n v="0.9"/>
    <n v="44.3"/>
    <n v="66.5"/>
    <n v="18"/>
    <s v="N"/>
    <s v=" "/>
    <s v=" "/>
    <s v="OP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3"/>
    <x v="465"/>
    <s v="ID"/>
    <s v="Bonner"/>
    <s v="2"/>
    <x v="2"/>
    <s v="HY"/>
    <s v=""/>
    <s v="S"/>
    <s v="X"/>
    <s v="X"/>
    <s v=""/>
    <s v=""/>
    <n v="73.2"/>
    <n v="0.9"/>
    <n v="73.900000000000006"/>
    <n v="79.8"/>
    <n v="30"/>
    <s v="N"/>
    <s v=" "/>
    <s v=" "/>
    <s v="OP"/>
    <s v="X"/>
    <n v="2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3"/>
    <x v="465"/>
    <s v="ID"/>
    <s v="Bonner"/>
    <s v="3"/>
    <x v="2"/>
    <s v="HY"/>
    <s v=""/>
    <s v="S"/>
    <s v="X"/>
    <s v="X"/>
    <s v=""/>
    <s v=""/>
    <n v="73.2"/>
    <n v="0.9"/>
    <n v="73.400000000000006"/>
    <n v="80.2"/>
    <n v="30"/>
    <s v="N"/>
    <s v=" "/>
    <s v=" "/>
    <s v="OP"/>
    <s v="X"/>
    <n v="11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3"/>
    <x v="465"/>
    <s v="ID"/>
    <s v="Bonner"/>
    <s v="4"/>
    <x v="2"/>
    <s v="HY"/>
    <s v=""/>
    <s v="S"/>
    <s v="X"/>
    <s v="X"/>
    <s v=""/>
    <s v=""/>
    <n v="59.4"/>
    <n v="0.9"/>
    <n v="63"/>
    <n v="68.3"/>
    <n v="2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1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12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2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7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3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8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4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11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5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8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6"/>
    <x v="2"/>
    <s v="HY"/>
    <s v=""/>
    <s v="S"/>
    <s v="X"/>
    <s v="X"/>
    <s v=""/>
    <s v=""/>
    <n v="3.5"/>
    <n v="0.8"/>
    <n v="3.5"/>
    <n v="3.5"/>
    <n v="0.3"/>
    <s v="N"/>
    <s v=" "/>
    <s v=" "/>
    <s v="OS"/>
    <s v="X"/>
    <n v="1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402"/>
    <s v="Nevada Irrigation District"/>
    <n v="839"/>
    <x v="467"/>
    <s v="CA"/>
    <s v="Nevada"/>
    <s v="7P"/>
    <x v="2"/>
    <s v="HY"/>
    <s v=""/>
    <s v="S"/>
    <s v="X"/>
    <s v="X"/>
    <s v=""/>
    <s v=""/>
    <n v="1"/>
    <n v="0.99"/>
    <n v="0.9"/>
    <n v="0.9"/>
    <n v="0.1"/>
    <s v="N"/>
    <s v=" "/>
    <s v=" "/>
    <s v="OP"/>
    <s v="X"/>
    <n v="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840"/>
    <x v="468"/>
    <s v="ID"/>
    <s v="Clearwater"/>
    <s v="1"/>
    <x v="2"/>
    <s v="HY"/>
    <s v=""/>
    <s v="S"/>
    <s v="X"/>
    <s v="X"/>
    <s v=""/>
    <s v=""/>
    <n v="103"/>
    <n v="0.95"/>
    <n v="103"/>
    <n v="90"/>
    <n v="90"/>
    <s v="N"/>
    <s v=" "/>
    <s v=" "/>
    <s v="OA"/>
    <s v="X"/>
    <n v="6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40"/>
    <x v="468"/>
    <s v="ID"/>
    <s v="Clearwater"/>
    <s v="2"/>
    <x v="2"/>
    <s v="HY"/>
    <s v=""/>
    <s v="S"/>
    <s v="X"/>
    <s v="X"/>
    <s v=""/>
    <s v=""/>
    <n v="103"/>
    <n v="0.95"/>
    <n v="103"/>
    <n v="90"/>
    <n v="90"/>
    <s v="N"/>
    <s v=" "/>
    <s v=" "/>
    <s v="OP"/>
    <s v="X"/>
    <n v="9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40"/>
    <x v="468"/>
    <s v="ID"/>
    <s v="Clearwater"/>
    <s v="3"/>
    <x v="2"/>
    <s v="HY"/>
    <s v=""/>
    <s v="S"/>
    <s v="X"/>
    <s v="X"/>
    <s v=""/>
    <s v=""/>
    <n v="259"/>
    <n v="0.95"/>
    <n v="259"/>
    <n v="220"/>
    <n v="220"/>
    <s v="N"/>
    <s v=" "/>
    <s v=" "/>
    <s v="OP"/>
    <s v="X"/>
    <n v="9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87"/>
    <s v="City of Idaho Falls - (ID)"/>
    <n v="841"/>
    <x v="469"/>
    <s v="ID"/>
    <s v="Bonneville"/>
    <s v="3"/>
    <x v="2"/>
    <s v="HY"/>
    <s v=""/>
    <s v="S"/>
    <s v="X"/>
    <s v="X"/>
    <s v=""/>
    <s v=""/>
    <n v="8"/>
    <n v="0.9"/>
    <n v="8"/>
    <n v="8"/>
    <n v="8"/>
    <s v="N"/>
    <s v=" "/>
    <s v=" "/>
    <s v="OP"/>
    <s v="X"/>
    <n v="7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7"/>
    <s v="City of Idaho Falls - (ID)"/>
    <n v="843"/>
    <x v="470"/>
    <s v="ID"/>
    <s v="Bonneville"/>
    <s v="1"/>
    <x v="2"/>
    <s v="HY"/>
    <s v=""/>
    <s v="S"/>
    <s v="X"/>
    <s v="X"/>
    <s v=""/>
    <s v=""/>
    <n v="3"/>
    <n v="0.9"/>
    <n v="3"/>
    <n v="3"/>
    <n v="3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7"/>
    <s v="City of Idaho Falls - (ID)"/>
    <n v="844"/>
    <x v="471"/>
    <s v="ID"/>
    <s v="Bonneville"/>
    <s v="4"/>
    <x v="2"/>
    <s v="HY"/>
    <s v=""/>
    <s v="S"/>
    <s v="X"/>
    <s v="X"/>
    <s v=""/>
    <s v=""/>
    <n v="8"/>
    <n v="0.9"/>
    <n v="8"/>
    <n v="8"/>
    <n v="8"/>
    <s v="N"/>
    <s v=" "/>
    <s v=" "/>
    <s v="OP"/>
    <s v="X"/>
    <n v="9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846"/>
    <x v="472"/>
    <s v="CA"/>
    <s v="Nevada"/>
    <s v="1"/>
    <x v="2"/>
    <s v="HY"/>
    <s v=""/>
    <s v="S"/>
    <s v="X"/>
    <s v="X"/>
    <s v=""/>
    <s v=""/>
    <n v="0.5"/>
    <n v="0.99"/>
    <n v="0.5"/>
    <n v="0.5"/>
    <n v="0.5"/>
    <s v="N"/>
    <s v=" "/>
    <s v=" "/>
    <s v="OP"/>
    <s v="X"/>
    <n v="4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846"/>
    <x v="472"/>
    <s v="CA"/>
    <s v="Nevada"/>
    <s v="2"/>
    <x v="2"/>
    <s v="HY"/>
    <s v=""/>
    <s v="S"/>
    <s v="X"/>
    <s v="X"/>
    <s v=""/>
    <s v=""/>
    <n v="0.5"/>
    <n v="0.99"/>
    <n v="0.5"/>
    <n v="0.5"/>
    <n v="0.5"/>
    <s v="N"/>
    <s v=" "/>
    <s v=" "/>
    <s v="OP"/>
    <s v="X"/>
    <n v="4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846"/>
    <x v="472"/>
    <s v="CA"/>
    <s v="Nevada"/>
    <s v="3"/>
    <x v="2"/>
    <s v="HY"/>
    <s v=""/>
    <s v="S"/>
    <s v="X"/>
    <s v="X"/>
    <s v=""/>
    <s v=""/>
    <n v="0.5"/>
    <n v="0.99"/>
    <n v="0.5"/>
    <n v="0.5"/>
    <n v="0.5"/>
    <s v="N"/>
    <s v=" "/>
    <s v=" "/>
    <s v="OP"/>
    <s v="X"/>
    <n v="4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850"/>
    <x v="473"/>
    <s v="ID"/>
    <s v="Bonneville"/>
    <s v="1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8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50"/>
    <x v="473"/>
    <s v="ID"/>
    <s v="Bonneville"/>
    <s v="2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5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50"/>
    <x v="473"/>
    <s v="ID"/>
    <s v="Bonneville"/>
    <s v="3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2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50"/>
    <x v="473"/>
    <s v="ID"/>
    <s v="Bonneville"/>
    <s v="4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51"/>
    <x v="474"/>
    <s v="ID"/>
    <s v="Bonner"/>
    <s v="1"/>
    <x v="2"/>
    <s v="HY"/>
    <s v=""/>
    <s v="S"/>
    <s v="X"/>
    <s v="X"/>
    <s v=""/>
    <s v=""/>
    <n v="14"/>
    <n v="0.9"/>
    <n v="14"/>
    <n v="14"/>
    <n v="14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51"/>
    <x v="474"/>
    <s v="ID"/>
    <s v="Bonner"/>
    <s v="2"/>
    <x v="2"/>
    <s v="HY"/>
    <s v=""/>
    <s v="S"/>
    <s v="X"/>
    <s v="X"/>
    <s v=""/>
    <s v=""/>
    <n v="14"/>
    <n v="0.9"/>
    <n v="14"/>
    <n v="14"/>
    <n v="14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51"/>
    <x v="474"/>
    <s v="ID"/>
    <s v="Bonner"/>
    <s v="3"/>
    <x v="2"/>
    <s v="HY"/>
    <s v=""/>
    <s v="S"/>
    <s v="X"/>
    <s v="X"/>
    <s v=""/>
    <s v=""/>
    <n v="14"/>
    <n v="0.9"/>
    <n v="14"/>
    <n v="14"/>
    <n v="14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56"/>
    <s v="Illinois Power Resources Generating LLC"/>
    <n v="856"/>
    <x v="475"/>
    <s v="IL"/>
    <s v="Peoria"/>
    <s v="2"/>
    <x v="4"/>
    <s v="ST"/>
    <s v=""/>
    <s v="S"/>
    <s v="X"/>
    <s v="X"/>
    <s v="AMIL.EDWARDS2"/>
    <s v="AMIL.EDWARDS2"/>
    <n v="280.5"/>
    <n v="0.85"/>
    <n v="245"/>
    <n v="255"/>
    <n v="140"/>
    <s v="N"/>
    <s v=" "/>
    <s v=" "/>
    <s v="OP"/>
    <s v="X"/>
    <n v="6"/>
    <x v="14"/>
    <n v="12"/>
    <n v="2022"/>
    <s v="N"/>
    <x v="1"/>
    <n v="2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56"/>
    <s v="Illinois Power Resources Generating LLC"/>
    <n v="856"/>
    <x v="475"/>
    <s v="IL"/>
    <s v="Peoria"/>
    <s v="3"/>
    <x v="4"/>
    <s v="ST"/>
    <s v=""/>
    <s v="S"/>
    <s v="X"/>
    <s v="X"/>
    <s v="AMIL.EDWARDS3"/>
    <s v="AMIL.EDWARDS3"/>
    <n v="363.8"/>
    <n v="0.85"/>
    <n v="315"/>
    <n v="330"/>
    <n v="175"/>
    <s v="N"/>
    <s v=" "/>
    <s v=" "/>
    <s v="OP"/>
    <s v="X"/>
    <n v="6"/>
    <x v="32"/>
    <n v="12"/>
    <n v="2022"/>
    <s v="N"/>
    <x v="1"/>
    <n v="2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1"/>
    <x v="5"/>
    <s v="CT"/>
    <s v="CC01"/>
    <s v="S"/>
    <s v="X"/>
    <s v="N"/>
    <s v="AMIL.CC.GDTWR1"/>
    <s v="AMIL.CC.GDTWR1"/>
    <n v="223.2"/>
    <n v="0.9"/>
    <n v="161"/>
    <n v="182"/>
    <n v="110"/>
    <s v="N"/>
    <s v=" "/>
    <s v=" "/>
    <s v="OS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2"/>
    <x v="5"/>
    <s v="CT"/>
    <s v="CC02"/>
    <s v="S"/>
    <s v="X"/>
    <s v="N"/>
    <s v="AMIL.CC.GDTWR2"/>
    <s v="AMIL.CC.GDTWR2"/>
    <n v="223.2"/>
    <n v="0.9"/>
    <n v="159"/>
    <n v="178"/>
    <n v="110"/>
    <s v="N"/>
    <s v=" "/>
    <s v=" "/>
    <s v="OS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3"/>
    <x v="5"/>
    <s v="CA"/>
    <s v="CC01"/>
    <s v="S"/>
    <s v="Y"/>
    <s v="X"/>
    <s v="AMIL.CC.GDTWR1"/>
    <s v="AMIL.CC.GDTWR1"/>
    <n v="80.900000000000006"/>
    <n v="0.87"/>
    <n v="86"/>
    <n v="86"/>
    <n v="42"/>
    <s v="N"/>
    <s v=" "/>
    <s v=" "/>
    <s v="OS"/>
    <s v="X"/>
    <n v="3"/>
    <x v="4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4"/>
    <x v="5"/>
    <s v="CA"/>
    <s v="CC02"/>
    <s v="S"/>
    <s v="Y"/>
    <s v="X"/>
    <s v="AMIL.CC.GDTWR2"/>
    <s v="AMIL.CC.GDTWR2"/>
    <n v="113.6"/>
    <n v="0.85"/>
    <n v="105"/>
    <n v="105"/>
    <n v="58"/>
    <s v="N"/>
    <s v=" "/>
    <s v=" "/>
    <s v="OS"/>
    <s v="X"/>
    <n v="4"/>
    <x v="7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1"/>
    <s v="Exelon Nuclear"/>
    <n v="869"/>
    <x v="477"/>
    <s v="IL"/>
    <s v="Grundy"/>
    <s v="2"/>
    <x v="7"/>
    <s v="ST"/>
    <s v=""/>
    <s v="S"/>
    <s v="X"/>
    <s v="X"/>
    <n v="86101102"/>
    <n v="86101102"/>
    <n v="1009.3"/>
    <n v="0.94499999999999995"/>
    <n v="902"/>
    <n v="943.9"/>
    <n v="150"/>
    <s v="N"/>
    <s v=" "/>
    <s v=" "/>
    <s v="OP"/>
    <s v="X"/>
    <n v="8"/>
    <x v="26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869"/>
    <x v="477"/>
    <s v="IL"/>
    <s v="Grundy"/>
    <s v="3"/>
    <x v="7"/>
    <s v="ST"/>
    <s v=""/>
    <s v="S"/>
    <s v="X"/>
    <s v="X"/>
    <n v="86101103"/>
    <n v="86101103"/>
    <n v="1009.3"/>
    <n v="0.94499999999999995"/>
    <n v="895"/>
    <n v="938.1"/>
    <n v="150"/>
    <s v="N"/>
    <s v=" "/>
    <s v=" "/>
    <s v="OP"/>
    <s v="X"/>
    <n v="10"/>
    <x v="6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74"/>
    <x v="478"/>
    <s v="IL"/>
    <s v="Will"/>
    <s v="6"/>
    <x v="3"/>
    <s v="ST"/>
    <s v=""/>
    <s v="S"/>
    <s v="X"/>
    <s v="X"/>
    <s v=""/>
    <s v=""/>
    <n v="360.4"/>
    <n v="0.85"/>
    <n v="314"/>
    <n v="314"/>
    <n v="95"/>
    <s v="N"/>
    <s v=" "/>
    <s v=" "/>
    <s v="OP"/>
    <s v="X"/>
    <n v="6"/>
    <x v="28"/>
    <s v=" "/>
    <s v=" "/>
    <s v="N"/>
    <x v="1"/>
    <n v="2"/>
    <s v="X"/>
    <s v="NG"/>
    <s v=""/>
    <s v=""/>
    <s v=""/>
    <s v=""/>
    <s v=""/>
    <s v="NG"/>
    <s v=""/>
    <s v=""/>
    <s v=""/>
    <s v="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18"/>
    <s v="Dynegy Kincaid Generation"/>
    <n v="876"/>
    <x v="479"/>
    <s v="IL"/>
    <s v="Christian"/>
    <s v="1"/>
    <x v="4"/>
    <s v="ST"/>
    <s v=""/>
    <s v="S"/>
    <s v="X"/>
    <s v="X"/>
    <s v="PJM"/>
    <s v="PJM"/>
    <n v="659.5"/>
    <n v="0.9"/>
    <n v="554"/>
    <n v="554"/>
    <n v="220"/>
    <s v="N"/>
    <s v=" "/>
    <s v=" "/>
    <s v="OP"/>
    <s v="X"/>
    <n v="6"/>
    <x v="7"/>
    <n v="12"/>
    <n v="2027"/>
    <s v="N"/>
    <x v="1"/>
    <n v="2"/>
    <s v="X"/>
    <s v="RC"/>
    <s v="SUB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18"/>
    <s v="Dynegy Kincaid Generation"/>
    <n v="876"/>
    <x v="479"/>
    <s v="IL"/>
    <s v="Christian"/>
    <s v="2"/>
    <x v="4"/>
    <s v="ST"/>
    <s v=""/>
    <s v="S"/>
    <s v="X"/>
    <s v="X"/>
    <s v="PJM"/>
    <s v="PJM"/>
    <n v="659.5"/>
    <n v="0.9"/>
    <n v="554"/>
    <n v="554"/>
    <n v="220"/>
    <s v="N"/>
    <s v=" "/>
    <s v=" "/>
    <s v="OP"/>
    <s v="X"/>
    <n v="6"/>
    <x v="14"/>
    <n v="12"/>
    <n v="2027"/>
    <s v="N"/>
    <x v="1"/>
    <n v="2"/>
    <s v="X"/>
    <s v="RC"/>
    <s v="SUB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84"/>
    <s v="Midwest Generations EME LLC"/>
    <n v="879"/>
    <x v="480"/>
    <s v="IL"/>
    <s v="Tazewell"/>
    <s v="5"/>
    <x v="4"/>
    <s v="ST"/>
    <s v=""/>
    <s v="S"/>
    <s v="X"/>
    <s v="X"/>
    <s v=""/>
    <s v=""/>
    <n v="892.8"/>
    <n v="0.9"/>
    <n v="769"/>
    <n v="769"/>
    <n v="325"/>
    <s v="N"/>
    <s v=" "/>
    <s v=" "/>
    <s v="OP"/>
    <s v="X"/>
    <n v="9"/>
    <x v="32"/>
    <s v=" "/>
    <s v=" "/>
    <s v="N"/>
    <x v="1"/>
    <n v="2"/>
    <s v="X"/>
    <s v="SUB"/>
    <s v="NG"/>
    <s v="BIT"/>
    <s v=""/>
    <s v=""/>
    <s v=""/>
    <s v="NG"/>
    <s v=""/>
    <s v=""/>
    <s v=""/>
    <s v="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79"/>
    <x v="480"/>
    <s v="IL"/>
    <s v="Tazewell"/>
    <s v="6"/>
    <x v="4"/>
    <s v="ST"/>
    <s v=""/>
    <s v="S"/>
    <s v="X"/>
    <s v="X"/>
    <s v=""/>
    <s v=""/>
    <n v="892.8"/>
    <n v="0.9"/>
    <n v="769"/>
    <n v="769"/>
    <n v="325"/>
    <s v="N"/>
    <s v=" "/>
    <s v=" "/>
    <s v="OP"/>
    <s v="X"/>
    <n v="12"/>
    <x v="30"/>
    <s v=" "/>
    <s v=" "/>
    <s v="N"/>
    <x v="1"/>
    <n v="2"/>
    <s v="X"/>
    <s v="SUB"/>
    <s v="NG"/>
    <s v="BIT"/>
    <s v=""/>
    <s v=""/>
    <s v=""/>
    <s v="NG"/>
    <s v=""/>
    <s v=""/>
    <s v=""/>
    <s v="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880"/>
    <x v="481"/>
    <s v="IL"/>
    <s v="Rock Island"/>
    <s v="1"/>
    <x v="7"/>
    <s v="ST"/>
    <s v=""/>
    <s v="J"/>
    <s v="X"/>
    <s v="X"/>
    <n v="86251101"/>
    <n v="86251101"/>
    <n v="1009.3"/>
    <n v="0.94499999999999995"/>
    <n v="908"/>
    <n v="941.8"/>
    <n v="132"/>
    <s v="N"/>
    <s v=" "/>
    <s v=" "/>
    <s v="OP"/>
    <s v="X"/>
    <n v="12"/>
    <x v="3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880"/>
    <x v="481"/>
    <s v="IL"/>
    <s v="Rock Island"/>
    <s v="2"/>
    <x v="7"/>
    <s v="ST"/>
    <s v=""/>
    <s v="J"/>
    <s v="X"/>
    <s v="X"/>
    <n v="86251102"/>
    <n v="86251102"/>
    <n v="1009.3"/>
    <n v="0.94499999999999995"/>
    <n v="911"/>
    <n v="941.6"/>
    <n v="132"/>
    <s v="N"/>
    <s v=" "/>
    <s v=" "/>
    <s v="OP"/>
    <s v="X"/>
    <n v="12"/>
    <x v="3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11"/>
    <x v="0"/>
    <s v="GT"/>
    <s v=""/>
    <s v="S"/>
    <s v="X"/>
    <s v="X"/>
    <s v=""/>
    <s v=""/>
    <n v="28"/>
    <n v="0.85"/>
    <n v="24.6"/>
    <n v="33.9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12"/>
    <x v="0"/>
    <s v="GT"/>
    <s v=""/>
    <s v="S"/>
    <s v="X"/>
    <s v="X"/>
    <s v=""/>
    <s v=""/>
    <n v="28"/>
    <n v="0.85"/>
    <n v="28.5"/>
    <n v="37.4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21"/>
    <x v="0"/>
    <s v="GT"/>
    <s v=""/>
    <s v="S"/>
    <s v="X"/>
    <s v="X"/>
    <s v=""/>
    <s v=""/>
    <n v="28"/>
    <n v="0.85"/>
    <n v="28"/>
    <n v="37.4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22"/>
    <x v="0"/>
    <s v="GT"/>
    <s v=""/>
    <s v="S"/>
    <s v="X"/>
    <s v="X"/>
    <s v=""/>
    <s v=""/>
    <n v="28"/>
    <n v="0.85"/>
    <n v="26.7"/>
    <n v="35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7"/>
    <x v="4"/>
    <s v="ST"/>
    <s v=""/>
    <s v="S"/>
    <s v="X"/>
    <s v="X"/>
    <s v=""/>
    <s v=""/>
    <n v="326.39999999999998"/>
    <n v="0.85"/>
    <n v="328"/>
    <n v="328"/>
    <n v="130"/>
    <s v="N"/>
    <s v=" "/>
    <s v=" "/>
    <s v="OP"/>
    <s v="X"/>
    <n v="6"/>
    <x v="76"/>
    <n v="6"/>
    <n v="2022"/>
    <s v="N"/>
    <x v="1"/>
    <n v="2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8"/>
    <x v="4"/>
    <s v="ST"/>
    <s v=""/>
    <s v="S"/>
    <s v="X"/>
    <s v="X"/>
    <s v=""/>
    <s v=""/>
    <n v="355.3"/>
    <n v="0.85"/>
    <n v="361"/>
    <n v="361"/>
    <n v="130"/>
    <s v="N"/>
    <s v=" "/>
    <s v=" "/>
    <s v="OP"/>
    <s v="X"/>
    <n v="7"/>
    <x v="21"/>
    <n v="6"/>
    <n v="2022"/>
    <s v="N"/>
    <x v="1"/>
    <n v="2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4"/>
    <x v="483"/>
    <s v="IL"/>
    <s v="Will"/>
    <s v="4"/>
    <x v="4"/>
    <s v="ST"/>
    <s v=""/>
    <s v="S"/>
    <s v="X"/>
    <s v="X"/>
    <s v=""/>
    <s v=""/>
    <n v="598.4"/>
    <n v="0.85"/>
    <n v="510"/>
    <n v="520"/>
    <n v="180"/>
    <s v="N"/>
    <s v=" "/>
    <s v=" "/>
    <s v="OP"/>
    <s v="X"/>
    <n v="6"/>
    <x v="3"/>
    <n v="6"/>
    <n v="2022"/>
    <s v="N"/>
    <x v="1"/>
    <n v="2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11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12"/>
    <x v="0"/>
    <s v="GT"/>
    <s v=""/>
    <s v="S"/>
    <s v="X"/>
    <s v="X"/>
    <s v=""/>
    <s v=""/>
    <n v="32.5"/>
    <n v="0.85"/>
    <n v="23.7"/>
    <n v="31.6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21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22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31"/>
    <x v="0"/>
    <s v="GT"/>
    <s v=""/>
    <s v="S"/>
    <s v="X"/>
    <s v="X"/>
    <s v=""/>
    <s v=""/>
    <n v="32.5"/>
    <n v="0.85"/>
    <n v="23.7"/>
    <n v="31.6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32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41"/>
    <x v="0"/>
    <s v="GT"/>
    <s v=""/>
    <s v="S"/>
    <s v="X"/>
    <s v="X"/>
    <s v=""/>
    <s v=""/>
    <n v="32.5"/>
    <n v="0.85"/>
    <n v="25.4"/>
    <n v="34"/>
    <n v="10"/>
    <s v="N"/>
    <s v=" "/>
    <s v=" "/>
    <s v="OS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42"/>
    <x v="0"/>
    <s v="GT"/>
    <s v=""/>
    <s v="S"/>
    <s v="X"/>
    <s v="X"/>
    <s v=""/>
    <s v=""/>
    <n v="32.5"/>
    <n v="0.85"/>
    <n v="22.8"/>
    <n v="30.5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"/>
    <s v="Electric Energy Inc"/>
    <n v="887"/>
    <x v="485"/>
    <s v="IL"/>
    <s v="Massac"/>
    <s v="1"/>
    <x v="4"/>
    <s v="ST"/>
    <s v=""/>
    <s v="J"/>
    <s v="X"/>
    <s v="X"/>
    <s v="GLBH"/>
    <s v="GLBH"/>
    <n v="183.3"/>
    <n v="0.85"/>
    <n v="158"/>
    <n v="167"/>
    <n v="47"/>
    <s v="N"/>
    <s v=" "/>
    <s v=" "/>
    <s v="OP"/>
    <s v="X"/>
    <n v="8"/>
    <x v="82"/>
    <n v="8"/>
    <n v="2022"/>
    <s v="N"/>
    <x v="1"/>
    <n v="2"/>
    <s v="X"/>
    <s v="RC"/>
    <s v="NG"/>
    <s v="SUB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8"/>
    <s v="Electric Energy Inc"/>
    <n v="887"/>
    <x v="485"/>
    <s v="IL"/>
    <s v="Massac"/>
    <s v="2"/>
    <x v="4"/>
    <s v="ST"/>
    <s v=""/>
    <s v="J"/>
    <s v="X"/>
    <s v="X"/>
    <s v="GLBH"/>
    <s v="GLBH"/>
    <n v="183.3"/>
    <n v="0.85"/>
    <n v="158"/>
    <n v="167"/>
    <n v="47"/>
    <s v="N"/>
    <s v=" "/>
    <s v=" "/>
    <s v="OP"/>
    <s v="X"/>
    <n v="9"/>
    <x v="82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"/>
    <s v="Electric Energy Inc"/>
    <n v="887"/>
    <x v="485"/>
    <s v="IL"/>
    <s v="Massac"/>
    <s v="3"/>
    <x v="4"/>
    <s v="ST"/>
    <s v=""/>
    <s v="J"/>
    <s v="X"/>
    <s v="X"/>
    <s v="GLBH"/>
    <s v="GLBH"/>
    <n v="183.3"/>
    <n v="0.85"/>
    <n v="158"/>
    <n v="167"/>
    <n v="47"/>
    <s v="N"/>
    <s v=" "/>
    <s v=" "/>
    <s v="OP"/>
    <s v="X"/>
    <n v="5"/>
    <x v="4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"/>
    <s v="Electric Energy Inc"/>
    <n v="887"/>
    <x v="485"/>
    <s v="IL"/>
    <s v="Massac"/>
    <s v="4"/>
    <x v="4"/>
    <s v="ST"/>
    <s v=""/>
    <s v="J"/>
    <s v="X"/>
    <s v="X"/>
    <s v="GLH.JOPPA4"/>
    <s v="GLHJOPPA4"/>
    <n v="183.3"/>
    <n v="0.85"/>
    <n v="158"/>
    <n v="167"/>
    <n v="47"/>
    <s v="N"/>
    <s v=" "/>
    <s v=" "/>
    <s v="OP"/>
    <s v="X"/>
    <n v="8"/>
    <x v="4"/>
    <n v="8"/>
    <n v="2022"/>
    <s v="N"/>
    <x v="1"/>
    <n v="2"/>
    <s v="X"/>
    <s v="RC"/>
    <s v="NG"/>
    <s v="SUB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8"/>
    <s v="Electric Energy Inc"/>
    <n v="887"/>
    <x v="485"/>
    <s v="IL"/>
    <s v="Massac"/>
    <s v="5"/>
    <x v="4"/>
    <s v="ST"/>
    <s v=""/>
    <s v="J"/>
    <s v="X"/>
    <s v="X"/>
    <s v="GLHJOPPA4"/>
    <s v="GLHJOPPA4"/>
    <n v="183.3"/>
    <n v="0.85"/>
    <n v="158"/>
    <n v="167"/>
    <n v="47"/>
    <s v="N"/>
    <s v=" "/>
    <s v=" "/>
    <s v="OP"/>
    <s v="X"/>
    <n v="6"/>
    <x v="61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"/>
    <s v="Electric Energy Inc"/>
    <n v="887"/>
    <x v="485"/>
    <s v="IL"/>
    <s v="Massac"/>
    <s v="6"/>
    <x v="4"/>
    <s v="ST"/>
    <s v=""/>
    <s v="J"/>
    <s v="X"/>
    <s v="X"/>
    <s v="GLHJOPPA4"/>
    <s v="GLHJOPPA4"/>
    <n v="183.3"/>
    <n v="0.85"/>
    <n v="158"/>
    <n v="167"/>
    <n v="47"/>
    <s v="N"/>
    <s v=" "/>
    <s v=" "/>
    <s v="OP"/>
    <s v="X"/>
    <n v="8"/>
    <x v="61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17"/>
    <s v="Dynegy Midwest Generation Inc"/>
    <n v="889"/>
    <x v="486"/>
    <s v="IL"/>
    <s v="Randolph"/>
    <s v="1"/>
    <x v="4"/>
    <s v="ST"/>
    <s v=""/>
    <s v="S"/>
    <s v="X"/>
    <s v="X"/>
    <s v="AMIL.BALDW151"/>
    <s v="AMIL.BALDW151"/>
    <n v="625.1"/>
    <n v="0.85"/>
    <n v="576"/>
    <n v="590"/>
    <n v="270"/>
    <s v="N"/>
    <s v=" "/>
    <s v=" "/>
    <s v="OP"/>
    <s v="X"/>
    <n v="7"/>
    <x v="26"/>
    <n v="12"/>
    <n v="2025"/>
    <s v="N"/>
    <x v="1"/>
    <n v="2"/>
    <s v="X"/>
    <s v="RC"/>
    <s v="SUB"/>
    <s v="OTH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17"/>
    <s v="Dynegy Midwest Generation Inc"/>
    <n v="889"/>
    <x v="486"/>
    <s v="IL"/>
    <s v="Randolph"/>
    <s v="2"/>
    <x v="4"/>
    <s v="ST"/>
    <s v=""/>
    <s v="S"/>
    <s v="X"/>
    <s v="X"/>
    <s v="AMIL.BALDW152"/>
    <s v="AMIL.BALDW152"/>
    <n v="634.5"/>
    <n v="0.9"/>
    <n v="581"/>
    <n v="595"/>
    <n v="400"/>
    <s v="N"/>
    <s v=" "/>
    <s v=" "/>
    <s v="OP"/>
    <s v="X"/>
    <n v="3"/>
    <x v="29"/>
    <n v="12"/>
    <n v="2025"/>
    <s v="N"/>
    <x v="1"/>
    <n v="2"/>
    <s v="X"/>
    <s v="RC"/>
    <s v="SUB"/>
    <s v="OTH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899"/>
    <x v="487"/>
    <s v="IL"/>
    <s v="Rock Island"/>
    <s v="GT1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GT2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GT3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GT4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1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2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3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4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9"/>
    <s v="Bottle Rock Power LLC"/>
    <n v="902"/>
    <x v="488"/>
    <s v="CA"/>
    <s v="Lake"/>
    <s v="1"/>
    <x v="12"/>
    <s v="ST"/>
    <s v=""/>
    <s v="S"/>
    <s v="X"/>
    <s v="X"/>
    <s v=""/>
    <s v=""/>
    <n v="55"/>
    <n v="0.9"/>
    <n v="9"/>
    <n v="9"/>
    <n v="1.8"/>
    <s v="N"/>
    <s v=" "/>
    <s v=" "/>
    <s v="OS"/>
    <s v="X"/>
    <n v="2"/>
    <x v="19"/>
    <s v=" "/>
    <s v=" "/>
    <s v="N"/>
    <x v="1"/>
    <n v="2"/>
    <s v="X"/>
    <s v="GEO"/>
    <s v=""/>
    <s v=""/>
    <s v=""/>
    <s v=""/>
    <s v=""/>
    <s v="OT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903"/>
    <x v="489"/>
    <s v="IL"/>
    <s v="Winnebago"/>
    <s v="1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903"/>
    <x v="489"/>
    <s v="IL"/>
    <s v="Winnebago"/>
    <s v="2"/>
    <x v="2"/>
    <s v="HY"/>
    <s v=""/>
    <s v="W"/>
    <s v="X"/>
    <s v="X"/>
    <s v=""/>
    <s v=""/>
    <n v="0.5"/>
    <n v="1"/>
    <n v="0.5"/>
    <n v="0.5"/>
    <n v="0.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905"/>
    <x v="490"/>
    <s v="CA"/>
    <s v="Los Angeles"/>
    <s v="1"/>
    <x v="2"/>
    <s v="HY"/>
    <s v=""/>
    <s v="S"/>
    <s v="X"/>
    <s v="X"/>
    <s v=""/>
    <s v=""/>
    <n v="19.600000000000001"/>
    <n v="0.95"/>
    <n v="17"/>
    <n v="17"/>
    <n v="4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913"/>
    <x v="491"/>
    <s v="IL"/>
    <s v="Madison"/>
    <s v="GT2"/>
    <x v="6"/>
    <s v="GT"/>
    <s v=""/>
    <s v="S"/>
    <s v="X"/>
    <s v="X"/>
    <s v="AMMO.VENCTG2"/>
    <s v="AMMO.VENCTG2"/>
    <n v="61"/>
    <n v="0.85"/>
    <n v="49"/>
    <n v="58"/>
    <n v="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913"/>
    <x v="491"/>
    <s v="IL"/>
    <s v="Madison"/>
    <s v="GT3"/>
    <x v="6"/>
    <s v="GT"/>
    <s v=""/>
    <s v="S"/>
    <s v="X"/>
    <s v="X"/>
    <s v="AMMO.VENCTG3"/>
    <s v="AMMO.VENCTG3"/>
    <n v="200"/>
    <n v="0.85"/>
    <n v="169"/>
    <n v="192"/>
    <n v="119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913"/>
    <x v="491"/>
    <s v="IL"/>
    <s v="Madison"/>
    <s v="GT4"/>
    <x v="6"/>
    <s v="GT"/>
    <s v=""/>
    <s v="S"/>
    <s v="X"/>
    <s v="X"/>
    <s v="AMMO.VENCTG4"/>
    <s v="AMMO.VENCTG4"/>
    <n v="200"/>
    <n v="0.85"/>
    <n v="169"/>
    <n v="192"/>
    <n v="119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913"/>
    <x v="491"/>
    <s v="IL"/>
    <s v="Madison"/>
    <s v="GT5"/>
    <x v="6"/>
    <s v="GT"/>
    <s v=""/>
    <s v="S"/>
    <s v="X"/>
    <s v="X"/>
    <s v="AMMO.VENCTG5"/>
    <s v="AMMO.VENCTG5"/>
    <n v="125"/>
    <n v="0.9"/>
    <n v="104"/>
    <n v="125"/>
    <n v="67"/>
    <s v="N"/>
    <s v=" "/>
    <s v=" "/>
    <s v="OP"/>
    <s v="X"/>
    <n v="10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624"/>
    <s v="PUD No 2 of Grant County"/>
    <n v="917"/>
    <x v="492"/>
    <s v="WA"/>
    <s v="Grant"/>
    <s v="1"/>
    <x v="2"/>
    <s v="HY"/>
    <s v=""/>
    <s v="J"/>
    <s v="X"/>
    <s v="X"/>
    <s v=""/>
    <s v=""/>
    <n v="9.4"/>
    <n v="0.95"/>
    <n v="9.4"/>
    <n v="9.4"/>
    <n v="4"/>
    <s v="N"/>
    <s v=" "/>
    <s v=" "/>
    <s v="OP"/>
    <s v="X"/>
    <n v="10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2"/>
    <s v="City of Ephraim - (UT)"/>
    <n v="925"/>
    <x v="493"/>
    <s v="UT"/>
    <s v="Sanpete"/>
    <s v="2"/>
    <x v="2"/>
    <s v="HY"/>
    <s v=""/>
    <s v="S"/>
    <s v="X"/>
    <s v="X"/>
    <s v=""/>
    <s v=""/>
    <n v="0.7"/>
    <n v="0.85"/>
    <n v="0.6"/>
    <n v="0.2"/>
    <n v="0.1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2"/>
    <s v="City of Ephraim - (UT)"/>
    <n v="925"/>
    <x v="493"/>
    <s v="UT"/>
    <s v="Sanpete"/>
    <s v="3"/>
    <x v="2"/>
    <s v="HY"/>
    <s v=""/>
    <s v="S"/>
    <s v="X"/>
    <s v="X"/>
    <s v=""/>
    <s v=""/>
    <n v="2.1"/>
    <n v="0.85"/>
    <n v="2"/>
    <n v="1.9"/>
    <n v="0.1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2"/>
    <x v="0"/>
    <s v="IC"/>
    <s v=""/>
    <s v="S"/>
    <s v="X"/>
    <s v="X"/>
    <s v=""/>
    <s v=""/>
    <n v="3"/>
    <n v="0.8"/>
    <n v="3"/>
    <n v="3"/>
    <n v="1"/>
    <s v="N"/>
    <s v=" "/>
    <s v=" "/>
    <s v="SB"/>
    <s v="Y"/>
    <n v="6"/>
    <x v="4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188"/>
    <s v="City of Breese - (IL)"/>
    <n v="934"/>
    <x v="494"/>
    <s v="IL"/>
    <s v="Clinton"/>
    <s v="5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7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6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7"/>
    <x v="1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7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2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8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IC1"/>
    <x v="0"/>
    <s v="IC"/>
    <s v=""/>
    <s v="S"/>
    <s v="X"/>
    <s v="X"/>
    <s v=""/>
    <s v=""/>
    <n v="0.9"/>
    <n v="0.8"/>
    <n v="1"/>
    <n v="1"/>
    <n v="0.9"/>
    <s v="N"/>
    <s v=" "/>
    <s v=" "/>
    <s v="SB"/>
    <s v="Y"/>
    <n v="12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IC3"/>
    <x v="0"/>
    <s v="IC"/>
    <s v=""/>
    <s v="S"/>
    <s v="X"/>
    <s v="X"/>
    <s v=""/>
    <s v=""/>
    <n v="3"/>
    <n v="0.8"/>
    <n v="3"/>
    <n v="3"/>
    <n v="1"/>
    <s v="N"/>
    <s v=" "/>
    <s v=" "/>
    <s v="SB"/>
    <s v="Y"/>
    <n v="7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34"/>
    <s v="City of Bushnell - (IL)"/>
    <n v="935"/>
    <x v="495"/>
    <s v="IL"/>
    <s v="McDonough"/>
    <s v="1"/>
    <x v="0"/>
    <s v="IC"/>
    <s v=""/>
    <s v="S"/>
    <s v="X"/>
    <s v="X"/>
    <s v="AMIL.IP.IMEA"/>
    <s v="AMIL.IP.IMEA"/>
    <n v="0.2"/>
    <n v="0.8"/>
    <n v="0.2"/>
    <n v="0.2"/>
    <n v="0.1"/>
    <s v="N"/>
    <s v=" "/>
    <s v=" "/>
    <s v="SB"/>
    <s v="Y"/>
    <n v="6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2"/>
    <x v="0"/>
    <s v="IC"/>
    <s v=""/>
    <s v="S"/>
    <s v="X"/>
    <s v="X"/>
    <s v="AMIL.IP.IMEA"/>
    <s v="AMIL.IP.IMEA"/>
    <n v="0.2"/>
    <n v="0.8"/>
    <n v="0.2"/>
    <n v="0.2"/>
    <n v="0.1"/>
    <s v="N"/>
    <s v=" "/>
    <s v=" "/>
    <s v="SB"/>
    <s v="Y"/>
    <n v="6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3"/>
    <x v="0"/>
    <s v="IC"/>
    <s v=""/>
    <s v="S"/>
    <s v="X"/>
    <s v="X"/>
    <s v="AMIL.IP.IMEA"/>
    <s v="AMIL.IP.IMEA"/>
    <n v="2.2000000000000002"/>
    <n v="0.8"/>
    <n v="2.2000000000000002"/>
    <n v="2.2000000000000002"/>
    <n v="0.5"/>
    <s v="N"/>
    <s v=" "/>
    <s v=" "/>
    <s v="SB"/>
    <s v="Y"/>
    <n v="6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4"/>
    <x v="0"/>
    <s v="IC"/>
    <s v=""/>
    <s v="S"/>
    <s v="X"/>
    <s v="X"/>
    <s v="AMIL.IP.IMEA"/>
    <s v="AMIL.IP.IMEA"/>
    <n v="2.2000000000000002"/>
    <n v="0.8"/>
    <n v="2.2000000000000002"/>
    <n v="2.2000000000000002"/>
    <n v="0.5"/>
    <s v="N"/>
    <s v=" "/>
    <s v=" "/>
    <s v="SB"/>
    <s v="Y"/>
    <n v="6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5"/>
    <x v="0"/>
    <s v="IC"/>
    <s v=""/>
    <s v="S"/>
    <s v="X"/>
    <s v="X"/>
    <s v="AMIL.IP.IMEA"/>
    <s v="AMIL.IP.IMEA"/>
    <n v="1"/>
    <n v="0.8"/>
    <n v="1"/>
    <n v="1"/>
    <n v="0.5"/>
    <s v="N"/>
    <s v=" "/>
    <s v=" "/>
    <s v="SB"/>
    <s v="Y"/>
    <n v="6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6"/>
    <x v="0"/>
    <s v="IC"/>
    <s v=""/>
    <s v="S"/>
    <s v="X"/>
    <s v="X"/>
    <s v="AMIL.IP.IMEA"/>
    <s v="AMIL.IP.IMEA"/>
    <n v="2.5"/>
    <n v="0.8"/>
    <n v="2.5"/>
    <n v="2.5"/>
    <n v="1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7"/>
    <x v="0"/>
    <s v="IC"/>
    <s v=""/>
    <s v="S"/>
    <s v="X"/>
    <s v="X"/>
    <s v="AMIL.IP.IMEA"/>
    <s v="AMIL.IP.IMEA"/>
    <n v="2.5"/>
    <n v="0.8"/>
    <n v="2.5"/>
    <n v="2.5"/>
    <n v="1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37"/>
    <s v="City of Carlyle - (IL)"/>
    <n v="936"/>
    <x v="496"/>
    <s v="IL"/>
    <s v="Clinton"/>
    <s v="10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37"/>
    <s v="City of Carlyle - (IL)"/>
    <n v="936"/>
    <x v="496"/>
    <s v="IL"/>
    <s v="Clinton"/>
    <s v="11"/>
    <x v="0"/>
    <s v="IC"/>
    <s v=""/>
    <s v="S"/>
    <s v="X"/>
    <s v="X"/>
    <s v=""/>
    <s v=""/>
    <n v="2.8"/>
    <n v="0.8"/>
    <n v="2.8"/>
    <n v="2.8"/>
    <n v="1.2"/>
    <s v="N"/>
    <s v=" "/>
    <s v=" "/>
    <s v="OP"/>
    <s v="X"/>
    <n v="2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37"/>
    <s v="City of Carlyle - (IL)"/>
    <n v="936"/>
    <x v="496"/>
    <s v="IL"/>
    <s v="Clinton"/>
    <s v="7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37"/>
    <s v="City of Carlyle - (IL)"/>
    <n v="936"/>
    <x v="496"/>
    <s v="IL"/>
    <s v="Clinton"/>
    <s v="8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10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37"/>
    <s v="City of Carlyle - (IL)"/>
    <n v="936"/>
    <x v="496"/>
    <s v="IL"/>
    <s v="Clinton"/>
    <s v="9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0"/>
    <s v="City of Carmi - (IL)"/>
    <n v="937"/>
    <x v="497"/>
    <s v="IL"/>
    <s v="White"/>
    <s v="10"/>
    <x v="0"/>
    <s v="IC"/>
    <s v=""/>
    <s v="S"/>
    <s v="X"/>
    <s v="X"/>
    <s v=""/>
    <s v=""/>
    <n v="1.7"/>
    <n v="0.8"/>
    <n v="1.7"/>
    <n v="1.7"/>
    <n v="0.8"/>
    <s v="N"/>
    <s v=" "/>
    <s v=" "/>
    <s v="OP"/>
    <s v="X"/>
    <n v="12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12"/>
    <x v="0"/>
    <s v="IC"/>
    <s v=""/>
    <s v="S"/>
    <s v="X"/>
    <s v="X"/>
    <s v=""/>
    <s v=""/>
    <n v="2"/>
    <n v="0.8"/>
    <n v="1"/>
    <n v="1"/>
    <n v="0.9"/>
    <s v="N"/>
    <s v=" "/>
    <s v=" "/>
    <s v="OP"/>
    <s v="X"/>
    <n v="12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13"/>
    <x v="0"/>
    <s v="IC"/>
    <s v=""/>
    <s v="S"/>
    <s v="X"/>
    <s v="X"/>
    <s v=""/>
    <s v=""/>
    <n v="4.4000000000000004"/>
    <n v="0.8"/>
    <n v="4.3"/>
    <n v="4.3"/>
    <n v="2"/>
    <s v="N"/>
    <s v=" "/>
    <s v=" "/>
    <s v="OP"/>
    <s v="X"/>
    <n v="12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14"/>
    <x v="0"/>
    <s v="IC"/>
    <s v=""/>
    <s v="S"/>
    <s v="X"/>
    <s v="X"/>
    <s v=""/>
    <s v=""/>
    <n v="1.1000000000000001"/>
    <n v="0.8"/>
    <n v="1.1000000000000001"/>
    <n v="1.1000000000000001"/>
    <n v="0.4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0"/>
    <s v="City of Carmi - (IL)"/>
    <n v="937"/>
    <x v="497"/>
    <s v="IL"/>
    <s v="White"/>
    <s v="7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0"/>
    <s v="City of Carmi - (IL)"/>
    <n v="937"/>
    <x v="497"/>
    <s v="IL"/>
    <s v="White"/>
    <s v="8"/>
    <x v="0"/>
    <s v="IC"/>
    <s v=""/>
    <s v="S"/>
    <s v="X"/>
    <s v="X"/>
    <s v=""/>
    <s v=""/>
    <n v="1.4"/>
    <n v="0.8"/>
    <n v="1.2"/>
    <n v="1.2"/>
    <n v="0.5"/>
    <s v="N"/>
    <s v=" "/>
    <s v=" "/>
    <s v="OP"/>
    <s v="X"/>
    <n v="12"/>
    <x v="4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9"/>
    <x v="0"/>
    <s v="IC"/>
    <s v=""/>
    <s v="S"/>
    <s v="X"/>
    <s v="X"/>
    <s v=""/>
    <s v=""/>
    <n v="1.7"/>
    <n v="0.8"/>
    <n v="1.7"/>
    <n v="1.7"/>
    <n v="0.5"/>
    <s v="N"/>
    <s v=" "/>
    <s v=" "/>
    <s v="OP"/>
    <s v="X"/>
    <n v="12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92"/>
    <s v="City of Farmer City - (IL)"/>
    <n v="941"/>
    <x v="498"/>
    <s v="IL"/>
    <s v="DeWitt"/>
    <s v="1"/>
    <x v="9"/>
    <s v="IC"/>
    <s v=""/>
    <s v="S"/>
    <s v="X"/>
    <s v="X"/>
    <s v="AMIL.IP.IMEA"/>
    <s v="AMIL.IP.IMEA"/>
    <n v="1.5"/>
    <n v="0.8"/>
    <n v="1.3"/>
    <n v="1.3"/>
    <n v="0.5"/>
    <s v="N"/>
    <s v=" "/>
    <s v=" "/>
    <s v="OP"/>
    <s v="X"/>
    <n v="7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92"/>
    <s v="City of Farmer City - (IL)"/>
    <n v="941"/>
    <x v="498"/>
    <s v="IL"/>
    <s v="DeWitt"/>
    <s v="2"/>
    <x v="0"/>
    <s v="IC"/>
    <s v=""/>
    <s v="S"/>
    <s v="X"/>
    <s v="X"/>
    <s v="AMIL.IP.IMEA"/>
    <s v="AMIL.IP.IMEA"/>
    <n v="1.1000000000000001"/>
    <n v="0.8"/>
    <n v="0.9"/>
    <n v="0.9"/>
    <n v="0.5"/>
    <s v="N"/>
    <s v=" "/>
    <s v=" "/>
    <s v="OP"/>
    <s v="X"/>
    <n v="4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"/>
    <s v="City of Farmer City - (IL)"/>
    <n v="941"/>
    <x v="498"/>
    <s v="IL"/>
    <s v="DeWitt"/>
    <s v="4"/>
    <x v="0"/>
    <s v="IC"/>
    <s v=""/>
    <s v="S"/>
    <s v="X"/>
    <s v="X"/>
    <s v="AMIL.IP.IMEA"/>
    <s v="AMIL.IP.IMEA"/>
    <n v="0.8"/>
    <n v="0.8"/>
    <n v="0.7"/>
    <n v="0.7"/>
    <n v="0.5"/>
    <s v="N"/>
    <s v=" "/>
    <s v=" "/>
    <s v="OP"/>
    <s v="X"/>
    <n v="4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"/>
    <s v="City of Farmer City - (IL)"/>
    <n v="941"/>
    <x v="498"/>
    <s v="IL"/>
    <s v="DeWitt"/>
    <s v="5"/>
    <x v="9"/>
    <s v="IC"/>
    <s v=""/>
    <s v="S"/>
    <s v="X"/>
    <s v="X"/>
    <s v="AMIL.IP.IMEA"/>
    <s v="AMIL.IP.IMEA"/>
    <n v="3.5"/>
    <n v="0.8"/>
    <n v="2.8"/>
    <n v="2.8"/>
    <n v="0.5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92"/>
    <s v="City of Farmer City - (IL)"/>
    <n v="941"/>
    <x v="498"/>
    <s v="IL"/>
    <s v="DeWitt"/>
    <s v="6"/>
    <x v="0"/>
    <s v="IC"/>
    <s v=""/>
    <s v="S"/>
    <s v="X"/>
    <s v="X"/>
    <s v="AMIL.IP.IMEA"/>
    <s v="AMIL.IP.IMEA"/>
    <n v="2.2000000000000002"/>
    <n v="0.8"/>
    <n v="2"/>
    <n v="2"/>
    <n v="0.5"/>
    <s v="N"/>
    <s v=" "/>
    <s v=" "/>
    <s v="OP"/>
    <s v="X"/>
    <n v="8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"/>
    <s v="City of Farmer City - (IL)"/>
    <n v="941"/>
    <x v="498"/>
    <s v="IL"/>
    <s v="DeWitt"/>
    <s v="7"/>
    <x v="0"/>
    <s v="IC"/>
    <s v=""/>
    <s v="S"/>
    <s v="X"/>
    <s v="X"/>
    <s v="AMIL.IP.IMEA"/>
    <s v="AMIL.IP.IMEA"/>
    <n v="2.2000000000000002"/>
    <n v="0.8"/>
    <n v="2"/>
    <n v="2"/>
    <n v="0.5"/>
    <s v="N"/>
    <s v=" "/>
    <s v=" "/>
    <s v="OP"/>
    <s v="X"/>
    <n v="8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1"/>
    <x v="0"/>
    <s v="IC"/>
    <s v=""/>
    <s v="S"/>
    <s v="X"/>
    <s v="X"/>
    <s v="AMIL.IMEA1"/>
    <s v="AMIL.IMEA1"/>
    <n v="0.4"/>
    <n v="0.8"/>
    <n v="0.4"/>
    <n v="0.4"/>
    <n v="0.2"/>
    <s v="N"/>
    <s v=" "/>
    <s v=" "/>
    <s v="SB"/>
    <s v="Y"/>
    <n v="8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10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11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12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2"/>
    <x v="0"/>
    <s v="IC"/>
    <s v=""/>
    <s v="S"/>
    <s v="X"/>
    <s v="X"/>
    <s v="AMIL.IMEA1"/>
    <s v="AMIL.IMEA1"/>
    <n v="0.4"/>
    <n v="0.8"/>
    <n v="0.4"/>
    <n v="0.4"/>
    <n v="0.2"/>
    <s v="N"/>
    <s v=" "/>
    <s v=" "/>
    <s v="SB"/>
    <s v="Y"/>
    <n v="8"/>
    <x v="3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3"/>
    <x v="0"/>
    <s v="IC"/>
    <s v=""/>
    <s v="S"/>
    <s v="X"/>
    <s v="X"/>
    <s v="AMIL.IMEA1"/>
    <s v="AMIL.IMEA1"/>
    <n v="0.6"/>
    <n v="0.8"/>
    <n v="0.6"/>
    <n v="0.6"/>
    <n v="0.3"/>
    <s v="N"/>
    <s v=" "/>
    <s v=" "/>
    <s v="SB"/>
    <s v="Y"/>
    <n v="8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4"/>
    <x v="0"/>
    <s v="IC"/>
    <s v=""/>
    <s v="S"/>
    <s v="X"/>
    <s v="X"/>
    <s v="AMIL.IMEA1"/>
    <s v="AMIL.IMEA1"/>
    <n v="1"/>
    <n v="0.8"/>
    <n v="1"/>
    <n v="1"/>
    <n v="0.5"/>
    <s v="N"/>
    <s v=" "/>
    <s v=" "/>
    <s v="SB"/>
    <s v="Y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6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7"/>
    <x v="0"/>
    <s v="IC"/>
    <s v=""/>
    <s v="S"/>
    <s v="X"/>
    <s v="X"/>
    <s v="AMIL.IMEA1"/>
    <s v="AMIL.IMEA1"/>
    <n v="2.6"/>
    <n v="0.8"/>
    <n v="2.6"/>
    <n v="2.6"/>
    <n v="1"/>
    <s v="N"/>
    <s v=" "/>
    <s v=" "/>
    <s v="SB"/>
    <s v="Y"/>
    <n v="7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8"/>
    <x v="0"/>
    <s v="IC"/>
    <s v=""/>
    <s v="S"/>
    <s v="X"/>
    <s v="X"/>
    <s v="AMIL.IMEA1"/>
    <s v="AMIL.IMEA1"/>
    <n v="1.7"/>
    <n v="0.8"/>
    <n v="1.8"/>
    <n v="1.8"/>
    <n v="0.5"/>
    <s v="N"/>
    <s v=" "/>
    <s v=" "/>
    <s v="SB"/>
    <s v="Y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9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95"/>
    <s v="City of Geneseo - (IL)"/>
    <n v="944"/>
    <x v="500"/>
    <s v="IL"/>
    <s v="Henry"/>
    <s v="1"/>
    <x v="9"/>
    <s v="IC"/>
    <s v=""/>
    <s v="S"/>
    <s v="X"/>
    <s v="X"/>
    <s v=""/>
    <s v=""/>
    <n v="5.6"/>
    <n v="0.8"/>
    <n v="4.4000000000000004"/>
    <n v="4.4000000000000004"/>
    <n v="1.8"/>
    <s v="N"/>
    <s v=" "/>
    <s v=" "/>
    <s v="OP"/>
    <s v="X"/>
    <n v="3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7095"/>
    <s v="City of Geneseo - (IL)"/>
    <n v="944"/>
    <x v="500"/>
    <s v="IL"/>
    <s v="Henry"/>
    <s v="10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095"/>
    <s v="City of Geneseo - (IL)"/>
    <n v="944"/>
    <x v="500"/>
    <s v="IL"/>
    <s v="Henry"/>
    <s v="11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10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095"/>
    <s v="City of Geneseo - (IL)"/>
    <n v="944"/>
    <x v="500"/>
    <s v="IL"/>
    <s v="Henry"/>
    <s v="12"/>
    <x v="11"/>
    <s v="PV"/>
    <s v=""/>
    <s v="S"/>
    <s v="X"/>
    <s v="X"/>
    <s v=""/>
    <s v=""/>
    <n v="1.2"/>
    <s v=" "/>
    <n v="0.9"/>
    <n v="0.9"/>
    <s v=" 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95"/>
    <s v="City of Geneseo - (IL)"/>
    <n v="944"/>
    <x v="500"/>
    <s v="IL"/>
    <s v="Henry"/>
    <s v="2"/>
    <x v="9"/>
    <s v="IC"/>
    <s v=""/>
    <s v="S"/>
    <s v="X"/>
    <s v="X"/>
    <s v=""/>
    <s v=""/>
    <n v="3.5"/>
    <n v="0.8"/>
    <n v="2.8"/>
    <n v="2.8"/>
    <n v="1.5"/>
    <s v="N"/>
    <s v=" "/>
    <s v=" "/>
    <s v="OP"/>
    <s v="X"/>
    <n v="10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3"/>
    <x v="9"/>
    <s v="IC"/>
    <s v=""/>
    <s v="S"/>
    <s v="X"/>
    <s v="X"/>
    <s v=""/>
    <s v=""/>
    <n v="3.5"/>
    <n v="0.8"/>
    <n v="2.8"/>
    <n v="2.8"/>
    <n v="1.5"/>
    <s v="N"/>
    <s v=" "/>
    <s v=" "/>
    <s v="OP"/>
    <s v="X"/>
    <n v="6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4"/>
    <x v="9"/>
    <s v="IC"/>
    <s v=""/>
    <s v="S"/>
    <s v="X"/>
    <s v="X"/>
    <s v=""/>
    <s v=""/>
    <n v="1.6"/>
    <n v="0.8"/>
    <n v="1.3"/>
    <n v="1.3"/>
    <n v="1"/>
    <s v="N"/>
    <s v=" "/>
    <s v=" "/>
    <s v="OP"/>
    <s v="X"/>
    <n v="7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5A"/>
    <x v="9"/>
    <s v="IC"/>
    <s v=""/>
    <s v="S"/>
    <s v="X"/>
    <s v="X"/>
    <s v=""/>
    <s v=""/>
    <n v="4.4000000000000004"/>
    <n v="0.8"/>
    <n v="3.4"/>
    <n v="3.4"/>
    <n v="1.5"/>
    <s v="N"/>
    <s v=" "/>
    <s v=" "/>
    <s v="OP"/>
    <s v="X"/>
    <n v="8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6A"/>
    <x v="9"/>
    <s v="IC"/>
    <s v=""/>
    <s v="S"/>
    <s v="X"/>
    <s v="X"/>
    <s v=""/>
    <s v=""/>
    <n v="3"/>
    <n v="0.8"/>
    <n v="2.4"/>
    <n v="2.4"/>
    <n v="1.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7"/>
    <x v="9"/>
    <s v="IC"/>
    <s v=""/>
    <s v="S"/>
    <s v="X"/>
    <s v="X"/>
    <s v=""/>
    <s v=""/>
    <n v="3"/>
    <n v="0.8"/>
    <n v="2.4"/>
    <n v="2.4"/>
    <n v="1"/>
    <s v="N"/>
    <s v=" "/>
    <s v=" "/>
    <s v="OP"/>
    <s v="X"/>
    <n v="6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9"/>
    <x v="0"/>
    <s v="IC"/>
    <s v=""/>
    <s v="S"/>
    <s v="X"/>
    <s v="X"/>
    <s v=""/>
    <s v=""/>
    <n v="4.8"/>
    <n v="0.8"/>
    <n v="3.8"/>
    <n v="3.8"/>
    <n v="1"/>
    <s v="N"/>
    <s v=" "/>
    <s v=" "/>
    <s v="OP"/>
    <s v="X"/>
    <n v="5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573"/>
    <s v="City of Highland"/>
    <n v="946"/>
    <x v="501"/>
    <s v="IL"/>
    <s v="Madison"/>
    <s v="IC1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946"/>
    <x v="501"/>
    <s v="IL"/>
    <s v="Madison"/>
    <s v="IC2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946"/>
    <x v="501"/>
    <s v="IL"/>
    <s v="Madison"/>
    <s v="IC3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946"/>
    <x v="501"/>
    <s v="IL"/>
    <s v="Madison"/>
    <s v="IC5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3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73"/>
    <s v="City of Highland"/>
    <n v="946"/>
    <x v="501"/>
    <s v="IL"/>
    <s v="Madison"/>
    <s v="IC6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1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73"/>
    <s v="City of Highland"/>
    <n v="946"/>
    <x v="501"/>
    <s v="IL"/>
    <s v="Madison"/>
    <s v="IC7"/>
    <x v="0"/>
    <s v="IC"/>
    <s v=""/>
    <s v="S"/>
    <s v="X"/>
    <s v="X"/>
    <s v=""/>
    <s v=""/>
    <n v="4.4000000000000004"/>
    <n v="0.8"/>
    <n v="4"/>
    <n v="4"/>
    <n v="2.2000000000000002"/>
    <s v="N"/>
    <s v=" "/>
    <s v=" "/>
    <s v="SB"/>
    <s v="Y"/>
    <n v="8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73"/>
    <s v="City of Highland"/>
    <n v="946"/>
    <x v="501"/>
    <s v="IL"/>
    <s v="Madison"/>
    <s v="IC8"/>
    <x v="0"/>
    <s v="IC"/>
    <s v=""/>
    <s v="S"/>
    <s v="X"/>
    <s v="X"/>
    <s v=""/>
    <s v=""/>
    <n v="4.4000000000000004"/>
    <n v="0.8"/>
    <n v="4"/>
    <n v="4"/>
    <n v="2.2000000000000002"/>
    <s v="N"/>
    <s v=" "/>
    <s v=" "/>
    <s v="SB"/>
    <s v="Y"/>
    <n v="8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167"/>
    <s v="City of McLeansboro - (IL)"/>
    <n v="948"/>
    <x v="502"/>
    <s v="IL"/>
    <s v="Hamilton"/>
    <s v="2"/>
    <x v="0"/>
    <s v="IC"/>
    <s v=""/>
    <s v="S"/>
    <s v="X"/>
    <s v="X"/>
    <s v=""/>
    <s v=""/>
    <n v="0.6"/>
    <n v="0.8"/>
    <n v="0.4"/>
    <n v="0.4"/>
    <n v="0.1"/>
    <s v="N"/>
    <s v=" "/>
    <s v=" "/>
    <s v="SB"/>
    <s v="Y"/>
    <n v="12"/>
    <x v="3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5"/>
    <x v="0"/>
    <s v="IC"/>
    <s v=""/>
    <s v="S"/>
    <s v="X"/>
    <s v="X"/>
    <s v=""/>
    <s v=""/>
    <n v="2"/>
    <n v="0.8"/>
    <n v="1.8"/>
    <n v="1.8"/>
    <n v="0.5"/>
    <s v="N"/>
    <s v=" "/>
    <s v=" "/>
    <s v="SB"/>
    <s v="Y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6"/>
    <x v="0"/>
    <s v="IC"/>
    <s v=""/>
    <s v="S"/>
    <s v="X"/>
    <s v="X"/>
    <s v=""/>
    <s v=""/>
    <n v="2.4"/>
    <n v="0.8"/>
    <n v="2.2000000000000002"/>
    <n v="2.2000000000000002"/>
    <n v="0.5"/>
    <s v="N"/>
    <s v=" "/>
    <s v=" "/>
    <s v="SB"/>
    <s v="Y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7"/>
    <x v="0"/>
    <s v="IC"/>
    <s v=""/>
    <s v="S"/>
    <s v="X"/>
    <s v="X"/>
    <s v=""/>
    <s v=""/>
    <n v="1.1000000000000001"/>
    <n v="0.8"/>
    <n v="1"/>
    <n v="1"/>
    <n v="0.5"/>
    <s v="N"/>
    <s v=" "/>
    <s v=" "/>
    <s v="SB"/>
    <s v="Y"/>
    <n v="1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8"/>
    <x v="0"/>
    <s v="IC"/>
    <s v=""/>
    <s v="S"/>
    <s v="X"/>
    <s v="X"/>
    <s v=""/>
    <s v=""/>
    <n v="1.1000000000000001"/>
    <n v="0.8"/>
    <n v="1"/>
    <n v="1"/>
    <n v="0.5"/>
    <s v="N"/>
    <s v=" "/>
    <s v=" "/>
    <s v="SB"/>
    <s v="Y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9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6"/>
    <s v="City of Marshall - (IL)"/>
    <n v="949"/>
    <x v="503"/>
    <s v="IL"/>
    <s v="Clark"/>
    <s v="10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6"/>
    <s v="City of Marshall - (IL)"/>
    <n v="949"/>
    <x v="503"/>
    <s v="IL"/>
    <s v="Clark"/>
    <s v="1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6"/>
    <s v="City of Marshall - (IL)"/>
    <n v="949"/>
    <x v="503"/>
    <s v="IL"/>
    <s v="Clark"/>
    <s v="1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36"/>
    <s v="City of Marshall - (IL)"/>
    <n v="949"/>
    <x v="503"/>
    <s v="IL"/>
    <s v="Clark"/>
    <s v="1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36"/>
    <s v="City of Marshall - (IL)"/>
    <n v="949"/>
    <x v="503"/>
    <s v="IL"/>
    <s v="Clark"/>
    <s v="5"/>
    <x v="0"/>
    <s v="IC"/>
    <s v=""/>
    <s v="S"/>
    <s v="X"/>
    <s v="X"/>
    <s v="AMIL.IP.IMEA"/>
    <s v="AMIL.IP.IMEA"/>
    <n v="2.5"/>
    <n v="0.8"/>
    <n v="2.5"/>
    <n v="2.5"/>
    <n v="1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6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7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8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9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840"/>
    <s v="City of Peru - (IL)"/>
    <n v="955"/>
    <x v="504"/>
    <s v="IL"/>
    <s v="LaSalle"/>
    <s v="11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2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3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4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5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6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9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40"/>
    <s v="City of Peru - (IL)"/>
    <n v="955"/>
    <x v="504"/>
    <s v="IL"/>
    <s v="LaSalle"/>
    <s v="17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9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GT1"/>
    <x v="0"/>
    <s v="GT"/>
    <s v=""/>
    <s v="S"/>
    <s v="X"/>
    <s v="X"/>
    <s v="AMIL.IP.IMEA"/>
    <s v="AMIL.IP.IMEA"/>
    <n v="10"/>
    <n v="0.8"/>
    <n v="8.6"/>
    <n v="8.6"/>
    <n v="1"/>
    <s v="N"/>
    <s v=" "/>
    <s v=" "/>
    <s v="OP"/>
    <s v="X"/>
    <n v="10"/>
    <x v="14"/>
    <s v=" "/>
    <s v=" "/>
    <s v="N"/>
    <x v="0"/>
    <n v="1"/>
    <s v="X"/>
    <s v="JF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HC1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40"/>
    <s v="City of Peru - (IL)"/>
    <n v="955"/>
    <x v="504"/>
    <s v="IL"/>
    <s v="LaSalle"/>
    <s v="HC2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40"/>
    <s v="City of Peru - (IL)"/>
    <n v="955"/>
    <x v="504"/>
    <s v="IL"/>
    <s v="LaSalle"/>
    <s v="HC3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40"/>
    <s v="City of Peru - (IL)"/>
    <n v="955"/>
    <x v="504"/>
    <s v="IL"/>
    <s v="LaSalle"/>
    <s v="HC4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88"/>
    <s v="City of Princeton - (IL)"/>
    <n v="957"/>
    <x v="505"/>
    <s v="IL"/>
    <s v="Bureau"/>
    <s v="1"/>
    <x v="9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SB"/>
    <s v="Y"/>
    <n v="7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2"/>
    <x v="9"/>
    <s v="IC"/>
    <s v=""/>
    <s v="S"/>
    <s v="X"/>
    <s v="X"/>
    <s v="AMIL.IP.IMEA"/>
    <s v="AMIL.IP.IMEA"/>
    <n v="3"/>
    <n v="0.8"/>
    <n v="3"/>
    <n v="3"/>
    <n v="1"/>
    <s v="N"/>
    <s v=" "/>
    <s v=" "/>
    <s v="SB"/>
    <s v="Y"/>
    <n v="4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3"/>
    <x v="9"/>
    <s v="IC"/>
    <s v=""/>
    <s v="S"/>
    <s v="X"/>
    <s v="X"/>
    <s v="AMIL.IP.IMEA"/>
    <s v="AMIL.IP.IMEA"/>
    <n v="3.4"/>
    <n v="0.8"/>
    <n v="3.4"/>
    <n v="3.4"/>
    <n v="1"/>
    <s v="N"/>
    <s v=" "/>
    <s v=" "/>
    <s v="SB"/>
    <s v="Y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4"/>
    <x v="9"/>
    <s v="IC"/>
    <s v=""/>
    <s v="S"/>
    <s v="X"/>
    <s v="X"/>
    <s v="AMIL.IP.IMEA"/>
    <s v="AMIL.IP.IMEA"/>
    <n v="3.4"/>
    <n v="0.8"/>
    <n v="3.4"/>
    <n v="3.4"/>
    <n v="1"/>
    <s v="N"/>
    <s v=" "/>
    <s v=" "/>
    <s v="SB"/>
    <s v="Y"/>
    <n v="1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5"/>
    <x v="9"/>
    <s v="IC"/>
    <s v=""/>
    <s v="S"/>
    <s v="X"/>
    <s v="X"/>
    <s v="AMIL.IP.IMEA"/>
    <s v="AMIL.IP.IMEA"/>
    <n v="4.4000000000000004"/>
    <n v="0.8"/>
    <n v="4.4000000000000004"/>
    <n v="4.4000000000000004"/>
    <n v="1"/>
    <s v="N"/>
    <s v=" "/>
    <s v=" "/>
    <s v="SB"/>
    <s v="Y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6"/>
    <x v="9"/>
    <s v="IC"/>
    <s v=""/>
    <s v="S"/>
    <s v="X"/>
    <s v="X"/>
    <s v="AMIL.IP.IMEA"/>
    <s v="AMIL.IP.IMEA"/>
    <n v="5.6"/>
    <n v="0.8"/>
    <n v="5.5"/>
    <n v="5.5"/>
    <n v="1"/>
    <s v="N"/>
    <s v=" "/>
    <s v=" "/>
    <s v="SB"/>
    <s v="Y"/>
    <n v="8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7"/>
    <x v="9"/>
    <s v="IC"/>
    <s v=""/>
    <s v="S"/>
    <s v="X"/>
    <s v="X"/>
    <s v="AMIL.IP.IMEA"/>
    <s v="AMIL.IP.IMEA"/>
    <n v="7"/>
    <n v="0.8"/>
    <n v="7"/>
    <n v="7"/>
    <n v="1"/>
    <s v="N"/>
    <s v=" "/>
    <s v=" "/>
    <s v="SB"/>
    <s v="Y"/>
    <n v="9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8"/>
    <x v="9"/>
    <s v="IC"/>
    <s v=""/>
    <s v="S"/>
    <s v="X"/>
    <s v="X"/>
    <s v="AMIL.IP.IMEA"/>
    <s v="AMIL.IP.IMEA"/>
    <n v="8.8000000000000007"/>
    <n v="0.8"/>
    <n v="8.6999999999999993"/>
    <n v="8.6999999999999993"/>
    <n v="1"/>
    <s v="N"/>
    <s v=" "/>
    <s v=" "/>
    <s v="SB"/>
    <s v="Y"/>
    <n v="9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686"/>
    <s v="Village of Rantoul - (IL)"/>
    <n v="958"/>
    <x v="506"/>
    <s v="IL"/>
    <s v="Champaign"/>
    <s v="10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1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2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3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4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5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6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9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2"/>
    <s v="City of Red Bud - (IL)"/>
    <n v="959"/>
    <x v="507"/>
    <s v="IL"/>
    <s v="Randolph"/>
    <s v="1"/>
    <x v="0"/>
    <s v="IC"/>
    <s v=""/>
    <s v="S"/>
    <s v="X"/>
    <s v="X"/>
    <s v="AMIL.IP.IMEA"/>
    <s v="AMIL.IP.IMEA"/>
    <n v="2.4"/>
    <n v="0.8"/>
    <n v="2.2000000000000002"/>
    <n v="2.2000000000000002"/>
    <n v="1"/>
    <s v="N"/>
    <s v=" "/>
    <s v=" "/>
    <s v="OP"/>
    <s v="X"/>
    <n v="7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2"/>
    <x v="0"/>
    <s v="IC"/>
    <s v=""/>
    <s v="S"/>
    <s v="X"/>
    <s v="X"/>
    <s v="AMIL.IP.IMEA"/>
    <s v="AMIL.IP.IMEA"/>
    <n v="1.1000000000000001"/>
    <n v="0.8"/>
    <n v="0.9"/>
    <n v="1"/>
    <n v="0.5"/>
    <s v="N"/>
    <s v=" "/>
    <s v=" "/>
    <s v="OP"/>
    <s v="X"/>
    <n v="3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3"/>
    <x v="0"/>
    <s v="IC"/>
    <s v=""/>
    <s v="S"/>
    <s v="X"/>
    <s v="X"/>
    <s v="AMIL.IP.IMEA"/>
    <s v="AMIL.IP.IMEA"/>
    <n v="2.4"/>
    <n v="0.8"/>
    <n v="2.2000000000000002"/>
    <n v="2.2000000000000002"/>
    <n v="1"/>
    <s v="N"/>
    <s v=" "/>
    <s v=" "/>
    <s v="OP"/>
    <s v="X"/>
    <n v="11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4"/>
    <x v="0"/>
    <s v="IC"/>
    <s v=""/>
    <s v="S"/>
    <s v="X"/>
    <s v="X"/>
    <s v="AMIL.IP.IMEA"/>
    <s v="AMIL.IP.IMEA"/>
    <n v="3.5"/>
    <n v="0.8"/>
    <n v="3"/>
    <n v="3"/>
    <n v="1.5"/>
    <s v="N"/>
    <s v=" "/>
    <s v=" "/>
    <s v="OP"/>
    <s v="X"/>
    <n v="3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7"/>
    <x v="0"/>
    <s v="IC"/>
    <s v=""/>
    <s v="S"/>
    <s v="X"/>
    <s v="X"/>
    <s v="AMIL.IP.IMEA"/>
    <s v="AMIL.IP.IMEA"/>
    <n v="2.8"/>
    <n v="0.8"/>
    <n v="3"/>
    <n v="3"/>
    <n v="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8"/>
    <x v="0"/>
    <s v="IC"/>
    <s v=""/>
    <s v="S"/>
    <s v="X"/>
    <s v="X"/>
    <s v="AMIL.IP.IMEA"/>
    <s v="AMIL.IP.IMEA"/>
    <n v="2.8"/>
    <n v="0.8"/>
    <n v="3"/>
    <n v="3"/>
    <n v="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0"/>
    <x v="508"/>
    <s v="IL"/>
    <s v="Ogle"/>
    <s v="1"/>
    <x v="0"/>
    <s v="IC"/>
    <s v=""/>
    <s v="S"/>
    <s v="X"/>
    <s v="X"/>
    <s v="PJM/ComEd.ROCHELLE"/>
    <s v="PJM/ComEd.ROCHELLE"/>
    <n v="0.3"/>
    <n v="0.8"/>
    <n v="0.6"/>
    <n v="0.6"/>
    <n v="0.5"/>
    <s v="N"/>
    <s v=" "/>
    <s v=" "/>
    <s v="OP"/>
    <s v="X"/>
    <n v="10"/>
    <x v="8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0"/>
    <x v="508"/>
    <s v="IL"/>
    <s v="Ogle"/>
    <s v="10"/>
    <x v="9"/>
    <s v="IC"/>
    <s v=""/>
    <s v="S"/>
    <s v="X"/>
    <s v="X"/>
    <s v="PJM/ComEd.ROCHELLE"/>
    <s v="PJM/ComEd.ROCHELLE"/>
    <n v="2.5"/>
    <n v="0.8"/>
    <n v="2"/>
    <n v="2"/>
    <n v="0.5"/>
    <s v="N"/>
    <s v=" "/>
    <s v=" "/>
    <s v="OP"/>
    <s v="X"/>
    <n v="5"/>
    <x v="11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3"/>
    <x v="9"/>
    <s v="IC"/>
    <s v=""/>
    <s v="S"/>
    <s v="X"/>
    <s v="X"/>
    <s v="PJM/ComEd.ROCHELLE"/>
    <s v="PJM/ComEd.ROCHELLE"/>
    <n v="2.5"/>
    <n v="0.8"/>
    <n v="2"/>
    <n v="2"/>
    <n v="0.5"/>
    <s v="N"/>
    <s v=" "/>
    <s v=" "/>
    <s v="OP"/>
    <s v="X"/>
    <n v="7"/>
    <x v="10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4"/>
    <x v="0"/>
    <s v="IC"/>
    <s v=""/>
    <s v="S"/>
    <s v="X"/>
    <s v="X"/>
    <s v="PJM/ComEd.ROCHELLE"/>
    <s v="PJM/ComEd.ROCHELLE"/>
    <n v="1"/>
    <n v="0.8"/>
    <n v="0.7"/>
    <n v="0.7"/>
    <n v="0.5"/>
    <s v="N"/>
    <s v=" "/>
    <s v=" "/>
    <s v="OP"/>
    <s v="X"/>
    <n v="10"/>
    <x v="11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0"/>
    <x v="508"/>
    <s v="IL"/>
    <s v="Ogle"/>
    <s v="6"/>
    <x v="9"/>
    <s v="IC"/>
    <s v=""/>
    <s v="S"/>
    <s v="X"/>
    <s v="X"/>
    <s v="PJM/ComEd.ROCHELLE"/>
    <s v="PJM/ComEd.ROCHELLE"/>
    <n v="2.5"/>
    <n v="0.8"/>
    <n v="2"/>
    <n v="2"/>
    <n v="0.5"/>
    <s v="N"/>
    <s v=" "/>
    <s v=" "/>
    <s v="OP"/>
    <s v="X"/>
    <n v="4"/>
    <x v="4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7"/>
    <x v="9"/>
    <s v="IC"/>
    <s v=""/>
    <s v="S"/>
    <s v="X"/>
    <s v="X"/>
    <s v="PJM/ComEd.ROCHELLE"/>
    <s v="PJM/ComEd.ROCHELLE"/>
    <n v="3.8"/>
    <n v="0.8"/>
    <n v="3.5"/>
    <n v="3.5"/>
    <n v="0.5"/>
    <s v="N"/>
    <s v=" "/>
    <s v=" "/>
    <s v="OP"/>
    <s v="X"/>
    <n v="2"/>
    <x v="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8"/>
    <x v="0"/>
    <s v="IC"/>
    <s v=""/>
    <s v="S"/>
    <s v="X"/>
    <s v="X"/>
    <s v="PJM/ComEd.ROCHELLE"/>
    <s v="PJM/ComEd.ROCHELLE"/>
    <n v="1"/>
    <n v="0.8"/>
    <n v="0.5"/>
    <n v="0.5"/>
    <n v="0.5"/>
    <s v="N"/>
    <s v=" "/>
    <s v=" "/>
    <s v="OP"/>
    <s v="X"/>
    <n v="6"/>
    <x v="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179"/>
    <s v="Rochelle Municipal Utilities"/>
    <n v="960"/>
    <x v="508"/>
    <s v="IL"/>
    <s v="Ogle"/>
    <s v="9"/>
    <x v="9"/>
    <s v="IC"/>
    <s v=""/>
    <s v="S"/>
    <s v="X"/>
    <s v="X"/>
    <s v="PJM/ComEd.ROCHELLE"/>
    <s v="PJM/ComEd.ROCHELLE"/>
    <n v="3.5"/>
    <n v="0.8"/>
    <n v="3"/>
    <n v="3"/>
    <n v="0.5"/>
    <s v="N"/>
    <s v=" "/>
    <s v=" "/>
    <s v="OP"/>
    <s v="X"/>
    <n v="5"/>
    <x v="11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SOL1"/>
    <x v="11"/>
    <s v="PV"/>
    <s v=""/>
    <s v="S"/>
    <s v="X"/>
    <s v="X"/>
    <s v="PJM/ComEd.ROCHELLE"/>
    <s v="PJM/ComEd.ROCHELLE"/>
    <n v="0.3"/>
    <s v=" "/>
    <n v="0.3"/>
    <n v="0.3"/>
    <s v=" "/>
    <s v="N"/>
    <s v=" "/>
    <s v=" "/>
    <s v="OP"/>
    <s v="X"/>
    <n v="11"/>
    <x v="58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79"/>
    <s v="Rochelle Municipal Utilities"/>
    <n v="961"/>
    <x v="509"/>
    <s v="IL"/>
    <s v="Ogle"/>
    <s v="1"/>
    <x v="9"/>
    <s v="IC"/>
    <s v=""/>
    <s v="S"/>
    <s v="X"/>
    <s v="X"/>
    <s v=""/>
    <s v=""/>
    <n v="2.5"/>
    <n v="0.8"/>
    <n v="1.6"/>
    <n v="1.6"/>
    <n v="0.5"/>
    <s v="N"/>
    <s v=" "/>
    <s v=" "/>
    <s v="SB"/>
    <s v="Y"/>
    <n v="9"/>
    <x v="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1"/>
    <x v="509"/>
    <s v="IL"/>
    <s v="Ogle"/>
    <s v="13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179"/>
    <s v="Rochelle Municipal Utilities"/>
    <n v="961"/>
    <x v="509"/>
    <s v="IL"/>
    <s v="Ogle"/>
    <s v="14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5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6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7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8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2"/>
    <x v="9"/>
    <s v="IC"/>
    <s v=""/>
    <s v="S"/>
    <s v="X"/>
    <s v="X"/>
    <s v=""/>
    <s v=""/>
    <n v="2.5"/>
    <n v="0.8"/>
    <n v="2"/>
    <n v="2"/>
    <n v="0.5"/>
    <s v="N"/>
    <s v=" "/>
    <s v=" "/>
    <s v="SB"/>
    <s v="Y"/>
    <n v="9"/>
    <x v="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28"/>
    <s v="City of Springfield - (IL)"/>
    <n v="963"/>
    <x v="510"/>
    <s v="IL"/>
    <s v="Sangamon"/>
    <s v="3"/>
    <x v="4"/>
    <s v="ST"/>
    <s v=""/>
    <s v="S"/>
    <s v="X"/>
    <s v="X"/>
    <s v="CWLP.DALLMA83"/>
    <s v="CWLP.DALLMA83"/>
    <n v="207.3"/>
    <n v="0.9"/>
    <n v="159"/>
    <n v="159"/>
    <n v="110"/>
    <s v="N"/>
    <s v=" "/>
    <s v=" "/>
    <s v="OP"/>
    <s v="X"/>
    <n v="6"/>
    <x v="70"/>
    <n v="12"/>
    <n v="2023"/>
    <s v="N"/>
    <x v="0"/>
    <n v="1"/>
    <s v="X"/>
    <s v="BIT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3"/>
    <x v="510"/>
    <s v="IL"/>
    <s v="Sangamon"/>
    <s v="4"/>
    <x v="4"/>
    <s v="ST"/>
    <s v=""/>
    <s v="S"/>
    <s v="X"/>
    <s v="X"/>
    <s v="CWLP.DALLMA84"/>
    <s v="CWLP.DALLMA84"/>
    <n v="230.1"/>
    <n v="0.85"/>
    <n v="196"/>
    <n v="196"/>
    <n v="95"/>
    <s v="N"/>
    <s v=" "/>
    <s v=" "/>
    <s v="OP"/>
    <s v="X"/>
    <n v="5"/>
    <x v="55"/>
    <s v=" "/>
    <s v=" "/>
    <s v="N"/>
    <x v="0"/>
    <n v="1"/>
    <s v="X"/>
    <s v="BIT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4"/>
    <x v="511"/>
    <s v="IL"/>
    <s v="Sangamon"/>
    <s v="D1"/>
    <x v="0"/>
    <s v="IC"/>
    <s v=""/>
    <s v="S"/>
    <s v="X"/>
    <s v="X"/>
    <s v=""/>
    <s v=""/>
    <n v="1.8"/>
    <n v="0.8"/>
    <n v="1.7"/>
    <n v="1.7"/>
    <n v="1.7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4"/>
    <x v="511"/>
    <s v="IL"/>
    <s v="Sangamon"/>
    <s v="D2"/>
    <x v="0"/>
    <s v="IC"/>
    <s v=""/>
    <s v="S"/>
    <s v="X"/>
    <s v="X"/>
    <s v=""/>
    <s v=""/>
    <n v="1.8"/>
    <n v="0.8"/>
    <n v="1.7"/>
    <n v="1.7"/>
    <n v="1.7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4"/>
    <x v="511"/>
    <s v="IL"/>
    <s v="Sangamon"/>
    <s v="D3"/>
    <x v="0"/>
    <s v="IC"/>
    <s v=""/>
    <s v="S"/>
    <s v="X"/>
    <s v="X"/>
    <s v=""/>
    <s v=""/>
    <n v="1.8"/>
    <n v="0.8"/>
    <n v="1.7"/>
    <n v="1.7"/>
    <n v="1.7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5"/>
    <x v="512"/>
    <s v="IL"/>
    <s v="Sangamon"/>
    <s v="1"/>
    <x v="0"/>
    <s v="GT"/>
    <s v=""/>
    <s v="S"/>
    <s v="X"/>
    <s v="X"/>
    <s v="CWLP.REYNOLS91"/>
    <s v="CWLP.REYNOLS91"/>
    <n v="17.5"/>
    <n v="0.85"/>
    <n v="13.6"/>
    <n v="14.9"/>
    <n v="1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277"/>
    <s v="City of Sullivan - (IL)"/>
    <n v="969"/>
    <x v="513"/>
    <s v="IL"/>
    <s v="Moultrie"/>
    <s v="1"/>
    <x v="0"/>
    <s v="IC"/>
    <s v=""/>
    <s v="S"/>
    <s v="X"/>
    <s v="X"/>
    <s v="AMIL.IP.IMEA"/>
    <s v="AMIL.IP.IMEA"/>
    <n v="4.3"/>
    <n v="0.8"/>
    <n v="4.3"/>
    <n v="4.3"/>
    <n v="1"/>
    <s v="N"/>
    <s v=" "/>
    <s v=" "/>
    <s v="SB"/>
    <s v="Y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0"/>
    <x v="0"/>
    <s v="IC"/>
    <s v=""/>
    <s v="S"/>
    <s v="X"/>
    <s v="X"/>
    <s v="AMIL.IP.IMEA"/>
    <s v="AMIL.IP.IMEA"/>
    <n v="2.4"/>
    <n v="0.8"/>
    <n v="2.2000000000000002"/>
    <n v="2.4"/>
    <n v="0.5"/>
    <s v="N"/>
    <s v=" "/>
    <s v=" "/>
    <s v="SB"/>
    <s v="Y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1"/>
    <x v="0"/>
    <s v="IC"/>
    <s v=""/>
    <s v="S"/>
    <s v="X"/>
    <s v="X"/>
    <s v="AMIL.IP.IMEA"/>
    <s v="AMIL.IP.IMEA"/>
    <n v="2"/>
    <n v="0.8"/>
    <n v="2"/>
    <n v="2"/>
    <n v="0.5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2"/>
    <x v="0"/>
    <s v="IC"/>
    <s v=""/>
    <s v="S"/>
    <s v="X"/>
    <s v="X"/>
    <s v="AMIL.IP.IMEA"/>
    <s v="AMIL.IP.IMEA"/>
    <n v="1.1000000000000001"/>
    <n v="0.8"/>
    <n v="1"/>
    <n v="1"/>
    <n v="0.5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3"/>
    <x v="0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OP"/>
    <s v="X"/>
    <n v="11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4"/>
    <x v="0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OP"/>
    <s v="X"/>
    <n v="11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5"/>
    <x v="0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OP"/>
    <s v="X"/>
    <n v="11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2"/>
    <x v="0"/>
    <s v="IC"/>
    <s v=""/>
    <s v="S"/>
    <s v="X"/>
    <s v="X"/>
    <s v="AMIL.IP.IMEA"/>
    <s v="AMIL.IP.IMEA"/>
    <n v="2"/>
    <n v="0.8"/>
    <n v="2"/>
    <n v="2"/>
    <n v="0.5"/>
    <s v="N"/>
    <s v=" "/>
    <s v=" "/>
    <s v="SB"/>
    <s v="Y"/>
    <n v="11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3"/>
    <x v="0"/>
    <s v="IC"/>
    <s v=""/>
    <s v="S"/>
    <s v="X"/>
    <s v="X"/>
    <s v="AMIL.IP.IMEA"/>
    <s v="AMIL.IP.IMEA"/>
    <n v="1.5"/>
    <n v="0.8"/>
    <n v="1.3"/>
    <n v="1.5"/>
    <n v="0.5"/>
    <s v="N"/>
    <s v=" "/>
    <s v=" "/>
    <s v="SB"/>
    <s v="Y"/>
    <n v="1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4"/>
    <x v="0"/>
    <s v="IC"/>
    <s v=""/>
    <s v="S"/>
    <s v="X"/>
    <s v="X"/>
    <s v="AMIL.IP.IMEA"/>
    <s v="AMIL.IP.IMEA"/>
    <n v="1.1000000000000001"/>
    <n v="0.8"/>
    <n v="0.9"/>
    <n v="1.1000000000000001"/>
    <n v="0.5"/>
    <s v="N"/>
    <s v=" "/>
    <s v=" "/>
    <s v="SB"/>
    <s v="Y"/>
    <n v="5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5"/>
    <x v="0"/>
    <s v="IC"/>
    <s v=""/>
    <s v="S"/>
    <s v="X"/>
    <s v="X"/>
    <s v="AMIL.IP.IMEA"/>
    <s v="AMIL.IP.IMEA"/>
    <n v="1.1000000000000001"/>
    <n v="0.8"/>
    <n v="1.1000000000000001"/>
    <n v="1.1000000000000001"/>
    <n v="0.5"/>
    <s v="N"/>
    <s v=" "/>
    <s v=" "/>
    <s v="SB"/>
    <s v="Y"/>
    <n v="9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6"/>
    <x v="0"/>
    <s v="IC"/>
    <s v=""/>
    <s v="S"/>
    <s v="X"/>
    <s v="X"/>
    <s v="AMIL.IP.IMEA"/>
    <s v="AMIL.IP.IMEA"/>
    <n v="0.6"/>
    <n v="0.8"/>
    <n v="0.6"/>
    <n v="0.6"/>
    <n v="0.3"/>
    <s v="N"/>
    <s v=" "/>
    <s v=" "/>
    <s v="SB"/>
    <s v="Y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9"/>
    <x v="0"/>
    <s v="IC"/>
    <s v=""/>
    <s v="S"/>
    <s v="X"/>
    <s v="X"/>
    <s v="AMIL.IP.IMEA"/>
    <s v="AMIL.IP.IMEA"/>
    <n v="2.4"/>
    <n v="0.8"/>
    <n v="2.2000000000000002"/>
    <n v="2.4"/>
    <n v="0.5"/>
    <s v="N"/>
    <s v=" "/>
    <s v=" "/>
    <s v="SB"/>
    <s v="Y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80"/>
    <s v="City of Waterloo - (IL)"/>
    <n v="971"/>
    <x v="514"/>
    <s v="IL"/>
    <s v="Monroe"/>
    <s v="1"/>
    <x v="0"/>
    <s v="IC"/>
    <s v=""/>
    <s v="S"/>
    <s v="X"/>
    <s v="X"/>
    <s v="AMIL.IMEA1"/>
    <s v="AMIL.IMEA1"/>
    <n v="3.1"/>
    <n v="0.8"/>
    <n v="2.7"/>
    <n v="2.7"/>
    <n v="1"/>
    <s v="N"/>
    <s v=" "/>
    <s v=" "/>
    <s v="SB"/>
    <s v="Y"/>
    <n v="5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80"/>
    <s v="City of Waterloo - (IL)"/>
    <n v="971"/>
    <x v="514"/>
    <s v="IL"/>
    <s v="Monroe"/>
    <s v="10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11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12"/>
    <x v="6"/>
    <s v="GT"/>
    <s v=""/>
    <s v="S"/>
    <s v="X"/>
    <s v="X"/>
    <s v="AMIL.IMEA1"/>
    <s v="AMIL.IMEA1"/>
    <n v="6.6"/>
    <n v="0.8"/>
    <n v="6.6"/>
    <n v="7"/>
    <n v="4"/>
    <s v="N"/>
    <s v=" "/>
    <s v=" "/>
    <s v="SB"/>
    <s v="Y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80"/>
    <s v="City of Waterloo - (IL)"/>
    <n v="971"/>
    <x v="514"/>
    <s v="IL"/>
    <s v="Monroe"/>
    <s v="13"/>
    <x v="6"/>
    <s v="GT"/>
    <s v=""/>
    <s v="S"/>
    <s v="X"/>
    <s v="X"/>
    <s v="AMIL.IMEA1"/>
    <s v="AMIL.IMEA1"/>
    <n v="7"/>
    <n v="0.8"/>
    <n v="6.6"/>
    <n v="7"/>
    <n v="4"/>
    <s v="N"/>
    <s v=" "/>
    <s v=" "/>
    <s v="SB"/>
    <s v="Y"/>
    <n v="5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80"/>
    <s v="City of Waterloo - (IL)"/>
    <n v="971"/>
    <x v="514"/>
    <s v="IL"/>
    <s v="Monroe"/>
    <s v="2"/>
    <x v="0"/>
    <s v="IC"/>
    <s v=""/>
    <s v="S"/>
    <s v="X"/>
    <s v="X"/>
    <s v="AMIL.IMEA1"/>
    <s v="AMIL.IMEA1"/>
    <n v="0.2"/>
    <n v="0.8"/>
    <n v="0.2"/>
    <n v="0.2"/>
    <n v="0.1"/>
    <s v="N"/>
    <s v=" "/>
    <s v=" "/>
    <s v="SB"/>
    <s v="Y"/>
    <n v="6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3"/>
    <x v="0"/>
    <s v="IC"/>
    <s v=""/>
    <s v="S"/>
    <s v="X"/>
    <s v="X"/>
    <s v="AMIL.IMEA1"/>
    <s v="AMIL.IMEA1"/>
    <n v="0.2"/>
    <n v="0.8"/>
    <n v="0.2"/>
    <n v="0.2"/>
    <n v="0.1"/>
    <s v="N"/>
    <s v=" "/>
    <s v=" "/>
    <s v="SB"/>
    <s v="Y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4"/>
    <x v="0"/>
    <s v="IC"/>
    <s v=""/>
    <s v="S"/>
    <s v="X"/>
    <s v="X"/>
    <s v="AMIL.IMEA1"/>
    <s v="AMIL.IMEA1"/>
    <n v="2"/>
    <n v="0.8"/>
    <n v="1.8"/>
    <n v="1.8"/>
    <n v="0.5"/>
    <s v="N"/>
    <s v=" "/>
    <s v=" "/>
    <s v="SB"/>
    <s v="Y"/>
    <n v="5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80"/>
    <s v="City of Waterloo - (IL)"/>
    <n v="971"/>
    <x v="514"/>
    <s v="IL"/>
    <s v="Monroe"/>
    <s v="5"/>
    <x v="0"/>
    <s v="IC"/>
    <s v=""/>
    <s v="S"/>
    <s v="X"/>
    <s v="X"/>
    <s v="AMIL.IMEA1"/>
    <s v="AMIL.IMEA1"/>
    <n v="0.5"/>
    <n v="0.8"/>
    <n v="0.4"/>
    <n v="0.4"/>
    <n v="0.3"/>
    <s v="N"/>
    <s v=" "/>
    <s v=" "/>
    <s v="SB"/>
    <s v="Y"/>
    <n v="6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6"/>
    <x v="0"/>
    <s v="IC"/>
    <s v=""/>
    <s v="S"/>
    <s v="X"/>
    <s v="X"/>
    <s v="AMIL.IMEA1"/>
    <s v="AMIL.IMEA1"/>
    <n v="0.5"/>
    <n v="0.8"/>
    <n v="0.5"/>
    <n v="0.5"/>
    <n v="0.3"/>
    <s v="N"/>
    <s v=" "/>
    <s v=" "/>
    <s v="SB"/>
    <s v="Y"/>
    <n v="6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7"/>
    <x v="0"/>
    <s v="IC"/>
    <s v=""/>
    <s v="S"/>
    <s v="X"/>
    <s v="X"/>
    <s v="AMIL.IMEA1"/>
    <s v="AMIL.IMEA1"/>
    <n v="1.7"/>
    <n v="0.8"/>
    <n v="1.5"/>
    <n v="1.5"/>
    <n v="0.5"/>
    <s v="N"/>
    <s v=" "/>
    <s v=" "/>
    <s v="SB"/>
    <s v="Y"/>
    <n v="6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80"/>
    <s v="City of Waterloo - (IL)"/>
    <n v="971"/>
    <x v="514"/>
    <s v="IL"/>
    <s v="Monroe"/>
    <s v="8"/>
    <x v="0"/>
    <s v="IC"/>
    <s v=""/>
    <s v="S"/>
    <s v="X"/>
    <s v="X"/>
    <s v="AMIL.IMEA1"/>
    <s v="AMIL.IMEA1"/>
    <n v="3"/>
    <n v="0.8"/>
    <n v="2.4"/>
    <n v="2.4"/>
    <n v="1"/>
    <s v="N"/>
    <s v=" "/>
    <s v=" "/>
    <s v="SB"/>
    <s v="Y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180"/>
    <s v="City of Waterloo - (IL)"/>
    <n v="971"/>
    <x v="514"/>
    <s v="IL"/>
    <s v="Monroe"/>
    <s v="9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824"/>
    <s v="Village of Winnetka - (IL)"/>
    <n v="972"/>
    <x v="515"/>
    <s v="IL"/>
    <s v="Cook"/>
    <s v="4"/>
    <x v="3"/>
    <s v="ST"/>
    <s v=""/>
    <s v="S"/>
    <s v="X"/>
    <s v="X"/>
    <s v=""/>
    <s v=""/>
    <n v="9.4"/>
    <n v="0.8"/>
    <n v="9.4"/>
    <n v="9.4"/>
    <n v="2.4"/>
    <s v="N"/>
    <s v=" "/>
    <s v=" "/>
    <s v="OP"/>
    <s v="X"/>
    <n v="1"/>
    <x v="8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824"/>
    <s v="Village of Winnetka - (IL)"/>
    <n v="972"/>
    <x v="515"/>
    <s v="IL"/>
    <s v="Cook"/>
    <s v="6"/>
    <x v="3"/>
    <s v="ST"/>
    <s v=""/>
    <s v="S"/>
    <s v="X"/>
    <s v="X"/>
    <s v=""/>
    <s v=""/>
    <n v="6.3"/>
    <n v="0.8"/>
    <n v="6.3"/>
    <n v="6.3"/>
    <n v="2"/>
    <s v="N"/>
    <s v=" "/>
    <s v=" "/>
    <s v="OP"/>
    <s v="X"/>
    <n v="1"/>
    <x v="3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824"/>
    <s v="Village of Winnetka - (IL)"/>
    <n v="972"/>
    <x v="515"/>
    <s v="IL"/>
    <s v="Cook"/>
    <s v="7"/>
    <x v="3"/>
    <s v="ST"/>
    <s v=""/>
    <s v="S"/>
    <s v="X"/>
    <s v="X"/>
    <s v=""/>
    <s v=""/>
    <n v="12.5"/>
    <n v="0.8"/>
    <n v="12.5"/>
    <n v="12.5"/>
    <n v="3.1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824"/>
    <s v="Village of Winnetka - (IL)"/>
    <n v="972"/>
    <x v="515"/>
    <s v="IL"/>
    <s v="Cook"/>
    <s v="8"/>
    <x v="0"/>
    <s v="IC"/>
    <s v=""/>
    <s v="S"/>
    <s v="X"/>
    <s v="X"/>
    <s v=""/>
    <s v=""/>
    <n v="2.6"/>
    <n v="0.8"/>
    <n v="2.6"/>
    <n v="2.6"/>
    <n v="1.8"/>
    <s v="N"/>
    <s v=" "/>
    <s v=" "/>
    <s v="OP"/>
    <s v="X"/>
    <n v="1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24"/>
    <s v="Village of Winnetka - (IL)"/>
    <n v="972"/>
    <x v="515"/>
    <s v="IL"/>
    <s v="Cook"/>
    <s v="9"/>
    <x v="0"/>
    <s v="IC"/>
    <s v=""/>
    <s v="S"/>
    <s v="X"/>
    <s v="X"/>
    <s v=""/>
    <s v=""/>
    <n v="2.6"/>
    <n v="0.8"/>
    <n v="2.6"/>
    <n v="2.6"/>
    <n v="1.8"/>
    <s v="N"/>
    <s v=" "/>
    <s v=" "/>
    <s v="OP"/>
    <s v="X"/>
    <n v="1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1"/>
    <x v="4"/>
    <s v="ST"/>
    <s v=""/>
    <s v="S"/>
    <s v="X"/>
    <s v="X"/>
    <s v="SIPC.MARI69"/>
    <s v="SIPCMARI69"/>
    <n v="33"/>
    <n v="0.85"/>
    <n v="40"/>
    <n v="40"/>
    <n v="30"/>
    <s v="N"/>
    <s v=" "/>
    <s v=" "/>
    <s v="OP"/>
    <s v="X"/>
    <n v="6"/>
    <x v="3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2"/>
    <x v="4"/>
    <s v="ST"/>
    <s v=""/>
    <s v="S"/>
    <s v="X"/>
    <s v="X"/>
    <s v="SIPC.MARI69"/>
    <s v="SIPCMARI69"/>
    <n v="33"/>
    <n v="0.85"/>
    <n v="40"/>
    <n v="40"/>
    <n v="30"/>
    <s v="N"/>
    <s v=" "/>
    <s v=" "/>
    <s v="OP"/>
    <s v="X"/>
    <n v="8"/>
    <x v="3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3"/>
    <x v="4"/>
    <s v="ST"/>
    <s v=""/>
    <s v="S"/>
    <s v="X"/>
    <s v="X"/>
    <s v="SIPC.MARI69"/>
    <s v="SIPCMARI69"/>
    <n v="33"/>
    <n v="0.85"/>
    <n v="40"/>
    <n v="40"/>
    <n v="30"/>
    <s v="N"/>
    <s v=" "/>
    <s v=" "/>
    <s v="OP"/>
    <s v="X"/>
    <n v="9"/>
    <x v="3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5"/>
    <x v="6"/>
    <s v="GT"/>
    <s v=""/>
    <s v="S"/>
    <s v="X"/>
    <s v="X"/>
    <s v="SIPC.MARIOGEN5"/>
    <s v="SIPC.MARIOGEN5"/>
    <n v="75"/>
    <n v="0.85"/>
    <n v="70"/>
    <n v="90"/>
    <n v="40"/>
    <s v="N"/>
    <s v=" "/>
    <s v=" "/>
    <s v="SB"/>
    <s v="Y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632"/>
    <s v="Southern Illinois Power Coop"/>
    <n v="976"/>
    <x v="516"/>
    <s v="IL"/>
    <s v="Williamson"/>
    <s v="6"/>
    <x v="6"/>
    <s v="GT"/>
    <s v=""/>
    <s v="S"/>
    <s v="X"/>
    <s v="X"/>
    <s v="SIPC.MARIOGEN6"/>
    <s v="SIPC.MARIOGEN6"/>
    <n v="75"/>
    <n v="0.85"/>
    <n v="70"/>
    <n v="90"/>
    <n v="40"/>
    <s v="N"/>
    <s v=" "/>
    <s v=" "/>
    <s v="SB"/>
    <s v="Y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69"/>
    <s v="Indiana-Kentucky Electric Corp"/>
    <n v="983"/>
    <x v="517"/>
    <s v="IN"/>
    <s v="Jefferson"/>
    <s v="1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2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2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5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3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7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4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10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5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11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6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3"/>
    <x v="107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324"/>
    <s v="Indiana Michigan Power Co"/>
    <n v="986"/>
    <x v="518"/>
    <s v="IN"/>
    <s v="Elkhart"/>
    <s v="1"/>
    <x v="2"/>
    <s v="HY"/>
    <s v=""/>
    <s v="S"/>
    <s v="X"/>
    <s v="X"/>
    <n v="32418411"/>
    <n v="34497125"/>
    <n v="1.4"/>
    <n v="0.8"/>
    <n v="0.6"/>
    <n v="1.1000000000000001"/>
    <n v="0.5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6"/>
    <x v="518"/>
    <s v="IN"/>
    <s v="Elkhart"/>
    <s v="2"/>
    <x v="2"/>
    <s v="HY"/>
    <s v=""/>
    <s v="S"/>
    <s v="X"/>
    <s v="X"/>
    <n v="32418411"/>
    <n v="34497125"/>
    <n v="1"/>
    <n v="1"/>
    <n v="0.4"/>
    <n v="0.5"/>
    <n v="0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6"/>
    <x v="518"/>
    <s v="IN"/>
    <s v="Elkhart"/>
    <s v="3"/>
    <x v="2"/>
    <s v="HY"/>
    <s v=""/>
    <s v="S"/>
    <s v="X"/>
    <s v="X"/>
    <n v="32418411"/>
    <n v="34497125"/>
    <n v="1"/>
    <n v="1"/>
    <n v="0.4"/>
    <n v="0.5"/>
    <n v="0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987"/>
    <x v="519"/>
    <s v="ID"/>
    <s v="Caribou"/>
    <s v="1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987"/>
    <x v="519"/>
    <s v="ID"/>
    <s v="Caribou"/>
    <s v="2"/>
    <x v="2"/>
    <s v="HY"/>
    <s v=""/>
    <s v="S"/>
    <s v="X"/>
    <s v="X"/>
    <s v=""/>
    <s v=""/>
    <n v="0.5"/>
    <n v="1"/>
    <n v="0.4"/>
    <n v="0.4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987"/>
    <x v="519"/>
    <s v="ID"/>
    <s v="Caribou"/>
    <s v="3"/>
    <x v="2"/>
    <s v="HY"/>
    <s v=""/>
    <s v="S"/>
    <s v="X"/>
    <s v="X"/>
    <s v=""/>
    <s v=""/>
    <n v="1"/>
    <n v="1"/>
    <n v="0.8"/>
    <n v="0.8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989"/>
    <x v="520"/>
    <s v="IN"/>
    <s v="St Joseph"/>
    <s v="H1E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1W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2W"/>
    <x v="2"/>
    <s v="HY"/>
    <s v=""/>
    <s v="S"/>
    <s v="X"/>
    <s v="X"/>
    <n v="34886931"/>
    <n v="34497125"/>
    <n v="0.6"/>
    <n v="0.8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3W"/>
    <x v="2"/>
    <s v="HY"/>
    <s v=""/>
    <s v="S"/>
    <s v="X"/>
    <s v="X"/>
    <n v="34886931"/>
    <n v="34497125"/>
    <n v="0.6"/>
    <n v="1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4W"/>
    <x v="2"/>
    <s v="HY"/>
    <s v=""/>
    <s v="S"/>
    <s v="X"/>
    <s v="X"/>
    <n v="34886931"/>
    <n v="34497125"/>
    <n v="0.6"/>
    <n v="1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5W"/>
    <x v="2"/>
    <s v="HY"/>
    <s v=""/>
    <s v="S"/>
    <s v="X"/>
    <s v="X"/>
    <n v="34886931"/>
    <n v="34497125"/>
    <n v="0.6"/>
    <n v="1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6E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6W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73"/>
    <s v="Indianapolis Power &amp; Light Co"/>
    <n v="990"/>
    <x v="521"/>
    <s v="IN"/>
    <s v="Marion"/>
    <s v="5"/>
    <x v="3"/>
    <s v="ST"/>
    <s v=""/>
    <s v="S"/>
    <s v="X"/>
    <s v="X"/>
    <s v="IPL.16STOU5O5"/>
    <s v="IPL.16STOU5O5"/>
    <n v="100"/>
    <n v="0.85"/>
    <n v="101"/>
    <n v="101"/>
    <n v="30"/>
    <s v="N"/>
    <s v=" "/>
    <s v=" "/>
    <s v="OP"/>
    <s v="X"/>
    <n v="6"/>
    <x v="76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0"/>
    <x v="521"/>
    <s v="IN"/>
    <s v="Marion"/>
    <s v="6"/>
    <x v="3"/>
    <s v="ST"/>
    <s v=""/>
    <s v="S"/>
    <s v="X"/>
    <s v="X"/>
    <s v="IPL.16STOU6O6"/>
    <s v="IPL.16STOU6O6"/>
    <n v="100"/>
    <n v="0.85"/>
    <n v="99"/>
    <n v="99"/>
    <n v="30"/>
    <s v="N"/>
    <s v=" "/>
    <s v=" "/>
    <s v="OP"/>
    <s v="X"/>
    <n v="5"/>
    <x v="20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0"/>
    <x v="521"/>
    <s v="IN"/>
    <s v="Marion"/>
    <s v="7"/>
    <x v="3"/>
    <s v="ST"/>
    <s v=""/>
    <s v="S"/>
    <s v="X"/>
    <s v="X"/>
    <s v="IPL.16STOU7O7"/>
    <s v="IPL.16STOU7O7"/>
    <n v="463"/>
    <n v="0.85"/>
    <n v="418"/>
    <n v="418"/>
    <n v="130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0"/>
    <x v="521"/>
    <s v="IN"/>
    <s v="Marion"/>
    <s v="BAT1"/>
    <x v="10"/>
    <s v="BA"/>
    <s v=""/>
    <s v="S"/>
    <s v="X"/>
    <s v="X"/>
    <s v=""/>
    <s v=""/>
    <n v="20"/>
    <s v=" "/>
    <n v="20"/>
    <n v="20"/>
    <n v="0.1"/>
    <s v="N"/>
    <s v=" "/>
    <s v=" "/>
    <s v="OP"/>
    <s v="X"/>
    <n v="6"/>
    <x v="11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GT1"/>
    <x v="0"/>
    <s v="GT"/>
    <s v=""/>
    <s v="S"/>
    <s v="X"/>
    <s v="X"/>
    <s v="IPL.16STOUTR1"/>
    <s v="IPL.16STOUTR1"/>
    <n v="26"/>
    <n v="0.9"/>
    <n v="19.100000000000001"/>
    <n v="27.4"/>
    <n v="5"/>
    <s v="N"/>
    <s v=" "/>
    <s v=" "/>
    <s v="OP"/>
    <s v="X"/>
    <n v="5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GT2"/>
    <x v="0"/>
    <s v="GT"/>
    <s v=""/>
    <s v="S"/>
    <s v="X"/>
    <s v="X"/>
    <s v="IPL.16STOUTR1"/>
    <s v="IPL.16STOUTR1"/>
    <n v="26"/>
    <n v="0.9"/>
    <n v="17.899999999999999"/>
    <n v="22.6"/>
    <n v="5"/>
    <s v="N"/>
    <s v=" "/>
    <s v=" "/>
    <s v="OP"/>
    <s v="X"/>
    <n v="5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GT4"/>
    <x v="6"/>
    <s v="GT"/>
    <s v=""/>
    <s v="S"/>
    <s v="X"/>
    <s v="X"/>
    <s v="IPL.16STOC4C4"/>
    <s v="IPL.16STOC4C4"/>
    <n v="83"/>
    <n v="0.8"/>
    <n v="67"/>
    <n v="67"/>
    <n v="45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73"/>
    <s v="Indianapolis Power &amp; Light Co"/>
    <n v="990"/>
    <x v="521"/>
    <s v="IN"/>
    <s v="Marion"/>
    <s v="GT5"/>
    <x v="6"/>
    <s v="GT"/>
    <s v=""/>
    <s v="S"/>
    <s v="X"/>
    <s v="X"/>
    <s v="IPL.16STOC5C5"/>
    <s v="IPL.16STOC5C5"/>
    <n v="83"/>
    <n v="0.8"/>
    <n v="67"/>
    <n v="67"/>
    <n v="45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73"/>
    <s v="Indianapolis Power &amp; Light Co"/>
    <n v="990"/>
    <x v="521"/>
    <s v="IN"/>
    <s v="Marion"/>
    <s v="GT6"/>
    <x v="6"/>
    <s v="GT"/>
    <s v=""/>
    <s v="S"/>
    <s v="X"/>
    <s v="X"/>
    <s v="IPL.16STOUCC6"/>
    <s v="IPL.16STOUCC6"/>
    <n v="161"/>
    <n v="0.85"/>
    <n v="154"/>
    <n v="154"/>
    <n v="9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IC1"/>
    <x v="0"/>
    <s v="IC"/>
    <s v=""/>
    <s v="S"/>
    <s v="X"/>
    <s v="X"/>
    <s v=""/>
    <s v=""/>
    <n v="2.7"/>
    <n v="0.8"/>
    <n v="3"/>
    <n v="3"/>
    <n v="0.1"/>
    <s v="N"/>
    <s v=" "/>
    <s v=" "/>
    <s v="OP"/>
    <s v="X"/>
    <n v="4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1"/>
    <x v="522"/>
    <s v="IN"/>
    <s v="Morgan"/>
    <s v="GT1"/>
    <x v="5"/>
    <s v="CT"/>
    <s v="EGVS"/>
    <s v="S"/>
    <s v="X"/>
    <s v="Y"/>
    <s v=""/>
    <s v=""/>
    <n v="207"/>
    <n v="0.85"/>
    <n v="207"/>
    <n v="207"/>
    <n v="110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73"/>
    <s v="Indianapolis Power &amp; Light Co"/>
    <n v="991"/>
    <x v="522"/>
    <s v="IN"/>
    <s v="Morgan"/>
    <s v="GT2"/>
    <x v="5"/>
    <s v="CT"/>
    <s v="EGVS"/>
    <s v="S"/>
    <s v="X"/>
    <s v="Y"/>
    <s v=""/>
    <s v=""/>
    <n v="207"/>
    <n v="0.85"/>
    <n v="207"/>
    <n v="207"/>
    <n v="110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73"/>
    <s v="Indianapolis Power &amp; Light Co"/>
    <n v="991"/>
    <x v="522"/>
    <s v="IN"/>
    <s v="Morgan"/>
    <s v="STG1"/>
    <x v="5"/>
    <s v="CA"/>
    <s v="EGVS"/>
    <s v="S"/>
    <s v="Y"/>
    <s v="X"/>
    <s v=""/>
    <s v=""/>
    <n v="230"/>
    <n v="0.85"/>
    <n v="230"/>
    <n v="230"/>
    <n v="75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99"/>
    <s v="Citizens Thermal Energy"/>
    <n v="992"/>
    <x v="523"/>
    <s v="IN"/>
    <s v="Marion"/>
    <s v="6"/>
    <x v="3"/>
    <s v="ST"/>
    <s v=""/>
    <s v="S"/>
    <s v="X"/>
    <s v="X"/>
    <s v=""/>
    <s v=""/>
    <n v="5"/>
    <n v="1"/>
    <n v="3"/>
    <n v="5"/>
    <n v="1"/>
    <s v="N"/>
    <s v=" "/>
    <s v=" "/>
    <s v="OP"/>
    <s v="X"/>
    <n v="7"/>
    <x v="63"/>
    <s v=" "/>
    <s v=" "/>
    <s v="N"/>
    <x v="3"/>
    <n v="3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99"/>
    <s v="Citizens Thermal Energy"/>
    <n v="992"/>
    <x v="523"/>
    <s v="IN"/>
    <s v="Marion"/>
    <s v="7"/>
    <x v="3"/>
    <s v="ST"/>
    <s v=""/>
    <s v="S"/>
    <s v="X"/>
    <s v="X"/>
    <s v=""/>
    <s v=""/>
    <n v="1.7"/>
    <n v="1"/>
    <n v="1.7"/>
    <n v="1.7"/>
    <n v="0.5"/>
    <s v="N"/>
    <s v=" "/>
    <s v=" "/>
    <s v="OP"/>
    <s v="X"/>
    <n v="6"/>
    <x v="55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99"/>
    <s v="Citizens Thermal Energy"/>
    <n v="992"/>
    <x v="523"/>
    <s v="IN"/>
    <s v="Marion"/>
    <s v="8"/>
    <x v="3"/>
    <s v="ST"/>
    <s v=""/>
    <s v="S"/>
    <s v="X"/>
    <s v="X"/>
    <s v=""/>
    <s v=""/>
    <n v="1.7"/>
    <n v="1"/>
    <n v="1.7"/>
    <n v="1.7"/>
    <n v="0.5"/>
    <s v="N"/>
    <s v=" "/>
    <s v=" "/>
    <s v="OP"/>
    <s v="X"/>
    <n v="6"/>
    <x v="55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4"/>
    <x v="524"/>
    <s v="IN"/>
    <s v="Pike"/>
    <s v="4"/>
    <x v="4"/>
    <s v="ST"/>
    <s v=""/>
    <s v="S"/>
    <s v="X"/>
    <s v="X"/>
    <s v=""/>
    <s v=""/>
    <n v="670.9"/>
    <n v="0.85"/>
    <n v="529.6"/>
    <n v="534.6"/>
    <n v="220"/>
    <s v="N"/>
    <s v=" "/>
    <s v=" "/>
    <s v="OP"/>
    <s v="X"/>
    <n v="4"/>
    <x v="53"/>
    <s v=" "/>
    <s v=" "/>
    <s v="N"/>
    <x v="0"/>
    <n v="1"/>
    <s v="X"/>
    <s v="BIT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IC1"/>
    <x v="0"/>
    <s v="IC"/>
    <s v=""/>
    <s v="S"/>
    <s v="X"/>
    <s v="X"/>
    <s v=""/>
    <s v=""/>
    <n v="2.7"/>
    <n v="0.8"/>
    <n v="3"/>
    <n v="3"/>
    <n v="2.7"/>
    <s v="N"/>
    <s v=" "/>
    <s v=" "/>
    <s v="OP"/>
    <s v="X"/>
    <n v="8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IC2"/>
    <x v="0"/>
    <s v="IC"/>
    <s v=""/>
    <s v="S"/>
    <s v="X"/>
    <s v="X"/>
    <s v=""/>
    <s v=""/>
    <n v="2.7"/>
    <n v="0.8"/>
    <n v="3"/>
    <n v="3"/>
    <n v="2.7"/>
    <s v="N"/>
    <s v=" "/>
    <s v=" "/>
    <s v="OP"/>
    <s v="X"/>
    <n v="8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IC3"/>
    <x v="0"/>
    <s v="IC"/>
    <s v=""/>
    <s v="S"/>
    <s v="X"/>
    <s v="X"/>
    <s v=""/>
    <s v=""/>
    <n v="2.7"/>
    <n v="0.8"/>
    <n v="3"/>
    <n v="3"/>
    <n v="2.7"/>
    <s v="N"/>
    <s v=" "/>
    <s v=" "/>
    <s v="OP"/>
    <s v="X"/>
    <n v="8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ST2"/>
    <x v="4"/>
    <s v="ST"/>
    <s v=""/>
    <s v="S"/>
    <s v="X"/>
    <s v="X"/>
    <s v=""/>
    <s v=""/>
    <n v="523.29999999999995"/>
    <n v="0.85"/>
    <n v="421.8"/>
    <n v="432.2"/>
    <n v="225"/>
    <s v="N"/>
    <s v=" "/>
    <s v=" "/>
    <s v="OP"/>
    <s v="X"/>
    <n v="12"/>
    <x v="5"/>
    <n v="5"/>
    <n v="2023"/>
    <s v="N"/>
    <x v="0"/>
    <n v="1"/>
    <s v="X"/>
    <s v="BIT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ST3"/>
    <x v="4"/>
    <s v="ST"/>
    <s v=""/>
    <s v="S"/>
    <s v="X"/>
    <s v="X"/>
    <s v=""/>
    <s v=""/>
    <n v="670.9"/>
    <n v="0.85"/>
    <n v="527.6"/>
    <n v="540.29999999999995"/>
    <n v="225"/>
    <s v="N"/>
    <s v=" "/>
    <s v=" "/>
    <s v="OP"/>
    <s v="X"/>
    <n v="11"/>
    <x v="31"/>
    <s v=" "/>
    <s v=" "/>
    <s v="N"/>
    <x v="0"/>
    <n v="1"/>
    <s v="X"/>
    <s v="BIT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56"/>
    <s v="Northern Indiana Pub Serv Co"/>
    <n v="997"/>
    <x v="525"/>
    <s v="IN"/>
    <s v="LaPorte"/>
    <s v="12"/>
    <x v="4"/>
    <s v="ST"/>
    <s v=""/>
    <s v="S"/>
    <s v="X"/>
    <s v="X"/>
    <s v="NIPS.MICHCP12"/>
    <s v="NIPS.MICHCP12"/>
    <n v="540"/>
    <n v="0.9"/>
    <n v="455"/>
    <n v="455"/>
    <n v="310"/>
    <s v="N"/>
    <s v=" "/>
    <s v=" "/>
    <s v="OP"/>
    <s v="X"/>
    <n v="5"/>
    <x v="25"/>
    <n v="5"/>
    <n v="2028"/>
    <s v="N"/>
    <x v="0"/>
    <n v="1"/>
    <s v="X"/>
    <s v="SUB"/>
    <s v="BIT"/>
    <s v="NG"/>
    <s v=""/>
    <s v=""/>
    <s v=""/>
    <s v="NG"/>
    <s v=""/>
    <s v=""/>
    <s v=""/>
    <s v="N"/>
    <s v="N"/>
    <s v=" "/>
    <s v="OVER"/>
    <s v=""/>
    <s v=""/>
    <s v=""/>
    <s v="Y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56"/>
    <s v="Northern Indiana Pub Serv Co"/>
    <n v="998"/>
    <x v="526"/>
    <s v="IN"/>
    <s v="White"/>
    <s v="1"/>
    <x v="2"/>
    <s v="HY"/>
    <s v=""/>
    <s v="S"/>
    <s v="X"/>
    <s v="X"/>
    <s v="NIPS.NORWAPNOR"/>
    <s v="NIPS.NORWAPNOR"/>
    <n v="2"/>
    <n v="0.85"/>
    <n v="1.1000000000000001"/>
    <n v="1.1000000000000001"/>
    <n v="0.5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8"/>
    <x v="526"/>
    <s v="IN"/>
    <s v="White"/>
    <s v="2"/>
    <x v="2"/>
    <s v="HY"/>
    <s v=""/>
    <s v="S"/>
    <s v="X"/>
    <s v="X"/>
    <s v="NIPS.NORWAPNOR"/>
    <s v="NIPS.NORWAPNOR"/>
    <n v="2"/>
    <n v="0.85"/>
    <n v="1.1000000000000001"/>
    <n v="1.1000000000000001"/>
    <n v="0.5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8"/>
    <x v="526"/>
    <s v="IN"/>
    <s v="White"/>
    <s v="3"/>
    <x v="2"/>
    <s v="HY"/>
    <s v=""/>
    <s v="S"/>
    <s v="X"/>
    <s v="X"/>
    <s v="NIPS.NORWAPNOR"/>
    <s v="NIPS.NORWAPNOR"/>
    <n v="2"/>
    <n v="0.85"/>
    <n v="1.1000000000000001"/>
    <n v="1.1000000000000001"/>
    <n v="0.5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8"/>
    <x v="526"/>
    <s v="IN"/>
    <s v="White"/>
    <s v="4"/>
    <x v="2"/>
    <s v="HY"/>
    <s v=""/>
    <s v="S"/>
    <s v="X"/>
    <s v="X"/>
    <s v="NIPS.NORWAPNOR"/>
    <s v="NIPS.NORWAPNOR"/>
    <n v="1.3"/>
    <n v="0.85"/>
    <n v="0.7"/>
    <n v="0.7"/>
    <n v="0.4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9"/>
    <x v="527"/>
    <s v="IN"/>
    <s v="Carroll"/>
    <s v="1"/>
    <x v="2"/>
    <s v="HY"/>
    <s v=""/>
    <s v="S"/>
    <s v="X"/>
    <s v="X"/>
    <s v="NIPS.OAKDAPOAK"/>
    <s v="NIPS.OAKDAPOAK"/>
    <n v="4.3"/>
    <n v="0.85"/>
    <n v="2.9"/>
    <n v="2.9"/>
    <n v="1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9"/>
    <x v="527"/>
    <s v="IN"/>
    <s v="Carroll"/>
    <s v="2"/>
    <x v="2"/>
    <s v="HY"/>
    <s v=""/>
    <s v="S"/>
    <s v="X"/>
    <s v="X"/>
    <s v="NIPS.OAKDAPOAK"/>
    <s v="NIPS.OAKDAPOAK"/>
    <n v="3.2"/>
    <n v="0.85"/>
    <n v="2.2000000000000002"/>
    <n v="2.2000000000000002"/>
    <n v="0.8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9"/>
    <x v="527"/>
    <s v="IN"/>
    <s v="Carroll"/>
    <s v="3"/>
    <x v="2"/>
    <s v="HY"/>
    <s v=""/>
    <s v="S"/>
    <s v="X"/>
    <s v="X"/>
    <s v="NIPS.OAKDAPOAK"/>
    <s v="NIPS.OAKDAPOAK"/>
    <n v="4.3"/>
    <n v="0.85"/>
    <n v="0.9"/>
    <n v="0.9"/>
    <n v="0.4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1001"/>
    <x v="528"/>
    <s v="IN"/>
    <s v="Vermillion"/>
    <s v="1"/>
    <x v="4"/>
    <s v="ST"/>
    <s v=""/>
    <s v="S"/>
    <s v="X"/>
    <s v="X"/>
    <s v="CP/Comm Pricing"/>
    <s v="CP/Comm Pricing"/>
    <n v="531"/>
    <n v="0.9"/>
    <n v="500"/>
    <n v="505"/>
    <n v="300"/>
    <s v="N"/>
    <s v=" "/>
    <s v=" "/>
    <s v="OP"/>
    <s v="X"/>
    <n v="10"/>
    <x v="26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2"/>
    <x v="4"/>
    <s v="ST"/>
    <s v=""/>
    <s v="S"/>
    <s v="X"/>
    <s v="X"/>
    <s v="CP/Comm Pricing"/>
    <s v="CP/Comm Pricing"/>
    <n v="531"/>
    <n v="0.9"/>
    <n v="495"/>
    <n v="500"/>
    <n v="230"/>
    <s v="N"/>
    <s v=" "/>
    <s v=" "/>
    <s v="OP"/>
    <s v="X"/>
    <n v="6"/>
    <x v="32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1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2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3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4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4"/>
    <x v="6"/>
    <s v="GT"/>
    <s v=""/>
    <s v="S"/>
    <s v="X"/>
    <s v="X"/>
    <s v="CP/Comm Pricing"/>
    <s v="CP/Comm Pricing"/>
    <n v="112.5"/>
    <n v="0.9"/>
    <n v="84"/>
    <n v="100"/>
    <n v="50"/>
    <s v="N"/>
    <s v=" "/>
    <s v=" "/>
    <s v="OP"/>
    <s v="X"/>
    <n v="6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0"/>
    <s v="Duke Energy Indiana, LLC"/>
    <n v="1004"/>
    <x v="529"/>
    <s v="IN"/>
    <s v="Knox"/>
    <s v="CT1"/>
    <x v="14"/>
    <s v="CT"/>
    <n v="1"/>
    <s v="S"/>
    <s v="X"/>
    <s v="N"/>
    <s v="CP/Comm Pricing"/>
    <s v="CP/Comm Pricing"/>
    <n v="236.5"/>
    <n v="0.8"/>
    <s v=" "/>
    <s v=" "/>
    <s v=" "/>
    <s v="N"/>
    <s v=" "/>
    <s v=" "/>
    <s v="OP"/>
    <s v="X"/>
    <n v="6"/>
    <x v="66"/>
    <s v=" "/>
    <s v=" "/>
    <s v="N"/>
    <x v="0"/>
    <n v="1"/>
    <s v="X"/>
    <s v="SGC"/>
    <s v="NG"/>
    <s v=""/>
    <s v=""/>
    <s v=""/>
    <s v=""/>
    <s v=""/>
    <s v=""/>
    <s v=""/>
    <s v=""/>
    <s v="Y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0"/>
    <s v="Duke Energy Indiana, LLC"/>
    <n v="1004"/>
    <x v="529"/>
    <s v="IN"/>
    <s v="Knox"/>
    <s v="CT2"/>
    <x v="14"/>
    <s v="CT"/>
    <n v="1"/>
    <s v="S"/>
    <s v="X"/>
    <s v="N"/>
    <s v="CP/Comm Pricing"/>
    <s v="CP/Comm Pricing"/>
    <n v="236.5"/>
    <n v="0.8"/>
    <s v=" "/>
    <s v=" "/>
    <s v=" "/>
    <s v="N"/>
    <s v=" "/>
    <s v=" "/>
    <s v="OP"/>
    <s v="X"/>
    <n v="6"/>
    <x v="66"/>
    <s v=" "/>
    <s v=" "/>
    <s v="N"/>
    <x v="0"/>
    <n v="1"/>
    <s v="X"/>
    <s v="SGC"/>
    <s v="NG"/>
    <s v=""/>
    <s v=""/>
    <s v=""/>
    <s v=""/>
    <s v=""/>
    <s v=""/>
    <s v=""/>
    <s v=""/>
    <s v="Y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0"/>
    <s v="Duke Energy Indiana, LLC"/>
    <n v="1004"/>
    <x v="529"/>
    <s v="IN"/>
    <s v="Knox"/>
    <s v="ST"/>
    <x v="14"/>
    <s v="CA"/>
    <n v="1"/>
    <s v="S"/>
    <s v="N"/>
    <s v="X"/>
    <s v="CP/Comm Pricing"/>
    <s v="CP/Comm Pricing"/>
    <n v="331.5"/>
    <n v="0.8"/>
    <n v="595"/>
    <n v="618"/>
    <n v="393"/>
    <s v="N"/>
    <s v=" "/>
    <s v=" "/>
    <s v="OP"/>
    <s v="X"/>
    <n v="6"/>
    <x v="66"/>
    <s v=" "/>
    <s v=" "/>
    <s v="N"/>
    <x v="0"/>
    <n v="1"/>
    <s v="X"/>
    <s v="SGC"/>
    <s v="NG"/>
    <s v=""/>
    <s v=""/>
    <s v=""/>
    <s v=""/>
    <s v=""/>
    <s v=""/>
    <s v=""/>
    <s v=""/>
    <s v="Y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0"/>
    <s v="Duke Energy Indiana, LLC"/>
    <n v="1005"/>
    <x v="530"/>
    <s v="IN"/>
    <s v="Switzerland"/>
    <s v="1"/>
    <x v="2"/>
    <s v="HY"/>
    <s v=""/>
    <s v="S"/>
    <s v="X"/>
    <s v="X"/>
    <s v="CP/Comm Pricing"/>
    <s v="CP/Comm Pricing"/>
    <n v="25.9"/>
    <n v="0.8"/>
    <n v="17.899999999999999"/>
    <n v="17.899999999999999"/>
    <n v="15"/>
    <s v="Y"/>
    <n v="5"/>
    <n v="2021"/>
    <s v="OP"/>
    <s v="X"/>
    <n v="4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5"/>
    <x v="530"/>
    <s v="IN"/>
    <s v="Switzerland"/>
    <s v="2"/>
    <x v="2"/>
    <s v="HY"/>
    <s v=""/>
    <s v="S"/>
    <s v="X"/>
    <s v="X"/>
    <s v="CP/Comm Pricing"/>
    <s v="CP/Comm Pricing"/>
    <n v="25.9"/>
    <n v="0.8"/>
    <n v="17.899999999999999"/>
    <n v="17.899999999999999"/>
    <n v="17.899999999999999"/>
    <s v="N"/>
    <s v=" "/>
    <s v=" "/>
    <s v="OP"/>
    <s v="X"/>
    <n v="1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5"/>
    <x v="530"/>
    <s v="IN"/>
    <s v="Switzerland"/>
    <s v="3"/>
    <x v="2"/>
    <s v="HY"/>
    <s v=""/>
    <s v="S"/>
    <s v="X"/>
    <s v="X"/>
    <s v="CP/Comm Pricing"/>
    <s v="CP/Comm Pricing"/>
    <n v="25.9"/>
    <n v="0.8"/>
    <n v="17.899999999999999"/>
    <n v="17.899999999999999"/>
    <n v="17.899999999999999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1"/>
    <x v="5"/>
    <s v="CA"/>
    <s v="CC1"/>
    <s v="S"/>
    <s v="N"/>
    <s v="X"/>
    <s v="CP/Comm Pricing"/>
    <s v="CP/Comm Pricing"/>
    <n v="50"/>
    <n v="0.8"/>
    <n v="42"/>
    <n v="43"/>
    <n v="42"/>
    <s v="N"/>
    <s v=" "/>
    <s v=" "/>
    <s v="OP"/>
    <s v="X"/>
    <n v="12"/>
    <x v="3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2"/>
    <x v="5"/>
    <s v="CA"/>
    <s v="CC1"/>
    <s v="S"/>
    <s v="N"/>
    <s v="X"/>
    <s v="CP/Comm Pricing"/>
    <s v="CP/Comm Pricing"/>
    <n v="50"/>
    <n v="0.8"/>
    <n v="43"/>
    <n v="44"/>
    <n v="43"/>
    <s v="N"/>
    <s v=" "/>
    <s v=" "/>
    <s v="OP"/>
    <s v="X"/>
    <n v="9"/>
    <x v="3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3"/>
    <x v="5"/>
    <s v="CT"/>
    <s v="CC1"/>
    <s v="S"/>
    <s v="X"/>
    <s v="Y"/>
    <s v="CP/Comm Pricing"/>
    <s v="CP/Comm Pricing"/>
    <n v="61"/>
    <n v="0.8"/>
    <n v="60"/>
    <n v="74"/>
    <n v="6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4"/>
    <x v="5"/>
    <s v="CT"/>
    <s v="CC1"/>
    <s v="S"/>
    <s v="X"/>
    <s v="Y"/>
    <s v="CP/Comm Pricing"/>
    <s v="CP/Comm Pricing"/>
    <n v="61"/>
    <n v="0.8"/>
    <n v="60"/>
    <n v="74"/>
    <n v="6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5"/>
    <x v="5"/>
    <s v="CT"/>
    <s v="CC1"/>
    <s v="S"/>
    <s v="X"/>
    <s v="Y"/>
    <s v="CP/Comm Pricing"/>
    <s v="CP/Comm Pricing"/>
    <n v="61"/>
    <n v="0.8"/>
    <n v="59"/>
    <n v="75"/>
    <n v="59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33"/>
    <s v="Southern Indiana Gas &amp; Elec Co"/>
    <n v="1012"/>
    <x v="532"/>
    <s v="IN"/>
    <s v="Warrick"/>
    <s v="2"/>
    <x v="4"/>
    <s v="ST"/>
    <s v=""/>
    <s v="S"/>
    <s v="X"/>
    <s v="X"/>
    <s v="SIGE.CULGN2"/>
    <s v="SIGE.CULGN2"/>
    <n v="103.7"/>
    <n v="0.85"/>
    <n v="90"/>
    <n v="90"/>
    <n v="45"/>
    <s v="N"/>
    <s v=" "/>
    <s v=" "/>
    <s v="OP"/>
    <s v="X"/>
    <n v="12"/>
    <x v="11"/>
    <n v="12"/>
    <n v="2025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3"/>
    <s v="Southern Indiana Gas &amp; Elec Co"/>
    <n v="1012"/>
    <x v="532"/>
    <s v="IN"/>
    <s v="Warrick"/>
    <s v="3"/>
    <x v="4"/>
    <s v="ST"/>
    <s v=""/>
    <s v="S"/>
    <s v="X"/>
    <s v="X"/>
    <s v="SIGE.CULGN3"/>
    <s v="SIGE.CULGN3"/>
    <n v="265.2"/>
    <n v="0.95"/>
    <n v="270"/>
    <n v="270"/>
    <n v="135"/>
    <s v="N"/>
    <s v=" "/>
    <s v=" "/>
    <s v="OP"/>
    <s v="X"/>
    <n v="6"/>
    <x v="29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35"/>
    <s v="Fayetteville Public Works Commission"/>
    <n v="1016"/>
    <x v="533"/>
    <s v="NC"/>
    <s v="Cumberland"/>
    <s v="1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12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1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35"/>
    <s v="Fayetteville Public Works Commission"/>
    <n v="1016"/>
    <x v="533"/>
    <s v="NC"/>
    <s v="Cumberland"/>
    <s v="11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35"/>
    <s v="Fayetteville Public Works Commission"/>
    <n v="1016"/>
    <x v="533"/>
    <s v="NC"/>
    <s v="Cumberland"/>
    <s v="2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12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3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7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4"/>
    <x v="6"/>
    <s v="GT"/>
    <s v=""/>
    <s v="S"/>
    <s v="X"/>
    <s v="X"/>
    <s v=""/>
    <s v=""/>
    <n v="28.8"/>
    <n v="0.9"/>
    <n v="20"/>
    <n v="25"/>
    <n v="1"/>
    <s v="N"/>
    <s v=" "/>
    <s v=" "/>
    <s v="OP"/>
    <s v="X"/>
    <n v="7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5"/>
    <x v="6"/>
    <s v="GT"/>
    <s v=""/>
    <s v="S"/>
    <s v="X"/>
    <s v="X"/>
    <s v=""/>
    <s v=""/>
    <n v="28.8"/>
    <n v="0.9"/>
    <n v="20"/>
    <n v="25"/>
    <n v="1"/>
    <s v="N"/>
    <s v=" "/>
    <s v=" "/>
    <s v="OP"/>
    <s v="X"/>
    <n v="7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6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6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7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8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5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9"/>
    <x v="5"/>
    <s v="CA"/>
    <s v="CC1"/>
    <s v="S"/>
    <s v="N"/>
    <s v="X"/>
    <s v=""/>
    <s v=""/>
    <n v="73"/>
    <n v="0.9"/>
    <n v="65"/>
    <n v="65"/>
    <n v="15"/>
    <s v="N"/>
    <s v=" "/>
    <s v=" "/>
    <s v="OP"/>
    <s v="X"/>
    <n v="12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88"/>
    <s v="City of Manti - (UT)"/>
    <n v="1020"/>
    <x v="534"/>
    <s v="UT"/>
    <s v="Sanpete"/>
    <s v="2"/>
    <x v="2"/>
    <s v="HY"/>
    <s v=""/>
    <s v="S"/>
    <s v="X"/>
    <s v="X"/>
    <s v=""/>
    <s v=""/>
    <n v="0.6"/>
    <n v="0.8"/>
    <n v="0.5"/>
    <n v="0.1"/>
    <n v="0.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8"/>
    <s v="City of Manti - (UT)"/>
    <n v="1020"/>
    <x v="534"/>
    <s v="UT"/>
    <s v="Sanpete"/>
    <s v="HC1"/>
    <x v="2"/>
    <s v="HY"/>
    <s v=""/>
    <s v="S"/>
    <s v="X"/>
    <s v="X"/>
    <s v=""/>
    <s v=""/>
    <n v="0.6"/>
    <n v="0.8"/>
    <n v="0.5"/>
    <n v="0.1"/>
    <n v="0.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74"/>
    <s v="Crawfordsville Energy LLC"/>
    <n v="1024"/>
    <x v="535"/>
    <s v="IN"/>
    <s v="Montgomery"/>
    <s v="4"/>
    <x v="4"/>
    <s v="ST"/>
    <s v=""/>
    <s v="S"/>
    <s v="X"/>
    <s v="X"/>
    <s v=""/>
    <s v=""/>
    <n v="11.5"/>
    <n v="0.85"/>
    <n v="10.6"/>
    <n v="10.6"/>
    <n v="1.5"/>
    <s v="N"/>
    <s v=" "/>
    <s v=" "/>
    <s v="OS"/>
    <s v="X"/>
    <n v="1"/>
    <x v="61"/>
    <n v="6"/>
    <n v="2023"/>
    <s v="N"/>
    <x v="1"/>
    <n v="2"/>
    <s v="X"/>
    <s v="BIT"/>
    <s v=""/>
    <s v="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74"/>
    <s v="Crawfordsville Energy LLC"/>
    <n v="1024"/>
    <x v="535"/>
    <s v="IN"/>
    <s v="Montgomery"/>
    <s v="D1"/>
    <x v="0"/>
    <s v="IC"/>
    <s v=""/>
    <s v="S"/>
    <s v="X"/>
    <s v="X"/>
    <s v=""/>
    <s v=""/>
    <n v="0.8"/>
    <n v="0.8"/>
    <n v="0.9"/>
    <n v="0.9"/>
    <n v="0.8"/>
    <s v="N"/>
    <s v=" "/>
    <s v=" "/>
    <s v="SB"/>
    <s v="N"/>
    <n v="10"/>
    <x v="1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39"/>
    <s v="City of Peru - (IN)"/>
    <n v="1037"/>
    <x v="536"/>
    <s v="IN"/>
    <s v="Miami"/>
    <s v="D1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10"/>
    <x v="0"/>
    <s v="IC"/>
    <s v=""/>
    <s v="S"/>
    <s v="X"/>
    <s v="X"/>
    <s v=""/>
    <s v=""/>
    <n v="2"/>
    <n v="0.8"/>
    <n v="1.9"/>
    <n v="1.9"/>
    <n v="0.5"/>
    <s v="N"/>
    <s v=" "/>
    <s v=" "/>
    <s v="OS"/>
    <s v="X"/>
    <n v="1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11"/>
    <x v="0"/>
    <s v="IC"/>
    <s v=""/>
    <s v="S"/>
    <s v="X"/>
    <s v="X"/>
    <s v=""/>
    <s v=""/>
    <n v="2"/>
    <n v="0.8"/>
    <n v="1.9"/>
    <n v="1.9"/>
    <n v="0.5"/>
    <s v="N"/>
    <s v=" "/>
    <s v=" "/>
    <s v="OS"/>
    <s v="X"/>
    <n v="1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14"/>
    <x v="9"/>
    <s v="IC"/>
    <s v=""/>
    <s v="S"/>
    <s v="X"/>
    <s v="X"/>
    <s v=""/>
    <s v=""/>
    <n v="5"/>
    <n v="0.8"/>
    <n v="4.8"/>
    <n v="4.8"/>
    <n v="1"/>
    <s v="N"/>
    <s v=" "/>
    <s v=" "/>
    <s v="OS"/>
    <s v="X"/>
    <n v="7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860"/>
    <s v="City of Rensselaer - (IN)"/>
    <n v="1038"/>
    <x v="537"/>
    <s v="IN"/>
    <s v="Jasper"/>
    <s v="15"/>
    <x v="9"/>
    <s v="IC"/>
    <s v=""/>
    <s v="S"/>
    <s v="X"/>
    <s v="X"/>
    <s v=""/>
    <s v=""/>
    <n v="8.4"/>
    <n v="0.8"/>
    <n v="8.3000000000000007"/>
    <n v="8.3000000000000007"/>
    <n v="5.3"/>
    <s v="N"/>
    <s v=" "/>
    <s v=" "/>
    <s v="OP"/>
    <s v="X"/>
    <n v="9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5"/>
    <x v="0"/>
    <s v="IC"/>
    <s v=""/>
    <s v="S"/>
    <s v="X"/>
    <s v="X"/>
    <s v=""/>
    <s v=""/>
    <n v="1.9"/>
    <n v="0.8"/>
    <n v="1.8"/>
    <n v="1.8"/>
    <n v="0.5"/>
    <s v="N"/>
    <s v=" "/>
    <s v=" "/>
    <s v="SB"/>
    <s v="Y"/>
    <n v="1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6"/>
    <x v="0"/>
    <s v="IC"/>
    <s v=""/>
    <s v="S"/>
    <s v="X"/>
    <s v="X"/>
    <s v=""/>
    <s v=""/>
    <n v="2.5"/>
    <n v="0.8"/>
    <n v="2.4"/>
    <n v="2.4"/>
    <n v="0.7"/>
    <s v="N"/>
    <s v=" "/>
    <s v=" "/>
    <s v="SB"/>
    <s v="Y"/>
    <n v="1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989"/>
    <s v="City of Richmond - (IN)"/>
    <n v="1040"/>
    <x v="538"/>
    <s v="IN"/>
    <s v="Wayne"/>
    <s v="1"/>
    <x v="4"/>
    <s v="ST"/>
    <s v=""/>
    <s v="S"/>
    <s v="X"/>
    <s v="X"/>
    <s v=""/>
    <s v=""/>
    <n v="33"/>
    <n v="0.85"/>
    <n v="34.700000000000003"/>
    <n v="34.700000000000003"/>
    <n v="13"/>
    <s v="N"/>
    <s v=" "/>
    <s v=" "/>
    <s v="OP"/>
    <s v="X"/>
    <n v="3"/>
    <x v="61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989"/>
    <s v="City of Richmond - (IN)"/>
    <n v="1040"/>
    <x v="538"/>
    <s v="IN"/>
    <s v="Wayne"/>
    <s v="2"/>
    <x v="4"/>
    <s v="ST"/>
    <s v=""/>
    <s v="S"/>
    <s v="X"/>
    <s v="X"/>
    <s v=""/>
    <s v=""/>
    <n v="60.9"/>
    <n v="0.85"/>
    <n v="65"/>
    <n v="65"/>
    <n v="28"/>
    <s v="N"/>
    <s v=" "/>
    <s v=" "/>
    <s v="OP"/>
    <s v="X"/>
    <n v="8"/>
    <x v="29"/>
    <s v=" "/>
    <s v=" "/>
    <s v="N"/>
    <x v="0"/>
    <n v="1"/>
    <s v="X"/>
    <s v="BIT"/>
    <s v=""/>
    <s v=""/>
    <s v=""/>
    <s v=""/>
    <s v=""/>
    <s v="DFO"/>
    <s v=""/>
    <s v=""/>
    <s v=""/>
    <s v="N"/>
    <s v="N"/>
    <n v="0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1047"/>
    <x v="539"/>
    <s v="IA"/>
    <s v="Allamakee"/>
    <s v="4"/>
    <x v="4"/>
    <s v="ST"/>
    <s v=""/>
    <s v="S"/>
    <s v="X"/>
    <s v="X"/>
    <s v="ALTW.LANSIN4"/>
    <s v="ALTW.LANSIN4"/>
    <n v="274.5"/>
    <n v="0.9"/>
    <n v="235.3"/>
    <n v="238.3"/>
    <n v="100"/>
    <s v="N"/>
    <s v=" "/>
    <s v=" "/>
    <s v="OP"/>
    <s v="X"/>
    <n v="5"/>
    <x v="31"/>
    <n v="12"/>
    <n v="2022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49"/>
    <s v="Renewable World Energies LLC"/>
    <n v="1067"/>
    <x v="540"/>
    <s v="IA"/>
    <s v="Jackson"/>
    <s v="1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1067"/>
    <x v="540"/>
    <s v="IA"/>
    <s v="Jackson"/>
    <s v="2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1068"/>
    <x v="541"/>
    <s v="IA"/>
    <s v="Marshall"/>
    <s v="1"/>
    <x v="6"/>
    <s v="GT"/>
    <s v=""/>
    <s v="S"/>
    <s v="X"/>
    <s v="X"/>
    <s v="ALTW.MTOWNCT1"/>
    <s v="ALTW.MTOWNCT1"/>
    <n v="63"/>
    <n v="0.9"/>
    <n v="56"/>
    <n v="67.5"/>
    <n v="30"/>
    <s v="N"/>
    <s v=" "/>
    <s v=" "/>
    <s v="OP"/>
    <s v="X"/>
    <n v="6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068"/>
    <x v="541"/>
    <s v="IA"/>
    <s v="Marshall"/>
    <s v="2"/>
    <x v="6"/>
    <s v="GT"/>
    <s v=""/>
    <s v="S"/>
    <s v="X"/>
    <s v="X"/>
    <s v="ALTW.MTOWNCT2"/>
    <s v="ALTW.MTOWNCT2"/>
    <n v="63"/>
    <n v="0.9"/>
    <n v="57.4"/>
    <n v="69.8"/>
    <n v="30"/>
    <s v="N"/>
    <s v=" "/>
    <s v=" "/>
    <s v="OP"/>
    <s v="X"/>
    <n v="6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068"/>
    <x v="541"/>
    <s v="IA"/>
    <s v="Marshall"/>
    <s v="3"/>
    <x v="6"/>
    <s v="GT"/>
    <s v=""/>
    <s v="S"/>
    <s v="X"/>
    <s v="X"/>
    <s v="ALTW.MTOWNCT3"/>
    <s v="ALTW.MTOWNCT3"/>
    <n v="63"/>
    <n v="0.9"/>
    <n v="54.2"/>
    <n v="65.5"/>
    <n v="30"/>
    <s v="N"/>
    <s v=" "/>
    <s v=" "/>
    <s v="OP"/>
    <s v="X"/>
    <n v="7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073"/>
    <x v="542"/>
    <s v="IA"/>
    <s v="Linn"/>
    <s v="1"/>
    <x v="4"/>
    <s v="ST"/>
    <s v=""/>
    <s v="S"/>
    <s v="X"/>
    <s v="X"/>
    <s v="ALTW.PRARC1"/>
    <s v="ALTW.PRARC1"/>
    <n v="14.6"/>
    <n v="0.9"/>
    <n v="4.2"/>
    <n v="4.2"/>
    <n v="1.5"/>
    <s v="N"/>
    <s v=" "/>
    <s v=" "/>
    <s v="OP"/>
    <s v="X"/>
    <n v="4"/>
    <x v="119"/>
    <s v=" "/>
    <s v=" "/>
    <s v="Y"/>
    <x v="0"/>
    <n v="1"/>
    <s v="T"/>
    <s v="SUB"/>
    <s v="NG"/>
    <s v=""/>
    <s v=""/>
    <s v=""/>
    <s v=""/>
    <s v="NG"/>
    <s v=""/>
    <s v=""/>
    <s v=""/>
    <s v="N"/>
    <s v="N"/>
    <s v=" "/>
    <s v="12H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Y"/>
    <s v="Y"/>
    <s v="N"/>
  </r>
  <r>
    <n v="9417"/>
    <s v="Interstate Power and Light Co"/>
    <n v="1073"/>
    <x v="542"/>
    <s v="IA"/>
    <s v="Linn"/>
    <s v="3"/>
    <x v="4"/>
    <s v="ST"/>
    <s v=""/>
    <s v="S"/>
    <s v="X"/>
    <s v="X"/>
    <s v="ALTW.PRARC3"/>
    <s v="ALTW.PRARC3"/>
    <n v="50"/>
    <n v="0.85"/>
    <n v="29.3"/>
    <n v="32.200000000000003"/>
    <n v="9.1999999999999993"/>
    <s v="N"/>
    <s v=" "/>
    <s v=" "/>
    <s v="OP"/>
    <s v="X"/>
    <n v="10"/>
    <x v="76"/>
    <s v=" "/>
    <s v=" "/>
    <s v="Y"/>
    <x v="0"/>
    <n v="1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Y"/>
    <s v="Y"/>
    <s v="N"/>
  </r>
  <r>
    <n v="9417"/>
    <s v="Interstate Power and Light Co"/>
    <n v="1073"/>
    <x v="542"/>
    <s v="IA"/>
    <s v="Linn"/>
    <s v="4"/>
    <x v="3"/>
    <s v="ST"/>
    <s v=""/>
    <s v="S"/>
    <s v="X"/>
    <s v="X"/>
    <s v="ALTW.PRARC4"/>
    <s v="ALTW.PRARC4"/>
    <n v="148.80000000000001"/>
    <n v="0.85"/>
    <n v="117.8"/>
    <n v="121.9"/>
    <n v="35"/>
    <s v="N"/>
    <s v=" "/>
    <s v=" "/>
    <s v="OP"/>
    <s v="X"/>
    <n v="4"/>
    <x v="7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341"/>
    <s v="MidAmerican Energy Co"/>
    <n v="1079"/>
    <x v="543"/>
    <s v="IA"/>
    <s v="Johnson"/>
    <s v="1"/>
    <x v="6"/>
    <s v="GT"/>
    <s v=""/>
    <s v="S"/>
    <s v="X"/>
    <s v="X"/>
    <s v="MEC.CORALV1"/>
    <s v="MEC.CORALV1"/>
    <n v="18"/>
    <n v="0.85"/>
    <n v="16.7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79"/>
    <x v="543"/>
    <s v="IA"/>
    <s v="Johnson"/>
    <s v="2"/>
    <x v="6"/>
    <s v="GT"/>
    <s v=""/>
    <s v="S"/>
    <s v="X"/>
    <s v="X"/>
    <s v="MEC.CORALV2"/>
    <s v="MEC.CORALV2"/>
    <n v="18"/>
    <n v="0.85"/>
    <n v="17.2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79"/>
    <x v="543"/>
    <s v="IA"/>
    <s v="Johnson"/>
    <s v="3"/>
    <x v="6"/>
    <s v="GT"/>
    <s v=""/>
    <s v="S"/>
    <s v="X"/>
    <s v="X"/>
    <s v="MEC.CORALV3"/>
    <s v="MEC.CORALV3"/>
    <n v="18"/>
    <n v="0.85"/>
    <n v="16.8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79"/>
    <x v="543"/>
    <s v="IA"/>
    <s v="Johnson"/>
    <s v="4"/>
    <x v="6"/>
    <s v="GT"/>
    <s v=""/>
    <s v="S"/>
    <s v="X"/>
    <s v="X"/>
    <s v=""/>
    <s v=""/>
    <n v="18"/>
    <n v="0.85"/>
    <n v="16.5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2"/>
    <x v="544"/>
    <s v="IA"/>
    <s v="Pottawattamie"/>
    <s v="3"/>
    <x v="4"/>
    <s v="ST"/>
    <s v=""/>
    <s v="J"/>
    <s v="X"/>
    <s v="X"/>
    <s v="MEC.WSEC3"/>
    <s v="MEC.WSEC3"/>
    <n v="725.8"/>
    <n v="0.9"/>
    <n v="705.2"/>
    <n v="705.2"/>
    <n v="250"/>
    <s v="N"/>
    <s v=" "/>
    <s v=" "/>
    <s v="OP"/>
    <s v="X"/>
    <n v="12"/>
    <x v="70"/>
    <s v=" "/>
    <s v=" "/>
    <s v="Y"/>
    <x v="0"/>
    <n v="1"/>
    <s v="T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82"/>
    <x v="544"/>
    <s v="IA"/>
    <s v="Pottawattamie"/>
    <s v="4"/>
    <x v="4"/>
    <s v="ST"/>
    <s v=""/>
    <s v="J"/>
    <s v="X"/>
    <s v="X"/>
    <s v="MEC.WSEC4"/>
    <s v="MEC.WSEC4"/>
    <n v="922.5"/>
    <n v="0.9"/>
    <n v="811.2"/>
    <n v="811.2"/>
    <n v="230"/>
    <s v="N"/>
    <s v=" "/>
    <s v=" "/>
    <s v="OP"/>
    <s v="X"/>
    <n v="6"/>
    <x v="59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1084"/>
    <x v="545"/>
    <s v="IA"/>
    <s v="Polk"/>
    <s v="1"/>
    <x v="6"/>
    <s v="GT"/>
    <s v=""/>
    <s v="S"/>
    <s v="X"/>
    <s v="X"/>
    <s v="MEC.RHILLS14&amp;58"/>
    <s v="MEC.RHILLS14&amp;58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2"/>
    <x v="6"/>
    <s v="GT"/>
    <s v=""/>
    <s v="S"/>
    <s v="X"/>
    <s v="X"/>
    <s v="MEC.RHILLS14&amp;58"/>
    <s v="MEC.RHILLS14&amp;58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3"/>
    <x v="6"/>
    <s v="GT"/>
    <s v=""/>
    <s v="S"/>
    <s v="X"/>
    <s v="X"/>
    <s v="MEC.RHILLS14&amp;58"/>
    <s v="MEC.RHILLS14&amp;58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4"/>
    <x v="6"/>
    <s v="GT"/>
    <s v=""/>
    <s v="S"/>
    <s v="X"/>
    <s v="X"/>
    <s v=""/>
    <s v="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5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10"/>
    <x v="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6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10"/>
    <x v="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7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4"/>
    <x v="1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8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4"/>
    <x v="1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91"/>
    <x v="546"/>
    <s v="IA"/>
    <s v="Woodbury"/>
    <s v="3"/>
    <x v="4"/>
    <s v="ST"/>
    <s v=""/>
    <s v="J"/>
    <s v="X"/>
    <s v="X"/>
    <s v="MEC.NEALN3"/>
    <s v="MEC.NEALN3"/>
    <n v="584.1"/>
    <n v="0.9"/>
    <n v="513.9"/>
    <n v="513.9"/>
    <n v="150"/>
    <s v="N"/>
    <s v=" "/>
    <s v=" "/>
    <s v="OP"/>
    <s v="X"/>
    <n v="5"/>
    <x v="30"/>
    <s v=" "/>
    <s v=" "/>
    <s v="N"/>
    <x v="0"/>
    <n v="1"/>
    <s v="X"/>
    <s v="RC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97"/>
    <x v="547"/>
    <s v="IA"/>
    <s v="Floyd"/>
    <s v="1"/>
    <x v="6"/>
    <s v="GT"/>
    <s v=""/>
    <s v="S"/>
    <s v="X"/>
    <s v="X"/>
    <s v="MEC.CHASCS1"/>
    <s v="MEC.CHASCDS1"/>
    <n v="18"/>
    <n v="0.9"/>
    <n v="16.3"/>
    <n v="18"/>
    <n v="6"/>
    <s v="N"/>
    <s v=" "/>
    <s v=" "/>
    <s v="OP"/>
    <s v="X"/>
    <n v="5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97"/>
    <x v="547"/>
    <s v="IA"/>
    <s v="Floyd"/>
    <s v="2"/>
    <x v="6"/>
    <s v="GT"/>
    <s v=""/>
    <s v="S"/>
    <s v="X"/>
    <s v="X"/>
    <s v="MEC.CHASCS2"/>
    <s v="MEC.CHASCS2"/>
    <n v="18"/>
    <n v="0.9"/>
    <n v="16.399999999999999"/>
    <n v="18"/>
    <n v="6"/>
    <s v="N"/>
    <s v=" "/>
    <s v=" "/>
    <s v="OP"/>
    <s v="X"/>
    <n v="5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1104"/>
    <x v="548"/>
    <s v="IA"/>
    <s v="Des Moines"/>
    <s v="1"/>
    <x v="4"/>
    <s v="ST"/>
    <s v=""/>
    <s v="S"/>
    <s v="X"/>
    <s v="X"/>
    <s v="ALTW.BRLGTN5"/>
    <s v="ALTW.BRLGTN5"/>
    <n v="212"/>
    <n v="0.9"/>
    <n v="191.2"/>
    <n v="192.4"/>
    <n v="80"/>
    <s v="N"/>
    <s v=" "/>
    <s v=" "/>
    <s v="OP"/>
    <s v="X"/>
    <n v="6"/>
    <x v="1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1"/>
    <x v="6"/>
    <s v="GT"/>
    <s v=""/>
    <s v="S"/>
    <s v="X"/>
    <s v="X"/>
    <s v="ALTW.BRLGTN 1"/>
    <s v="ALTW.BRLGTN 1"/>
    <n v="19.7"/>
    <n v="0.9"/>
    <n v="6.4"/>
    <n v="9.4"/>
    <n v="5"/>
    <s v="N"/>
    <s v=" "/>
    <s v=" "/>
    <s v="OP"/>
    <s v="X"/>
    <n v="5"/>
    <x v="113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2"/>
    <x v="6"/>
    <s v="GT"/>
    <s v=""/>
    <s v="S"/>
    <s v="X"/>
    <s v="X"/>
    <s v="ALTW.BRLGTN 2"/>
    <s v="ALTW.BRLGTN 2"/>
    <n v="19.7"/>
    <n v="0.9"/>
    <n v="11"/>
    <n v="14"/>
    <n v="5"/>
    <s v="N"/>
    <s v=" "/>
    <s v=" "/>
    <s v="OP"/>
    <s v="X"/>
    <n v="5"/>
    <x v="13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3"/>
    <x v="6"/>
    <s v="GT"/>
    <s v=""/>
    <s v="S"/>
    <s v="X"/>
    <s v="X"/>
    <s v="ALTW.BRLGTN 3"/>
    <s v="ALTW.BRLGTN 3"/>
    <n v="19.7"/>
    <n v="0.9"/>
    <n v="12.9"/>
    <n v="15.9"/>
    <n v="5"/>
    <s v="N"/>
    <s v=" "/>
    <s v=" "/>
    <s v="OP"/>
    <s v="X"/>
    <n v="4"/>
    <x v="12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4"/>
    <x v="6"/>
    <s v="GT"/>
    <s v=""/>
    <s v="S"/>
    <s v="X"/>
    <s v="X"/>
    <s v="ALTW.BRLGTN 4"/>
    <s v="ALTW.BRLGTN 4"/>
    <n v="19.7"/>
    <n v="0.9"/>
    <n v="5"/>
    <n v="5"/>
    <n v="5"/>
    <s v="N"/>
    <s v=" "/>
    <s v=" "/>
    <s v="OP"/>
    <s v="X"/>
    <n v="7"/>
    <x v="113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436"/>
    <s v="Union Electric Co - (MO)"/>
    <n v="1109"/>
    <x v="549"/>
    <s v="IA"/>
    <s v="Lee"/>
    <s v="1"/>
    <x v="2"/>
    <s v="HY"/>
    <s v=""/>
    <s v="S"/>
    <s v="X"/>
    <s v="X"/>
    <s v="AMMO.KEOKUK1"/>
    <s v="AMMO.KEOKUK1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0"/>
    <x v="2"/>
    <s v="HY"/>
    <s v=""/>
    <s v="S"/>
    <s v="X"/>
    <s v="X"/>
    <s v="AMMO.KEOKUK10"/>
    <s v="AMMO.KEOKUK10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1"/>
    <x v="2"/>
    <s v="HY"/>
    <s v=""/>
    <s v="S"/>
    <s v="X"/>
    <s v="X"/>
    <s v="AMMO.KEOKUK11"/>
    <s v="AMMO.KEOKUK11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2"/>
    <x v="2"/>
    <s v="HY"/>
    <s v=""/>
    <s v="S"/>
    <s v="X"/>
    <s v="X"/>
    <s v="AMMO.KEOKUK12"/>
    <s v="AMMO.KEOKUK12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3"/>
    <x v="2"/>
    <s v="HY"/>
    <s v=""/>
    <s v="S"/>
    <s v="X"/>
    <s v="X"/>
    <s v="AMMO.KEOKUK13"/>
    <s v="AMMO.KEOKUK13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4"/>
    <x v="2"/>
    <s v="HY"/>
    <s v=""/>
    <s v="S"/>
    <s v="X"/>
    <s v="X"/>
    <s v="AMMO.KEOKUK14"/>
    <s v="AMMO.KEOKUK14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5"/>
    <x v="2"/>
    <s v="HY"/>
    <s v=""/>
    <s v="S"/>
    <s v="X"/>
    <s v="X"/>
    <s v="AMMO.KEOKUK15"/>
    <s v="AMMO.KEOKUK15"/>
    <n v="8.8000000000000007"/>
    <n v="0.8"/>
    <n v="8"/>
    <n v="8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2"/>
    <x v="2"/>
    <s v="HY"/>
    <s v=""/>
    <s v="S"/>
    <s v="X"/>
    <s v="X"/>
    <s v="AMMO.KEOKUK2"/>
    <s v="AMMO.KEOKUK2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3"/>
    <x v="2"/>
    <s v="HY"/>
    <s v=""/>
    <s v="S"/>
    <s v="X"/>
    <s v="X"/>
    <s v="AMMO.KEOKUK3"/>
    <s v="AMMO.KEOKUK3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4"/>
    <x v="2"/>
    <s v="HY"/>
    <s v=""/>
    <s v="S"/>
    <s v="X"/>
    <s v="X"/>
    <s v="AMMO.KEOKUK4"/>
    <s v="AMMO.KEOKUK4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5"/>
    <x v="2"/>
    <s v="HY"/>
    <s v=""/>
    <s v="S"/>
    <s v="X"/>
    <s v="X"/>
    <s v="AMMO.KEOKUK5"/>
    <s v="AMMO.KEOKUK5"/>
    <n v="7.6"/>
    <n v="0.8"/>
    <n v="8"/>
    <n v="8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6"/>
    <x v="2"/>
    <s v="HY"/>
    <s v=""/>
    <s v="S"/>
    <s v="X"/>
    <s v="X"/>
    <s v="AMMO.KEOKUK6"/>
    <s v="AMMO.KEOKUK6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7"/>
    <x v="2"/>
    <s v="HY"/>
    <s v=""/>
    <s v="S"/>
    <s v="X"/>
    <s v="X"/>
    <s v="AMMO.KEOKUK7"/>
    <s v="AMMO.KEOKUK7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8"/>
    <x v="2"/>
    <s v="HY"/>
    <s v=""/>
    <s v="S"/>
    <s v="X"/>
    <s v="X"/>
    <s v="AMMO.KEOKUK8"/>
    <s v="AMMO.KEOKUK8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9"/>
    <x v="2"/>
    <s v="HY"/>
    <s v=""/>
    <s v="S"/>
    <s v="X"/>
    <s v="X"/>
    <s v="AMMO.KEOKUK9"/>
    <s v="AMMO.KEOKUK9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9"/>
    <s v="City of Algona - (IA)"/>
    <n v="1120"/>
    <x v="550"/>
    <s v="IA"/>
    <s v="Kossuth"/>
    <s v="6"/>
    <x v="0"/>
    <s v="IC"/>
    <s v=""/>
    <s v="S"/>
    <s v="X"/>
    <s v="X"/>
    <s v="WAUEALGONAMUNALGONA_1_UNIT_RA"/>
    <s v="WAUEALGONAMUNALGONA_1_UNIT_RA"/>
    <n v="3.2"/>
    <n v="0.8"/>
    <n v="3.2"/>
    <n v="3.2"/>
    <n v="0.4"/>
    <s v="N"/>
    <s v=" "/>
    <s v=" "/>
    <s v="OP"/>
    <s v="X"/>
    <n v="12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9"/>
    <s v="City of Algona - (IA)"/>
    <n v="1120"/>
    <x v="550"/>
    <s v="IA"/>
    <s v="Kossuth"/>
    <s v="7"/>
    <x v="0"/>
    <s v="IC"/>
    <s v=""/>
    <s v="S"/>
    <s v="X"/>
    <s v="X"/>
    <s v="WAUEALGONAMUNALGONA_1_UNIT_RA"/>
    <s v="WAUEALGONAMUNALGONA_1_UNIT_RA"/>
    <n v="4.0999999999999996"/>
    <n v="0.8"/>
    <n v="4.0999999999999996"/>
    <n v="4.0999999999999996"/>
    <n v="0.5"/>
    <s v="N"/>
    <s v=" "/>
    <s v=" "/>
    <s v="OP"/>
    <s v="X"/>
    <n v="9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9"/>
    <s v="City of Algona - (IA)"/>
    <n v="1120"/>
    <x v="550"/>
    <s v="IA"/>
    <s v="Kossuth"/>
    <s v="8"/>
    <x v="0"/>
    <s v="IC"/>
    <s v=""/>
    <s v="S"/>
    <s v="X"/>
    <s v="X"/>
    <s v="WAUEALGONAMUNALGONA_1_UNIT_RA"/>
    <s v="WAUEALGONAMUNALGONA_1_UNIT_RA"/>
    <n v="4.4000000000000004"/>
    <n v="0.9"/>
    <n v="4.4000000000000004"/>
    <n v="4.4000000000000004"/>
    <n v="0.5"/>
    <s v="N"/>
    <s v=" "/>
    <s v=" "/>
    <s v="OP"/>
    <s v="X"/>
    <n v="11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9"/>
    <s v="City of Algona - (IA)"/>
    <n v="1120"/>
    <x v="550"/>
    <s v="IA"/>
    <s v="Kossuth"/>
    <s v="9"/>
    <x v="0"/>
    <s v="IC"/>
    <s v=""/>
    <s v="S"/>
    <s v="X"/>
    <s v="X"/>
    <s v="WAUEALGONAMUNALGONA_1_UNIT_RA"/>
    <s v="WAUEALGONAMUNALGONA_1_UNIT_RA"/>
    <n v="4.4000000000000004"/>
    <n v="0.9"/>
    <n v="4.4000000000000004"/>
    <n v="4.4000000000000004"/>
    <n v="0.5"/>
    <s v="N"/>
    <s v=" "/>
    <s v=" "/>
    <s v="OP"/>
    <s v="X"/>
    <n v="11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"/>
    <s v="City of Alta - (IA)"/>
    <n v="1121"/>
    <x v="551"/>
    <s v="IA"/>
    <s v="Buena Vista"/>
    <s v="2A"/>
    <x v="0"/>
    <s v="IC"/>
    <s v=""/>
    <s v="S"/>
    <s v="X"/>
    <s v="X"/>
    <s v=""/>
    <s v=""/>
    <n v="2"/>
    <n v="1"/>
    <n v="2"/>
    <n v="2.1"/>
    <n v="0"/>
    <s v="N"/>
    <s v=" "/>
    <s v=" "/>
    <s v="SB"/>
    <s v="Y"/>
    <n v="1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"/>
    <s v="City of Alta - (IA)"/>
    <n v="1121"/>
    <x v="551"/>
    <s v="IA"/>
    <s v="Buena Vista"/>
    <s v="3A"/>
    <x v="0"/>
    <s v="IC"/>
    <s v=""/>
    <s v="S"/>
    <s v="X"/>
    <s v="X"/>
    <s v=""/>
    <s v=""/>
    <n v="2"/>
    <n v="1"/>
    <n v="2"/>
    <n v="2.1"/>
    <n v="0"/>
    <s v="N"/>
    <s v=" "/>
    <s v=" "/>
    <s v="SB"/>
    <s v="Y"/>
    <n v="1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4"/>
    <s v="City of Ames - (IA)"/>
    <n v="1122"/>
    <x v="552"/>
    <s v="IA"/>
    <s v="Story"/>
    <s v="7"/>
    <x v="3"/>
    <s v="ST"/>
    <s v=""/>
    <s v="S"/>
    <s v="X"/>
    <s v="X"/>
    <s v=""/>
    <s v=""/>
    <n v="37.5"/>
    <n v="0.85"/>
    <n v="31.8"/>
    <n v="31.8"/>
    <n v="15"/>
    <s v="N"/>
    <s v=" "/>
    <s v=" "/>
    <s v="OP"/>
    <s v="X"/>
    <n v="5"/>
    <x v="14"/>
    <s v=" "/>
    <s v=" "/>
    <s v="N"/>
    <x v="0"/>
    <n v="1"/>
    <s v="X"/>
    <s v="NG"/>
    <s v="OBS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4"/>
    <s v="City of Ames - (IA)"/>
    <n v="1122"/>
    <x v="552"/>
    <s v="IA"/>
    <s v="Story"/>
    <s v="8"/>
    <x v="3"/>
    <s v="ST"/>
    <s v=""/>
    <s v="S"/>
    <s v="X"/>
    <s v="X"/>
    <s v=""/>
    <s v=""/>
    <n v="71.3"/>
    <n v="0.9"/>
    <n v="63.4"/>
    <n v="63.4"/>
    <n v="30"/>
    <s v="N"/>
    <s v=" "/>
    <s v=" "/>
    <s v="OP"/>
    <s v="X"/>
    <n v="6"/>
    <x v="43"/>
    <s v=" "/>
    <s v=" "/>
    <s v="N"/>
    <x v="0"/>
    <n v="1"/>
    <s v="X"/>
    <s v="NG"/>
    <s v="OBS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82"/>
    <s v="City of Anita - (IA)"/>
    <n v="1123"/>
    <x v="553"/>
    <s v="IA"/>
    <s v="Cass"/>
    <s v="2"/>
    <x v="0"/>
    <s v="IC"/>
    <s v=""/>
    <s v="S"/>
    <s v="X"/>
    <s v="X"/>
    <s v=""/>
    <s v=""/>
    <n v="0.2"/>
    <n v="0.8"/>
    <n v="0.1"/>
    <n v="0.2"/>
    <n v="0"/>
    <s v="N"/>
    <s v=" "/>
    <s v=" "/>
    <s v="OP"/>
    <s v="X"/>
    <n v="10"/>
    <x v="3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3"/>
    <x v="0"/>
    <s v="IC"/>
    <s v=""/>
    <s v="S"/>
    <s v="X"/>
    <s v="X"/>
    <s v=""/>
    <s v=""/>
    <n v="0.3"/>
    <n v="0.8"/>
    <n v="0.2"/>
    <n v="0.3"/>
    <n v="0"/>
    <s v="N"/>
    <s v=" "/>
    <s v=" "/>
    <s v="OP"/>
    <s v="X"/>
    <n v="3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4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5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6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4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5"/>
    <s v="Atlantic Municipal Utilities"/>
    <n v="1124"/>
    <x v="554"/>
    <s v="IA"/>
    <s v="Cass"/>
    <s v="6"/>
    <x v="6"/>
    <s v="GT"/>
    <s v=""/>
    <s v="S"/>
    <s v="X"/>
    <s v="X"/>
    <s v="Behind the meter"/>
    <s v="Behind the meter"/>
    <n v="10"/>
    <n v="0.8"/>
    <n v="9.8000000000000007"/>
    <n v="10"/>
    <n v="2.5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2"/>
    <s v="Bancroft Municipal Utilities"/>
    <n v="1125"/>
    <x v="555"/>
    <s v="IA"/>
    <s v="Kossuth"/>
    <s v="5"/>
    <x v="0"/>
    <s v="IC"/>
    <s v=""/>
    <s v="S"/>
    <s v="X"/>
    <s v="X"/>
    <s v="WAUEBNCRUNBANCROFT_RA"/>
    <s v=""/>
    <n v="0.6"/>
    <n v="0.9"/>
    <n v="0.5"/>
    <n v="0.5"/>
    <n v="0.1"/>
    <s v="N"/>
    <s v=" "/>
    <s v=" "/>
    <s v="SB"/>
    <s v="Y"/>
    <n v="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2"/>
    <s v="Bancroft Municipal Utilities"/>
    <n v="1125"/>
    <x v="555"/>
    <s v="IA"/>
    <s v="Kossuth"/>
    <s v="6"/>
    <x v="0"/>
    <s v="IC"/>
    <s v=""/>
    <s v="S"/>
    <s v="X"/>
    <s v="X"/>
    <s v="WAUEBNCRUNBANCROFT-RA"/>
    <s v=""/>
    <n v="1.8"/>
    <n v="0.9"/>
    <n v="1.8"/>
    <n v="1.8"/>
    <n v="0.1"/>
    <s v="N"/>
    <s v=" "/>
    <s v=" "/>
    <s v="OP"/>
    <s v="X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2"/>
    <s v="Bancroft Municipal Utilities"/>
    <n v="1125"/>
    <x v="555"/>
    <s v="IA"/>
    <s v="Kossuth"/>
    <s v="7"/>
    <x v="0"/>
    <s v="IC"/>
    <s v=""/>
    <s v="S"/>
    <s v="X"/>
    <s v="X"/>
    <s v="WAUEBNCRUNBANCROFT-RA"/>
    <s v=""/>
    <n v="1.8"/>
    <n v="0.9"/>
    <n v="1.8"/>
    <n v="1.8"/>
    <n v="0.1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1A"/>
    <x v="0"/>
    <s v="IC"/>
    <s v=""/>
    <s v="S"/>
    <s v="X"/>
    <s v="X"/>
    <s v=""/>
    <s v=""/>
    <n v="1.8"/>
    <n v="0.8"/>
    <n v="1.7"/>
    <n v="1.8"/>
    <n v="0.2"/>
    <s v="N"/>
    <s v=" "/>
    <s v=" "/>
    <s v="SB"/>
    <s v="Y"/>
    <n v="7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15"/>
    <s v="City of Bellevue - (IA)"/>
    <n v="1126"/>
    <x v="556"/>
    <s v="IA"/>
    <s v="Jackson"/>
    <s v="2"/>
    <x v="0"/>
    <s v="IC"/>
    <s v=""/>
    <s v="S"/>
    <s v="X"/>
    <s v="X"/>
    <s v="ALTW.ALTW"/>
    <s v="ALTW.ALTW"/>
    <n v="1.6"/>
    <n v="0.8"/>
    <n v="1.6"/>
    <n v="1.6"/>
    <n v="0.2"/>
    <s v="N"/>
    <s v=" "/>
    <s v=" "/>
    <s v="SB"/>
    <s v="Y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3"/>
    <x v="0"/>
    <s v="IC"/>
    <s v=""/>
    <s v="S"/>
    <s v="X"/>
    <s v="X"/>
    <s v="ALTW.ALTW"/>
    <s v="ALTW.ALTW"/>
    <n v="1.8"/>
    <n v="0.8"/>
    <n v="1.7"/>
    <n v="1.8"/>
    <n v="0.2"/>
    <s v="N"/>
    <s v=" "/>
    <s v=" "/>
    <s v="SB"/>
    <s v="Y"/>
    <n v="5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4"/>
    <x v="0"/>
    <s v="IC"/>
    <s v=""/>
    <s v="S"/>
    <s v="X"/>
    <s v="X"/>
    <s v="ALTW.ALTW"/>
    <s v="ALTW.ALTW"/>
    <n v="0.7"/>
    <n v="0.8"/>
    <n v="0.6"/>
    <n v="0.6"/>
    <n v="0.2"/>
    <s v="N"/>
    <s v=" "/>
    <s v=" "/>
    <s v="SB"/>
    <s v="Y"/>
    <n v="7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5"/>
    <x v="0"/>
    <s v="IC"/>
    <s v=""/>
    <s v="S"/>
    <s v="X"/>
    <s v="X"/>
    <s v=""/>
    <s v=""/>
    <n v="0.9"/>
    <n v="0.8"/>
    <n v="0.7"/>
    <n v="0.7"/>
    <n v="0.2"/>
    <s v="N"/>
    <s v=" "/>
    <s v=" "/>
    <s v="SB"/>
    <s v="Y"/>
    <n v="7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6"/>
    <x v="0"/>
    <s v="IC"/>
    <s v=""/>
    <s v="S"/>
    <s v="X"/>
    <s v="X"/>
    <s v=""/>
    <s v=""/>
    <n v="3"/>
    <n v="0.8"/>
    <n v="2.4"/>
    <n v="2.4"/>
    <n v="0.5"/>
    <s v="N"/>
    <s v=" "/>
    <s v=" "/>
    <s v="SB"/>
    <s v="Y"/>
    <n v="7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9"/>
    <s v="City of Bloomfield - (IA)"/>
    <n v="1127"/>
    <x v="557"/>
    <s v="IA"/>
    <s v="Davis"/>
    <s v="1"/>
    <x v="9"/>
    <s v="IC"/>
    <s v=""/>
    <s v="S"/>
    <s v="X"/>
    <s v="X"/>
    <s v=""/>
    <s v=""/>
    <n v="2.8"/>
    <n v="0.8"/>
    <n v="2.2999999999999998"/>
    <n v="2.2999999999999998"/>
    <n v="1.6"/>
    <s v="N"/>
    <s v=" "/>
    <s v=" "/>
    <s v="SB"/>
    <s v="Y"/>
    <n v="10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9"/>
    <s v="City of Bloomfield - (IA)"/>
    <n v="1127"/>
    <x v="557"/>
    <s v="IA"/>
    <s v="Davis"/>
    <s v="2"/>
    <x v="0"/>
    <s v="IC"/>
    <s v=""/>
    <s v="S"/>
    <s v="X"/>
    <s v="X"/>
    <s v=""/>
    <s v=""/>
    <n v="0.3"/>
    <n v="0.8"/>
    <n v="0.2"/>
    <n v="0.2"/>
    <n v="0.1"/>
    <s v="N"/>
    <s v=" "/>
    <s v=" "/>
    <s v="SB"/>
    <s v="Y"/>
    <n v="4"/>
    <x v="1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9"/>
    <s v="City of Bloomfield - (IA)"/>
    <n v="1127"/>
    <x v="557"/>
    <s v="IA"/>
    <s v="Davis"/>
    <s v="3"/>
    <x v="9"/>
    <s v="IC"/>
    <s v=""/>
    <s v="S"/>
    <s v="X"/>
    <s v="X"/>
    <s v=""/>
    <s v=""/>
    <n v="2.7"/>
    <n v="0.8"/>
    <n v="2.2000000000000002"/>
    <n v="2.2000000000000002"/>
    <n v="1.2"/>
    <s v="N"/>
    <s v=" "/>
    <s v=" "/>
    <s v="SB"/>
    <s v="Y"/>
    <n v="12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9"/>
    <s v="City of Bloomfield - (IA)"/>
    <n v="1127"/>
    <x v="557"/>
    <s v="IA"/>
    <s v="Davis"/>
    <s v="4"/>
    <x v="0"/>
    <s v="IC"/>
    <s v=""/>
    <s v="S"/>
    <s v="X"/>
    <s v="X"/>
    <s v=""/>
    <s v=""/>
    <n v="0.3"/>
    <n v="0.8"/>
    <n v="0.2"/>
    <n v="0.2"/>
    <n v="0.1"/>
    <s v="N"/>
    <s v=" "/>
    <s v=" "/>
    <s v="SB"/>
    <s v="Y"/>
    <n v="5"/>
    <x v="11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9"/>
    <s v="City of Bloomfield - (IA)"/>
    <n v="1127"/>
    <x v="557"/>
    <s v="IA"/>
    <s v="Davis"/>
    <s v="5"/>
    <x v="9"/>
    <s v="IC"/>
    <s v=""/>
    <s v="S"/>
    <s v="X"/>
    <s v="X"/>
    <s v=""/>
    <s v=""/>
    <n v="0.9"/>
    <n v="0.8"/>
    <n v="0.8"/>
    <n v="0.8"/>
    <n v="0.5"/>
    <s v="N"/>
    <s v=" "/>
    <s v=" "/>
    <s v="SB"/>
    <s v="Y"/>
    <n v="6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9"/>
    <s v="City of Bloomfield - (IA)"/>
    <n v="1127"/>
    <x v="557"/>
    <s v="IA"/>
    <s v="Davis"/>
    <s v="6"/>
    <x v="9"/>
    <s v="IC"/>
    <s v=""/>
    <s v="S"/>
    <s v="X"/>
    <s v="X"/>
    <s v=""/>
    <s v=""/>
    <n v="1.5"/>
    <n v="0.8"/>
    <n v="1.2"/>
    <n v="1.2"/>
    <n v="0.6"/>
    <s v="N"/>
    <s v=" "/>
    <s v=" "/>
    <s v="SB"/>
    <s v="Y"/>
    <n v="7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2287"/>
    <s v="City of Brooklyn - (IA)"/>
    <n v="1128"/>
    <x v="558"/>
    <s v="IA"/>
    <s v="Poweshiek"/>
    <s v="7"/>
    <x v="0"/>
    <s v="IC"/>
    <s v=""/>
    <s v="S"/>
    <s v="X"/>
    <s v="X"/>
    <s v=""/>
    <s v=""/>
    <n v="2.2999999999999998"/>
    <n v="1"/>
    <n v="2"/>
    <n v="2"/>
    <n v="0.2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7"/>
    <s v="Cascade Municipal Utilities"/>
    <n v="1129"/>
    <x v="559"/>
    <s v="IA"/>
    <s v="Dubuque"/>
    <s v="1"/>
    <x v="0"/>
    <s v="IC"/>
    <s v=""/>
    <s v="S"/>
    <s v="X"/>
    <s v="X"/>
    <s v=""/>
    <s v=""/>
    <n v="0.7"/>
    <n v="0.8"/>
    <n v="0.7"/>
    <n v="0.7"/>
    <n v="0.1"/>
    <s v="N"/>
    <s v=" "/>
    <s v=" "/>
    <s v="SB"/>
    <s v="Y"/>
    <n v="2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37"/>
    <s v="Cascade Municipal Utilities"/>
    <n v="1129"/>
    <x v="559"/>
    <s v="IA"/>
    <s v="Dubuque"/>
    <s v="2"/>
    <x v="0"/>
    <s v="IC"/>
    <s v=""/>
    <s v="S"/>
    <s v="X"/>
    <s v="X"/>
    <s v=""/>
    <s v=""/>
    <n v="2"/>
    <n v="0.8"/>
    <n v="1.9"/>
    <n v="2"/>
    <n v="0.3"/>
    <s v="N"/>
    <s v=" "/>
    <s v=" "/>
    <s v="SB"/>
    <s v="Y"/>
    <n v="12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137"/>
    <s v="Cascade Municipal Utilities"/>
    <n v="1129"/>
    <x v="559"/>
    <s v="IA"/>
    <s v="Dubuque"/>
    <s v="3A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37"/>
    <s v="Cascade Municipal Utilities"/>
    <n v="1129"/>
    <x v="559"/>
    <s v="IA"/>
    <s v="Dubuque"/>
    <s v="4"/>
    <x v="0"/>
    <s v="IC"/>
    <s v=""/>
    <s v="S"/>
    <s v="X"/>
    <s v="X"/>
    <s v=""/>
    <s v=""/>
    <n v="0.7"/>
    <n v="0.8"/>
    <n v="0.5"/>
    <n v="0.5"/>
    <n v="0.1"/>
    <s v="N"/>
    <s v=" "/>
    <s v=" "/>
    <s v="SB"/>
    <s v="Y"/>
    <n v="4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37"/>
    <s v="Cascade Municipal Utilities"/>
    <n v="1129"/>
    <x v="559"/>
    <s v="IA"/>
    <s v="Dubuque"/>
    <s v="6"/>
    <x v="0"/>
    <s v="IC"/>
    <s v=""/>
    <s v="S"/>
    <s v="X"/>
    <s v="X"/>
    <s v=""/>
    <s v=""/>
    <n v="2"/>
    <n v="0.8"/>
    <n v="1.9"/>
    <n v="1.9"/>
    <n v="0.5"/>
    <s v="N"/>
    <s v=" "/>
    <s v=" "/>
    <s v="SB"/>
    <s v="Y"/>
    <n v="1"/>
    <x v="75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203"/>
    <s v="Cedar Falls Utilities"/>
    <n v="1130"/>
    <x v="560"/>
    <s v="IA"/>
    <s v="Black Hawk"/>
    <s v="1"/>
    <x v="6"/>
    <s v="GT"/>
    <s v=""/>
    <s v="S"/>
    <s v="X"/>
    <s v="X"/>
    <s v="MEC.CFU"/>
    <s v="MEC.CFU"/>
    <n v="19.600000000000001"/>
    <n v="0.85"/>
    <n v="17.600000000000001"/>
    <n v="17.600000000000001"/>
    <n v="5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203"/>
    <s v="Cedar Falls Utilities"/>
    <n v="1130"/>
    <x v="560"/>
    <s v="IA"/>
    <s v="Black Hawk"/>
    <s v="2"/>
    <x v="6"/>
    <s v="GT"/>
    <s v=""/>
    <s v="S"/>
    <s v="X"/>
    <s v="X"/>
    <s v=""/>
    <s v=""/>
    <n v="23.8"/>
    <n v="0.85"/>
    <n v="22.7"/>
    <n v="22.7"/>
    <n v="10"/>
    <s v="N"/>
    <s v=" "/>
    <s v=" "/>
    <s v="OP"/>
    <s v="X"/>
    <n v="9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03"/>
    <s v="Cedar Falls Utilities"/>
    <n v="1131"/>
    <x v="561"/>
    <s v="IA"/>
    <s v="Black Hawk"/>
    <s v="6"/>
    <x v="3"/>
    <s v="ST"/>
    <s v=""/>
    <s v="S"/>
    <s v="X"/>
    <s v="X"/>
    <s v="MEC.CFU"/>
    <s v="MEC.CFU"/>
    <n v="16.5"/>
    <n v="0.85"/>
    <n v="19.399999999999999"/>
    <n v="19.399999999999999"/>
    <n v="5"/>
    <s v="N"/>
    <s v=" "/>
    <s v=" "/>
    <s v="OP"/>
    <s v="X"/>
    <n v="9"/>
    <x v="3"/>
    <s v=" "/>
    <s v=" "/>
    <s v="N"/>
    <x v="0"/>
    <n v="1"/>
    <s v="X"/>
    <s v="NG"/>
    <s v="BIT"/>
    <s v="WDS"/>
    <s v="OBS"/>
    <s v="AB"/>
    <s v=""/>
    <s v="NG"/>
    <s v="BIT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03"/>
    <s v="Cedar Falls Utilities"/>
    <n v="1131"/>
    <x v="561"/>
    <s v="IA"/>
    <s v="Black Hawk"/>
    <s v="7"/>
    <x v="3"/>
    <s v="ST"/>
    <s v=""/>
    <s v="S"/>
    <s v="X"/>
    <s v="X"/>
    <s v=""/>
    <s v=""/>
    <n v="35"/>
    <n v="0.9"/>
    <n v="36.200000000000003"/>
    <n v="36.200000000000003"/>
    <n v="6"/>
    <s v="N"/>
    <s v=" "/>
    <s v=" "/>
    <s v="OP"/>
    <s v="X"/>
    <n v="6"/>
    <x v="29"/>
    <s v=" "/>
    <s v=" "/>
    <s v="N"/>
    <x v="0"/>
    <n v="1"/>
    <s v="X"/>
    <s v="NG"/>
    <s v="BIT"/>
    <s v=""/>
    <s v=""/>
    <s v=""/>
    <s v=""/>
    <s v="NG"/>
    <s v="BIT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900"/>
    <s v="City of Coggon - (IA)"/>
    <n v="1132"/>
    <x v="562"/>
    <s v="IA"/>
    <s v="Linn"/>
    <s v="IC5"/>
    <x v="0"/>
    <s v="IC"/>
    <s v=""/>
    <s v="S"/>
    <s v="X"/>
    <s v="X"/>
    <s v=""/>
    <s v=""/>
    <n v="2"/>
    <n v="0.8"/>
    <n v="1.8"/>
    <n v="1.8"/>
    <n v="0.6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75"/>
    <s v="City of Corning - (IA)"/>
    <n v="1134"/>
    <x v="563"/>
    <s v="IA"/>
    <s v="Adams"/>
    <s v="5"/>
    <x v="0"/>
    <s v="IC"/>
    <s v=""/>
    <s v="S"/>
    <s v="X"/>
    <s v="X"/>
    <s v="ALTW.ALTW"/>
    <s v="ALTW.ALTW"/>
    <n v="2.8"/>
    <n v="0.9"/>
    <n v="2.8"/>
    <n v="2.8"/>
    <n v="0.1"/>
    <s v="N"/>
    <s v=" "/>
    <s v=" "/>
    <s v="SB"/>
    <s v="Y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75"/>
    <s v="City of Corning - (IA)"/>
    <n v="1134"/>
    <x v="563"/>
    <s v="IA"/>
    <s v="Adams"/>
    <s v="6"/>
    <x v="0"/>
    <s v="IC"/>
    <s v=""/>
    <s v="S"/>
    <s v="X"/>
    <s v="X"/>
    <s v="ALTW.ALTW"/>
    <s v="ALTW.ALTW"/>
    <n v="2"/>
    <n v="0.9"/>
    <n v="2"/>
    <n v="2"/>
    <n v="0.1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75"/>
    <s v="City of Corning - (IA)"/>
    <n v="1134"/>
    <x v="563"/>
    <s v="IA"/>
    <s v="Adams"/>
    <s v="7"/>
    <x v="0"/>
    <s v="IC"/>
    <s v=""/>
    <s v="S"/>
    <s v="X"/>
    <s v="X"/>
    <s v="ALTW.ALTW"/>
    <s v="ALTW.ALTW"/>
    <n v="2"/>
    <n v="0.9"/>
    <n v="2"/>
    <n v="2"/>
    <n v="0.1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19"/>
    <s v="City of Dayton - (IA)"/>
    <n v="1135"/>
    <x v="564"/>
    <s v="IA"/>
    <s v="Webster"/>
    <s v="5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0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"/>
    <s v="City of Estherville - (IA)"/>
    <n v="1137"/>
    <x v="565"/>
    <s v="IA"/>
    <s v="Emmet"/>
    <s v="2"/>
    <x v="0"/>
    <s v="IC"/>
    <s v=""/>
    <s v="S"/>
    <s v="X"/>
    <s v="X"/>
    <s v=""/>
    <s v=""/>
    <n v="1.6"/>
    <n v="0.8"/>
    <n v="1.1000000000000001"/>
    <n v="1.1000000000000001"/>
    <n v="1"/>
    <s v="N"/>
    <s v=" "/>
    <s v=" "/>
    <s v="OP"/>
    <s v="X"/>
    <n v="12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"/>
    <s v="City of Estherville - (IA)"/>
    <n v="1137"/>
    <x v="565"/>
    <s v="IA"/>
    <s v="Emmet"/>
    <s v="3"/>
    <x v="9"/>
    <s v="IC"/>
    <s v=""/>
    <s v="S"/>
    <s v="X"/>
    <s v="X"/>
    <s v=""/>
    <s v=""/>
    <n v="3"/>
    <n v="0.8"/>
    <n v="2.7"/>
    <n v="2.8"/>
    <n v="2"/>
    <s v="N"/>
    <s v=" "/>
    <s v=" "/>
    <s v="OP"/>
    <s v="X"/>
    <n v="6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98"/>
    <s v="City of Estherville - (IA)"/>
    <n v="1137"/>
    <x v="565"/>
    <s v="IA"/>
    <s v="Emmet"/>
    <s v="4"/>
    <x v="9"/>
    <s v="IC"/>
    <s v=""/>
    <s v="S"/>
    <s v="X"/>
    <s v="X"/>
    <s v=""/>
    <s v=""/>
    <n v="4"/>
    <n v="0.8"/>
    <n v="3.6"/>
    <n v="3.6"/>
    <n v="2"/>
    <s v="N"/>
    <s v=" "/>
    <s v=" "/>
    <s v="OP"/>
    <s v="X"/>
    <n v="6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98"/>
    <s v="City of Estherville - (IA)"/>
    <n v="1137"/>
    <x v="565"/>
    <s v="IA"/>
    <s v="Emmet"/>
    <s v="5"/>
    <x v="9"/>
    <s v="IC"/>
    <s v=""/>
    <s v="S"/>
    <s v="X"/>
    <s v="X"/>
    <s v=""/>
    <s v=""/>
    <n v="4"/>
    <n v="0.8"/>
    <n v="3.6"/>
    <n v="3.6"/>
    <n v="2"/>
    <s v="N"/>
    <s v=" "/>
    <s v=" "/>
    <s v="OP"/>
    <s v="X"/>
    <n v="1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98"/>
    <s v="City of Estherville - (IA)"/>
    <n v="1137"/>
    <x v="565"/>
    <s v="IA"/>
    <s v="Emmet"/>
    <s v="7"/>
    <x v="9"/>
    <s v="IC"/>
    <s v=""/>
    <s v="S"/>
    <s v="X"/>
    <s v="X"/>
    <s v=""/>
    <s v=""/>
    <n v="3"/>
    <n v="0.8"/>
    <n v="2.7"/>
    <n v="2.8"/>
    <n v="2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579"/>
    <s v="City of Forest City- (IA)"/>
    <n v="1138"/>
    <x v="566"/>
    <s v="IA"/>
    <s v="Winnebago"/>
    <s v="1"/>
    <x v="0"/>
    <s v="IC"/>
    <s v=""/>
    <s v="S"/>
    <s v="X"/>
    <s v="X"/>
    <s v=""/>
    <s v=""/>
    <n v="1.2"/>
    <n v="0.98"/>
    <n v="1.3"/>
    <n v="1.3"/>
    <n v="0.9"/>
    <s v="N"/>
    <s v=" "/>
    <s v=" "/>
    <s v="OP"/>
    <s v="X"/>
    <n v="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2"/>
    <x v="0"/>
    <s v="IC"/>
    <s v=""/>
    <s v="S"/>
    <s v="X"/>
    <s v="X"/>
    <s v=""/>
    <s v=""/>
    <n v="2.7"/>
    <n v="0.98"/>
    <n v="2.2000000000000002"/>
    <n v="2.2000000000000002"/>
    <n v="1.7"/>
    <s v="N"/>
    <s v=" "/>
    <s v=" "/>
    <s v="OP"/>
    <s v="X"/>
    <n v="1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3"/>
    <x v="0"/>
    <s v="IC"/>
    <s v=""/>
    <s v="S"/>
    <s v="X"/>
    <s v="X"/>
    <s v=""/>
    <s v=""/>
    <n v="3.5"/>
    <n v="0.98"/>
    <n v="3.3"/>
    <n v="3.3"/>
    <n v="2.6"/>
    <s v="N"/>
    <s v=" "/>
    <s v=" "/>
    <s v="OP"/>
    <s v="X"/>
    <n v="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4"/>
    <x v="0"/>
    <s v="IC"/>
    <s v=""/>
    <s v="S"/>
    <s v="X"/>
    <s v="X"/>
    <s v=""/>
    <s v=""/>
    <n v="6.3"/>
    <n v="0.98"/>
    <n v="6.1"/>
    <n v="6.1"/>
    <n v="4.7"/>
    <s v="N"/>
    <s v=" "/>
    <s v=" "/>
    <s v="OP"/>
    <s v="X"/>
    <n v="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5"/>
    <x v="0"/>
    <s v="IC"/>
    <s v=""/>
    <s v="S"/>
    <s v="X"/>
    <s v="X"/>
    <s v=""/>
    <s v=""/>
    <n v="0.7"/>
    <n v="0.98"/>
    <n v="0.7"/>
    <n v="0.7"/>
    <n v="0.5"/>
    <s v="N"/>
    <s v=" "/>
    <s v=" "/>
    <s v="OP"/>
    <s v="X"/>
    <n v="1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6"/>
    <x v="0"/>
    <s v="IC"/>
    <s v=""/>
    <s v="S"/>
    <s v="X"/>
    <s v="X"/>
    <s v=""/>
    <s v=""/>
    <n v="7.6"/>
    <n v="0.98"/>
    <n v="7.6"/>
    <n v="7.6"/>
    <n v="0.6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24"/>
    <s v="Gowrie Municipal Utilities"/>
    <n v="1141"/>
    <x v="567"/>
    <s v="IA"/>
    <s v="Webster"/>
    <s v="3"/>
    <x v="0"/>
    <s v="IC"/>
    <s v=""/>
    <s v="S"/>
    <s v="X"/>
    <s v="X"/>
    <s v=""/>
    <s v=""/>
    <n v="2.5"/>
    <n v="0.8"/>
    <n v="2.2000000000000002"/>
    <n v="2.2000000000000002"/>
    <n v="0.4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3"/>
    <s v="City of Graettinger - (IA)"/>
    <n v="1142"/>
    <x v="568"/>
    <s v="IA"/>
    <s v="Palo Alto"/>
    <s v="4"/>
    <x v="0"/>
    <s v="IC"/>
    <s v=""/>
    <s v="S"/>
    <s v="X"/>
    <s v="X"/>
    <s v=""/>
    <s v=""/>
    <n v="0.5"/>
    <n v="0.8"/>
    <n v="0.5"/>
    <n v="0.5"/>
    <n v="0.5"/>
    <s v="N"/>
    <s v=" "/>
    <s v=" "/>
    <s v="OP"/>
    <s v="X"/>
    <n v="8"/>
    <x v="5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43"/>
    <s v="City of Graettinger - (IA)"/>
    <n v="1142"/>
    <x v="568"/>
    <s v="IA"/>
    <s v="Palo Alto"/>
    <s v="5"/>
    <x v="0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2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43"/>
    <s v="City of Graettinger - (IA)"/>
    <n v="1142"/>
    <x v="568"/>
    <s v="IA"/>
    <s v="Palo Alto"/>
    <s v="6"/>
    <x v="0"/>
    <s v="IC"/>
    <s v=""/>
    <s v="S"/>
    <s v="X"/>
    <s v="X"/>
    <s v=""/>
    <s v=""/>
    <n v="2"/>
    <n v="0.8"/>
    <n v="2"/>
    <n v="2"/>
    <n v="0.8"/>
    <s v="N"/>
    <s v=" "/>
    <s v=" "/>
    <s v="OP"/>
    <s v="X"/>
    <n v="2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86"/>
    <s v="City of Grand Junction - (IA)"/>
    <n v="1143"/>
    <x v="569"/>
    <s v="IA"/>
    <s v="Greene"/>
    <s v="2"/>
    <x v="0"/>
    <s v="IC"/>
    <s v=""/>
    <s v="S"/>
    <s v="X"/>
    <s v="X"/>
    <s v=""/>
    <s v=""/>
    <n v="1.7"/>
    <n v="1"/>
    <n v="1.7"/>
    <n v="1.7"/>
    <n v="1"/>
    <s v="N"/>
    <s v=" "/>
    <s v=" "/>
    <s v="OP"/>
    <s v="X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43"/>
    <s v="Grundy Center Mun Light &amp; Power"/>
    <n v="1145"/>
    <x v="570"/>
    <s v="IA"/>
    <s v="Grundy"/>
    <s v="IC1"/>
    <x v="0"/>
    <s v="IC"/>
    <s v=""/>
    <s v="S"/>
    <s v="X"/>
    <s v="X"/>
    <s v=""/>
    <s v=""/>
    <n v="2.2000000000000002"/>
    <n v="0.8"/>
    <n v="2.2000000000000002"/>
    <n v="2.2000000000000002"/>
    <n v="2.2000000000000002"/>
    <s v="N"/>
    <s v=" "/>
    <s v=" "/>
    <s v="OP"/>
    <s v="X"/>
    <n v="1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43"/>
    <s v="Grundy Center Mun Light &amp; Power"/>
    <n v="1145"/>
    <x v="570"/>
    <s v="IA"/>
    <s v="Grundy"/>
    <s v="IC2"/>
    <x v="0"/>
    <s v="IC"/>
    <s v=""/>
    <s v="S"/>
    <s v="X"/>
    <s v="X"/>
    <s v=""/>
    <s v=""/>
    <n v="3.5"/>
    <n v="0.8"/>
    <n v="3.5"/>
    <n v="3.5"/>
    <n v="3.5"/>
    <s v="N"/>
    <s v=" "/>
    <s v=" "/>
    <s v="OP"/>
    <s v="X"/>
    <n v="3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43"/>
    <s v="Grundy Center Mun Light &amp; Power"/>
    <n v="1145"/>
    <x v="570"/>
    <s v="IA"/>
    <s v="Grundy"/>
    <s v="IC3"/>
    <x v="0"/>
    <s v="IC"/>
    <s v=""/>
    <s v="S"/>
    <s v="X"/>
    <s v="X"/>
    <s v=""/>
    <s v=""/>
    <n v="3"/>
    <n v="0.8"/>
    <n v="3"/>
    <n v="3"/>
    <n v="3"/>
    <s v="N"/>
    <s v=" "/>
    <s v=" "/>
    <s v="OP"/>
    <s v="X"/>
    <n v="10"/>
    <x v="6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122"/>
    <s v="Harlan Municipal Utilities - (IA)"/>
    <n v="1146"/>
    <x v="571"/>
    <s v="IA"/>
    <s v="Shelby"/>
    <s v="HMU1"/>
    <x v="0"/>
    <s v="IC"/>
    <s v=""/>
    <s v="S"/>
    <s v="X"/>
    <s v="X"/>
    <s v=""/>
    <s v=""/>
    <n v="1.7"/>
    <n v="0.99"/>
    <n v="1.6"/>
    <n v="1.6"/>
    <n v="0.1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22"/>
    <s v="Harlan Municipal Utilities - (IA)"/>
    <n v="1146"/>
    <x v="571"/>
    <s v="IA"/>
    <s v="Shelby"/>
    <s v="HMU2"/>
    <x v="0"/>
    <s v="IC"/>
    <s v=""/>
    <s v="S"/>
    <s v="X"/>
    <s v="X"/>
    <s v=""/>
    <s v=""/>
    <n v="1.7"/>
    <n v="0.99"/>
    <n v="1.6"/>
    <n v="1.6"/>
    <n v="0.1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75"/>
    <s v="Indianola Municipal Utilities"/>
    <n v="1150"/>
    <x v="572"/>
    <s v="IA"/>
    <s v="Warren"/>
    <s v="7"/>
    <x v="0"/>
    <s v="GT"/>
    <s v=""/>
    <s v="S"/>
    <s v="X"/>
    <s v="X"/>
    <s v=""/>
    <s v=""/>
    <n v="20.6"/>
    <n v="1"/>
    <n v="19.399999999999999"/>
    <n v="23"/>
    <n v="2.5"/>
    <s v="N"/>
    <s v=" "/>
    <s v=" "/>
    <s v="OP"/>
    <s v="X"/>
    <n v="1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75"/>
    <s v="Indianola Municipal Utilities"/>
    <n v="1150"/>
    <x v="572"/>
    <s v="IA"/>
    <s v="Warren"/>
    <s v="8"/>
    <x v="0"/>
    <s v="GT"/>
    <s v=""/>
    <s v="S"/>
    <s v="X"/>
    <s v="X"/>
    <s v=""/>
    <s v=""/>
    <n v="20.3"/>
    <n v="1"/>
    <n v="22.8"/>
    <n v="24"/>
    <n v="2.5"/>
    <s v="N"/>
    <s v=" "/>
    <s v=" "/>
    <s v="OP"/>
    <s v="X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08"/>
    <s v="City of Lake Park - (IA)"/>
    <n v="1153"/>
    <x v="573"/>
    <s v="IA"/>
    <s v="Dickinson"/>
    <s v="3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08"/>
    <s v="City of Lake Park - (IA)"/>
    <n v="1153"/>
    <x v="573"/>
    <s v="IA"/>
    <s v="Dickinson"/>
    <s v="G2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06"/>
    <s v="City of Lake Mills"/>
    <n v="1154"/>
    <x v="574"/>
    <s v="IA"/>
    <s v="Winnebago"/>
    <s v="4"/>
    <x v="0"/>
    <s v="IC"/>
    <s v=""/>
    <s v="S"/>
    <s v="X"/>
    <s v="X"/>
    <s v=""/>
    <s v=""/>
    <n v="1.3"/>
    <n v="0.8"/>
    <n v="1.3"/>
    <n v="1.3"/>
    <n v="0.5"/>
    <s v="N"/>
    <s v=" "/>
    <s v=" "/>
    <s v="OP"/>
    <s v="X"/>
    <n v="11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06"/>
    <s v="City of Lake Mills"/>
    <n v="1154"/>
    <x v="574"/>
    <s v="IA"/>
    <s v="Winnebago"/>
    <s v="6"/>
    <x v="0"/>
    <s v="IC"/>
    <s v=""/>
    <s v="S"/>
    <s v="X"/>
    <s v="X"/>
    <s v=""/>
    <s v=""/>
    <n v="5.7"/>
    <n v="0.8"/>
    <n v="5.7"/>
    <n v="5.7"/>
    <n v="2"/>
    <s v="N"/>
    <s v=" "/>
    <s v=" "/>
    <s v="OP"/>
    <s v="X"/>
    <n v="3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06"/>
    <s v="City of Lake Mills"/>
    <n v="1154"/>
    <x v="574"/>
    <s v="IA"/>
    <s v="Winnebago"/>
    <s v="7"/>
    <x v="0"/>
    <s v="IC"/>
    <s v=""/>
    <s v="S"/>
    <s v="X"/>
    <s v="X"/>
    <s v=""/>
    <s v=""/>
    <n v="7.6"/>
    <n v="0.8"/>
    <n v="7.6"/>
    <n v="7.6"/>
    <n v="3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50"/>
    <s v="City of Lamoni - (IA)"/>
    <n v="1155"/>
    <x v="575"/>
    <s v="IA"/>
    <s v="Decatur"/>
    <s v="1"/>
    <x v="0"/>
    <s v="IC"/>
    <s v=""/>
    <s v="S"/>
    <s v="X"/>
    <s v="X"/>
    <s v=""/>
    <s v=""/>
    <n v="2.8"/>
    <n v="0.8"/>
    <n v="2.7"/>
    <n v="2.8"/>
    <n v="0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50"/>
    <s v="City of Lamoni - (IA)"/>
    <n v="1155"/>
    <x v="575"/>
    <s v="IA"/>
    <s v="Decatur"/>
    <s v="2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3"/>
    <x v="8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3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8"/>
    <x v="3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4"/>
    <x v="0"/>
    <s v="IC"/>
    <s v=""/>
    <s v="S"/>
    <s v="X"/>
    <s v="X"/>
    <s v=""/>
    <s v=""/>
    <n v="0.6"/>
    <n v="0.8"/>
    <n v="0.6"/>
    <n v="0.6"/>
    <n v="0"/>
    <s v="N"/>
    <s v=" "/>
    <s v=" "/>
    <s v="OP"/>
    <s v="X"/>
    <n v="12"/>
    <x v="3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5"/>
    <x v="0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50"/>
    <s v="City of Lamoni - (IA)"/>
    <n v="1155"/>
    <x v="575"/>
    <s v="IA"/>
    <s v="Decatur"/>
    <s v="6"/>
    <x v="0"/>
    <s v="IC"/>
    <s v=""/>
    <s v="S"/>
    <s v="X"/>
    <s v="X"/>
    <s v=""/>
    <s v=""/>
    <n v="0.5"/>
    <n v="0.8"/>
    <n v="0.5"/>
    <n v="0.5"/>
    <n v="0"/>
    <s v="N"/>
    <s v=" "/>
    <s v=" "/>
    <s v="OP"/>
    <s v="X"/>
    <n v="2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7"/>
    <x v="0"/>
    <s v="IC"/>
    <s v=""/>
    <s v="S"/>
    <s v="X"/>
    <s v="X"/>
    <s v=""/>
    <s v=""/>
    <n v="2.5"/>
    <n v="0.8"/>
    <n v="2.2999999999999998"/>
    <n v="2.2999999999999998"/>
    <n v="0"/>
    <s v="N"/>
    <s v=" "/>
    <s v=" "/>
    <s v="OP"/>
    <s v="X"/>
    <n v="5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8"/>
    <x v="0"/>
    <s v="IC"/>
    <s v=""/>
    <s v="S"/>
    <s v="X"/>
    <s v="X"/>
    <s v=""/>
    <s v=""/>
    <n v="2.5"/>
    <n v="0.8"/>
    <n v="2.2999999999999998"/>
    <n v="2.2999999999999998"/>
    <n v="0"/>
    <s v="N"/>
    <s v=" "/>
    <s v=" "/>
    <s v="OP"/>
    <s v="X"/>
    <n v="5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42"/>
    <s v="La Porte City Utilities"/>
    <n v="1156"/>
    <x v="576"/>
    <s v="IA"/>
    <s v="Black Hawk"/>
    <s v="3A"/>
    <x v="0"/>
    <s v="IC"/>
    <s v=""/>
    <s v="S"/>
    <s v="X"/>
    <s v="X"/>
    <s v="AMIL.VIN_ALA_P"/>
    <s v=""/>
    <n v="1.8"/>
    <n v="0.8"/>
    <n v="1.8"/>
    <n v="1.8"/>
    <n v="1.8"/>
    <s v="N"/>
    <s v=" "/>
    <s v=" "/>
    <s v="SB"/>
    <s v="Y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42"/>
    <s v="La Porte City Utilities"/>
    <n v="1156"/>
    <x v="576"/>
    <s v="IA"/>
    <s v="Black Hawk"/>
    <s v="4A"/>
    <x v="0"/>
    <s v="IC"/>
    <s v=""/>
    <s v="S"/>
    <s v="X"/>
    <s v="X"/>
    <s v="AMIL.VIN_ALA_P"/>
    <s v=""/>
    <n v="1.8"/>
    <n v="0.8"/>
    <n v="1.8"/>
    <n v="1.8"/>
    <n v="1.8"/>
    <s v="N"/>
    <s v=" "/>
    <s v=" "/>
    <s v="SB"/>
    <s v="Y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42"/>
    <s v="La Porte City Utilities"/>
    <n v="1156"/>
    <x v="576"/>
    <s v="IA"/>
    <s v="Black Hawk"/>
    <s v="6"/>
    <x v="0"/>
    <s v="IC"/>
    <s v=""/>
    <s v="S"/>
    <s v="X"/>
    <s v="X"/>
    <s v="AMIL.VIN ALA p"/>
    <s v=""/>
    <n v="1.8"/>
    <n v="0.8"/>
    <n v="1.8"/>
    <n v="1.8"/>
    <n v="1.8"/>
    <s v="N"/>
    <s v=" "/>
    <s v=" "/>
    <s v="SB"/>
    <s v="Y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3"/>
    <x v="0"/>
    <s v="IC"/>
    <s v=""/>
    <s v="S"/>
    <s v="X"/>
    <s v="X"/>
    <s v="WAUECLRMUNLAURENS_RA"/>
    <s v=""/>
    <n v="0.8"/>
    <n v="0.8"/>
    <n v="0.7"/>
    <n v="0.7"/>
    <n v="0.7"/>
    <s v="N"/>
    <s v=" "/>
    <s v=" "/>
    <s v="SB"/>
    <s v="Y"/>
    <n v="7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4"/>
    <x v="0"/>
    <s v="IC"/>
    <s v=""/>
    <s v="S"/>
    <s v="X"/>
    <s v="X"/>
    <s v="WAUECLRMUNLAURENS_RA"/>
    <s v=""/>
    <n v="0.8"/>
    <n v="0.8"/>
    <n v="0.7"/>
    <n v="0.7"/>
    <n v="0.7"/>
    <s v="N"/>
    <s v=" "/>
    <s v=" "/>
    <s v="SB"/>
    <s v="Y"/>
    <n v="7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5"/>
    <x v="0"/>
    <s v="IC"/>
    <s v=""/>
    <s v="S"/>
    <s v="X"/>
    <s v="X"/>
    <s v="WAUECLRMUNLAURENS_RA"/>
    <s v=""/>
    <n v="2.5"/>
    <n v="0.8"/>
    <n v="2.2999999999999998"/>
    <n v="2.2999999999999998"/>
    <n v="2.2999999999999998"/>
    <s v="N"/>
    <s v=" "/>
    <s v=" "/>
    <s v="SB"/>
    <s v="Y"/>
    <n v="4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6"/>
    <x v="0"/>
    <s v="IC"/>
    <s v=""/>
    <s v="S"/>
    <s v="X"/>
    <s v="X"/>
    <s v="WAUECLRMUNLAURENS_RA"/>
    <s v=""/>
    <n v="2.5"/>
    <n v="0.8"/>
    <n v="2.2999999999999998"/>
    <n v="2.2999999999999998"/>
    <n v="2.2999999999999998"/>
    <s v="N"/>
    <s v=" "/>
    <s v=" "/>
    <s v="SB"/>
    <s v="Y"/>
    <n v="4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7"/>
    <x v="0"/>
    <s v="IC"/>
    <s v=""/>
    <s v="S"/>
    <s v="X"/>
    <s v="X"/>
    <s v="WAUECLRMUNLAURENS_RA"/>
    <s v=""/>
    <n v="2.5"/>
    <n v="0.8"/>
    <n v="2.2999999999999998"/>
    <n v="2.2999999999999998"/>
    <n v="2.2999999999999998"/>
    <s v="N"/>
    <s v=" "/>
    <s v=" "/>
    <s v="SB"/>
    <s v="Y"/>
    <n v="4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908"/>
    <s v="City of Lenox - (IA)"/>
    <n v="1158"/>
    <x v="578"/>
    <s v="IA"/>
    <s v="Taylor"/>
    <s v="1"/>
    <x v="0"/>
    <s v="IC"/>
    <s v=""/>
    <s v="S"/>
    <s v="X"/>
    <s v="X"/>
    <s v="ALTW.ALTW"/>
    <s v="ALTW.ALTW"/>
    <n v="0.3"/>
    <n v="0.8"/>
    <n v="0.3"/>
    <n v="0.3"/>
    <n v="0.1"/>
    <s v="N"/>
    <s v=" "/>
    <s v=" "/>
    <s v="SB"/>
    <s v="Y"/>
    <n v="9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2"/>
    <x v="0"/>
    <s v="IC"/>
    <s v=""/>
    <s v="S"/>
    <s v="X"/>
    <s v="X"/>
    <s v="ALTW.ALTW"/>
    <s v="ALTW.ALTW"/>
    <n v="1.1000000000000001"/>
    <n v="0.8"/>
    <n v="1.1000000000000001"/>
    <n v="1.1000000000000001"/>
    <n v="0.4"/>
    <s v="N"/>
    <s v=" "/>
    <s v=" "/>
    <s v="SB"/>
    <s v="Y"/>
    <n v="3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3"/>
    <x v="0"/>
    <s v="IC"/>
    <s v=""/>
    <s v="S"/>
    <s v="X"/>
    <s v="X"/>
    <s v="ALTW.ALTW"/>
    <s v="ALTW.ALTW"/>
    <n v="0.9"/>
    <n v="0.8"/>
    <n v="0.9"/>
    <n v="0.9"/>
    <n v="0.4"/>
    <s v="N"/>
    <s v=" "/>
    <s v=" "/>
    <s v="SB"/>
    <s v="Y"/>
    <n v="3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4"/>
    <x v="0"/>
    <s v="IC"/>
    <s v=""/>
    <s v="S"/>
    <s v="X"/>
    <s v="X"/>
    <s v="ALTW.ALTW"/>
    <s v="ALTW.ALTW"/>
    <n v="1.8"/>
    <n v="0.8"/>
    <n v="1.7"/>
    <n v="1.8"/>
    <n v="1.3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5"/>
    <x v="0"/>
    <s v="IC"/>
    <s v=""/>
    <s v="S"/>
    <s v="X"/>
    <s v="X"/>
    <s v="ALTW.ALTW"/>
    <s v="ALTW.ALTW"/>
    <n v="2"/>
    <n v="0.8"/>
    <n v="1.8"/>
    <n v="1.8"/>
    <n v="1.3"/>
    <s v="N"/>
    <s v=" "/>
    <s v=" "/>
    <s v="SB"/>
    <s v="Y"/>
    <n v="2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81"/>
    <s v="City of Manning"/>
    <n v="1160"/>
    <x v="579"/>
    <s v="IA"/>
    <s v="Carroll"/>
    <s v="1"/>
    <x v="0"/>
    <s v="IC"/>
    <s v=""/>
    <s v="S"/>
    <s v="X"/>
    <s v="X"/>
    <s v=""/>
    <s v=""/>
    <n v="0.2"/>
    <n v="0.8"/>
    <n v="0.2"/>
    <n v="0.2"/>
    <n v="0.2"/>
    <s v="N"/>
    <s v=" "/>
    <s v=" "/>
    <s v="SB"/>
    <s v="Y"/>
    <n v="3"/>
    <x v="2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1"/>
    <s v="City of Manning"/>
    <n v="1160"/>
    <x v="579"/>
    <s v="IA"/>
    <s v="Carroll"/>
    <s v="2"/>
    <x v="0"/>
    <s v="IC"/>
    <s v=""/>
    <s v="S"/>
    <s v="X"/>
    <s v="X"/>
    <s v=""/>
    <s v=""/>
    <n v="0.2"/>
    <n v="0.8"/>
    <n v="0.2"/>
    <n v="0.2"/>
    <n v="0.2"/>
    <s v="N"/>
    <s v=" "/>
    <s v=" "/>
    <s v="SB"/>
    <s v="Y"/>
    <n v="3"/>
    <x v="2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1"/>
    <s v="City of Manning"/>
    <n v="1160"/>
    <x v="579"/>
    <s v="IA"/>
    <s v="Carroll"/>
    <s v="4"/>
    <x v="0"/>
    <s v="IC"/>
    <s v=""/>
    <s v="S"/>
    <s v="X"/>
    <s v="X"/>
    <s v=""/>
    <s v=""/>
    <n v="0.6"/>
    <n v="0.8"/>
    <n v="0.6"/>
    <n v="0.6"/>
    <n v="0.2"/>
    <s v="N"/>
    <s v=" "/>
    <s v=" "/>
    <s v="SB"/>
    <s v="Y"/>
    <n v="7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1"/>
    <s v="City of Manning"/>
    <n v="1160"/>
    <x v="579"/>
    <s v="IA"/>
    <s v="Carroll"/>
    <s v="M1"/>
    <x v="0"/>
    <s v="IC"/>
    <s v=""/>
    <s v="S"/>
    <s v="X"/>
    <s v="X"/>
    <s v=""/>
    <s v=""/>
    <n v="2.2999999999999998"/>
    <n v="0.8"/>
    <n v="2.2999999999999998"/>
    <n v="2.2999999999999998"/>
    <n v="0.2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581"/>
    <s v="City of Manning"/>
    <n v="1160"/>
    <x v="579"/>
    <s v="IA"/>
    <s v="Carroll"/>
    <s v="M2"/>
    <x v="0"/>
    <s v="IC"/>
    <s v=""/>
    <s v="S"/>
    <s v="X"/>
    <s v="X"/>
    <s v=""/>
    <s v=""/>
    <n v="2.2999999999999998"/>
    <n v="0.8"/>
    <n v="2.2999999999999998"/>
    <n v="2.2999999999999998"/>
    <n v="0.2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581"/>
    <s v="City of Manning"/>
    <n v="1160"/>
    <x v="579"/>
    <s v="IA"/>
    <s v="Carroll"/>
    <s v="M3"/>
    <x v="0"/>
    <s v="IC"/>
    <s v=""/>
    <s v="S"/>
    <s v="X"/>
    <s v="X"/>
    <s v=""/>
    <s v=""/>
    <n v="2.2999999999999998"/>
    <n v="0.8"/>
    <n v="2.2999999999999998"/>
    <n v="2.2999999999999998"/>
    <n v="0.2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611"/>
    <s v="City of Maquoketa - (IA)"/>
    <n v="1162"/>
    <x v="580"/>
    <s v="IA"/>
    <s v="Jackson"/>
    <s v="1A"/>
    <x v="9"/>
    <s v="IC"/>
    <s v=""/>
    <s v="S"/>
    <s v="X"/>
    <s v="X"/>
    <s v=""/>
    <s v=""/>
    <n v="3.1"/>
    <n v="0.95"/>
    <n v="2.8"/>
    <n v="3"/>
    <n v="1.5"/>
    <s v="N"/>
    <s v=" "/>
    <s v=" "/>
    <s v="SB"/>
    <s v="Y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2A"/>
    <x v="9"/>
    <s v="IC"/>
    <s v=""/>
    <s v="S"/>
    <s v="X"/>
    <s v="X"/>
    <s v=""/>
    <s v=""/>
    <n v="3.1"/>
    <n v="0.95"/>
    <n v="2.8"/>
    <n v="3"/>
    <n v="1.5"/>
    <s v="N"/>
    <s v=" "/>
    <s v=" "/>
    <s v="SB"/>
    <s v="Y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3"/>
    <x v="9"/>
    <s v="IC"/>
    <s v=""/>
    <s v="S"/>
    <s v="X"/>
    <s v="X"/>
    <s v=""/>
    <s v=""/>
    <n v="2.1"/>
    <n v="0.95"/>
    <n v="1.8"/>
    <n v="1.9"/>
    <n v="1"/>
    <s v="N"/>
    <s v=" "/>
    <s v=" "/>
    <s v="SB"/>
    <s v="Y"/>
    <n v="10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4A"/>
    <x v="0"/>
    <s v="IC"/>
    <s v=""/>
    <s v="S"/>
    <s v="X"/>
    <s v="X"/>
    <s v=""/>
    <s v=""/>
    <n v="1.8"/>
    <n v="0.95"/>
    <n v="1.7"/>
    <n v="1.7"/>
    <n v="0.9"/>
    <s v="N"/>
    <s v=" "/>
    <s v=" "/>
    <s v="SB"/>
    <s v="Y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611"/>
    <s v="City of Maquoketa - (IA)"/>
    <n v="1162"/>
    <x v="580"/>
    <s v="IA"/>
    <s v="Jackson"/>
    <s v="5"/>
    <x v="9"/>
    <s v="IC"/>
    <s v=""/>
    <s v="S"/>
    <s v="X"/>
    <s v="X"/>
    <s v=""/>
    <s v=""/>
    <n v="1.7"/>
    <n v="0.95"/>
    <n v="1.4"/>
    <n v="1.5"/>
    <n v="0.7"/>
    <s v="N"/>
    <s v=" "/>
    <s v=" "/>
    <s v="SB"/>
    <s v="Y"/>
    <n v="6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6"/>
    <x v="9"/>
    <s v="IC"/>
    <s v=""/>
    <s v="S"/>
    <s v="X"/>
    <s v="X"/>
    <s v=""/>
    <s v=""/>
    <n v="2.5"/>
    <n v="0.95"/>
    <n v="2.1"/>
    <n v="2.2000000000000002"/>
    <n v="1"/>
    <s v="N"/>
    <s v=" "/>
    <s v=" "/>
    <s v="SB"/>
    <s v="Y"/>
    <n v="11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7"/>
    <x v="9"/>
    <s v="IC"/>
    <s v=""/>
    <s v="S"/>
    <s v="X"/>
    <s v="X"/>
    <s v=""/>
    <s v=""/>
    <n v="6.5"/>
    <n v="0.95"/>
    <n v="6"/>
    <n v="6.1"/>
    <n v="3"/>
    <s v="N"/>
    <s v=" "/>
    <s v=" "/>
    <s v="SB"/>
    <s v="Y"/>
    <n v="9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8"/>
    <x v="0"/>
    <s v="IC"/>
    <s v=""/>
    <s v="S"/>
    <s v="X"/>
    <s v="X"/>
    <s v=""/>
    <s v=""/>
    <n v="1.8"/>
    <n v="0.95"/>
    <n v="1.7"/>
    <n v="1.7"/>
    <n v="0.9"/>
    <s v="N"/>
    <s v=" "/>
    <s v=" "/>
    <s v="SB"/>
    <s v="Y"/>
    <n v="9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1162"/>
    <x v="580"/>
    <s v="IA"/>
    <s v="Jackson"/>
    <s v="9"/>
    <x v="0"/>
    <s v="IC"/>
    <s v=""/>
    <s v="S"/>
    <s v="X"/>
    <s v="X"/>
    <s v=""/>
    <s v=""/>
    <n v="1.8"/>
    <n v="0.95"/>
    <n v="1.7"/>
    <n v="1.7"/>
    <n v="0.9"/>
    <s v="N"/>
    <s v=" "/>
    <s v=" "/>
    <s v="SB"/>
    <s v="Y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14"/>
    <s v="City of McGregor- (IA)"/>
    <n v="1163"/>
    <x v="581"/>
    <s v="IA"/>
    <s v="Clayton"/>
    <s v="1"/>
    <x v="0"/>
    <s v="IC"/>
    <s v=""/>
    <s v="S"/>
    <s v="X"/>
    <s v="X"/>
    <s v=""/>
    <s v=""/>
    <n v="1.2"/>
    <n v="0.8"/>
    <n v="1.2"/>
    <n v="1.2"/>
    <n v="0.6"/>
    <s v="N"/>
    <s v=" "/>
    <s v=" "/>
    <s v="OP"/>
    <s v="X"/>
    <n v="10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14"/>
    <s v="City of McGregor- (IA)"/>
    <n v="1163"/>
    <x v="581"/>
    <s v="IA"/>
    <s v="Clayton"/>
    <s v="2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2"/>
    <x v="3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41"/>
    <s v="City of Milford - (IA)"/>
    <n v="1164"/>
    <x v="582"/>
    <s v="IA"/>
    <s v="Dickinson"/>
    <s v="1"/>
    <x v="0"/>
    <s v="IC"/>
    <s v=""/>
    <s v="S"/>
    <s v="X"/>
    <s v="X"/>
    <s v="WAUEMLFRDTCBUNMILFORD"/>
    <s v="WAUE.NMCA.MILFORD"/>
    <n v="0.6"/>
    <n v="0.8"/>
    <n v="0.6"/>
    <n v="0.6"/>
    <n v="0.6"/>
    <s v="N"/>
    <s v=" "/>
    <s v=" "/>
    <s v="OP"/>
    <s v="X"/>
    <n v="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4"/>
    <x v="0"/>
    <s v="IC"/>
    <s v=""/>
    <s v="S"/>
    <s v="X"/>
    <s v="X"/>
    <s v="WAUEMLFRDTCBUNMILFORD"/>
    <s v="WAUE.NMCA.MILFORD"/>
    <n v="0.5"/>
    <n v="0.8"/>
    <n v="0.5"/>
    <n v="0.5"/>
    <n v="0.5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5"/>
    <x v="0"/>
    <s v="IC"/>
    <s v=""/>
    <s v="S"/>
    <s v="X"/>
    <s v="X"/>
    <s v="WAUEMLFDTCBUNMILFORD"/>
    <s v="WAUE.NMCA.MILFORD"/>
    <n v="1.8"/>
    <n v="0.8"/>
    <n v="1.8"/>
    <n v="1.8"/>
    <n v="1.8"/>
    <s v="N"/>
    <s v=" "/>
    <s v=" "/>
    <s v="OP"/>
    <s v="X"/>
    <n v="5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6"/>
    <x v="0"/>
    <s v="IC"/>
    <s v=""/>
    <s v="S"/>
    <s v="X"/>
    <s v="X"/>
    <s v="WAUEMLFRDTCBUNMILFORD"/>
    <s v="WAUE.NMCA.MILFORD"/>
    <n v="1.8"/>
    <n v="0.8"/>
    <n v="1.8"/>
    <n v="1.8"/>
    <n v="1.8"/>
    <s v="N"/>
    <s v=" "/>
    <s v=" "/>
    <s v="OP"/>
    <s v="X"/>
    <n v="5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7"/>
    <x v="0"/>
    <s v="IC"/>
    <s v=""/>
    <s v="S"/>
    <s v="X"/>
    <s v="X"/>
    <s v="WAUEMLFRDTCBUNMILFORD"/>
    <s v="WAUE.NMCA.MILFORD"/>
    <n v="1.8"/>
    <n v="0.8"/>
    <n v="1.8"/>
    <n v="1.8"/>
    <n v="1.8"/>
    <s v="N"/>
    <s v=" "/>
    <s v=" "/>
    <s v="OP"/>
    <s v="X"/>
    <n v="5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839"/>
    <s v="City of Montezuma - (IA)"/>
    <n v="1165"/>
    <x v="583"/>
    <s v="IA"/>
    <s v="Poweshiek"/>
    <s v="1"/>
    <x v="0"/>
    <s v="IC"/>
    <s v=""/>
    <s v="S"/>
    <s v="X"/>
    <s v="X"/>
    <s v=""/>
    <s v=""/>
    <n v="0.2"/>
    <n v="1"/>
    <n v="0.2"/>
    <n v="0.2"/>
    <n v="0.1"/>
    <s v="N"/>
    <s v=" "/>
    <s v=" "/>
    <s v="SB"/>
    <s v="Y"/>
    <n v="8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10"/>
    <x v="0"/>
    <s v="IC"/>
    <s v=""/>
    <s v="S"/>
    <s v="X"/>
    <s v="X"/>
    <s v=""/>
    <s v=""/>
    <n v="0.2"/>
    <n v="1"/>
    <n v="0.2"/>
    <n v="0.2"/>
    <n v="0.1"/>
    <s v="N"/>
    <s v=" "/>
    <s v=" "/>
    <s v="SB"/>
    <s v="Y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4"/>
    <x v="0"/>
    <s v="IC"/>
    <s v=""/>
    <s v="S"/>
    <s v="X"/>
    <s v="X"/>
    <s v=""/>
    <s v=""/>
    <n v="0.5"/>
    <n v="1"/>
    <n v="0.5"/>
    <n v="0.5"/>
    <n v="0.4"/>
    <s v="N"/>
    <s v=" "/>
    <s v=" "/>
    <s v="SB"/>
    <s v="Y"/>
    <n v="8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5"/>
    <x v="0"/>
    <s v="IC"/>
    <s v=""/>
    <s v="S"/>
    <s v="X"/>
    <s v="X"/>
    <s v=""/>
    <s v=""/>
    <n v="1.1000000000000001"/>
    <n v="1"/>
    <n v="1"/>
    <n v="1.1000000000000001"/>
    <n v="1"/>
    <s v="N"/>
    <s v=" "/>
    <s v=" "/>
    <s v="SB"/>
    <s v="Y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6"/>
    <x v="9"/>
    <s v="IC"/>
    <s v=""/>
    <s v="S"/>
    <s v="X"/>
    <s v="X"/>
    <s v=""/>
    <s v=""/>
    <n v="1.7"/>
    <n v="1"/>
    <n v="1.6"/>
    <n v="1.7"/>
    <n v="1.2"/>
    <s v="N"/>
    <s v=" "/>
    <s v=" "/>
    <s v="SB"/>
    <s v="Y"/>
    <n v="8"/>
    <x v="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839"/>
    <s v="City of Montezuma - (IA)"/>
    <n v="1165"/>
    <x v="583"/>
    <s v="IA"/>
    <s v="Poweshiek"/>
    <s v="7"/>
    <x v="9"/>
    <s v="IC"/>
    <s v=""/>
    <s v="S"/>
    <s v="X"/>
    <s v="X"/>
    <s v=""/>
    <s v=""/>
    <n v="2.5"/>
    <n v="1"/>
    <n v="2.5"/>
    <n v="2.5"/>
    <n v="1.5"/>
    <s v="N"/>
    <s v=" "/>
    <s v=" "/>
    <s v="SB"/>
    <s v="Y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839"/>
    <s v="City of Montezuma - (IA)"/>
    <n v="1165"/>
    <x v="583"/>
    <s v="IA"/>
    <s v="Poweshiek"/>
    <s v="8"/>
    <x v="0"/>
    <s v="IC"/>
    <s v=""/>
    <s v="S"/>
    <s v="X"/>
    <s v="X"/>
    <s v=""/>
    <s v=""/>
    <n v="1.8"/>
    <n v="1"/>
    <n v="1.8"/>
    <n v="1.8"/>
    <n v="1.4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9"/>
    <x v="0"/>
    <s v="IC"/>
    <s v=""/>
    <s v="S"/>
    <s v="X"/>
    <s v="X"/>
    <s v=""/>
    <s v=""/>
    <n v="1.8"/>
    <n v="1"/>
    <n v="1.8"/>
    <n v="1.8"/>
    <n v="1.4"/>
    <s v="N"/>
    <s v=" "/>
    <s v=" "/>
    <s v="SB"/>
    <s v="Y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38"/>
    <s v="City of Mt Pleasant - (IA)"/>
    <n v="1166"/>
    <x v="584"/>
    <s v="IA"/>
    <s v="Henry"/>
    <s v="1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10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11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12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2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3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4A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5A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6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7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8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9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143"/>
    <s v="Board of Water Electric &amp; Communications"/>
    <n v="1167"/>
    <x v="585"/>
    <s v="IA"/>
    <s v="Muscatine"/>
    <s v="7"/>
    <x v="4"/>
    <s v="ST"/>
    <s v=""/>
    <s v="S"/>
    <s v="X"/>
    <s v="X"/>
    <s v="MPW.UNIT_7"/>
    <s v="MPW.UNIT_9"/>
    <n v="25"/>
    <n v="0.85"/>
    <n v="20.100000000000001"/>
    <n v="20.100000000000001"/>
    <n v="6"/>
    <s v="N"/>
    <s v=" "/>
    <s v=" "/>
    <s v="OP"/>
    <s v="X"/>
    <n v="4"/>
    <x v="76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143"/>
    <s v="Board of Water Electric &amp; Communications"/>
    <n v="1167"/>
    <x v="585"/>
    <s v="IA"/>
    <s v="Muscatine"/>
    <s v="8"/>
    <x v="4"/>
    <s v="ST"/>
    <s v=""/>
    <s v="S"/>
    <s v="X"/>
    <s v="X"/>
    <s v="MPW.UNIT_8"/>
    <s v="MPW.UNIT_9"/>
    <n v="75"/>
    <n v="0.85"/>
    <n v="25.1"/>
    <n v="25.1"/>
    <n v="20"/>
    <s v="N"/>
    <s v=" "/>
    <s v=" "/>
    <s v="OP"/>
    <s v="X"/>
    <n v="1"/>
    <x v="5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143"/>
    <s v="Board of Water Electric &amp; Communications"/>
    <n v="1167"/>
    <x v="585"/>
    <s v="IA"/>
    <s v="Muscatine"/>
    <s v="8A"/>
    <x v="4"/>
    <s v="ST"/>
    <s v=""/>
    <s v="S"/>
    <s v="X"/>
    <s v="X"/>
    <s v="MPW.UNIT_8A"/>
    <s v="MPW.UNIT_9"/>
    <n v="18"/>
    <n v="0.85"/>
    <n v="14.5"/>
    <n v="14.5"/>
    <n v="10"/>
    <s v="N"/>
    <s v=" "/>
    <s v=" "/>
    <s v="OP"/>
    <s v="X"/>
    <n v="7"/>
    <x v="0"/>
    <s v=" "/>
    <s v=" "/>
    <s v="Y"/>
    <x v="0"/>
    <n v="1"/>
    <s v="T"/>
    <s v="SUB"/>
    <s v="NG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143"/>
    <s v="Board of Water Electric &amp; Communications"/>
    <n v="1167"/>
    <x v="585"/>
    <s v="IA"/>
    <s v="Muscatine"/>
    <s v="9"/>
    <x v="4"/>
    <s v="ST"/>
    <s v=""/>
    <s v="S"/>
    <s v="X"/>
    <s v="X"/>
    <s v="MPW.UNIT_9"/>
    <s v="MPW.UNIT_9"/>
    <n v="175.5"/>
    <n v="0.85"/>
    <n v="160.80000000000001"/>
    <n v="160.80000000000001"/>
    <n v="45"/>
    <s v="N"/>
    <s v=" "/>
    <s v=" "/>
    <s v="OP"/>
    <s v="X"/>
    <n v="4"/>
    <x v="48"/>
    <s v=" "/>
    <s v=" "/>
    <s v="N"/>
    <x v="0"/>
    <n v="1"/>
    <s v="X"/>
    <s v="RC"/>
    <s v="SUB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44"/>
    <s v="City of New Hampton - (IA)"/>
    <n v="1168"/>
    <x v="586"/>
    <s v="IA"/>
    <s v="Chickasaw"/>
    <s v="3"/>
    <x v="9"/>
    <s v="IC"/>
    <s v=""/>
    <s v="S"/>
    <s v="X"/>
    <s v="X"/>
    <s v=""/>
    <s v=""/>
    <n v="3.5"/>
    <n v="0.8"/>
    <n v="3.5"/>
    <n v="3.5"/>
    <n v="2"/>
    <s v="N"/>
    <s v=" "/>
    <s v=" "/>
    <s v="SB"/>
    <s v="Y"/>
    <n v="4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44"/>
    <s v="City of New Hampton - (IA)"/>
    <n v="1168"/>
    <x v="586"/>
    <s v="IA"/>
    <s v="Chickasaw"/>
    <s v="4"/>
    <x v="9"/>
    <s v="IC"/>
    <s v=""/>
    <s v="S"/>
    <s v="X"/>
    <s v="X"/>
    <s v=""/>
    <s v=""/>
    <n v="6.2"/>
    <n v="0.8"/>
    <n v="5"/>
    <n v="5"/>
    <n v="4"/>
    <s v="N"/>
    <s v=" "/>
    <s v=" "/>
    <s v="SB"/>
    <s v="Y"/>
    <n v="2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44"/>
    <s v="City of New Hampton - (IA)"/>
    <n v="1168"/>
    <x v="586"/>
    <s v="IA"/>
    <s v="Chickasaw"/>
    <s v="5"/>
    <x v="9"/>
    <s v="IC"/>
    <s v=""/>
    <s v="S"/>
    <s v="X"/>
    <s v="X"/>
    <s v=""/>
    <s v=""/>
    <n v="6.2"/>
    <n v="0.8"/>
    <n v="5"/>
    <n v="5"/>
    <n v="4"/>
    <s v="N"/>
    <s v=" "/>
    <s v=" "/>
    <s v="SB"/>
    <s v="Y"/>
    <n v="2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44"/>
    <s v="City of New Hampton - (IA)"/>
    <n v="1168"/>
    <x v="586"/>
    <s v="IA"/>
    <s v="Chickasaw"/>
    <s v="7"/>
    <x v="0"/>
    <s v="IC"/>
    <s v=""/>
    <s v="S"/>
    <s v="X"/>
    <s v="X"/>
    <s v=""/>
    <s v=""/>
    <n v="5.3"/>
    <n v="0.8"/>
    <n v="5.3"/>
    <n v="5.3"/>
    <n v="3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44"/>
    <s v="City of New Hampton - (IA)"/>
    <n v="1168"/>
    <x v="586"/>
    <s v="IA"/>
    <s v="Chickasaw"/>
    <s v="8"/>
    <x v="0"/>
    <s v="IC"/>
    <s v=""/>
    <s v="S"/>
    <s v="X"/>
    <s v="X"/>
    <s v=""/>
    <s v=""/>
    <n v="5.3"/>
    <n v="0.8"/>
    <n v="5.3"/>
    <n v="5.3"/>
    <n v="3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0"/>
    <s v="City of Ogden - (IA)"/>
    <n v="1169"/>
    <x v="587"/>
    <s v="IA"/>
    <s v="Boone"/>
    <s v="4"/>
    <x v="0"/>
    <s v="IC"/>
    <s v=""/>
    <s v="S"/>
    <s v="X"/>
    <s v="X"/>
    <s v=""/>
    <s v=""/>
    <n v="0.4"/>
    <n v="0.8"/>
    <n v="0.5"/>
    <n v="0.5"/>
    <n v="0.2"/>
    <s v="N"/>
    <s v=" "/>
    <s v=" "/>
    <s v="SB"/>
    <s v="Y"/>
    <n v="7"/>
    <x v="4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0"/>
    <s v="City of Ogden - (IA)"/>
    <n v="1169"/>
    <x v="587"/>
    <s v="IA"/>
    <s v="Boone"/>
    <s v="5"/>
    <x v="0"/>
    <s v="IC"/>
    <s v=""/>
    <s v="S"/>
    <s v="X"/>
    <s v="X"/>
    <s v=""/>
    <s v=""/>
    <n v="1"/>
    <n v="0.8"/>
    <n v="1"/>
    <n v="1"/>
    <n v="0.5"/>
    <s v="N"/>
    <s v=" "/>
    <s v=" "/>
    <s v="SB"/>
    <s v="Y"/>
    <n v="10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0"/>
    <s v="City of Ogden - (IA)"/>
    <n v="1169"/>
    <x v="587"/>
    <s v="IA"/>
    <s v="Boone"/>
    <s v="6"/>
    <x v="0"/>
    <s v="IC"/>
    <s v=""/>
    <s v="S"/>
    <s v="X"/>
    <s v="X"/>
    <s v=""/>
    <s v=""/>
    <n v="2.5"/>
    <n v="0.8"/>
    <n v="2.5"/>
    <n v="2.5"/>
    <n v="1.2"/>
    <s v="N"/>
    <s v=" "/>
    <s v=" "/>
    <s v="SB"/>
    <s v="Y"/>
    <n v="10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01"/>
    <s v="City of Osage - (IA)"/>
    <n v="1172"/>
    <x v="588"/>
    <s v="IA"/>
    <s v="Mitchell"/>
    <s v="5"/>
    <x v="9"/>
    <s v="IC"/>
    <s v=""/>
    <s v="S"/>
    <s v="X"/>
    <s v="X"/>
    <s v=""/>
    <s v=""/>
    <n v="3.2"/>
    <n v="0.8"/>
    <n v="3.1"/>
    <n v="3.1"/>
    <n v="1"/>
    <s v="N"/>
    <s v=" "/>
    <s v=" "/>
    <s v="SB"/>
    <s v="Y"/>
    <n v="9"/>
    <x v="3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6"/>
    <x v="9"/>
    <s v="IC"/>
    <s v=""/>
    <s v="S"/>
    <s v="X"/>
    <s v="X"/>
    <s v=""/>
    <s v=""/>
    <n v="6.2"/>
    <n v="0.8"/>
    <n v="6"/>
    <n v="6"/>
    <n v="1"/>
    <s v="N"/>
    <s v=" "/>
    <s v=" "/>
    <s v="SB"/>
    <s v="Y"/>
    <n v="10"/>
    <x v="29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7"/>
    <x v="0"/>
    <s v="IC"/>
    <s v=""/>
    <s v="S"/>
    <s v="X"/>
    <s v="X"/>
    <s v=""/>
    <s v=""/>
    <n v="3.6"/>
    <n v="0.8"/>
    <n v="3.6"/>
    <n v="3.6"/>
    <n v="1"/>
    <s v="N"/>
    <s v=" "/>
    <s v=" "/>
    <s v="SB"/>
    <s v="Y"/>
    <n v="5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8"/>
    <x v="0"/>
    <s v="IC"/>
    <s v=""/>
    <s v="S"/>
    <s v="X"/>
    <s v="X"/>
    <s v=""/>
    <s v=""/>
    <n v="3.6"/>
    <n v="0.8"/>
    <n v="3.6"/>
    <n v="3.6"/>
    <n v="1"/>
    <s v="N"/>
    <s v=" "/>
    <s v=" "/>
    <s v="SB"/>
    <s v="Y"/>
    <n v="5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SO"/>
    <x v="11"/>
    <s v="PV"/>
    <s v=""/>
    <s v="S"/>
    <s v="X"/>
    <s v="X"/>
    <s v=""/>
    <s v=""/>
    <n v="0.8"/>
    <s v=" "/>
    <n v="0.8"/>
    <n v="0.1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01"/>
    <s v="City of Osage - (IA)"/>
    <n v="1172"/>
    <x v="588"/>
    <s v="IA"/>
    <s v="Mitchell"/>
    <s v="W1"/>
    <x v="1"/>
    <s v="WT"/>
    <s v=""/>
    <s v="S"/>
    <s v="X"/>
    <s v="X"/>
    <s v=""/>
    <s v=""/>
    <n v="1.6"/>
    <s v=" "/>
    <n v="0.5"/>
    <n v="0.5"/>
    <n v="0.5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6"/>
    <s v="Ottumwa City of"/>
    <n v="1173"/>
    <x v="589"/>
    <s v="IA"/>
    <s v="Wapello"/>
    <s v="1"/>
    <x v="2"/>
    <s v="HY"/>
    <s v=""/>
    <s v="S"/>
    <s v="X"/>
    <s v="X"/>
    <s v=""/>
    <s v=""/>
    <n v="1"/>
    <n v="0.8"/>
    <n v="1"/>
    <n v="1"/>
    <n v="0.5"/>
    <s v="N"/>
    <s v=" "/>
    <s v=" "/>
    <s v="OS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6"/>
    <s v="Ottumwa City of"/>
    <n v="1173"/>
    <x v="589"/>
    <s v="IA"/>
    <s v="Wapello"/>
    <s v="2"/>
    <x v="2"/>
    <s v="HY"/>
    <s v=""/>
    <s v="S"/>
    <s v="X"/>
    <s v="X"/>
    <s v=""/>
    <s v=""/>
    <n v="1.2"/>
    <n v="0.8"/>
    <n v="1.2"/>
    <n v="1.2"/>
    <n v="0.3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6"/>
    <s v="Ottumwa City of"/>
    <n v="1173"/>
    <x v="589"/>
    <s v="IA"/>
    <s v="Wapello"/>
    <s v="3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49"/>
    <s v="City of Preston"/>
    <n v="1176"/>
    <x v="590"/>
    <s v="IA"/>
    <s v="Jackson"/>
    <s v="4"/>
    <x v="9"/>
    <s v="IC"/>
    <s v=""/>
    <s v="S"/>
    <s v="X"/>
    <s v="X"/>
    <s v="NA"/>
    <s v="NA"/>
    <n v="1.8"/>
    <n v="0.9"/>
    <n v="1.8"/>
    <n v="1.8"/>
    <n v="1.8"/>
    <s v="N"/>
    <s v=" "/>
    <s v=" "/>
    <s v="OP"/>
    <s v="X"/>
    <n v="12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49"/>
    <s v="City of Preston"/>
    <n v="1176"/>
    <x v="590"/>
    <s v="IA"/>
    <s v="Jackson"/>
    <s v="5"/>
    <x v="0"/>
    <s v="IC"/>
    <s v=""/>
    <s v="S"/>
    <s v="X"/>
    <s v="X"/>
    <s v=""/>
    <s v=""/>
    <n v="1.8"/>
    <n v="0.8"/>
    <n v="2"/>
    <n v="2"/>
    <n v="0.1"/>
    <s v="N"/>
    <s v=" "/>
    <s v=" "/>
    <s v="OP"/>
    <s v="X"/>
    <n v="1"/>
    <x v="7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5377"/>
    <s v="City of Primghar - (IA)"/>
    <n v="1177"/>
    <x v="591"/>
    <s v="IA"/>
    <s v="O'Brien"/>
    <s v="4"/>
    <x v="0"/>
    <s v="IC"/>
    <s v=""/>
    <s v="S"/>
    <s v="X"/>
    <s v="X"/>
    <s v=""/>
    <s v=""/>
    <n v="0.6"/>
    <n v="0.9"/>
    <n v="0.6"/>
    <n v="0.6"/>
    <n v="0.6"/>
    <s v="N"/>
    <s v=" "/>
    <s v=" "/>
    <s v="OS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77"/>
    <s v="City of Primghar - (IA)"/>
    <n v="1177"/>
    <x v="591"/>
    <s v="IA"/>
    <s v="O'Brien"/>
    <s v="5"/>
    <x v="0"/>
    <s v="IC"/>
    <s v=""/>
    <s v="S"/>
    <s v="X"/>
    <s v="X"/>
    <s v=""/>
    <s v=""/>
    <n v="1.1000000000000001"/>
    <n v="0.9"/>
    <n v="0.9"/>
    <n v="0.9"/>
    <n v="0.9"/>
    <s v="N"/>
    <s v=" "/>
    <s v=" "/>
    <s v="OA"/>
    <s v="X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11"/>
    <s v="City of Rockford- (IA)"/>
    <n v="1180"/>
    <x v="592"/>
    <s v="IA"/>
    <s v="Floyd"/>
    <s v="1"/>
    <x v="0"/>
    <s v="IC"/>
    <s v=""/>
    <s v="S"/>
    <s v="X"/>
    <s v="X"/>
    <s v=""/>
    <s v=""/>
    <n v="0.4"/>
    <n v="0.8"/>
    <n v="0.4"/>
    <n v="0.4"/>
    <n v="0.1"/>
    <s v="N"/>
    <s v=" "/>
    <s v=" "/>
    <s v="SB"/>
    <s v="Y"/>
    <n v="8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11"/>
    <s v="City of Rockford- (IA)"/>
    <n v="1180"/>
    <x v="592"/>
    <s v="IA"/>
    <s v="Floyd"/>
    <s v="5"/>
    <x v="0"/>
    <s v="IC"/>
    <s v=""/>
    <s v="S"/>
    <s v="X"/>
    <s v="X"/>
    <s v=""/>
    <s v=""/>
    <n v="0.9"/>
    <n v="0.8"/>
    <n v="0.9"/>
    <n v="0.9"/>
    <n v="0.1"/>
    <s v="N"/>
    <s v=" "/>
    <s v=" "/>
    <s v="SB"/>
    <s v="Y"/>
    <n v="8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11"/>
    <s v="City of Rockford- (IA)"/>
    <n v="1180"/>
    <x v="592"/>
    <s v="IA"/>
    <s v="Floyd"/>
    <s v="6"/>
    <x v="0"/>
    <s v="IC"/>
    <s v=""/>
    <s v="S"/>
    <s v="X"/>
    <s v="X"/>
    <s v=""/>
    <s v=""/>
    <n v="1.6"/>
    <n v="0.8"/>
    <n v="1.6"/>
    <n v="1.6"/>
    <n v="0.2"/>
    <s v="N"/>
    <s v=" "/>
    <s v=" "/>
    <s v="SB"/>
    <s v="Y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06"/>
    <s v="Rock Rapids Municipal Utility"/>
    <n v="1181"/>
    <x v="593"/>
    <s v="IA"/>
    <s v="Lyon"/>
    <s v="1"/>
    <x v="0"/>
    <s v="IC"/>
    <s v=""/>
    <s v="S"/>
    <s v="X"/>
    <s v="X"/>
    <s v=""/>
    <s v=""/>
    <n v="2.5"/>
    <n v="0.8"/>
    <n v="2.5"/>
    <n v="2.5"/>
    <n v="1.8"/>
    <s v="N"/>
    <s v=" "/>
    <s v=" "/>
    <s v="OP"/>
    <s v="X"/>
    <n v="4"/>
    <x v="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41"/>
    <s v="City of Sibley - (IA)"/>
    <n v="1184"/>
    <x v="594"/>
    <s v="IA"/>
    <s v="Osceola"/>
    <s v="2"/>
    <x v="0"/>
    <s v="IC"/>
    <s v=""/>
    <s v="S"/>
    <s v="X"/>
    <s v="X"/>
    <s v=""/>
    <s v=""/>
    <n v="2"/>
    <n v="1"/>
    <n v="1.9"/>
    <n v="2.1"/>
    <n v="1"/>
    <s v="N"/>
    <s v=" "/>
    <s v=" "/>
    <s v="OP"/>
    <s v="X"/>
    <n v="9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141"/>
    <s v="City of Sibley - (IA)"/>
    <n v="1184"/>
    <x v="594"/>
    <s v="IA"/>
    <s v="Osceola"/>
    <s v="3"/>
    <x v="0"/>
    <s v="IC"/>
    <s v=""/>
    <s v="S"/>
    <s v="X"/>
    <s v="X"/>
    <s v=""/>
    <s v=""/>
    <n v="1.2"/>
    <n v="1"/>
    <n v="1.1000000000000001"/>
    <n v="1.2"/>
    <n v="1"/>
    <s v="N"/>
    <s v=" "/>
    <s v=" "/>
    <s v="OP"/>
    <s v="X"/>
    <n v="4"/>
    <x v="5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41"/>
    <s v="City of Sibley - (IA)"/>
    <n v="1184"/>
    <x v="594"/>
    <s v="IA"/>
    <s v="Osceola"/>
    <s v="5"/>
    <x v="0"/>
    <s v="IC"/>
    <s v=""/>
    <s v="S"/>
    <s v="X"/>
    <s v="X"/>
    <s v=""/>
    <s v=""/>
    <n v="2"/>
    <n v="1"/>
    <n v="1.8"/>
    <n v="1.8"/>
    <n v="1"/>
    <s v="N"/>
    <s v=" "/>
    <s v=" "/>
    <s v="OP"/>
    <s v="X"/>
    <n v="4"/>
    <x v="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783"/>
    <s v="City of Spencer - (IA)"/>
    <n v="1186"/>
    <x v="595"/>
    <s v="IA"/>
    <s v="Clay"/>
    <s v="GT1"/>
    <x v="0"/>
    <s v="GT"/>
    <s v=""/>
    <s v="S"/>
    <s v="X"/>
    <s v="X"/>
    <s v="WAUESPENCERUNSPENCER_RA"/>
    <s v=""/>
    <n v="23.8"/>
    <n v="0.8"/>
    <n v="17"/>
    <n v="20"/>
    <n v="10"/>
    <s v="N"/>
    <s v=" "/>
    <s v=" "/>
    <s v="OP"/>
    <s v="X"/>
    <n v="1"/>
    <x v="26"/>
    <s v=" "/>
    <s v=" 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014"/>
    <s v="City of State Center - (IA)"/>
    <n v="1187"/>
    <x v="596"/>
    <s v="IA"/>
    <s v="Marshall"/>
    <s v="1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2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3"/>
    <x v="0"/>
    <s v="IC"/>
    <s v=""/>
    <s v="S"/>
    <s v="X"/>
    <s v="X"/>
    <s v=""/>
    <s v=""/>
    <n v="1.3"/>
    <n v="0.8"/>
    <n v="1.3"/>
    <n v="1.3"/>
    <n v="0.2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4"/>
    <x v="0"/>
    <s v="IC"/>
    <s v=""/>
    <s v="S"/>
    <s v="X"/>
    <s v="X"/>
    <s v=""/>
    <s v=""/>
    <n v="1.3"/>
    <n v="0.8"/>
    <n v="1.3"/>
    <n v="1.3"/>
    <n v="0.2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6"/>
    <x v="9"/>
    <s v="IC"/>
    <s v=""/>
    <s v="S"/>
    <s v="X"/>
    <s v="X"/>
    <s v=""/>
    <s v=""/>
    <n v="2.5"/>
    <n v="0.8"/>
    <n v="2.5"/>
    <n v="2.5"/>
    <n v="0.5"/>
    <s v="N"/>
    <s v=" "/>
    <s v=" "/>
    <s v="OP"/>
    <s v="X"/>
    <n v="8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177"/>
    <s v="City of Story City - (IA)"/>
    <n v="1188"/>
    <x v="597"/>
    <s v="IA"/>
    <s v="Story"/>
    <s v="1"/>
    <x v="0"/>
    <s v="IC"/>
    <s v=""/>
    <s v="S"/>
    <s v="X"/>
    <s v="X"/>
    <s v=""/>
    <s v=""/>
    <n v="1.3"/>
    <n v="0.8"/>
    <n v="1.3"/>
    <n v="1.3"/>
    <n v="1"/>
    <s v="N"/>
    <s v=" "/>
    <s v=" "/>
    <s v="OP"/>
    <s v="X"/>
    <n v="1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2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4A"/>
    <x v="0"/>
    <s v="IC"/>
    <s v=""/>
    <s v="S"/>
    <s v="X"/>
    <s v="X"/>
    <s v=""/>
    <s v=""/>
    <n v="3.5"/>
    <n v="0.8"/>
    <n v="3.1"/>
    <n v="3.2"/>
    <n v="2"/>
    <s v="N"/>
    <s v=" "/>
    <s v=" "/>
    <s v="OP"/>
    <s v="X"/>
    <n v="5"/>
    <x v="7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5A"/>
    <x v="0"/>
    <s v="IC"/>
    <s v=""/>
    <s v="S"/>
    <s v="X"/>
    <s v="X"/>
    <s v=""/>
    <s v=""/>
    <n v="3.1"/>
    <n v="0.8"/>
    <n v="3.1"/>
    <n v="3.1"/>
    <n v="2"/>
    <s v="N"/>
    <s v=" "/>
    <s v=" "/>
    <s v="OP"/>
    <s v="X"/>
    <n v="3"/>
    <x v="6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6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7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7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7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231"/>
    <s v="City of Stuart - (IA)"/>
    <n v="1190"/>
    <x v="598"/>
    <s v="IA"/>
    <s v="Guthrie"/>
    <s v="1"/>
    <x v="0"/>
    <s v="IC"/>
    <s v=""/>
    <s v="S"/>
    <s v="X"/>
    <s v="X"/>
    <s v=""/>
    <s v=""/>
    <n v="0.6"/>
    <n v="0.9"/>
    <n v="0.6"/>
    <n v="0.6"/>
    <n v="0.3"/>
    <s v="N"/>
    <s v=" "/>
    <s v=" "/>
    <s v="OP"/>
    <s v="X"/>
    <n v="2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231"/>
    <s v="City of Stuart - (IA)"/>
    <n v="1190"/>
    <x v="598"/>
    <s v="IA"/>
    <s v="Guthrie"/>
    <s v="2"/>
    <x v="0"/>
    <s v="IC"/>
    <s v=""/>
    <s v="S"/>
    <s v="X"/>
    <s v="X"/>
    <s v=""/>
    <s v=""/>
    <n v="1.1000000000000001"/>
    <n v="0.9"/>
    <n v="1.1000000000000001"/>
    <n v="1.1000000000000001"/>
    <n v="0.5"/>
    <s v="N"/>
    <s v=" "/>
    <s v=" "/>
    <s v="OP"/>
    <s v="X"/>
    <n v="6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231"/>
    <s v="City of Stuart - (IA)"/>
    <n v="1190"/>
    <x v="598"/>
    <s v="IA"/>
    <s v="Guthrie"/>
    <s v="4"/>
    <x v="0"/>
    <s v="IC"/>
    <s v=""/>
    <s v="S"/>
    <s v="X"/>
    <s v="X"/>
    <s v=""/>
    <s v=""/>
    <n v="1.1000000000000001"/>
    <n v="0.9"/>
    <n v="1"/>
    <n v="1"/>
    <n v="0.5"/>
    <s v="N"/>
    <s v=" "/>
    <s v=" "/>
    <s v="OP"/>
    <s v="X"/>
    <n v="10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301"/>
    <s v="City of Sumner - (IA)"/>
    <n v="1191"/>
    <x v="599"/>
    <s v="IA"/>
    <s v="Bremer"/>
    <s v="G1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01"/>
    <s v="City of Sumner - (IA)"/>
    <n v="1191"/>
    <x v="599"/>
    <s v="IA"/>
    <s v="Bremer"/>
    <s v="G2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01"/>
    <s v="City of Sumner - (IA)"/>
    <n v="1191"/>
    <x v="599"/>
    <s v="IA"/>
    <s v="Bremer"/>
    <s v="G3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62"/>
    <s v="City of Traer - (IA)"/>
    <n v="1192"/>
    <x v="600"/>
    <s v="IA"/>
    <s v="Tama"/>
    <s v="3"/>
    <x v="0"/>
    <s v="IC"/>
    <s v=""/>
    <s v="S"/>
    <s v="X"/>
    <s v="X"/>
    <s v=""/>
    <s v=""/>
    <n v="1.1000000000000001"/>
    <n v="0.8"/>
    <n v="1"/>
    <n v="1"/>
    <n v="0.9"/>
    <s v="N"/>
    <s v=" "/>
    <s v=" "/>
    <s v="SB"/>
    <s v="Y"/>
    <n v="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062"/>
    <s v="City of Traer - (IA)"/>
    <n v="1192"/>
    <x v="600"/>
    <s v="IA"/>
    <s v="Tama"/>
    <s v="4"/>
    <x v="0"/>
    <s v="IC"/>
    <s v=""/>
    <s v="S"/>
    <s v="X"/>
    <s v="X"/>
    <s v=""/>
    <s v=""/>
    <n v="1.1000000000000001"/>
    <n v="0.8"/>
    <n v="1"/>
    <n v="1"/>
    <n v="0.9"/>
    <s v="N"/>
    <s v=" "/>
    <s v=" "/>
    <s v="SB"/>
    <s v="Y"/>
    <n v="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062"/>
    <s v="City of Traer - (IA)"/>
    <n v="1192"/>
    <x v="600"/>
    <s v="IA"/>
    <s v="Tama"/>
    <s v="6"/>
    <x v="0"/>
    <s v="IC"/>
    <s v=""/>
    <s v="S"/>
    <s v="X"/>
    <s v="X"/>
    <s v=""/>
    <s v=""/>
    <n v="1.3"/>
    <n v="0.8"/>
    <n v="1.2"/>
    <n v="1.2"/>
    <n v="1.2"/>
    <s v="N"/>
    <s v=" "/>
    <s v=" "/>
    <s v="SB"/>
    <s v="Y"/>
    <n v="1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843"/>
    <s v="City of Villisca - (IA)"/>
    <n v="1193"/>
    <x v="601"/>
    <s v="IA"/>
    <s v="Montgomery"/>
    <s v="5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43"/>
    <s v="City of Villisca - (IA)"/>
    <n v="1193"/>
    <x v="601"/>
    <s v="IA"/>
    <s v="Montgomery"/>
    <s v="6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65"/>
    <s v="City of Vinton - (IA)"/>
    <n v="1194"/>
    <x v="602"/>
    <s v="IA"/>
    <s v="Benton"/>
    <s v="1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6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10"/>
    <x v="0"/>
    <s v="IC"/>
    <s v=""/>
    <s v="S"/>
    <s v="X"/>
    <s v="X"/>
    <s v=""/>
    <s v=""/>
    <n v="0.8"/>
    <n v="0.8"/>
    <n v="0.6"/>
    <n v="0.6"/>
    <n v="0.1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65"/>
    <s v="City of Vinton - (IA)"/>
    <n v="1194"/>
    <x v="602"/>
    <s v="IA"/>
    <s v="Benton"/>
    <s v="5"/>
    <x v="0"/>
    <s v="IC"/>
    <s v=""/>
    <s v="S"/>
    <s v="X"/>
    <s v="X"/>
    <s v=""/>
    <s v=""/>
    <n v="0.6"/>
    <n v="0.8"/>
    <n v="0.5"/>
    <n v="0.5"/>
    <n v="0.1"/>
    <s v="N"/>
    <s v=" "/>
    <s v=" "/>
    <s v="OS"/>
    <s v="X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65"/>
    <s v="City of Vinton - (IA)"/>
    <n v="1194"/>
    <x v="602"/>
    <s v="IA"/>
    <s v="Benton"/>
    <s v="6"/>
    <x v="9"/>
    <s v="IC"/>
    <s v=""/>
    <s v="S"/>
    <s v="X"/>
    <s v="X"/>
    <s v=""/>
    <s v=""/>
    <n v="2.5"/>
    <n v="0.8"/>
    <n v="2.5"/>
    <n v="2.5"/>
    <n v="1.5"/>
    <s v="N"/>
    <s v=" "/>
    <s v=" "/>
    <s v="OP"/>
    <s v="X"/>
    <n v="6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7"/>
    <x v="9"/>
    <s v="IC"/>
    <s v=""/>
    <s v="S"/>
    <s v="X"/>
    <s v="X"/>
    <s v=""/>
    <s v=""/>
    <n v="3.7"/>
    <n v="0.8"/>
    <n v="3.7"/>
    <n v="3.7"/>
    <n v="2"/>
    <s v="N"/>
    <s v=" "/>
    <s v=" "/>
    <s v="OP"/>
    <s v="X"/>
    <n v="6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8"/>
    <x v="9"/>
    <s v="IC"/>
    <s v=""/>
    <s v="S"/>
    <s v="X"/>
    <s v="X"/>
    <s v=""/>
    <s v=""/>
    <n v="5.6"/>
    <n v="0.8"/>
    <n v="5.6"/>
    <n v="5.6"/>
    <n v="3"/>
    <s v="N"/>
    <s v=" "/>
    <s v=" "/>
    <s v="OP"/>
    <s v="X"/>
    <n v="12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9"/>
    <x v="9"/>
    <s v="IC"/>
    <s v=""/>
    <s v="S"/>
    <s v="X"/>
    <s v="X"/>
    <s v=""/>
    <s v=""/>
    <n v="3"/>
    <n v="0.8"/>
    <n v="3"/>
    <n v="3"/>
    <n v="1.6"/>
    <s v="N"/>
    <s v=" "/>
    <s v=" "/>
    <s v="OP"/>
    <s v="X"/>
    <n v="9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259"/>
    <s v="City of Webster City - (IA)"/>
    <n v="1198"/>
    <x v="603"/>
    <s v="IA"/>
    <s v="Hamilton"/>
    <s v="6"/>
    <x v="0"/>
    <s v="GT"/>
    <s v=""/>
    <s v="S"/>
    <s v="X"/>
    <s v="X"/>
    <s v=""/>
    <s v=""/>
    <n v="21.3"/>
    <n v="0.85"/>
    <n v="20.7"/>
    <n v="25"/>
    <n v="5"/>
    <s v="N"/>
    <s v=" "/>
    <s v=" "/>
    <s v="OP"/>
    <s v="X"/>
    <n v="4"/>
    <x v="32"/>
    <s v=" "/>
    <s v=" "/>
    <s v="N"/>
    <x v="0"/>
    <n v="1"/>
    <s v="X"/>
    <s v="DFO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64"/>
    <s v="City of West Bend"/>
    <n v="1199"/>
    <x v="604"/>
    <s v="IA"/>
    <s v="Palo Alto"/>
    <s v="1"/>
    <x v="0"/>
    <s v="IC"/>
    <s v=""/>
    <s v="S"/>
    <s v="X"/>
    <s v="X"/>
    <s v="WAUEWBENDMUNUNWESTBEND_RA"/>
    <s v="WAUEWBENDMUNUNWESTBEND_RA"/>
    <n v="1.1000000000000001"/>
    <n v="0.9"/>
    <n v="1"/>
    <n v="1"/>
    <n v="0.5"/>
    <s v="N"/>
    <s v=" "/>
    <s v=" "/>
    <s v="SB"/>
    <s v="Y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64"/>
    <s v="City of West Bend"/>
    <n v="1199"/>
    <x v="604"/>
    <s v="IA"/>
    <s v="Palo Alto"/>
    <s v="3"/>
    <x v="0"/>
    <s v="IC"/>
    <s v=""/>
    <s v="S"/>
    <s v="X"/>
    <s v="X"/>
    <s v="WAUEWBENDMUNUNWESTBEND_RA"/>
    <s v="WAUEWBENDMUNUNWESTBEND_RA"/>
    <n v="0.9"/>
    <n v="0.9"/>
    <n v="0.9"/>
    <n v="0.9"/>
    <n v="0.5"/>
    <s v="N"/>
    <s v=" "/>
    <s v=" "/>
    <s v="SB"/>
    <s v="Y"/>
    <n v="12"/>
    <x v="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64"/>
    <s v="City of West Bend"/>
    <n v="1199"/>
    <x v="604"/>
    <s v="IA"/>
    <s v="Palo Alto"/>
    <s v="4"/>
    <x v="0"/>
    <s v="IC"/>
    <s v=""/>
    <s v="S"/>
    <s v="X"/>
    <s v="X"/>
    <s v="WAUEWBENDMUNUNWESTBEND_RA"/>
    <s v="WAUEWBENDMUNUNWESTBEND_RA"/>
    <n v="2.2000000000000002"/>
    <n v="0.9"/>
    <n v="2"/>
    <n v="2"/>
    <n v="0.5"/>
    <s v="N"/>
    <s v=" "/>
    <s v=" "/>
    <s v="SB"/>
    <s v="Y"/>
    <n v="11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64"/>
    <s v="City of West Bend"/>
    <n v="1199"/>
    <x v="604"/>
    <s v="IA"/>
    <s v="Palo Alto"/>
    <s v="5"/>
    <x v="0"/>
    <s v="IC"/>
    <s v=""/>
    <s v="S"/>
    <s v="X"/>
    <s v="X"/>
    <s v="WAUEWBENDMUNUNWESTBEND_RA"/>
    <s v="WAUEWBENDMUNUNWESTBEND_RA"/>
    <n v="2.5"/>
    <n v="0.9"/>
    <n v="2.5"/>
    <n v="2.5"/>
    <n v="0.5"/>
    <s v="N"/>
    <s v=" "/>
    <s v=" "/>
    <s v="SB"/>
    <s v="Y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80"/>
    <s v="City of West Liberty - (IA)"/>
    <n v="1200"/>
    <x v="605"/>
    <s v="IA"/>
    <s v="Muscatine"/>
    <s v="2"/>
    <x v="0"/>
    <s v="IC"/>
    <s v=""/>
    <s v="S"/>
    <s v="X"/>
    <s v="X"/>
    <s v="AMIL.WLBRWEST"/>
    <s v="AMIL.WLBRWEST"/>
    <n v="2.5"/>
    <n v="0.8"/>
    <n v="2.1"/>
    <n v="2.1"/>
    <n v="0.5"/>
    <s v="N"/>
    <s v=" "/>
    <s v=" "/>
    <s v="SB"/>
    <s v="Y"/>
    <n v="10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80"/>
    <s v="City of West Liberty - (IA)"/>
    <n v="1200"/>
    <x v="605"/>
    <s v="IA"/>
    <s v="Muscatine"/>
    <s v="3"/>
    <x v="0"/>
    <s v="IC"/>
    <s v=""/>
    <s v="S"/>
    <s v="X"/>
    <s v="X"/>
    <s v="AMIL.WLBRWEST"/>
    <s v="AMIL.WLBRWEST"/>
    <n v="3"/>
    <n v="0.8"/>
    <n v="2.7"/>
    <n v="2.7"/>
    <n v="0.5"/>
    <s v="N"/>
    <s v=" "/>
    <s v=" "/>
    <s v="SB"/>
    <s v="Y"/>
    <n v="2"/>
    <x v="4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380"/>
    <s v="City of West Liberty - (IA)"/>
    <n v="1200"/>
    <x v="605"/>
    <s v="IA"/>
    <s v="Muscatine"/>
    <s v="5"/>
    <x v="0"/>
    <s v="GT"/>
    <s v=""/>
    <s v="S"/>
    <s v="X"/>
    <s v="X"/>
    <s v="AMIL.WLBRWEST"/>
    <s v="AMIL.WLBRWEST"/>
    <n v="5.5"/>
    <n v="0.8"/>
    <n v="5"/>
    <n v="5.5"/>
    <n v="0.3"/>
    <s v="N"/>
    <s v=" "/>
    <s v=" "/>
    <s v="SB"/>
    <s v="Y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80"/>
    <s v="City of West Liberty - (IA)"/>
    <n v="1200"/>
    <x v="605"/>
    <s v="IA"/>
    <s v="Muscatine"/>
    <s v="6"/>
    <x v="0"/>
    <s v="GT"/>
    <s v=""/>
    <s v="S"/>
    <s v="X"/>
    <s v="X"/>
    <s v="AMIL.WLBRWEST"/>
    <s v="AMIL.WLBRWEST"/>
    <n v="5.5"/>
    <n v="0.8"/>
    <n v="5"/>
    <n v="5.5"/>
    <n v="0.3"/>
    <s v="N"/>
    <s v=" "/>
    <s v=" "/>
    <s v="SB"/>
    <s v="Y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89"/>
    <s v="City of Wilton"/>
    <n v="1202"/>
    <x v="606"/>
    <s v="IA"/>
    <s v="Muscatine"/>
    <s v="5"/>
    <x v="0"/>
    <s v="IC"/>
    <s v=""/>
    <s v="S"/>
    <s v="X"/>
    <s v="X"/>
    <s v=""/>
    <s v=""/>
    <n v="1.6"/>
    <n v="1"/>
    <n v="1.6"/>
    <n v="1.6"/>
    <n v="1.6"/>
    <s v="N"/>
    <s v=" "/>
    <s v=" "/>
    <s v="OP"/>
    <s v="X"/>
    <n v="1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89"/>
    <s v="City of Wilton"/>
    <n v="1202"/>
    <x v="606"/>
    <s v="IA"/>
    <s v="Muscatine"/>
    <s v="6"/>
    <x v="0"/>
    <s v="IC"/>
    <s v=""/>
    <s v="S"/>
    <s v="X"/>
    <s v="X"/>
    <s v=""/>
    <s v=""/>
    <n v="1.6"/>
    <n v="1"/>
    <n v="1.6"/>
    <n v="1.6"/>
    <n v="1.6"/>
    <s v="N"/>
    <s v=" "/>
    <s v=" "/>
    <s v="OP"/>
    <s v="X"/>
    <n v="1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89"/>
    <s v="City of Wilton"/>
    <n v="1202"/>
    <x v="606"/>
    <s v="IA"/>
    <s v="Muscatine"/>
    <s v="7"/>
    <x v="0"/>
    <s v="IC"/>
    <s v=""/>
    <s v="S"/>
    <s v="X"/>
    <s v="X"/>
    <s v=""/>
    <s v=""/>
    <n v="1.6"/>
    <n v="1"/>
    <n v="1.6"/>
    <n v="1.6"/>
    <n v="1.6"/>
    <s v="N"/>
    <s v=" "/>
    <s v=" "/>
    <s v="OP"/>
    <s v="X"/>
    <n v="1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89"/>
    <s v="City of Wilton"/>
    <n v="1202"/>
    <x v="606"/>
    <s v="IA"/>
    <s v="Muscatine"/>
    <s v="8"/>
    <x v="0"/>
    <s v="IC"/>
    <s v=""/>
    <s v="S"/>
    <s v="X"/>
    <s v="X"/>
    <s v=""/>
    <s v=""/>
    <n v="2.2000000000000002"/>
    <n v="1"/>
    <n v="2.2000000000000002"/>
    <n v="2.2000000000000002"/>
    <n v="2.2000000000000002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89"/>
    <s v="City of Wilton"/>
    <n v="1202"/>
    <x v="606"/>
    <s v="IA"/>
    <s v="Muscatine"/>
    <s v="9"/>
    <x v="0"/>
    <s v="IC"/>
    <s v=""/>
    <s v="S"/>
    <s v="X"/>
    <s v="X"/>
    <s v=""/>
    <s v=""/>
    <n v="2.2000000000000002"/>
    <n v="1"/>
    <n v="2.2000000000000002"/>
    <n v="2.2000000000000002"/>
    <n v="2.2000000000000002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35"/>
    <s v="City of Winterset - (IA)"/>
    <n v="1203"/>
    <x v="607"/>
    <s v="IA"/>
    <s v="Madison"/>
    <s v="2"/>
    <x v="0"/>
    <s v="IC"/>
    <s v=""/>
    <s v="S"/>
    <s v="X"/>
    <s v="X"/>
    <s v=""/>
    <s v=""/>
    <n v="1.5"/>
    <n v="0.8"/>
    <n v="1.5"/>
    <n v="1.5"/>
    <n v="0.5"/>
    <s v="N"/>
    <s v=" "/>
    <s v=" "/>
    <s v="OP"/>
    <s v="X"/>
    <n v="7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20835"/>
    <s v="City of Winterset - (IA)"/>
    <n v="1203"/>
    <x v="607"/>
    <s v="IA"/>
    <s v="Madison"/>
    <s v="3"/>
    <x v="0"/>
    <s v="IC"/>
    <s v=""/>
    <s v="S"/>
    <s v="X"/>
    <s v="X"/>
    <s v=""/>
    <s v=""/>
    <n v="1.7"/>
    <n v="0.8"/>
    <n v="1.7"/>
    <n v="1.7"/>
    <n v="0.5"/>
    <s v="N"/>
    <s v=" "/>
    <s v=" "/>
    <s v="OP"/>
    <s v="X"/>
    <n v="6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20835"/>
    <s v="City of Winterset - (IA)"/>
    <n v="1203"/>
    <x v="607"/>
    <s v="IA"/>
    <s v="Madison"/>
    <s v="4"/>
    <x v="0"/>
    <s v="IC"/>
    <s v=""/>
    <s v="S"/>
    <s v="X"/>
    <s v="X"/>
    <s v=""/>
    <s v=""/>
    <n v="4.4000000000000004"/>
    <n v="0.8"/>
    <n v="4.4000000000000004"/>
    <n v="4.4000000000000004"/>
    <n v="1.5"/>
    <s v="N"/>
    <s v=" "/>
    <s v=" "/>
    <s v="OP"/>
    <s v="X"/>
    <n v="5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20835"/>
    <s v="City of Winterset - (IA)"/>
    <n v="1203"/>
    <x v="607"/>
    <s v="IA"/>
    <s v="Madison"/>
    <s v="5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835"/>
    <s v="City of Winterset - (IA)"/>
    <n v="1203"/>
    <x v="607"/>
    <s v="IA"/>
    <s v="Madison"/>
    <s v="6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835"/>
    <s v="City of Winterset - (IA)"/>
    <n v="1203"/>
    <x v="607"/>
    <s v="IA"/>
    <s v="Madison"/>
    <s v="7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258"/>
    <s v="Central Iowa Power Cooperative"/>
    <n v="1206"/>
    <x v="608"/>
    <s v="IA"/>
    <s v="Union"/>
    <s v="GT1"/>
    <x v="6"/>
    <s v="GT"/>
    <s v=""/>
    <s v="S"/>
    <s v="X"/>
    <s v="X"/>
    <s v="ALTW.CC.SLAK1"/>
    <s v=""/>
    <n v="27"/>
    <n v="0.85"/>
    <n v="29.2"/>
    <n v="34.9"/>
    <n v="10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258"/>
    <s v="Central Iowa Power Cooperative"/>
    <n v="1206"/>
    <x v="608"/>
    <s v="IA"/>
    <s v="Union"/>
    <s v="GT2"/>
    <x v="6"/>
    <s v="GT"/>
    <s v=""/>
    <s v="S"/>
    <s v="X"/>
    <s v="X"/>
    <s v="ALTW.CC.SLAK2"/>
    <s v=""/>
    <n v="35.299999999999997"/>
    <n v="0.9"/>
    <n v="27.4"/>
    <n v="32.799999999999997"/>
    <n v="10"/>
    <s v="N"/>
    <s v=" "/>
    <s v=" "/>
    <s v="OP"/>
    <s v="X"/>
    <n v="6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258"/>
    <s v="Central Iowa Power Cooperative"/>
    <n v="1206"/>
    <x v="608"/>
    <s v="IA"/>
    <s v="Union"/>
    <s v="R1"/>
    <x v="9"/>
    <s v="IC"/>
    <s v=""/>
    <s v="S"/>
    <s v="X"/>
    <s v="X"/>
    <s v=""/>
    <s v=""/>
    <n v="18.8"/>
    <n v="0.8"/>
    <n v="18.399999999999999"/>
    <n v="18.399999999999999"/>
    <n v="5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258"/>
    <s v="Central Iowa Power Cooperative"/>
    <n v="1206"/>
    <x v="608"/>
    <s v="IA"/>
    <s v="Union"/>
    <s v="R2"/>
    <x v="9"/>
    <s v="IC"/>
    <s v=""/>
    <s v="S"/>
    <s v="X"/>
    <s v="X"/>
    <s v=""/>
    <s v=""/>
    <n v="18.8"/>
    <n v="0.8"/>
    <n v="18.399999999999999"/>
    <n v="18.399999999999999"/>
    <n v="5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258"/>
    <s v="Central Iowa Power Cooperative"/>
    <n v="1206"/>
    <x v="608"/>
    <s v="IA"/>
    <s v="Union"/>
    <s v="R3"/>
    <x v="9"/>
    <s v="IC"/>
    <s v=""/>
    <s v="S"/>
    <s v="X"/>
    <s v="X"/>
    <s v=""/>
    <s v=""/>
    <n v="18.8"/>
    <n v="0.8"/>
    <n v="18.399999999999999"/>
    <n v="18.399999999999999"/>
    <n v="5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63"/>
    <s v="Corn Belt Power Coop"/>
    <n v="1217"/>
    <x v="609"/>
    <s v="IA"/>
    <s v="Clay"/>
    <s v="1"/>
    <x v="3"/>
    <s v="ST"/>
    <s v=""/>
    <s v="S"/>
    <s v="X"/>
    <s v="X"/>
    <s v="WAUEWISDOMCBUNWISDOM_1_UNIT_RA"/>
    <s v="WAUE.BEPM.WISDOM1"/>
    <n v="37.5"/>
    <n v="0.85"/>
    <n v="37.5"/>
    <n v="38"/>
    <n v="12"/>
    <s v="N"/>
    <s v=" "/>
    <s v=" "/>
    <s v="OP"/>
    <s v="X"/>
    <n v="4"/>
    <x v="24"/>
    <s v=" "/>
    <s v=" "/>
    <s v="N"/>
    <x v="0"/>
    <n v="1"/>
    <s v="X"/>
    <s v="NG"/>
    <s v="DFO"/>
    <s v=""/>
    <s v=""/>
    <s v=""/>
    <s v=""/>
    <s v="NG"/>
    <s v=""/>
    <s v=""/>
    <s v=""/>
    <s v="N"/>
    <s v="N"/>
    <n v="0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363"/>
    <s v="Corn Belt Power Coop"/>
    <n v="1217"/>
    <x v="609"/>
    <s v="IA"/>
    <s v="Clay"/>
    <s v="2"/>
    <x v="0"/>
    <s v="GT"/>
    <s v=""/>
    <s v="J"/>
    <s v="X"/>
    <s v="X"/>
    <s v="WAUEWISDOMCBUNWISDOM_2_BEPM_RA"/>
    <s v="WAUE.BEPM.WISDOM2"/>
    <n v="81.599999999999994"/>
    <n v="0.85"/>
    <n v="76"/>
    <n v="80"/>
    <n v="45"/>
    <s v="N"/>
    <s v=" "/>
    <s v=" "/>
    <s v="OP"/>
    <s v="X"/>
    <n v="4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24"/>
    <s v="Midwest Energy Inc"/>
    <n v="1224"/>
    <x v="610"/>
    <s v="KS"/>
    <s v="Cheyenne"/>
    <s v="1"/>
    <x v="0"/>
    <s v="IC"/>
    <s v=""/>
    <s v="S"/>
    <s v="X"/>
    <s v="X"/>
    <s v=""/>
    <s v=""/>
    <n v="2"/>
    <n v="0.9"/>
    <n v="2"/>
    <n v="2"/>
    <n v="0.5"/>
    <s v="N"/>
    <s v=" "/>
    <s v=" "/>
    <s v="OP"/>
    <s v="X"/>
    <n v="1"/>
    <x v="10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1224"/>
    <x v="610"/>
    <s v="KS"/>
    <s v="Cheyenne"/>
    <s v="2"/>
    <x v="0"/>
    <s v="IC"/>
    <s v=""/>
    <s v="S"/>
    <s v="X"/>
    <s v="X"/>
    <s v=""/>
    <s v=""/>
    <n v="2"/>
    <n v="0.9"/>
    <n v="2"/>
    <n v="2"/>
    <n v="0.5"/>
    <s v="N"/>
    <s v=" "/>
    <s v=" "/>
    <s v="OS"/>
    <s v="X"/>
    <n v="1"/>
    <x v="1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1225"/>
    <x v="611"/>
    <s v="KS"/>
    <s v="Thomas"/>
    <s v="GT1"/>
    <x v="6"/>
    <s v="GT"/>
    <s v=""/>
    <s v="S"/>
    <s v="X"/>
    <s v="X"/>
    <s v="WR.MW.COLBY.MW"/>
    <s v="WR.MW.COLBY.MW"/>
    <n v="16"/>
    <n v="0.85"/>
    <n v="13"/>
    <n v="13"/>
    <n v="5"/>
    <s v="N"/>
    <s v=" "/>
    <s v=" "/>
    <s v="OP"/>
    <s v="X"/>
    <n v="1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0"/>
    <x v="612"/>
    <s v="KS"/>
    <s v="Seward"/>
    <s v="1"/>
    <x v="3"/>
    <s v="ST"/>
    <s v=""/>
    <s v="S"/>
    <s v="X"/>
    <s v="X"/>
    <s v="MKECCIM_UN1"/>
    <s v="MKECCIM_UN1"/>
    <n v="50"/>
    <n v="0.85"/>
    <n v="53.6"/>
    <n v="53.6"/>
    <n v="23"/>
    <s v="N"/>
    <s v=" "/>
    <s v=" "/>
    <s v="OP"/>
    <s v="X"/>
    <n v="10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0"/>
    <x v="612"/>
    <s v="KS"/>
    <s v="Seward"/>
    <s v="2"/>
    <x v="6"/>
    <s v="GT"/>
    <s v=""/>
    <s v="S"/>
    <s v="X"/>
    <s v="X"/>
    <s v="MKECCIM_UN2"/>
    <s v="MKECCIM_UN2"/>
    <n v="15"/>
    <n v="0.85"/>
    <n v="13.7"/>
    <n v="13.7"/>
    <n v="6"/>
    <s v="N"/>
    <s v=" "/>
    <s v=" "/>
    <s v="SB"/>
    <s v="Y"/>
    <n v="2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3"/>
    <x v="613"/>
    <s v="KS"/>
    <s v="Ford"/>
    <s v="4"/>
    <x v="3"/>
    <s v="ST"/>
    <s v=""/>
    <s v="S"/>
    <s v="X"/>
    <s v="X"/>
    <s v="MKECJUDLR_UN4"/>
    <s v="MKECJUDLR_UN4"/>
    <n v="149"/>
    <n v="0.85"/>
    <n v="148.80000000000001"/>
    <n v="148.80000000000001"/>
    <n v="30"/>
    <s v="N"/>
    <s v=" "/>
    <s v=" "/>
    <s v="OP"/>
    <s v="X"/>
    <n v="6"/>
    <x v="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5"/>
    <x v="614"/>
    <s v="KS"/>
    <s v="Barton"/>
    <s v="3"/>
    <x v="3"/>
    <s v="ST"/>
    <s v=""/>
    <s v="S"/>
    <s v="X"/>
    <s v="X"/>
    <s v="MKECMULGRN_UN3"/>
    <s v="MKECMULGRN_UN3"/>
    <n v="81.599999999999994"/>
    <n v="0.85"/>
    <n v="99.7"/>
    <n v="99.7"/>
    <n v="23"/>
    <s v="N"/>
    <s v=" "/>
    <s v=" "/>
    <s v="OP"/>
    <s v="X"/>
    <n v="6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0"/>
    <s v="Empire District Electric Co"/>
    <n v="1239"/>
    <x v="615"/>
    <s v="KS"/>
    <s v="Cherokee"/>
    <s v="10"/>
    <x v="6"/>
    <s v="GT"/>
    <s v=""/>
    <s v="S"/>
    <s v="X"/>
    <s v="X"/>
    <s v="EDERIV1671UN10_"/>
    <s v="EDERIV1671UN10_"/>
    <n v="16.3"/>
    <n v="1"/>
    <n v="13"/>
    <n v="16"/>
    <n v="4"/>
    <s v="N"/>
    <s v=" "/>
    <s v=" "/>
    <s v="OP"/>
    <s v="X"/>
    <n v="12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1239"/>
    <x v="615"/>
    <s v="KS"/>
    <s v="Cherokee"/>
    <s v="11"/>
    <x v="6"/>
    <s v="GT"/>
    <s v=""/>
    <s v="S"/>
    <s v="X"/>
    <s v="X"/>
    <s v="EDERIV1671UNI11_"/>
    <s v="EDERIV1671UN11_"/>
    <n v="16.3"/>
    <n v="1"/>
    <n v="14"/>
    <n v="16"/>
    <n v="4"/>
    <s v="N"/>
    <s v=" "/>
    <s v=" "/>
    <s v="OP"/>
    <s v="X"/>
    <n v="11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1239"/>
    <x v="615"/>
    <s v="KS"/>
    <s v="Cherokee"/>
    <s v="12"/>
    <x v="5"/>
    <s v="CT"/>
    <s v="CC1"/>
    <s v="S"/>
    <s v="X"/>
    <s v="N"/>
    <s v="EDERIV453UN12_1_"/>
    <s v="EDERIV453UN12_1"/>
    <n v="148.80000000000001"/>
    <n v="1"/>
    <n v="149"/>
    <n v="180"/>
    <n v="98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0"/>
    <s v="Empire District Electric Co"/>
    <n v="1239"/>
    <x v="615"/>
    <s v="KS"/>
    <s v="Cherokee"/>
    <s v="12-2"/>
    <x v="5"/>
    <s v="CA"/>
    <s v="CC1"/>
    <s v="S"/>
    <s v="Y"/>
    <s v="X"/>
    <s v="EDERIV453UN12_2"/>
    <s v="EDERIV453UN12_2"/>
    <n v="118.8"/>
    <n v="0.85"/>
    <n v="117"/>
    <n v="117"/>
    <s v=" "/>
    <s v="N"/>
    <s v=" "/>
    <s v=" "/>
    <s v="OP"/>
    <s v="X"/>
    <n v="5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5"/>
    <s v="Evergy Kansas South, Inc"/>
    <n v="1240"/>
    <x v="616"/>
    <s v="KS"/>
    <s v="Sedgwick"/>
    <s v="5"/>
    <x v="0"/>
    <s v="IC"/>
    <s v=""/>
    <s v="S"/>
    <s v="X"/>
    <s v="X"/>
    <s v=""/>
    <s v=""/>
    <n v="2.9"/>
    <n v="0.8"/>
    <n v="3"/>
    <n v="3"/>
    <n v="1"/>
    <s v="N"/>
    <s v=" "/>
    <s v=" "/>
    <s v="SB"/>
    <s v="Y"/>
    <n v="8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5"/>
    <s v="Evergy Kansas South, Inc"/>
    <n v="1240"/>
    <x v="616"/>
    <s v="KS"/>
    <s v="Sedgwick"/>
    <s v="GT1"/>
    <x v="6"/>
    <s v="GT"/>
    <s v=""/>
    <s v="S"/>
    <s v="X"/>
    <s v="X"/>
    <s v="WR.GEEC.GT.1"/>
    <s v="WR.GEEC.GT.1"/>
    <n v="98.3"/>
    <n v="0.85"/>
    <n v="71.599999999999994"/>
    <n v="71.599999999999994"/>
    <n v="6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005"/>
    <s v="Evergy Kansas South, Inc"/>
    <n v="1240"/>
    <x v="616"/>
    <s v="KS"/>
    <s v="Sedgwick"/>
    <s v="GT2"/>
    <x v="6"/>
    <s v="GT"/>
    <s v=""/>
    <s v="S"/>
    <s v="X"/>
    <s v="X"/>
    <s v="WR.GEEC.GT.2"/>
    <s v="WR.GEEC.GT.2"/>
    <n v="98.3"/>
    <n v="0.85"/>
    <n v="71.7"/>
    <n v="71.7"/>
    <n v="6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005"/>
    <s v="Evergy Kansas South, Inc"/>
    <n v="1240"/>
    <x v="616"/>
    <s v="KS"/>
    <s v="Sedgwick"/>
    <s v="GT3"/>
    <x v="6"/>
    <s v="GT"/>
    <s v=""/>
    <s v="S"/>
    <s v="X"/>
    <s v="X"/>
    <s v="WR.GEEC.GT.3"/>
    <s v="WR.GEEC.GT.3"/>
    <n v="178.5"/>
    <n v="0.85"/>
    <n v="150.4"/>
    <n v="150.4"/>
    <n v="11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1241"/>
    <x v="617"/>
    <s v="KS"/>
    <s v="Linn"/>
    <s v="1"/>
    <x v="4"/>
    <s v="ST"/>
    <s v=""/>
    <s v="J"/>
    <s v="X"/>
    <s v="X"/>
    <s v="KCPLLACYGNEUNLAC1"/>
    <s v="LACYGNEUNLAC1"/>
    <n v="873"/>
    <n v="0.9"/>
    <n v="757.8"/>
    <n v="757.8"/>
    <n v="404"/>
    <s v="N"/>
    <s v=" "/>
    <s v=" "/>
    <s v="OP"/>
    <s v="X"/>
    <n v="6"/>
    <x v="29"/>
    <s v=" "/>
    <s v=" 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N"/>
    <s v=""/>
    <s v="Y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1241"/>
    <x v="617"/>
    <s v="KS"/>
    <s v="Linn"/>
    <s v="2"/>
    <x v="4"/>
    <s v="ST"/>
    <s v=""/>
    <s v="J"/>
    <s v="X"/>
    <s v="X"/>
    <s v="KCPLLACYGNEUNLAC2"/>
    <s v="LACYGNEUNLAC2"/>
    <n v="725.9"/>
    <n v="0.9"/>
    <n v="668.8"/>
    <n v="668.8"/>
    <n v="274"/>
    <s v="N"/>
    <s v=" "/>
    <s v=" "/>
    <s v="OP"/>
    <s v="X"/>
    <n v="5"/>
    <x v="31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1248"/>
    <x v="618"/>
    <s v="KS"/>
    <s v="Reno"/>
    <s v="GT1"/>
    <x v="6"/>
    <s v="GT"/>
    <s v=""/>
    <s v="S"/>
    <s v="X"/>
    <s v="X"/>
    <s v="WR.HEC.GT.1"/>
    <s v="WR.HEC.GT.1"/>
    <n v="71"/>
    <n v="0.9"/>
    <n v="55.5"/>
    <n v="55.5"/>
    <n v="10"/>
    <s v="N"/>
    <s v=" "/>
    <s v=" "/>
    <s v="OP"/>
    <s v="X"/>
    <n v="5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500"/>
    <s v="Evergy Kansas Central, Inc"/>
    <n v="1248"/>
    <x v="618"/>
    <s v="KS"/>
    <s v="Reno"/>
    <s v="GT2"/>
    <x v="6"/>
    <s v="GT"/>
    <s v=""/>
    <s v="S"/>
    <s v="X"/>
    <s v="X"/>
    <s v="WR.HEC.GT.2"/>
    <s v="WR.HEC.GT.2"/>
    <n v="71"/>
    <n v="0.9"/>
    <n v="55"/>
    <n v="55"/>
    <n v="10"/>
    <s v="N"/>
    <s v=" "/>
    <s v=" "/>
    <s v="OP"/>
    <s v="X"/>
    <n v="5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500"/>
    <s v="Evergy Kansas Central, Inc"/>
    <n v="1248"/>
    <x v="618"/>
    <s v="KS"/>
    <s v="Reno"/>
    <s v="GT3"/>
    <x v="6"/>
    <s v="GT"/>
    <s v=""/>
    <s v="S"/>
    <s v="X"/>
    <s v="X"/>
    <s v="WR.HEC.GT.3"/>
    <s v="WR.HEC.GT.3"/>
    <n v="71"/>
    <n v="0.9"/>
    <n v="55.4"/>
    <n v="55.4"/>
    <n v="10"/>
    <s v="N"/>
    <s v=" "/>
    <s v=" "/>
    <s v="OP"/>
    <s v="X"/>
    <n v="5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500"/>
    <s v="Evergy Kansas Central, Inc"/>
    <n v="1248"/>
    <x v="618"/>
    <s v="KS"/>
    <s v="Reno"/>
    <s v="GT4"/>
    <x v="0"/>
    <s v="GT"/>
    <s v=""/>
    <s v="S"/>
    <s v="X"/>
    <s v="X"/>
    <s v="WR.HEC.GT.4"/>
    <s v="WR.HEC.GT.4"/>
    <n v="70"/>
    <n v="0.9"/>
    <n v="73.599999999999994"/>
    <n v="73.599999999999994"/>
    <n v="20"/>
    <s v="N"/>
    <s v=" "/>
    <s v=" "/>
    <s v="OP"/>
    <s v="X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1248"/>
    <x v="618"/>
    <s v="KS"/>
    <s v="Reno"/>
    <s v="H1DG"/>
    <x v="0"/>
    <s v="IC"/>
    <s v=""/>
    <s v="S"/>
    <s v="X"/>
    <s v="X"/>
    <s v=""/>
    <s v=""/>
    <n v="2.7"/>
    <n v="0.8"/>
    <n v="3"/>
    <n v="3"/>
    <n v="3"/>
    <s v="N"/>
    <s v=" "/>
    <s v=" "/>
    <s v="SB"/>
    <s v="Y"/>
    <n v="1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1250"/>
    <x v="619"/>
    <s v="KS"/>
    <s v="Douglas"/>
    <s v="4"/>
    <x v="4"/>
    <s v="ST"/>
    <s v=""/>
    <s v="S"/>
    <s v="X"/>
    <s v="X"/>
    <s v="WR.LEC.4"/>
    <s v="WR.LEC.4"/>
    <n v="114"/>
    <n v="0.85"/>
    <n v="111.3"/>
    <n v="111.3"/>
    <n v="38"/>
    <s v="N"/>
    <s v=" "/>
    <s v=" "/>
    <s v="OP"/>
    <s v="X"/>
    <n v="3"/>
    <x v="2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500"/>
    <s v="Evergy Kansas Central, Inc"/>
    <n v="1250"/>
    <x v="619"/>
    <s v="KS"/>
    <s v="Douglas"/>
    <s v="5"/>
    <x v="4"/>
    <s v="ST"/>
    <s v=""/>
    <s v="S"/>
    <s v="X"/>
    <s v="X"/>
    <s v="WR.LEC.5"/>
    <s v="WR.LEC.5"/>
    <n v="403"/>
    <n v="0.9"/>
    <n v="374"/>
    <n v="374"/>
    <n v="120"/>
    <s v="N"/>
    <s v=" "/>
    <s v=" "/>
    <s v="OP"/>
    <s v="X"/>
    <n v="5"/>
    <x v="6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1"/>
    <s v="City of Anthony - (KS)"/>
    <n v="1258"/>
    <x v="620"/>
    <s v="KS"/>
    <s v="Harper"/>
    <s v="IC1"/>
    <x v="0"/>
    <s v="IC"/>
    <s v=""/>
    <s v="S"/>
    <s v="X"/>
    <s v="X"/>
    <s v=""/>
    <s v=""/>
    <n v="4.0999999999999996"/>
    <n v="0.8"/>
    <n v="4.0999999999999996"/>
    <n v="4.0999999999999996"/>
    <n v="1"/>
    <s v="N"/>
    <s v=" "/>
    <s v=" "/>
    <s v="OP"/>
    <s v="X"/>
    <n v="8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1"/>
    <s v="City of Anthony - (KS)"/>
    <n v="1258"/>
    <x v="620"/>
    <s v="KS"/>
    <s v="Harper"/>
    <s v="IC2"/>
    <x v="0"/>
    <s v="IC"/>
    <s v=""/>
    <s v="S"/>
    <s v="X"/>
    <s v="X"/>
    <s v=""/>
    <s v=""/>
    <n v="3"/>
    <n v="0.8"/>
    <n v="3"/>
    <n v="3"/>
    <n v="1"/>
    <s v="N"/>
    <s v=" "/>
    <s v=" "/>
    <s v="OP"/>
    <s v="X"/>
    <n v="6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1"/>
    <s v="City of Anthony - (KS)"/>
    <n v="1258"/>
    <x v="620"/>
    <s v="KS"/>
    <s v="Harper"/>
    <s v="IC3"/>
    <x v="0"/>
    <s v="IC"/>
    <s v=""/>
    <s v="S"/>
    <s v="X"/>
    <s v="X"/>
    <s v=""/>
    <s v=""/>
    <n v="4"/>
    <n v="0.8"/>
    <n v="4"/>
    <n v="4"/>
    <n v="1"/>
    <s v="N"/>
    <s v=" "/>
    <s v=" "/>
    <s v="OP"/>
    <s v="X"/>
    <n v="7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1"/>
    <s v="City of Ashland - (KS)"/>
    <n v="1259"/>
    <x v="621"/>
    <s v="KS"/>
    <s v="Clark"/>
    <s v="1"/>
    <x v="9"/>
    <s v="IC"/>
    <s v=""/>
    <s v="S"/>
    <s v="X"/>
    <s v="X"/>
    <s v=""/>
    <s v=""/>
    <n v="0.6"/>
    <n v="0.9"/>
    <n v="0.6"/>
    <n v="0.6"/>
    <n v="0.2"/>
    <s v="N"/>
    <s v=" "/>
    <s v=" "/>
    <s v="SB"/>
    <s v="Y"/>
    <n v="9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1"/>
    <s v="City of Ashland - (KS)"/>
    <n v="1259"/>
    <x v="621"/>
    <s v="KS"/>
    <s v="Clark"/>
    <s v="2"/>
    <x v="9"/>
    <s v="IC"/>
    <s v=""/>
    <s v="S"/>
    <s v="X"/>
    <s v="X"/>
    <s v=""/>
    <s v=""/>
    <n v="0.9"/>
    <n v="0.9"/>
    <n v="0.7"/>
    <n v="0.7"/>
    <n v="0.3"/>
    <s v="N"/>
    <s v=" "/>
    <s v=" "/>
    <s v="SB"/>
    <s v="Y"/>
    <n v="9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1"/>
    <s v="City of Ashland - (KS)"/>
    <n v="1259"/>
    <x v="621"/>
    <s v="KS"/>
    <s v="Clark"/>
    <s v="3"/>
    <x v="0"/>
    <s v="IC"/>
    <s v=""/>
    <s v="S"/>
    <s v="X"/>
    <s v="X"/>
    <s v=""/>
    <s v=""/>
    <n v="1.2"/>
    <n v="0.9"/>
    <n v="1.1000000000000001"/>
    <n v="1.1000000000000001"/>
    <n v="0.6"/>
    <s v="N"/>
    <s v=" "/>
    <s v=" "/>
    <s v="SB"/>
    <s v="Y"/>
    <n v="5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1"/>
    <s v="City of Ashland - (KS)"/>
    <n v="1259"/>
    <x v="621"/>
    <s v="KS"/>
    <s v="Clark"/>
    <s v="4B"/>
    <x v="0"/>
    <s v="IC"/>
    <s v=""/>
    <s v="S"/>
    <s v="X"/>
    <s v="X"/>
    <s v=""/>
    <s v=""/>
    <n v="2"/>
    <n v="0.9"/>
    <n v="1.8"/>
    <n v="1.8"/>
    <n v="1"/>
    <s v="N"/>
    <s v=" "/>
    <s v=" "/>
    <s v="SB"/>
    <s v="Y"/>
    <n v="8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11"/>
    <s v="City of Ashland - (KS)"/>
    <n v="1259"/>
    <x v="621"/>
    <s v="KS"/>
    <s v="Clark"/>
    <s v="5"/>
    <x v="0"/>
    <s v="IC"/>
    <s v=""/>
    <s v="S"/>
    <s v="X"/>
    <s v="X"/>
    <s v=""/>
    <s v=""/>
    <n v="0.9"/>
    <n v="0.9"/>
    <n v="0.7"/>
    <n v="0.7"/>
    <n v="0.3"/>
    <s v="N"/>
    <s v=" "/>
    <s v=" "/>
    <s v="SB"/>
    <s v="Y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98"/>
    <s v="City of Augusta - (KS)"/>
    <n v="1261"/>
    <x v="622"/>
    <s v="KS"/>
    <s v="Butler"/>
    <s v="1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7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2"/>
    <x v="0"/>
    <s v="IC"/>
    <s v=""/>
    <s v="S"/>
    <s v="X"/>
    <s v="X"/>
    <s v=""/>
    <s v=""/>
    <n v="0.3"/>
    <n v="0.8"/>
    <n v="0.3"/>
    <n v="0.3"/>
    <n v="0.2"/>
    <s v="N"/>
    <s v=" "/>
    <s v=" "/>
    <s v="SB"/>
    <s v="Y"/>
    <n v="8"/>
    <x v="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98"/>
    <s v="City of Augusta - (KS)"/>
    <n v="1261"/>
    <x v="622"/>
    <s v="KS"/>
    <s v="Butler"/>
    <s v="3"/>
    <x v="9"/>
    <s v="IC"/>
    <s v=""/>
    <s v="S"/>
    <s v="X"/>
    <s v="X"/>
    <s v=""/>
    <s v=""/>
    <n v="1"/>
    <n v="0.8"/>
    <n v="1"/>
    <n v="1"/>
    <n v="0.5"/>
    <s v="N"/>
    <s v=" "/>
    <s v=" "/>
    <s v="SB"/>
    <s v="Y"/>
    <n v="12"/>
    <x v="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4"/>
    <x v="0"/>
    <s v="IC"/>
    <s v=""/>
    <s v="S"/>
    <s v="X"/>
    <s v="X"/>
    <s v=""/>
    <s v=""/>
    <n v="0.7"/>
    <n v="0.8"/>
    <n v="0.7"/>
    <n v="0.7"/>
    <n v="0.4"/>
    <s v="N"/>
    <s v=" "/>
    <s v=" "/>
    <s v="SB"/>
    <s v="Y"/>
    <n v="8"/>
    <x v="3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8"/>
    <s v="City of Augusta - (KS)"/>
    <n v="1261"/>
    <x v="622"/>
    <s v="KS"/>
    <s v="Butler"/>
    <s v="5"/>
    <x v="9"/>
    <s v="IC"/>
    <s v=""/>
    <s v="S"/>
    <s v="X"/>
    <s v="X"/>
    <s v=""/>
    <s v=""/>
    <n v="2.2000000000000002"/>
    <n v="0.8"/>
    <n v="2.2000000000000002"/>
    <n v="2.2000000000000002"/>
    <n v="1.5"/>
    <s v="N"/>
    <s v=" "/>
    <s v=" "/>
    <s v="SB"/>
    <s v="Y"/>
    <n v="6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6"/>
    <x v="9"/>
    <s v="IC"/>
    <s v=""/>
    <s v="S"/>
    <s v="X"/>
    <s v="X"/>
    <s v=""/>
    <s v=""/>
    <n v="2.2000000000000002"/>
    <n v="0.8"/>
    <n v="2.2000000000000002"/>
    <n v="2.2000000000000002"/>
    <n v="1.5"/>
    <s v="N"/>
    <s v=" "/>
    <s v=" "/>
    <s v="SB"/>
    <s v="Y"/>
    <n v="7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7"/>
    <x v="9"/>
    <s v="IC"/>
    <s v=""/>
    <s v="S"/>
    <s v="X"/>
    <s v="X"/>
    <s v=""/>
    <s v=""/>
    <n v="2"/>
    <n v="0.8"/>
    <n v="2"/>
    <n v="2"/>
    <n v="0.7"/>
    <s v="N"/>
    <s v=" "/>
    <s v=" "/>
    <s v="SB"/>
    <s v="Y"/>
    <n v="4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8"/>
    <x v="0"/>
    <s v="IC"/>
    <s v=""/>
    <s v="S"/>
    <s v="X"/>
    <s v="X"/>
    <s v=""/>
    <s v=""/>
    <n v="2"/>
    <n v="0.8"/>
    <n v="2"/>
    <n v="2"/>
    <n v="0.3"/>
    <s v="N"/>
    <s v=" "/>
    <s v=" "/>
    <s v="SB"/>
    <s v="Y"/>
    <n v="8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8"/>
    <s v="City of Baldwin City- (KS)"/>
    <n v="1262"/>
    <x v="623"/>
    <s v="KS"/>
    <s v="Douglas"/>
    <s v="4"/>
    <x v="0"/>
    <s v="IC"/>
    <s v=""/>
    <s v="S"/>
    <s v="X"/>
    <s v="X"/>
    <s v=""/>
    <s v=""/>
    <n v="2"/>
    <n v="0.8"/>
    <n v="1.5"/>
    <n v="1.5"/>
    <n v="1"/>
    <s v="N"/>
    <s v=" "/>
    <s v=" "/>
    <s v="OP"/>
    <s v="X"/>
    <n v="5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"/>
    <s v="City of Baldwin City- (KS)"/>
    <n v="1262"/>
    <x v="623"/>
    <s v="KS"/>
    <s v="Douglas"/>
    <s v="5"/>
    <x v="0"/>
    <s v="IC"/>
    <s v=""/>
    <s v="S"/>
    <s v="X"/>
    <s v="X"/>
    <s v=""/>
    <s v=""/>
    <n v="1.1000000000000001"/>
    <n v="0.8"/>
    <n v="0.7"/>
    <n v="0.7"/>
    <n v="0.5"/>
    <s v="N"/>
    <s v=" "/>
    <s v=" "/>
    <s v="OP"/>
    <s v="X"/>
    <n v="10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"/>
    <s v="City of Baldwin City- (KS)"/>
    <n v="1262"/>
    <x v="623"/>
    <s v="KS"/>
    <s v="Douglas"/>
    <s v="6"/>
    <x v="0"/>
    <s v="IC"/>
    <s v=""/>
    <s v="S"/>
    <s v="X"/>
    <s v="X"/>
    <s v=""/>
    <s v=""/>
    <n v="1.1000000000000001"/>
    <n v="0.8"/>
    <n v="0.7"/>
    <n v="0.7"/>
    <n v="0.5"/>
    <s v="N"/>
    <s v=" "/>
    <s v=" "/>
    <s v="OP"/>
    <s v="X"/>
    <n v="10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2"/>
    <s v="City of Belleville - (KS)"/>
    <n v="1263"/>
    <x v="624"/>
    <s v="KS"/>
    <s v="Republic"/>
    <s v="4"/>
    <x v="9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5"/>
    <x v="9"/>
    <s v="IC"/>
    <s v=""/>
    <s v="S"/>
    <s v="X"/>
    <s v="X"/>
    <s v=""/>
    <s v=""/>
    <n v="1.7"/>
    <n v="0.8"/>
    <n v="1.7"/>
    <n v="1.7"/>
    <n v="1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6"/>
    <x v="9"/>
    <s v="IC"/>
    <s v=""/>
    <s v="S"/>
    <s v="X"/>
    <s v="X"/>
    <s v=""/>
    <s v=""/>
    <n v="3.7"/>
    <n v="0.8"/>
    <n v="3.7"/>
    <n v="3.7"/>
    <n v="2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7"/>
    <x v="9"/>
    <s v="IC"/>
    <s v=""/>
    <s v="S"/>
    <s v="X"/>
    <s v="X"/>
    <s v=""/>
    <s v=""/>
    <n v="5.0999999999999996"/>
    <n v="0.8"/>
    <n v="5.0999999999999996"/>
    <n v="5.0999999999999996"/>
    <n v="3"/>
    <s v="N"/>
    <s v=" "/>
    <s v=" "/>
    <s v="OP"/>
    <s v="X"/>
    <n v="1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8"/>
    <x v="0"/>
    <s v="IC"/>
    <s v=""/>
    <s v="S"/>
    <s v="X"/>
    <s v="X"/>
    <s v=""/>
    <s v=""/>
    <n v="2.8"/>
    <n v="0.8"/>
    <n v="2.8"/>
    <n v="2.8"/>
    <n v="1.6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5"/>
    <s v="City of Beloit - (KS)"/>
    <n v="1264"/>
    <x v="625"/>
    <s v="KS"/>
    <s v="Mitchell"/>
    <s v="1"/>
    <x v="0"/>
    <s v="IC"/>
    <s v=""/>
    <s v="S"/>
    <s v="X"/>
    <s v="X"/>
    <s v=""/>
    <s v=""/>
    <n v="1.5"/>
    <n v="0.8"/>
    <n v="1.1000000000000001"/>
    <n v="1.1000000000000001"/>
    <n v="0.5"/>
    <s v="N"/>
    <s v=" "/>
    <s v=" "/>
    <s v="OP"/>
    <s v="X"/>
    <n v="7"/>
    <x v="4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2"/>
    <x v="0"/>
    <s v="IC"/>
    <s v=""/>
    <s v="S"/>
    <s v="X"/>
    <s v="X"/>
    <s v=""/>
    <s v=""/>
    <n v="1.5"/>
    <n v="0.8"/>
    <n v="1.1000000000000001"/>
    <n v="1.1000000000000001"/>
    <n v="0.5"/>
    <s v="N"/>
    <s v=" "/>
    <s v=" "/>
    <s v="OP"/>
    <s v="X"/>
    <n v="7"/>
    <x v="4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3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6"/>
    <x v="20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4"/>
    <x v="0"/>
    <s v="IC"/>
    <s v=""/>
    <s v="S"/>
    <s v="X"/>
    <s v="X"/>
    <s v=""/>
    <s v=""/>
    <n v="3.5"/>
    <n v="0.8"/>
    <n v="3"/>
    <n v="3"/>
    <n v="2.2000000000000002"/>
    <s v="N"/>
    <s v=" "/>
    <s v=" "/>
    <s v="OP"/>
    <s v="X"/>
    <n v="11"/>
    <x v="1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5"/>
    <x v="0"/>
    <s v="IC"/>
    <s v=""/>
    <s v="S"/>
    <s v="X"/>
    <s v="X"/>
    <s v=""/>
    <s v=""/>
    <n v="0.7"/>
    <n v="0.8"/>
    <n v="0.6"/>
    <n v="0.6"/>
    <n v="0.3"/>
    <s v="N"/>
    <s v=" "/>
    <s v=" "/>
    <s v="OP"/>
    <s v="X"/>
    <n v="5"/>
    <x v="38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6"/>
    <x v="0"/>
    <s v="IC"/>
    <s v=""/>
    <s v="S"/>
    <s v="X"/>
    <s v="X"/>
    <s v=""/>
    <s v=""/>
    <n v="4.0999999999999996"/>
    <n v="0.8"/>
    <n v="3.5"/>
    <n v="3.5"/>
    <n v="2"/>
    <s v="N"/>
    <s v=" "/>
    <s v=" "/>
    <s v="OP"/>
    <s v="X"/>
    <n v="8"/>
    <x v="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7"/>
    <x v="0"/>
    <s v="IC"/>
    <s v=""/>
    <s v="S"/>
    <s v="X"/>
    <s v="X"/>
    <s v=""/>
    <s v=""/>
    <n v="6"/>
    <n v="0.8"/>
    <n v="5.5"/>
    <n v="5.5"/>
    <n v="3"/>
    <s v="N"/>
    <s v=" "/>
    <s v=" "/>
    <s v="OP"/>
    <s v="X"/>
    <n v="8"/>
    <x v="9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547"/>
    <s v="City of Burlingame - (KS)"/>
    <n v="1265"/>
    <x v="626"/>
    <s v="KS"/>
    <s v="Osage"/>
    <s v="1"/>
    <x v="9"/>
    <s v="IC"/>
    <s v=""/>
    <s v="S"/>
    <s v="X"/>
    <s v="X"/>
    <s v=""/>
    <s v=""/>
    <n v="1.1000000000000001"/>
    <n v="0.99"/>
    <n v="1"/>
    <n v="1.1000000000000001"/>
    <n v="0.8"/>
    <s v="N"/>
    <s v=" "/>
    <s v=" "/>
    <s v="OP"/>
    <s v="X"/>
    <n v="8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47"/>
    <s v="City of Burlingame - (KS)"/>
    <n v="1265"/>
    <x v="626"/>
    <s v="KS"/>
    <s v="Osage"/>
    <s v="3"/>
    <x v="9"/>
    <s v="IC"/>
    <s v=""/>
    <s v="S"/>
    <s v="X"/>
    <s v="X"/>
    <s v=""/>
    <s v=""/>
    <n v="0.9"/>
    <n v="0.99"/>
    <n v="0.8"/>
    <n v="0.8"/>
    <n v="0.6"/>
    <s v="N"/>
    <s v=" "/>
    <s v=" "/>
    <s v="OP"/>
    <s v="X"/>
    <n v="8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47"/>
    <s v="City of Burlingame - (KS)"/>
    <n v="1265"/>
    <x v="626"/>
    <s v="KS"/>
    <s v="Osage"/>
    <s v="4"/>
    <x v="9"/>
    <s v="IC"/>
    <s v=""/>
    <s v="S"/>
    <s v="X"/>
    <s v="X"/>
    <s v=""/>
    <s v=""/>
    <n v="1.1000000000000001"/>
    <n v="0.99"/>
    <n v="1"/>
    <n v="1.1000000000000001"/>
    <n v="0.8"/>
    <s v="N"/>
    <s v=" "/>
    <s v=" "/>
    <s v="OP"/>
    <s v="X"/>
    <n v="8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47"/>
    <s v="City of Burlingame - (KS)"/>
    <n v="1265"/>
    <x v="626"/>
    <s v="KS"/>
    <s v="Osage"/>
    <s v="5"/>
    <x v="9"/>
    <s v="IC"/>
    <s v=""/>
    <s v="S"/>
    <s v="X"/>
    <s v="X"/>
    <s v=""/>
    <s v=""/>
    <n v="0.9"/>
    <n v="0.99"/>
    <n v="0.8"/>
    <n v="0.8"/>
    <n v="0.6"/>
    <s v="N"/>
    <s v=" "/>
    <s v=" "/>
    <s v="OP"/>
    <s v="X"/>
    <n v="1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51"/>
    <s v="City of Burlington - (KS)"/>
    <n v="1266"/>
    <x v="627"/>
    <s v="KS"/>
    <s v="Coffey"/>
    <s v="1A"/>
    <x v="0"/>
    <s v="IC"/>
    <s v=""/>
    <s v="S"/>
    <s v="X"/>
    <s v="X"/>
    <s v=""/>
    <s v=""/>
    <n v="2"/>
    <n v="1"/>
    <n v="2"/>
    <n v="2"/>
    <n v="0.7"/>
    <s v="N"/>
    <s v=" "/>
    <s v=" "/>
    <s v="SB"/>
    <s v="Y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551"/>
    <s v="City of Burlington - (KS)"/>
    <n v="1266"/>
    <x v="627"/>
    <s v="KS"/>
    <s v="Coffey"/>
    <s v="2"/>
    <x v="0"/>
    <s v="IC"/>
    <s v=""/>
    <s v="S"/>
    <s v="X"/>
    <s v="X"/>
    <s v=""/>
    <s v=""/>
    <n v="1.3"/>
    <n v="1"/>
    <n v="1.3"/>
    <n v="1.3"/>
    <n v="0.5"/>
    <s v="N"/>
    <s v=" "/>
    <s v=" "/>
    <s v="SB"/>
    <s v="Y"/>
    <n v="9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51"/>
    <s v="City of Burlington - (KS)"/>
    <n v="1266"/>
    <x v="627"/>
    <s v="KS"/>
    <s v="Coffey"/>
    <s v="4A"/>
    <x v="0"/>
    <s v="IC"/>
    <s v=""/>
    <s v="S"/>
    <s v="X"/>
    <s v="X"/>
    <s v=""/>
    <s v=""/>
    <n v="2.2999999999999998"/>
    <n v="1"/>
    <n v="2.2999999999999998"/>
    <n v="2.2999999999999998"/>
    <n v="0.8"/>
    <s v="N"/>
    <s v=" "/>
    <s v=" "/>
    <s v="SB"/>
    <s v="Y"/>
    <n v="6"/>
    <x v="4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51"/>
    <s v="City of Burlington - (KS)"/>
    <n v="1266"/>
    <x v="627"/>
    <s v="KS"/>
    <s v="Coffey"/>
    <s v="5"/>
    <x v="9"/>
    <s v="IC"/>
    <s v=""/>
    <s v="S"/>
    <s v="X"/>
    <s v="X"/>
    <s v=""/>
    <s v=""/>
    <n v="1"/>
    <n v="1"/>
    <n v="1"/>
    <n v="1"/>
    <n v="0.5"/>
    <s v="N"/>
    <s v=" "/>
    <s v=" "/>
    <s v="SB"/>
    <s v="Y"/>
    <n v="7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51"/>
    <s v="City of Burlington - (KS)"/>
    <n v="1266"/>
    <x v="627"/>
    <s v="KS"/>
    <s v="Coffey"/>
    <s v="IC6"/>
    <x v="9"/>
    <s v="IC"/>
    <s v=""/>
    <s v="S"/>
    <s v="X"/>
    <s v="X"/>
    <s v=""/>
    <s v=""/>
    <n v="4.8"/>
    <n v="1"/>
    <n v="4.8"/>
    <n v="4.8"/>
    <n v="1"/>
    <s v="N"/>
    <s v=" "/>
    <s v=" "/>
    <s v="SB"/>
    <s v="Y"/>
    <n v="7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355"/>
    <s v="City of Chanute"/>
    <n v="1268"/>
    <x v="628"/>
    <s v="KS"/>
    <s v="Neosho"/>
    <s v="14"/>
    <x v="6"/>
    <s v="GT"/>
    <s v=""/>
    <s v="S"/>
    <s v="X"/>
    <s v="X"/>
    <s v=""/>
    <s v=""/>
    <n v="60"/>
    <n v="0.85"/>
    <n v="42"/>
    <n v="52"/>
    <n v="30"/>
    <s v="N"/>
    <s v=" "/>
    <s v=" "/>
    <s v="OP"/>
    <s v="X"/>
    <n v="2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55"/>
    <s v="City of Chanute"/>
    <n v="1268"/>
    <x v="628"/>
    <s v="KS"/>
    <s v="Neosho"/>
    <s v="7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3355"/>
    <s v="City of Chanute"/>
    <n v="1268"/>
    <x v="628"/>
    <s v="KS"/>
    <s v="Neosho"/>
    <s v="8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3710"/>
    <s v="City of Clay Center - (KS)"/>
    <n v="1270"/>
    <x v="629"/>
    <s v="KS"/>
    <s v="Clay"/>
    <s v="5"/>
    <x v="3"/>
    <s v="ST"/>
    <s v=""/>
    <s v="S"/>
    <s v="X"/>
    <s v="X"/>
    <s v="SPP"/>
    <s v="SPP"/>
    <n v="3"/>
    <n v="1"/>
    <n v="3"/>
    <n v="3"/>
    <n v="1"/>
    <s v="N"/>
    <s v=" "/>
    <s v=" "/>
    <s v="OP"/>
    <s v="X"/>
    <n v="1"/>
    <x v="37"/>
    <s v=" "/>
    <s v=" "/>
    <s v="N"/>
    <x v="0"/>
    <n v="1"/>
    <s v="X"/>
    <s v="NG"/>
    <s v="DFO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6"/>
    <x v="3"/>
    <s v="ST"/>
    <s v=""/>
    <s v="S"/>
    <s v="X"/>
    <s v="X"/>
    <s v="SPP"/>
    <s v="SPP"/>
    <n v="5"/>
    <n v="1"/>
    <n v="5"/>
    <n v="5"/>
    <n v="1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1"/>
    <x v="9"/>
    <s v="IC"/>
    <s v=""/>
    <s v="S"/>
    <s v="X"/>
    <s v="X"/>
    <s v="SPP"/>
    <s v="SPP"/>
    <n v="0.9"/>
    <n v="1"/>
    <n v="0.9"/>
    <n v="0.9"/>
    <n v="0.5"/>
    <s v="N"/>
    <s v=" "/>
    <s v=" "/>
    <s v="OP"/>
    <s v="X"/>
    <n v="1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2"/>
    <x v="9"/>
    <s v="IC"/>
    <s v=""/>
    <s v="S"/>
    <s v="X"/>
    <s v="X"/>
    <s v="SPP"/>
    <s v="SPP"/>
    <n v="2.1"/>
    <n v="1"/>
    <n v="2"/>
    <n v="2"/>
    <n v="0.5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3"/>
    <x v="9"/>
    <s v="IC"/>
    <s v=""/>
    <s v="S"/>
    <s v="X"/>
    <s v="X"/>
    <s v="SPP"/>
    <s v="SPP"/>
    <n v="5.0999999999999996"/>
    <n v="1"/>
    <n v="5"/>
    <n v="5"/>
    <n v="0.5"/>
    <s v="N"/>
    <s v=" "/>
    <s v=" "/>
    <s v="OP"/>
    <s v="X"/>
    <n v="1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4"/>
    <x v="9"/>
    <s v="IC"/>
    <s v=""/>
    <s v="S"/>
    <s v="X"/>
    <s v="X"/>
    <s v="SPP"/>
    <s v="SPP"/>
    <n v="3.5"/>
    <n v="1"/>
    <n v="3.5"/>
    <n v="3.5"/>
    <n v="0.5"/>
    <s v="N"/>
    <s v=" "/>
    <s v=" "/>
    <s v="OP"/>
    <s v="X"/>
    <n v="4"/>
    <x v="12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5"/>
    <x v="9"/>
    <s v="IC"/>
    <s v=""/>
    <s v="S"/>
    <s v="X"/>
    <s v="X"/>
    <s v="SPP"/>
    <s v="SPP"/>
    <n v="3.5"/>
    <n v="1"/>
    <n v="3.5"/>
    <n v="3.5"/>
    <n v="0.5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6"/>
    <x v="9"/>
    <s v="IC"/>
    <s v=""/>
    <s v="S"/>
    <s v="X"/>
    <s v="X"/>
    <s v="SPP"/>
    <s v="SPP"/>
    <n v="6.8"/>
    <n v="1"/>
    <n v="6.8"/>
    <n v="6.8"/>
    <n v="0.5"/>
    <s v="N"/>
    <s v=" "/>
    <s v=" "/>
    <s v="OP"/>
    <s v="X"/>
    <n v="3"/>
    <x v="41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892"/>
    <s v="City of Coffeyville - (KS)"/>
    <n v="1271"/>
    <x v="630"/>
    <s v="KS"/>
    <s v="Montgomery"/>
    <s v="1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92"/>
    <s v="City of Coffeyville - (KS)"/>
    <n v="1271"/>
    <x v="630"/>
    <s v="KS"/>
    <s v="Montgomery"/>
    <s v="2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92"/>
    <s v="City of Coffeyville - (KS)"/>
    <n v="1271"/>
    <x v="630"/>
    <s v="KS"/>
    <s v="Montgomery"/>
    <s v="7"/>
    <x v="3"/>
    <s v="ST"/>
    <s v=""/>
    <s v="S"/>
    <s v="X"/>
    <s v="X"/>
    <s v="GRDACOFFEYGRUN7"/>
    <s v="GRDACOFFEYGRUN7"/>
    <n v="40"/>
    <n v="0.9"/>
    <n v="37"/>
    <n v="38.200000000000003"/>
    <n v="9"/>
    <s v="N"/>
    <s v=" "/>
    <s v=" "/>
    <s v="OP"/>
    <s v="X"/>
    <n v="6"/>
    <x v="29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913"/>
    <s v="City of Colby - (KS)"/>
    <n v="1272"/>
    <x v="631"/>
    <s v="KS"/>
    <s v="Thomas"/>
    <s v="4"/>
    <x v="0"/>
    <s v="IC"/>
    <s v=""/>
    <s v="S"/>
    <s v="X"/>
    <s v="X"/>
    <s v=""/>
    <s v=""/>
    <n v="1.7"/>
    <n v="0.8"/>
    <n v="1.2"/>
    <n v="1.2"/>
    <n v="1.2"/>
    <s v="N"/>
    <s v=" "/>
    <s v=" "/>
    <s v="OP"/>
    <s v="X"/>
    <n v="8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5"/>
    <x v="0"/>
    <s v="IC"/>
    <s v=""/>
    <s v="S"/>
    <s v="X"/>
    <s v="X"/>
    <s v=""/>
    <s v=""/>
    <n v="1.3"/>
    <n v="0.8"/>
    <n v="1"/>
    <n v="1"/>
    <n v="1"/>
    <s v="N"/>
    <s v=" "/>
    <s v=" "/>
    <s v="OP"/>
    <s v="X"/>
    <n v="5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6"/>
    <x v="0"/>
    <s v="IC"/>
    <s v=""/>
    <s v="S"/>
    <s v="X"/>
    <s v="X"/>
    <s v=""/>
    <s v=""/>
    <n v="4.5"/>
    <n v="0.8"/>
    <n v="3.5"/>
    <n v="3.5"/>
    <n v="3.5"/>
    <s v="N"/>
    <s v=" "/>
    <s v=" "/>
    <s v="OA"/>
    <s v="X"/>
    <n v="10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7"/>
    <x v="0"/>
    <s v="IC"/>
    <s v=""/>
    <s v="S"/>
    <s v="X"/>
    <s v="X"/>
    <s v=""/>
    <s v=""/>
    <n v="4.5"/>
    <n v="0.8"/>
    <n v="3.5"/>
    <n v="3.5"/>
    <n v="3.5"/>
    <s v="N"/>
    <s v=" "/>
    <s v=" "/>
    <s v="OP"/>
    <s v="X"/>
    <n v="6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8"/>
    <x v="0"/>
    <s v="IC"/>
    <s v=""/>
    <s v="S"/>
    <s v="X"/>
    <s v="X"/>
    <s v=""/>
    <s v=""/>
    <n v="2.7"/>
    <n v="0.8"/>
    <n v="2.5"/>
    <n v="2.5"/>
    <n v="2.5"/>
    <s v="N"/>
    <s v=" "/>
    <s v=" "/>
    <s v="OP"/>
    <s v="X"/>
    <n v="3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9"/>
    <x v="0"/>
    <s v="IC"/>
    <s v=""/>
    <s v="S"/>
    <s v="X"/>
    <s v="X"/>
    <s v=""/>
    <s v=""/>
    <n v="3"/>
    <n v="0.8"/>
    <n v="3"/>
    <n v="3"/>
    <n v="2.5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2"/>
    <s v="City of Ellinwood - (KS)"/>
    <n v="1274"/>
    <x v="632"/>
    <s v="KS"/>
    <s v="Barton"/>
    <s v="1"/>
    <x v="0"/>
    <s v="IC"/>
    <s v=""/>
    <s v="S"/>
    <s v="X"/>
    <s v="X"/>
    <s v=""/>
    <s v=""/>
    <n v="2.1"/>
    <n v="0.8"/>
    <n v="1.8"/>
    <n v="1.8"/>
    <n v="1.5"/>
    <s v="N"/>
    <s v=" "/>
    <s v=" "/>
    <s v="OP"/>
    <s v="X"/>
    <n v="8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2"/>
    <x v="0"/>
    <s v="IC"/>
    <s v=""/>
    <s v="S"/>
    <s v="X"/>
    <s v="X"/>
    <s v=""/>
    <s v=""/>
    <n v="1.4"/>
    <n v="0.8"/>
    <n v="1.3"/>
    <n v="1.3"/>
    <n v="0.8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3"/>
    <x v="0"/>
    <s v="IC"/>
    <s v=""/>
    <s v="S"/>
    <s v="X"/>
    <s v="X"/>
    <s v=""/>
    <s v=""/>
    <n v="0.6"/>
    <n v="0.8"/>
    <n v="0.4"/>
    <n v="0.4"/>
    <n v="0.2"/>
    <s v="N"/>
    <s v=" "/>
    <s v=" "/>
    <s v="SB"/>
    <s v="Y"/>
    <n v="6"/>
    <x v="3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4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7"/>
    <x v="82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5"/>
    <x v="0"/>
    <s v="IC"/>
    <s v=""/>
    <s v="S"/>
    <s v="X"/>
    <s v="X"/>
    <s v=""/>
    <s v=""/>
    <n v="3.3"/>
    <n v="0.8"/>
    <n v="2.7"/>
    <n v="2.7"/>
    <n v="2"/>
    <s v="N"/>
    <s v=" "/>
    <s v=" "/>
    <s v="OP"/>
    <s v="X"/>
    <n v="6"/>
    <x v="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7"/>
    <s v="City of Erie - (KS)"/>
    <n v="1276"/>
    <x v="633"/>
    <s v="KS"/>
    <s v="Neosho"/>
    <s v="3"/>
    <x v="0"/>
    <s v="IC"/>
    <s v=""/>
    <s v="S"/>
    <s v="X"/>
    <s v="X"/>
    <s v=""/>
    <s v=""/>
    <n v="1"/>
    <n v="0.8"/>
    <n v="0.9"/>
    <n v="0.9"/>
    <n v="0.5"/>
    <s v="N"/>
    <s v=" "/>
    <s v=" "/>
    <s v="OP"/>
    <s v="X"/>
    <n v="1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1276"/>
    <x v="633"/>
    <s v="KS"/>
    <s v="Neosho"/>
    <s v="6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1276"/>
    <x v="633"/>
    <s v="KS"/>
    <s v="Neosho"/>
    <s v="7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1276"/>
    <x v="633"/>
    <s v="KS"/>
    <s v="Neosho"/>
    <s v="8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1"/>
    <x v="0"/>
    <s v="IC"/>
    <s v=""/>
    <s v="S"/>
    <s v="X"/>
    <s v="X"/>
    <s v=""/>
    <s v=""/>
    <n v="1.5"/>
    <n v="1"/>
    <n v="1.3"/>
    <n v="1.3"/>
    <n v="0.8"/>
    <s v="N"/>
    <s v=" "/>
    <s v=" "/>
    <s v="OP"/>
    <s v="X"/>
    <n v="1"/>
    <x v="2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2"/>
    <x v="0"/>
    <s v="IC"/>
    <s v=""/>
    <s v="S"/>
    <s v="X"/>
    <s v="X"/>
    <s v=""/>
    <s v=""/>
    <n v="0.4"/>
    <n v="1"/>
    <n v="0.3"/>
    <n v="0.3"/>
    <n v="0.3"/>
    <s v="N"/>
    <s v=" "/>
    <s v=" "/>
    <s v="OP"/>
    <s v="X"/>
    <n v="1"/>
    <x v="7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3"/>
    <x v="0"/>
    <s v="IC"/>
    <s v=""/>
    <s v="S"/>
    <s v="X"/>
    <s v="X"/>
    <s v=""/>
    <s v=""/>
    <n v="1.5"/>
    <n v="1"/>
    <n v="1.3"/>
    <n v="1.3"/>
    <n v="0.8"/>
    <s v="N"/>
    <s v=" "/>
    <s v=" "/>
    <s v="OP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4"/>
    <x v="0"/>
    <s v="IC"/>
    <s v=""/>
    <s v="S"/>
    <s v="X"/>
    <s v="X"/>
    <s v=""/>
    <s v=""/>
    <n v="0.9"/>
    <n v="1"/>
    <n v="0.8"/>
    <n v="0.8"/>
    <n v="0.4"/>
    <s v="N"/>
    <s v=" "/>
    <s v=" "/>
    <s v="OP"/>
    <s v="X"/>
    <n v="1"/>
    <x v="3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965"/>
    <s v="City of Garnett - (KS)"/>
    <n v="1278"/>
    <x v="634"/>
    <s v="KS"/>
    <s v="Anderson"/>
    <s v="7"/>
    <x v="0"/>
    <s v="IC"/>
    <s v=""/>
    <s v="S"/>
    <s v="X"/>
    <s v="X"/>
    <s v=""/>
    <s v=""/>
    <n v="2.5"/>
    <n v="1"/>
    <n v="2.2000000000000002"/>
    <n v="2.2000000000000002"/>
    <n v="1.5"/>
    <s v="N"/>
    <s v=" "/>
    <s v=" "/>
    <s v="OP"/>
    <s v="X"/>
    <n v="11"/>
    <x v="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IC5"/>
    <x v="0"/>
    <s v="IC"/>
    <s v=""/>
    <s v="S"/>
    <s v="X"/>
    <s v="X"/>
    <s v=""/>
    <s v=""/>
    <n v="2.4"/>
    <n v="1"/>
    <n v="2.1"/>
    <n v="2.1"/>
    <n v="1"/>
    <s v="N"/>
    <s v=" "/>
    <s v=" "/>
    <s v="OP"/>
    <s v="X"/>
    <n v="1"/>
    <x v="44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IC6"/>
    <x v="0"/>
    <s v="IC"/>
    <s v=""/>
    <s v="S"/>
    <s v="X"/>
    <s v="X"/>
    <s v=""/>
    <s v=""/>
    <n v="2.5"/>
    <n v="1"/>
    <n v="2.2000000000000002"/>
    <n v="2.2000000000000002"/>
    <n v="1.5"/>
    <s v="N"/>
    <s v=" "/>
    <s v=" "/>
    <s v="OP"/>
    <s v="X"/>
    <n v="1"/>
    <x v="7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57"/>
    <s v="City of Girard - (KS)"/>
    <n v="1279"/>
    <x v="635"/>
    <s v="KS"/>
    <s v="Crawford"/>
    <s v="1"/>
    <x v="0"/>
    <s v="IC"/>
    <s v=""/>
    <s v="S"/>
    <s v="X"/>
    <s v="X"/>
    <s v="SPP"/>
    <s v="SPP"/>
    <n v="1.4"/>
    <n v="0.8"/>
    <n v="1.1000000000000001"/>
    <n v="1.1000000000000001"/>
    <n v="1"/>
    <s v="N"/>
    <s v=" "/>
    <s v=" "/>
    <s v="OP"/>
    <s v="X"/>
    <n v="9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57"/>
    <s v="City of Girard - (KS)"/>
    <n v="1279"/>
    <x v="635"/>
    <s v="KS"/>
    <s v="Crawford"/>
    <s v="4"/>
    <x v="0"/>
    <s v="IC"/>
    <s v=""/>
    <s v="S"/>
    <s v="X"/>
    <s v="X"/>
    <s v="SPP"/>
    <s v="SPP"/>
    <n v="2.2000000000000002"/>
    <n v="0.8"/>
    <n v="1.8"/>
    <n v="1.8"/>
    <n v="1.2"/>
    <s v="N"/>
    <s v=" "/>
    <s v=" "/>
    <s v="OP"/>
    <s v="X"/>
    <n v="9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57"/>
    <s v="City of Girard - (KS)"/>
    <n v="1279"/>
    <x v="635"/>
    <s v="KS"/>
    <s v="Crawford"/>
    <s v="6"/>
    <x v="0"/>
    <s v="IC"/>
    <s v=""/>
    <s v="S"/>
    <s v="X"/>
    <s v="X"/>
    <s v="SPP"/>
    <s v="SPP"/>
    <n v="3.5"/>
    <n v="0.8"/>
    <n v="3.2"/>
    <n v="3.3"/>
    <n v="3"/>
    <s v="N"/>
    <s v=" "/>
    <s v=" "/>
    <s v="OP"/>
    <s v="X"/>
    <n v="5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57"/>
    <s v="City of Girard - (KS)"/>
    <n v="1279"/>
    <x v="635"/>
    <s v="KS"/>
    <s v="Crawford"/>
    <s v="7"/>
    <x v="0"/>
    <s v="IC"/>
    <s v=""/>
    <s v="S"/>
    <s v="X"/>
    <s v="X"/>
    <s v="SPP"/>
    <s v="SPP"/>
    <n v="3.7"/>
    <n v="0.8"/>
    <n v="3.4"/>
    <n v="3.4"/>
    <n v="3.2"/>
    <s v="N"/>
    <s v=" "/>
    <s v=" "/>
    <s v="OP"/>
    <s v="X"/>
    <n v="4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0"/>
    <x v="9"/>
    <s v="IC"/>
    <s v=""/>
    <s v="S"/>
    <s v="X"/>
    <s v="X"/>
    <s v=""/>
    <s v=""/>
    <n v="2"/>
    <n v="0.8"/>
    <n v="1.8"/>
    <n v="2"/>
    <n v="1.5"/>
    <s v="N"/>
    <s v=" "/>
    <s v=" "/>
    <s v="OP"/>
    <s v="X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1"/>
    <x v="9"/>
    <s v="IC"/>
    <s v=""/>
    <s v="S"/>
    <s v="X"/>
    <s v="X"/>
    <s v=""/>
    <s v=""/>
    <n v="4.3"/>
    <n v="0.8"/>
    <n v="3.5"/>
    <n v="3.8"/>
    <n v="3.2"/>
    <s v="N"/>
    <s v=" "/>
    <s v=" "/>
    <s v="OP"/>
    <s v="X"/>
    <n v="9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2"/>
    <x v="9"/>
    <s v="IC"/>
    <s v=""/>
    <s v="S"/>
    <s v="X"/>
    <s v="X"/>
    <s v=""/>
    <s v=""/>
    <n v="1"/>
    <n v="0.8"/>
    <n v="0.8"/>
    <n v="0.9"/>
    <n v="0.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3"/>
    <x v="9"/>
    <s v="IC"/>
    <s v=""/>
    <s v="S"/>
    <s v="X"/>
    <s v="X"/>
    <s v=""/>
    <s v=""/>
    <n v="1.3"/>
    <n v="0.8"/>
    <n v="1.1000000000000001"/>
    <n v="1.3"/>
    <n v="1"/>
    <s v="N"/>
    <s v=" "/>
    <s v=" "/>
    <s v="OP"/>
    <s v="X"/>
    <n v="5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3"/>
    <x v="0"/>
    <s v="IC"/>
    <s v=""/>
    <s v="S"/>
    <s v="X"/>
    <s v="X"/>
    <s v=""/>
    <s v=""/>
    <n v="0.7"/>
    <n v="0.8"/>
    <n v="0.7"/>
    <n v="0.7"/>
    <n v="0.5"/>
    <s v="N"/>
    <s v=" "/>
    <s v=" "/>
    <s v="OP"/>
    <s v="X"/>
    <n v="3"/>
    <x v="3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74"/>
    <s v="City of Goodland - (KS)"/>
    <n v="1280"/>
    <x v="636"/>
    <s v="KS"/>
    <s v="Sherman"/>
    <s v="6"/>
    <x v="9"/>
    <s v="IC"/>
    <s v=""/>
    <s v="S"/>
    <s v="X"/>
    <s v="X"/>
    <s v=""/>
    <s v=""/>
    <n v="2.2000000000000002"/>
    <n v="0.8"/>
    <n v="1.8"/>
    <n v="2.1"/>
    <n v="1.7"/>
    <s v="N"/>
    <s v=" "/>
    <s v=" "/>
    <s v="OP"/>
    <s v="X"/>
    <n v="7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7"/>
    <x v="9"/>
    <s v="IC"/>
    <s v=""/>
    <s v="S"/>
    <s v="X"/>
    <s v="X"/>
    <s v=""/>
    <s v=""/>
    <n v="2.2000000000000002"/>
    <n v="0.8"/>
    <n v="1.8"/>
    <n v="2.1"/>
    <n v="1.7"/>
    <s v="N"/>
    <s v=" "/>
    <s v=" "/>
    <s v="OP"/>
    <s v="X"/>
    <n v="2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8"/>
    <x v="9"/>
    <s v="IC"/>
    <s v=""/>
    <s v="S"/>
    <s v="X"/>
    <s v="X"/>
    <s v=""/>
    <s v=""/>
    <n v="5"/>
    <n v="0.8"/>
    <n v="4.5999999999999996"/>
    <n v="4.8"/>
    <n v="3.5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490"/>
    <s v="City of Herington - (KS)"/>
    <n v="1283"/>
    <x v="637"/>
    <s v="KS"/>
    <s v="Dickinson"/>
    <s v="4B"/>
    <x v="0"/>
    <s v="IC"/>
    <s v=""/>
    <s v="S"/>
    <s v="X"/>
    <s v="X"/>
    <s v=""/>
    <s v=""/>
    <n v="1.6"/>
    <n v="0.8"/>
    <n v="1.5"/>
    <n v="1.5"/>
    <n v="0.5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99"/>
    <s v="City of Hill City"/>
    <n v="1285"/>
    <x v="638"/>
    <s v="KS"/>
    <s v="Graham"/>
    <s v="1"/>
    <x v="0"/>
    <s v="IC"/>
    <s v=""/>
    <s v="S"/>
    <s v="X"/>
    <s v="X"/>
    <s v=""/>
    <s v=""/>
    <n v="1.3"/>
    <n v="0.8"/>
    <n v="1.1000000000000001"/>
    <n v="1.2"/>
    <n v="0.9"/>
    <s v="N"/>
    <s v=" "/>
    <s v=" "/>
    <s v="OP"/>
    <s v="X"/>
    <n v="3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2"/>
    <x v="0"/>
    <s v="IC"/>
    <s v=""/>
    <s v="S"/>
    <s v="X"/>
    <s v="X"/>
    <s v=""/>
    <s v=""/>
    <n v="1.3"/>
    <n v="0.8"/>
    <n v="1.1000000000000001"/>
    <n v="1.2"/>
    <n v="0.9"/>
    <s v="N"/>
    <s v=" "/>
    <s v=" "/>
    <s v="OP"/>
    <s v="X"/>
    <n v="3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3"/>
    <x v="0"/>
    <s v="IC"/>
    <s v=""/>
    <s v="S"/>
    <s v="X"/>
    <s v="X"/>
    <s v=""/>
    <s v=""/>
    <n v="0.6"/>
    <n v="0.8"/>
    <n v="0.6"/>
    <n v="0.6"/>
    <n v="0.4"/>
    <s v="N"/>
    <s v=" "/>
    <s v=" "/>
    <s v="OP"/>
    <s v="X"/>
    <n v="5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4"/>
    <x v="0"/>
    <s v="IC"/>
    <s v=""/>
    <s v="S"/>
    <s v="X"/>
    <s v="X"/>
    <s v=""/>
    <s v=""/>
    <n v="1.1000000000000001"/>
    <n v="0.8"/>
    <n v="1"/>
    <n v="1"/>
    <n v="0.8"/>
    <s v="N"/>
    <s v=" "/>
    <s v=" "/>
    <s v="OP"/>
    <s v="X"/>
    <n v="8"/>
    <x v="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5"/>
    <x v="0"/>
    <s v="IC"/>
    <s v=""/>
    <s v="S"/>
    <s v="X"/>
    <s v="X"/>
    <s v=""/>
    <s v=""/>
    <n v="1.3"/>
    <n v="0.8"/>
    <n v="1.2"/>
    <n v="1.2"/>
    <n v="0.9"/>
    <s v="N"/>
    <s v=" "/>
    <s v=" "/>
    <s v="OP"/>
    <s v="X"/>
    <n v="10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6"/>
    <x v="0"/>
    <s v="IC"/>
    <s v=""/>
    <s v="S"/>
    <s v="X"/>
    <s v="X"/>
    <s v=""/>
    <s v=""/>
    <n v="1.3"/>
    <n v="0.8"/>
    <n v="1.2"/>
    <n v="1.2"/>
    <n v="0.9"/>
    <s v="N"/>
    <s v=" "/>
    <s v=" "/>
    <s v="OP"/>
    <s v="X"/>
    <n v="12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03"/>
    <s v="City of Hoisington - (KS)"/>
    <n v="1286"/>
    <x v="639"/>
    <s v="KS"/>
    <s v="Barton"/>
    <s v="2A"/>
    <x v="0"/>
    <s v="IC"/>
    <s v=""/>
    <s v="S"/>
    <s v="X"/>
    <s v="X"/>
    <s v=""/>
    <s v=""/>
    <n v="1"/>
    <n v="0.8"/>
    <n v="1.1000000000000001"/>
    <n v="1.1000000000000001"/>
    <n v="0.7"/>
    <s v="N"/>
    <s v=" "/>
    <s v=" "/>
    <s v="OP"/>
    <s v="X"/>
    <n v="9"/>
    <x v="1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703"/>
    <s v="City of Hoisington - (KS)"/>
    <n v="1286"/>
    <x v="639"/>
    <s v="KS"/>
    <s v="Barton"/>
    <s v="6"/>
    <x v="9"/>
    <s v="IC"/>
    <s v=""/>
    <s v="S"/>
    <s v="X"/>
    <s v="X"/>
    <s v=""/>
    <s v=""/>
    <n v="2"/>
    <n v="0.8"/>
    <n v="2"/>
    <n v="2"/>
    <n v="1.8"/>
    <s v="N"/>
    <s v=" "/>
    <s v=" "/>
    <s v="OP"/>
    <s v="X"/>
    <n v="8"/>
    <x v="2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03"/>
    <s v="City of Hoisington - (KS)"/>
    <n v="1286"/>
    <x v="639"/>
    <s v="KS"/>
    <s v="Barton"/>
    <s v="7"/>
    <x v="9"/>
    <s v="IC"/>
    <s v=""/>
    <s v="S"/>
    <s v="X"/>
    <s v="X"/>
    <s v=""/>
    <s v=""/>
    <n v="4"/>
    <n v="0.8"/>
    <n v="4"/>
    <n v="4"/>
    <n v="2.9"/>
    <s v="N"/>
    <s v=" "/>
    <s v=" "/>
    <s v="OP"/>
    <s v="X"/>
    <n v="8"/>
    <x v="1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70"/>
    <s v="City of Holton - (KS)"/>
    <n v="1287"/>
    <x v="640"/>
    <s v="KS"/>
    <s v="Jackson"/>
    <s v="10"/>
    <x v="0"/>
    <s v="IC"/>
    <s v=""/>
    <s v="S"/>
    <s v="X"/>
    <s v="X"/>
    <s v=""/>
    <s v=""/>
    <n v="2"/>
    <n v="0.8"/>
    <n v="1.8"/>
    <n v="2"/>
    <n v="1"/>
    <s v="N"/>
    <s v=" "/>
    <s v=" "/>
    <s v="OP"/>
    <s v="X"/>
    <n v="8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11"/>
    <x v="0"/>
    <s v="IC"/>
    <s v=""/>
    <s v="S"/>
    <s v="X"/>
    <s v="X"/>
    <s v=""/>
    <s v=""/>
    <n v="2.4"/>
    <n v="0.8"/>
    <n v="2.2000000000000002"/>
    <n v="2.4"/>
    <n v="1.7"/>
    <s v="N"/>
    <s v=" "/>
    <s v=" "/>
    <s v="OP"/>
    <s v="X"/>
    <n v="1"/>
    <x v="11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12"/>
    <x v="9"/>
    <s v="IC"/>
    <s v=""/>
    <s v="S"/>
    <s v="X"/>
    <s v="X"/>
    <s v=""/>
    <s v=""/>
    <n v="3.1"/>
    <n v="0.8"/>
    <n v="3"/>
    <n v="3.1"/>
    <n v="2.5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13"/>
    <x v="9"/>
    <s v="IC"/>
    <s v=""/>
    <s v="S"/>
    <s v="X"/>
    <s v="X"/>
    <s v=""/>
    <s v=""/>
    <n v="3.1"/>
    <n v="0.8"/>
    <n v="3"/>
    <n v="3.1"/>
    <n v="2.5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8770"/>
    <s v="City of Holton - (KS)"/>
    <n v="1287"/>
    <x v="640"/>
    <s v="KS"/>
    <s v="Jackson"/>
    <s v="6"/>
    <x v="0"/>
    <s v="IC"/>
    <s v=""/>
    <s v="S"/>
    <s v="X"/>
    <s v="X"/>
    <s v=""/>
    <s v=""/>
    <n v="1.8"/>
    <n v="0.8"/>
    <n v="1.4"/>
    <n v="1.7"/>
    <n v="0.9"/>
    <s v="N"/>
    <s v=" "/>
    <s v=" "/>
    <s v="OP"/>
    <s v="X"/>
    <n v="2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8770"/>
    <s v="City of Holton - (KS)"/>
    <n v="1287"/>
    <x v="640"/>
    <s v="KS"/>
    <s v="Jackson"/>
    <s v="7"/>
    <x v="0"/>
    <s v="IC"/>
    <s v=""/>
    <s v="S"/>
    <s v="X"/>
    <s v="X"/>
    <s v=""/>
    <s v=""/>
    <n v="2.8"/>
    <n v="0.8"/>
    <n v="2.4"/>
    <n v="2.6"/>
    <n v="1.2"/>
    <s v="N"/>
    <s v=" "/>
    <s v=" "/>
    <s v="OP"/>
    <s v="X"/>
    <n v="5"/>
    <x v="3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8"/>
    <x v="0"/>
    <s v="IC"/>
    <s v=""/>
    <s v="S"/>
    <s v="X"/>
    <s v="X"/>
    <s v=""/>
    <s v=""/>
    <n v="4.3"/>
    <n v="0.8"/>
    <n v="3.8"/>
    <n v="4"/>
    <n v="2.6"/>
    <s v="N"/>
    <s v=" "/>
    <s v=" "/>
    <s v="OP"/>
    <s v="X"/>
    <n v="6"/>
    <x v="5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9"/>
    <x v="0"/>
    <s v="IC"/>
    <s v=""/>
    <s v="S"/>
    <s v="X"/>
    <s v="X"/>
    <s v=""/>
    <s v=""/>
    <n v="2"/>
    <n v="0.8"/>
    <n v="1.8"/>
    <n v="2"/>
    <n v="1"/>
    <s v="N"/>
    <s v=" "/>
    <s v=" "/>
    <s v="OP"/>
    <s v="X"/>
    <n v="8"/>
    <x v="26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418"/>
    <s v="City of Iola - (KS)"/>
    <n v="1291"/>
    <x v="641"/>
    <s v="KS"/>
    <s v="Allen"/>
    <s v="1"/>
    <x v="9"/>
    <s v="IC"/>
    <s v=""/>
    <s v="S"/>
    <s v="X"/>
    <s v="X"/>
    <s v=""/>
    <s v=""/>
    <n v="5"/>
    <n v="1"/>
    <n v="5"/>
    <n v="5"/>
    <n v="2.5"/>
    <s v="N"/>
    <s v=" "/>
    <s v=" "/>
    <s v="OP"/>
    <s v="X"/>
    <n v="8"/>
    <x v="6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10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6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14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2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8"/>
    <s v="City of Iola - (KS)"/>
    <n v="1291"/>
    <x v="641"/>
    <s v="KS"/>
    <s v="Allen"/>
    <s v="15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2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8"/>
    <s v="City of Iola - (KS)"/>
    <n v="1291"/>
    <x v="641"/>
    <s v="KS"/>
    <s v="Allen"/>
    <s v="16"/>
    <x v="0"/>
    <s v="IC"/>
    <s v=""/>
    <s v="S"/>
    <s v="X"/>
    <s v="X"/>
    <s v=""/>
    <s v=""/>
    <n v="1.8"/>
    <n v="1"/>
    <n v="1.8"/>
    <n v="1.8"/>
    <n v="1"/>
    <s v="N"/>
    <s v=" "/>
    <s v=" "/>
    <s v="OP"/>
    <s v="X"/>
    <n v="8"/>
    <x v="57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2"/>
    <x v="9"/>
    <s v="IC"/>
    <s v=""/>
    <s v="S"/>
    <s v="X"/>
    <s v="X"/>
    <s v=""/>
    <s v=""/>
    <n v="5"/>
    <n v="1"/>
    <n v="5"/>
    <n v="5"/>
    <n v="2.5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6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5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7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8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9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6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32"/>
    <s v="City of Jetmore"/>
    <n v="1292"/>
    <x v="642"/>
    <s v="KS"/>
    <s v="Hodgeman"/>
    <s v="8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1"/>
    <x v="111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1294"/>
    <x v="643"/>
    <s v="KS"/>
    <s v="Wyandotte"/>
    <s v="1"/>
    <x v="3"/>
    <s v="ST"/>
    <s v=""/>
    <s v="S"/>
    <s v="X"/>
    <s v="X"/>
    <s v="kacy"/>
    <s v="kacy"/>
    <n v="50.1"/>
    <n v="0.97"/>
    <n v="41.9"/>
    <n v="41.9"/>
    <n v="30"/>
    <s v="N"/>
    <s v=" "/>
    <s v=" "/>
    <s v="OS"/>
    <s v="X"/>
    <n v="6"/>
    <x v="6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4"/>
    <x v="643"/>
    <s v="KS"/>
    <s v="Wyandotte"/>
    <s v="2"/>
    <x v="3"/>
    <s v="ST"/>
    <s v=""/>
    <s v="S"/>
    <s v="X"/>
    <s v="X"/>
    <s v="kacy"/>
    <s v="kacy"/>
    <n v="50.1"/>
    <n v="0.97"/>
    <n v="41.9"/>
    <n v="41.9"/>
    <n v="30"/>
    <s v="N"/>
    <s v=" "/>
    <s v=" "/>
    <s v="OS"/>
    <s v="X"/>
    <n v="4"/>
    <x v="50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4"/>
    <x v="643"/>
    <s v="KS"/>
    <s v="Wyandotte"/>
    <s v="3"/>
    <x v="3"/>
    <s v="ST"/>
    <s v=""/>
    <s v="S"/>
    <s v="X"/>
    <s v="X"/>
    <s v="kacy"/>
    <s v="kacy"/>
    <n v="65.5"/>
    <n v="0.97"/>
    <n v="56.5"/>
    <n v="56.5"/>
    <n v="30"/>
    <s v="N"/>
    <s v=" "/>
    <s v=" "/>
    <s v="OS"/>
    <s v="X"/>
    <n v="5"/>
    <x v="2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5"/>
    <x v="644"/>
    <s v="KS"/>
    <s v="Wyandotte"/>
    <s v="GT2"/>
    <x v="0"/>
    <s v="GT"/>
    <s v=""/>
    <s v="S"/>
    <s v="X"/>
    <s v="X"/>
    <s v="kacy"/>
    <s v="kacy"/>
    <n v="65.7"/>
    <n v="0.97"/>
    <n v="56"/>
    <n v="56"/>
    <n v="20"/>
    <s v="N"/>
    <s v=" "/>
    <s v=" "/>
    <s v="OP"/>
    <s v="X"/>
    <n v="7"/>
    <x v="25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1295"/>
    <x v="644"/>
    <s v="KS"/>
    <s v="Wyandotte"/>
    <s v="GT3"/>
    <x v="0"/>
    <s v="GT"/>
    <s v=""/>
    <s v="S"/>
    <s v="X"/>
    <s v="X"/>
    <s v="kacy"/>
    <s v="kacy"/>
    <n v="65.7"/>
    <n v="0.97"/>
    <n v="46"/>
    <n v="46"/>
    <n v="20"/>
    <s v="N"/>
    <s v=" "/>
    <s v=" "/>
    <s v="OP"/>
    <s v="X"/>
    <n v="8"/>
    <x v="3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1295"/>
    <x v="644"/>
    <s v="KS"/>
    <s v="Wyandotte"/>
    <s v="ST1"/>
    <x v="3"/>
    <s v="ST"/>
    <s v=""/>
    <s v="S"/>
    <s v="X"/>
    <s v="X"/>
    <s v=""/>
    <s v=""/>
    <n v="81.599999999999994"/>
    <n v="0.97"/>
    <n v="72"/>
    <n v="72"/>
    <n v="35"/>
    <s v="N"/>
    <s v=" "/>
    <s v=" "/>
    <s v="OS"/>
    <s v="X"/>
    <n v="5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5"/>
    <x v="644"/>
    <s v="KS"/>
    <s v="Wyandotte"/>
    <s v="ST2"/>
    <x v="3"/>
    <s v="ST"/>
    <s v=""/>
    <s v="S"/>
    <s v="X"/>
    <s v="X"/>
    <s v=""/>
    <s v=""/>
    <n v="157.5"/>
    <n v="0.97"/>
    <n v="85"/>
    <n v="85"/>
    <n v="55"/>
    <s v="N"/>
    <s v=" "/>
    <s v=" "/>
    <s v="OS"/>
    <s v="X"/>
    <n v="12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321"/>
    <s v="City of Kingman - (KS)"/>
    <n v="1296"/>
    <x v="645"/>
    <s v="KS"/>
    <s v="Kingman"/>
    <s v="2"/>
    <x v="9"/>
    <s v="IC"/>
    <s v=""/>
    <s v="S"/>
    <s v="X"/>
    <s v="X"/>
    <s v=""/>
    <s v=""/>
    <n v="2.2000000000000002"/>
    <n v="0.8"/>
    <n v="1.9"/>
    <n v="2"/>
    <n v="1"/>
    <s v="N"/>
    <s v=" "/>
    <s v=" "/>
    <s v="SB"/>
    <s v="Y"/>
    <n v="4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4"/>
    <x v="9"/>
    <s v="IC"/>
    <s v=""/>
    <s v="S"/>
    <s v="X"/>
    <s v="X"/>
    <s v=""/>
    <s v=""/>
    <n v="2.2000000000000002"/>
    <n v="0.8"/>
    <n v="1.9"/>
    <n v="2"/>
    <n v="1.2"/>
    <s v="N"/>
    <s v=" "/>
    <s v=" "/>
    <s v="OP"/>
    <s v="X"/>
    <n v="6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6"/>
    <x v="9"/>
    <s v="IC"/>
    <s v=""/>
    <s v="S"/>
    <s v="X"/>
    <s v="X"/>
    <s v=""/>
    <s v=""/>
    <n v="3.5"/>
    <n v="0.8"/>
    <n v="3.4"/>
    <n v="3.4"/>
    <n v="2.5"/>
    <s v="N"/>
    <s v=" "/>
    <s v=" "/>
    <s v="OP"/>
    <s v="X"/>
    <n v="9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7"/>
    <x v="9"/>
    <s v="IC"/>
    <s v=""/>
    <s v="S"/>
    <s v="X"/>
    <s v="X"/>
    <s v=""/>
    <s v=""/>
    <n v="2.4"/>
    <n v="0.8"/>
    <n v="2.1"/>
    <n v="2.1"/>
    <n v="1.2"/>
    <s v="N"/>
    <s v=" "/>
    <s v=" "/>
    <s v="OP"/>
    <s v="X"/>
    <n v="11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8"/>
    <x v="9"/>
    <s v="IC"/>
    <s v=""/>
    <s v="S"/>
    <s v="X"/>
    <s v="X"/>
    <s v=""/>
    <s v=""/>
    <n v="2.5"/>
    <n v="0.8"/>
    <n v="2.4"/>
    <n v="2.4"/>
    <n v="1.6"/>
    <s v="N"/>
    <s v=" "/>
    <s v=" "/>
    <s v="OP"/>
    <s v="X"/>
    <n v="6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9"/>
    <x v="9"/>
    <s v="IC"/>
    <s v=""/>
    <s v="S"/>
    <s v="X"/>
    <s v="X"/>
    <s v=""/>
    <s v=""/>
    <n v="6.3"/>
    <n v="0.8"/>
    <n v="6.3"/>
    <n v="6.3"/>
    <n v="4"/>
    <s v="N"/>
    <s v=" "/>
    <s v=" "/>
    <s v="OP"/>
    <s v="X"/>
    <n v="12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559"/>
    <s v="City of La Crosse - (KS)"/>
    <n v="1297"/>
    <x v="646"/>
    <s v="KS"/>
    <s v="Rush"/>
    <s v="1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1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559"/>
    <s v="City of La Crosse - (KS)"/>
    <n v="1297"/>
    <x v="646"/>
    <s v="KS"/>
    <s v="Rush"/>
    <s v="2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1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559"/>
    <s v="City of La Crosse - (KS)"/>
    <n v="1297"/>
    <x v="646"/>
    <s v="KS"/>
    <s v="Rush"/>
    <s v="5"/>
    <x v="0"/>
    <s v="IC"/>
    <s v=""/>
    <s v="S"/>
    <s v="X"/>
    <s v="X"/>
    <s v=""/>
    <s v=""/>
    <n v="1.5"/>
    <n v="0.8"/>
    <n v="1.5"/>
    <n v="1.5"/>
    <n v="0.5"/>
    <s v="N"/>
    <s v=" "/>
    <s v=" "/>
    <s v="OP"/>
    <s v="X"/>
    <n v="1"/>
    <x v="5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0559"/>
    <s v="City of La Crosse - (KS)"/>
    <n v="1297"/>
    <x v="646"/>
    <s v="KS"/>
    <s v="Rush"/>
    <s v="6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3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0713"/>
    <s v="City of Larned - (KS)"/>
    <n v="1299"/>
    <x v="647"/>
    <s v="KS"/>
    <s v="Pawnee"/>
    <s v="CAT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13"/>
    <s v="City of Larned - (KS)"/>
    <n v="1299"/>
    <x v="647"/>
    <s v="KS"/>
    <s v="Pawnee"/>
    <s v="CAT1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13"/>
    <s v="City of Larned - (KS)"/>
    <n v="1299"/>
    <x v="647"/>
    <s v="KS"/>
    <s v="Pawnee"/>
    <s v="CAT2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13"/>
    <s v="City of Larned - (KS)"/>
    <n v="1299"/>
    <x v="647"/>
    <s v="KS"/>
    <s v="Pawnee"/>
    <s v="CAT3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13"/>
    <s v="City of Larned - (KS)"/>
    <n v="1299"/>
    <x v="647"/>
    <s v="KS"/>
    <s v="Pawnee"/>
    <s v="CAT4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13"/>
    <s v="City of Larned - (KS)"/>
    <n v="1299"/>
    <x v="647"/>
    <s v="KS"/>
    <s v="Pawnee"/>
    <s v="IC5"/>
    <x v="0"/>
    <s v="IC"/>
    <s v=""/>
    <s v="S"/>
    <s v="X"/>
    <s v="X"/>
    <s v=""/>
    <s v=""/>
    <n v="6.4"/>
    <n v="1"/>
    <n v="6"/>
    <n v="6"/>
    <n v="0.5"/>
    <s v="N"/>
    <s v=" "/>
    <s v=" "/>
    <s v="OP"/>
    <s v="X"/>
    <n v="12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1"/>
    <x v="0"/>
    <s v="IC"/>
    <s v=""/>
    <s v="S"/>
    <s v="X"/>
    <s v="X"/>
    <s v=""/>
    <s v=""/>
    <n v="1.3"/>
    <n v="0.8"/>
    <n v="1.1000000000000001"/>
    <n v="1.1000000000000001"/>
    <n v="0.7"/>
    <s v="N"/>
    <s v=" "/>
    <s v=" "/>
    <s v="SB"/>
    <s v="Y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2"/>
    <x v="0"/>
    <s v="IC"/>
    <s v=""/>
    <s v="S"/>
    <s v="X"/>
    <s v="X"/>
    <s v=""/>
    <s v=""/>
    <n v="1.3"/>
    <n v="0.8"/>
    <n v="1.1000000000000001"/>
    <n v="1.1000000000000001"/>
    <n v="0.7"/>
    <s v="N"/>
    <s v=" "/>
    <s v=" "/>
    <s v="SB"/>
    <s v="Y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4"/>
    <x v="0"/>
    <s v="IC"/>
    <s v=""/>
    <s v="S"/>
    <s v="X"/>
    <s v="X"/>
    <s v=""/>
    <s v=""/>
    <n v="0.7"/>
    <n v="0.8"/>
    <n v="0.6"/>
    <n v="0.6"/>
    <n v="0.4"/>
    <s v="N"/>
    <s v=" "/>
    <s v=" "/>
    <s v="SB"/>
    <s v="Y"/>
    <n v="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17"/>
    <s v="City of Lincoln Center - (KS)"/>
    <n v="1300"/>
    <x v="648"/>
    <s v="KS"/>
    <s v="Lincoln"/>
    <s v="7"/>
    <x v="0"/>
    <s v="IC"/>
    <s v=""/>
    <s v="S"/>
    <s v="X"/>
    <s v="X"/>
    <s v=""/>
    <s v=""/>
    <n v="3.5"/>
    <n v="0.8"/>
    <n v="3"/>
    <n v="3"/>
    <n v="1.5"/>
    <s v="N"/>
    <s v=" "/>
    <s v=" "/>
    <s v="SB"/>
    <s v="Y"/>
    <n v="8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8"/>
    <x v="0"/>
    <s v="IC"/>
    <s v=""/>
    <s v="S"/>
    <s v="X"/>
    <s v="X"/>
    <s v=""/>
    <s v=""/>
    <n v="2"/>
    <n v="0.8"/>
    <n v="1.8"/>
    <n v="1.8"/>
    <n v="1.8"/>
    <s v="N"/>
    <s v=" "/>
    <s v=" "/>
    <s v="SB"/>
    <s v="Y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08"/>
    <s v="City of McPherson - (KS)"/>
    <n v="1305"/>
    <x v="649"/>
    <s v="KS"/>
    <s v="McPherson"/>
    <s v="GT1"/>
    <x v="6"/>
    <s v="GT"/>
    <s v=""/>
    <s v="S"/>
    <s v="X"/>
    <s v="X"/>
    <s v=""/>
    <s v=""/>
    <n v="72.400000000000006"/>
    <n v="0.9"/>
    <n v="50.5"/>
    <n v="60"/>
    <n v="22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08"/>
    <s v="City of McPherson - (KS)"/>
    <n v="1305"/>
    <x v="649"/>
    <s v="KS"/>
    <s v="McPherson"/>
    <s v="GT2"/>
    <x v="0"/>
    <s v="GT"/>
    <s v=""/>
    <s v="S"/>
    <s v="X"/>
    <s v="X"/>
    <s v=""/>
    <s v=""/>
    <n v="71.2"/>
    <n v="0.9"/>
    <n v="51.8"/>
    <n v="60"/>
    <n v="22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08"/>
    <s v="City of McPherson - (KS)"/>
    <n v="1305"/>
    <x v="649"/>
    <s v="KS"/>
    <s v="McPherson"/>
    <s v="GT3"/>
    <x v="6"/>
    <s v="GT"/>
    <s v=""/>
    <s v="S"/>
    <s v="X"/>
    <s v="X"/>
    <s v=""/>
    <s v=""/>
    <n v="71.2"/>
    <n v="0.9"/>
    <n v="51.7"/>
    <n v="60"/>
    <n v="22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42"/>
    <s v="City of Meade - (KS)"/>
    <n v="1306"/>
    <x v="650"/>
    <s v="KS"/>
    <s v="Meade"/>
    <s v="2"/>
    <x v="9"/>
    <s v="IC"/>
    <s v=""/>
    <s v="S"/>
    <s v="X"/>
    <s v="X"/>
    <s v=""/>
    <s v=""/>
    <n v="0.9"/>
    <n v="0.9"/>
    <n v="0.8"/>
    <n v="0.8"/>
    <n v="0.4"/>
    <s v="N"/>
    <s v=" "/>
    <s v=" "/>
    <s v="OP"/>
    <s v="X"/>
    <n v="1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3"/>
    <x v="9"/>
    <s v="IC"/>
    <s v=""/>
    <s v="S"/>
    <s v="X"/>
    <s v="X"/>
    <s v=""/>
    <s v=""/>
    <n v="1.1000000000000001"/>
    <n v="0.9"/>
    <n v="1.1000000000000001"/>
    <n v="1.1000000000000001"/>
    <n v="0.6"/>
    <s v="N"/>
    <s v=" "/>
    <s v=" "/>
    <s v="OP"/>
    <s v="X"/>
    <n v="1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4"/>
    <x v="9"/>
    <s v="IC"/>
    <s v=""/>
    <s v="S"/>
    <s v="X"/>
    <s v="X"/>
    <s v=""/>
    <s v=""/>
    <n v="1.4"/>
    <n v="0.9"/>
    <n v="1.3"/>
    <n v="1.4"/>
    <n v="0.8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5"/>
    <x v="0"/>
    <s v="IC"/>
    <s v=""/>
    <s v="S"/>
    <s v="X"/>
    <s v="X"/>
    <s v=""/>
    <s v=""/>
    <n v="2.1"/>
    <n v="0.9"/>
    <n v="1.5"/>
    <n v="1.7"/>
    <n v="1.2"/>
    <s v="N"/>
    <s v=" "/>
    <s v=" "/>
    <s v="OP"/>
    <s v="X"/>
    <n v="1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6"/>
    <x v="9"/>
    <s v="IC"/>
    <s v=""/>
    <s v="S"/>
    <s v="X"/>
    <s v="X"/>
    <s v=""/>
    <s v=""/>
    <n v="2.7"/>
    <n v="0.9"/>
    <n v="1.9"/>
    <n v="2"/>
    <n v="1.2"/>
    <s v="N"/>
    <s v=" "/>
    <s v=" "/>
    <s v="OP"/>
    <s v="X"/>
    <n v="1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533"/>
    <s v="City of Minneapolis - (KS)"/>
    <n v="1307"/>
    <x v="651"/>
    <s v="KS"/>
    <s v="Ottawa"/>
    <s v="3"/>
    <x v="9"/>
    <s v="IC"/>
    <s v=""/>
    <s v="S"/>
    <s v="X"/>
    <s v="X"/>
    <s v=""/>
    <s v=""/>
    <n v="1.3"/>
    <n v="0.8"/>
    <n v="1.2"/>
    <n v="1.2"/>
    <n v="0.6"/>
    <s v="N"/>
    <s v=" "/>
    <s v=" "/>
    <s v="OP"/>
    <s v="X"/>
    <n v="12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4"/>
    <x v="9"/>
    <s v="IC"/>
    <s v=""/>
    <s v="S"/>
    <s v="X"/>
    <s v="X"/>
    <s v=""/>
    <s v=""/>
    <n v="0.7"/>
    <n v="0.8"/>
    <n v="0.5"/>
    <n v="0.5"/>
    <n v="0.3"/>
    <s v="N"/>
    <s v=" "/>
    <s v=" "/>
    <s v="OP"/>
    <s v="X"/>
    <n v="4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5"/>
    <x v="9"/>
    <s v="IC"/>
    <s v=""/>
    <s v="S"/>
    <s v="X"/>
    <s v="X"/>
    <s v=""/>
    <s v=""/>
    <n v="2.1"/>
    <n v="0.8"/>
    <n v="1.8"/>
    <n v="1.8"/>
    <n v="1"/>
    <s v="N"/>
    <s v=" "/>
    <s v=" "/>
    <s v="OP"/>
    <s v="X"/>
    <n v="9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6"/>
    <x v="9"/>
    <s v="IC"/>
    <s v=""/>
    <s v="S"/>
    <s v="X"/>
    <s v="X"/>
    <s v=""/>
    <s v=""/>
    <n v="3"/>
    <n v="0.8"/>
    <n v="2.7"/>
    <n v="2.7"/>
    <n v="1.5"/>
    <s v="N"/>
    <s v=" "/>
    <s v=" "/>
    <s v="OP"/>
    <s v="X"/>
    <n v="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7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5"/>
    <x v="11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8"/>
    <s v="City of Oberlin - (KS)"/>
    <n v="1312"/>
    <x v="652"/>
    <s v="KS"/>
    <s v="Decatur"/>
    <s v="1"/>
    <x v="0"/>
    <s v="IC"/>
    <s v=""/>
    <s v="S"/>
    <s v="X"/>
    <s v="X"/>
    <s v=""/>
    <s v=""/>
    <n v="1.1000000000000001"/>
    <n v="0.9"/>
    <n v="0.9"/>
    <n v="0.9"/>
    <n v="0.6"/>
    <s v="N"/>
    <s v=" "/>
    <s v=" "/>
    <s v="SB"/>
    <s v="Y"/>
    <n v="1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2"/>
    <x v="0"/>
    <s v="IC"/>
    <s v=""/>
    <s v="S"/>
    <s v="X"/>
    <s v="X"/>
    <s v=""/>
    <s v=""/>
    <n v="0.8"/>
    <n v="0.9"/>
    <n v="0.6"/>
    <n v="0.6"/>
    <n v="0.4"/>
    <s v="N"/>
    <s v=" "/>
    <s v=" "/>
    <s v="SB"/>
    <s v="Y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4"/>
    <x v="0"/>
    <s v="IC"/>
    <s v=""/>
    <s v="S"/>
    <s v="X"/>
    <s v="X"/>
    <s v=""/>
    <s v=""/>
    <n v="1.5"/>
    <n v="0.9"/>
    <n v="1.2"/>
    <n v="1.2"/>
    <n v="0.8"/>
    <s v="N"/>
    <s v=" "/>
    <s v=" "/>
    <s v="SB"/>
    <s v="Y"/>
    <n v="10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5"/>
    <x v="0"/>
    <s v="IC"/>
    <s v=""/>
    <s v="S"/>
    <s v="X"/>
    <s v="X"/>
    <s v=""/>
    <s v=""/>
    <n v="2"/>
    <n v="0.9"/>
    <n v="1.3"/>
    <n v="1.3"/>
    <n v="1"/>
    <s v="N"/>
    <s v=" "/>
    <s v=" "/>
    <s v="SB"/>
    <s v="Y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6"/>
    <x v="0"/>
    <s v="IC"/>
    <s v=""/>
    <s v="S"/>
    <s v="X"/>
    <s v="X"/>
    <s v=""/>
    <s v=""/>
    <n v="1.5"/>
    <n v="0.9"/>
    <n v="1.2"/>
    <n v="1.2"/>
    <n v="0.8"/>
    <s v="N"/>
    <s v=" "/>
    <s v=" "/>
    <s v="SB"/>
    <s v="Y"/>
    <n v="8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199"/>
    <s v="City of Osage City - (KS)"/>
    <n v="1313"/>
    <x v="653"/>
    <s v="KS"/>
    <s v="Osage"/>
    <s v="1"/>
    <x v="9"/>
    <s v="IC"/>
    <s v=""/>
    <s v="S"/>
    <s v="X"/>
    <s v="X"/>
    <s v="WROSAGE-3LD2"/>
    <s v="WROSAGE-3LD2"/>
    <n v="1.1000000000000001"/>
    <n v="0.8"/>
    <n v="0.9"/>
    <n v="0.9"/>
    <n v="0.5"/>
    <s v="N"/>
    <s v=" "/>
    <s v=" "/>
    <s v="OP"/>
    <s v="X"/>
    <n v="9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2"/>
    <x v="9"/>
    <s v="IC"/>
    <s v=""/>
    <s v="S"/>
    <s v="X"/>
    <s v="X"/>
    <s v="WROSAGE-3LD2"/>
    <s v="WROSAGE-3LD2"/>
    <n v="1.2"/>
    <n v="0.8"/>
    <n v="1.1000000000000001"/>
    <n v="1.1000000000000001"/>
    <n v="0.5"/>
    <s v="N"/>
    <s v=" "/>
    <s v=" "/>
    <s v="OP"/>
    <s v="X"/>
    <n v="9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4"/>
    <x v="9"/>
    <s v="IC"/>
    <s v=""/>
    <s v="S"/>
    <s v="X"/>
    <s v="X"/>
    <s v="WROSAGE-3LD2"/>
    <s v="WROSAGE-3LD2"/>
    <n v="2"/>
    <n v="0.8"/>
    <n v="1.9"/>
    <n v="1.9"/>
    <n v="1.1000000000000001"/>
    <s v="N"/>
    <s v=" "/>
    <s v=" "/>
    <s v="OP"/>
    <s v="X"/>
    <n v="9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5"/>
    <x v="9"/>
    <s v="IC"/>
    <s v=""/>
    <s v="S"/>
    <s v="X"/>
    <s v="X"/>
    <s v="WROSAGE-3LD2"/>
    <s v="WROSAGE-3LD2"/>
    <n v="2"/>
    <n v="0.8"/>
    <n v="1.9"/>
    <n v="1.9"/>
    <n v="1.1000000000000001"/>
    <s v="N"/>
    <s v=" "/>
    <s v=" "/>
    <s v="OP"/>
    <s v="X"/>
    <n v="9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7"/>
    <x v="9"/>
    <s v="IC"/>
    <s v=""/>
    <s v="S"/>
    <s v="X"/>
    <s v="X"/>
    <s v="WROSAGE-3LD2"/>
    <s v="WROSAGE-3LD2"/>
    <n v="1.7"/>
    <n v="0.8"/>
    <n v="1.5"/>
    <n v="1.5"/>
    <n v="1"/>
    <s v="N"/>
    <s v=" "/>
    <s v=" "/>
    <s v="OP"/>
    <s v="X"/>
    <n v="6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IC3"/>
    <x v="9"/>
    <s v="IC"/>
    <s v=""/>
    <s v="S"/>
    <s v="X"/>
    <s v="X"/>
    <s v="WROSAGE-3LD2"/>
    <s v="WROSAG-3LD2"/>
    <n v="2"/>
    <n v="0.8"/>
    <n v="1.9"/>
    <n v="1.9"/>
    <n v="1.1000000000000001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IC6"/>
    <x v="9"/>
    <s v="IC"/>
    <s v=""/>
    <s v="S"/>
    <s v="X"/>
    <s v="X"/>
    <s v="WROSAGE-3LD2"/>
    <s v="WROSAGE-3LD2"/>
    <n v="1.1000000000000001"/>
    <n v="0.8"/>
    <n v="0.9"/>
    <n v="0.9"/>
    <n v="0.6"/>
    <s v="N"/>
    <s v=" "/>
    <s v=" "/>
    <s v="OP"/>
    <s v="X"/>
    <n v="7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203"/>
    <s v="City of Osawatomie - (KS)"/>
    <n v="1314"/>
    <x v="654"/>
    <s v="KS"/>
    <s v="Miami"/>
    <s v="2"/>
    <x v="0"/>
    <s v="IC"/>
    <s v=""/>
    <s v="S"/>
    <s v="X"/>
    <s v="X"/>
    <s v=""/>
    <s v=""/>
    <n v="2.2999999999999998"/>
    <n v="0.8"/>
    <n v="1.8"/>
    <n v="1.8"/>
    <n v="0.5"/>
    <s v="N"/>
    <s v=" "/>
    <s v=" "/>
    <s v="SB"/>
    <s v="Y"/>
    <n v="2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03"/>
    <s v="City of Osawatomie - (KS)"/>
    <n v="1314"/>
    <x v="654"/>
    <s v="KS"/>
    <s v="Miami"/>
    <s v="4"/>
    <x v="0"/>
    <s v="IC"/>
    <s v=""/>
    <s v="S"/>
    <s v="X"/>
    <s v="X"/>
    <s v=""/>
    <s v=""/>
    <n v="1.2"/>
    <n v="0.8"/>
    <n v="1"/>
    <n v="1"/>
    <n v="0.2"/>
    <s v="N"/>
    <s v=" "/>
    <s v=" "/>
    <s v="SB"/>
    <s v="Y"/>
    <n v="10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03"/>
    <s v="City of Osawatomie - (KS)"/>
    <n v="1314"/>
    <x v="654"/>
    <s v="KS"/>
    <s v="Miami"/>
    <s v="5"/>
    <x v="0"/>
    <s v="IC"/>
    <s v=""/>
    <s v="S"/>
    <s v="X"/>
    <s v="X"/>
    <s v=""/>
    <s v=""/>
    <n v="3.1"/>
    <n v="0.8"/>
    <n v="2.8"/>
    <n v="2.8"/>
    <n v="1.3"/>
    <s v="N"/>
    <s v=" "/>
    <s v=" "/>
    <s v="SB"/>
    <s v="Y"/>
    <n v="5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1"/>
    <x v="0"/>
    <s v="IC"/>
    <s v=""/>
    <s v="S"/>
    <s v="X"/>
    <s v="X"/>
    <s v=""/>
    <s v=""/>
    <n v="2.2999999999999998"/>
    <n v="0.8"/>
    <n v="1.4"/>
    <n v="1.6"/>
    <n v="0.5"/>
    <s v="N"/>
    <s v=" "/>
    <s v=" "/>
    <s v="SB"/>
    <s v="Y"/>
    <n v="6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2"/>
    <x v="0"/>
    <s v="IC"/>
    <s v=""/>
    <s v="S"/>
    <s v="X"/>
    <s v="X"/>
    <s v=""/>
    <s v=""/>
    <n v="2"/>
    <n v="0.8"/>
    <n v="1.2"/>
    <n v="1.4"/>
    <n v="0.5"/>
    <s v="N"/>
    <s v=" "/>
    <s v=" "/>
    <s v="SB"/>
    <s v="Y"/>
    <n v="6"/>
    <x v="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3"/>
    <x v="0"/>
    <s v="IC"/>
    <s v=""/>
    <s v="S"/>
    <s v="X"/>
    <s v="X"/>
    <s v=""/>
    <s v=""/>
    <n v="1.1000000000000001"/>
    <n v="0.8"/>
    <n v="0.6"/>
    <n v="0.7"/>
    <n v="0.5"/>
    <s v="N"/>
    <s v=" "/>
    <s v=" "/>
    <s v="SB"/>
    <s v="Y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6"/>
    <x v="9"/>
    <s v="IC"/>
    <s v=""/>
    <s v="S"/>
    <s v="X"/>
    <s v="X"/>
    <s v=""/>
    <s v=""/>
    <n v="0.5"/>
    <n v="0.8"/>
    <n v="0.4"/>
    <n v="0.4"/>
    <n v="0.2"/>
    <s v="N"/>
    <s v=" "/>
    <s v=" "/>
    <s v="SB"/>
    <s v="Y"/>
    <n v="4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14"/>
    <s v="City of Osborne - (KS)"/>
    <n v="1315"/>
    <x v="655"/>
    <s v="KS"/>
    <s v="Osborne"/>
    <s v="7"/>
    <x v="9"/>
    <s v="IC"/>
    <s v=""/>
    <s v="S"/>
    <s v="X"/>
    <s v="X"/>
    <s v=""/>
    <s v=""/>
    <n v="0.5"/>
    <n v="0.8"/>
    <n v="0.4"/>
    <n v="0.4"/>
    <n v="0.2"/>
    <s v="N"/>
    <s v=" "/>
    <s v=" "/>
    <s v="SB"/>
    <s v="Y"/>
    <n v="4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14"/>
    <s v="City of Osborne - (KS)"/>
    <n v="1315"/>
    <x v="655"/>
    <s v="KS"/>
    <s v="Osborne"/>
    <s v="8"/>
    <x v="9"/>
    <s v="IC"/>
    <s v=""/>
    <s v="S"/>
    <s v="X"/>
    <s v="X"/>
    <s v=""/>
    <s v=""/>
    <n v="0.7"/>
    <n v="0.8"/>
    <n v="0.6"/>
    <n v="0.6"/>
    <n v="0.2"/>
    <s v="N"/>
    <s v=" "/>
    <s v=" "/>
    <s v="SB"/>
    <s v="Y"/>
    <n v="9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29"/>
    <s v="City of Ottawa - (KS)"/>
    <n v="1316"/>
    <x v="656"/>
    <s v="KS"/>
    <s v="Franklin"/>
    <s v="IC3"/>
    <x v="9"/>
    <s v="IC"/>
    <s v=""/>
    <s v="S"/>
    <s v="X"/>
    <s v="X"/>
    <s v="KMEA_EMP1_OTTA3"/>
    <s v="KMEA_EMP1_OTTA3"/>
    <n v="3.7"/>
    <n v="0.8"/>
    <n v="3.2"/>
    <n v="3.2"/>
    <n v="2"/>
    <s v="N"/>
    <s v=" "/>
    <s v=" "/>
    <s v="OP"/>
    <s v="X"/>
    <n v="5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29"/>
    <s v="City of Ottawa - (KS)"/>
    <n v="1316"/>
    <x v="656"/>
    <s v="KS"/>
    <s v="Franklin"/>
    <s v="IC4"/>
    <x v="9"/>
    <s v="IC"/>
    <s v=""/>
    <s v="S"/>
    <s v="X"/>
    <s v="X"/>
    <s v="KMEA_EMP1_OTTA4"/>
    <s v="KMEA_EMP1_OTTA4"/>
    <n v="3.5"/>
    <n v="0.8"/>
    <n v="3"/>
    <n v="3"/>
    <n v="2"/>
    <s v="N"/>
    <s v=" "/>
    <s v=" "/>
    <s v="OP"/>
    <s v="X"/>
    <n v="12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29"/>
    <s v="City of Ottawa - (KS)"/>
    <n v="1316"/>
    <x v="656"/>
    <s v="KS"/>
    <s v="Franklin"/>
    <s v="IC6"/>
    <x v="9"/>
    <s v="IC"/>
    <s v=""/>
    <s v="S"/>
    <s v="X"/>
    <s v="X"/>
    <s v="KMEA_EMP1_OTTA6"/>
    <s v="KMEA_EMP1_OTTA6"/>
    <n v="6"/>
    <n v="0.8"/>
    <n v="5.9"/>
    <n v="5.9"/>
    <n v="3"/>
    <s v="N"/>
    <s v=" "/>
    <s v=" "/>
    <s v="OP"/>
    <s v="X"/>
    <n v="5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29"/>
    <s v="City of Ottawa - (KS)"/>
    <n v="1316"/>
    <x v="656"/>
    <s v="KS"/>
    <s v="Franklin"/>
    <s v="IC7"/>
    <x v="9"/>
    <s v="IC"/>
    <s v=""/>
    <s v="S"/>
    <s v="X"/>
    <s v="X"/>
    <s v="KMEA_EMP1_OTTA7"/>
    <s v="KMEA_EMP1_OTTA7"/>
    <n v="6"/>
    <n v="0.8"/>
    <n v="5.9"/>
    <n v="5.9"/>
    <n v="3"/>
    <s v="N"/>
    <s v=" "/>
    <s v=" "/>
    <s v="OP"/>
    <s v="X"/>
    <n v="5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21"/>
    <s v="City of Pratt- (KS)"/>
    <n v="1317"/>
    <x v="657"/>
    <s v="KS"/>
    <s v="Pratt"/>
    <s v="5"/>
    <x v="3"/>
    <s v="ST"/>
    <s v=""/>
    <s v="S"/>
    <s v="X"/>
    <s v="X"/>
    <s v=""/>
    <s v=""/>
    <n v="14"/>
    <n v="0.85"/>
    <n v="13"/>
    <n v="13"/>
    <n v="5"/>
    <s v="N"/>
    <s v=" "/>
    <s v=" "/>
    <s v="OP"/>
    <s v="X"/>
    <n v="1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21"/>
    <s v="City of Pratt- (KS)"/>
    <n v="1317"/>
    <x v="657"/>
    <s v="KS"/>
    <s v="Pratt"/>
    <s v="IC1"/>
    <x v="0"/>
    <s v="IC"/>
    <s v=""/>
    <s v="S"/>
    <s v="X"/>
    <s v="X"/>
    <s v=""/>
    <s v=""/>
    <n v="1.5"/>
    <n v="0.8"/>
    <n v="1.5"/>
    <n v="1.5"/>
    <n v="0.5"/>
    <s v="N"/>
    <s v=" "/>
    <s v=" "/>
    <s v="OP"/>
    <s v="X"/>
    <n v="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40"/>
    <s v="City of Russell - (KS)"/>
    <n v="1319"/>
    <x v="658"/>
    <s v="KS"/>
    <s v="Russell"/>
    <s v="11"/>
    <x v="9"/>
    <s v="IC"/>
    <s v=""/>
    <s v="S"/>
    <s v="X"/>
    <s v="X"/>
    <s v=""/>
    <s v=""/>
    <n v="3.6"/>
    <n v="0.8"/>
    <n v="3.2"/>
    <n v="3.2"/>
    <n v="3"/>
    <s v="N"/>
    <s v=" "/>
    <s v=" "/>
    <s v="OP"/>
    <s v="X"/>
    <n v="11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440"/>
    <s v="City of Russell - (KS)"/>
    <n v="1319"/>
    <x v="658"/>
    <s v="KS"/>
    <s v="Russell"/>
    <s v="12"/>
    <x v="9"/>
    <s v="IC"/>
    <s v=""/>
    <s v="S"/>
    <s v="X"/>
    <s v="X"/>
    <s v=""/>
    <s v=""/>
    <n v="3.6"/>
    <n v="0.8"/>
    <n v="3.2"/>
    <n v="3.2"/>
    <n v="3"/>
    <s v="N"/>
    <s v=" "/>
    <s v=" "/>
    <s v="OP"/>
    <s v="X"/>
    <n v="11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440"/>
    <s v="City of Russell - (KS)"/>
    <n v="1319"/>
    <x v="658"/>
    <s v="KS"/>
    <s v="Russell"/>
    <s v="7"/>
    <x v="9"/>
    <s v="IC"/>
    <s v=""/>
    <s v="S"/>
    <s v="X"/>
    <s v="X"/>
    <s v=""/>
    <s v=""/>
    <n v="3.5"/>
    <n v="0.8"/>
    <n v="3"/>
    <n v="3"/>
    <n v="3"/>
    <s v="N"/>
    <s v=" "/>
    <s v=" "/>
    <s v="OP"/>
    <s v="X"/>
    <n v="2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440"/>
    <s v="City of Russell - (KS)"/>
    <n v="1319"/>
    <x v="658"/>
    <s v="KS"/>
    <s v="Russell"/>
    <s v="8"/>
    <x v="0"/>
    <s v="IC"/>
    <s v=""/>
    <s v="S"/>
    <s v="X"/>
    <s v="X"/>
    <s v=""/>
    <s v=""/>
    <n v="2.5"/>
    <n v="0.8"/>
    <n v="2.5"/>
    <n v="2.5"/>
    <n v="1.8"/>
    <s v="N"/>
    <s v=" "/>
    <s v=" "/>
    <s v="OP"/>
    <s v="X"/>
    <n v="8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440"/>
    <s v="City of Russell - (KS)"/>
    <n v="1319"/>
    <x v="658"/>
    <s v="KS"/>
    <s v="Russell"/>
    <s v="9"/>
    <x v="0"/>
    <s v="IC"/>
    <s v=""/>
    <s v="S"/>
    <s v="X"/>
    <s v="X"/>
    <s v=""/>
    <s v=""/>
    <n v="2.5"/>
    <n v="0.8"/>
    <n v="2.5"/>
    <n v="2.5"/>
    <n v="1.8"/>
    <s v="N"/>
    <s v=" "/>
    <s v=" "/>
    <s v="OP"/>
    <s v="X"/>
    <n v="8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18"/>
    <s v="City of Sabetha - (KS)"/>
    <n v="1320"/>
    <x v="659"/>
    <s v="KS"/>
    <s v="Nemaha"/>
    <s v="11"/>
    <x v="0"/>
    <s v="IC"/>
    <s v=""/>
    <s v="S"/>
    <s v="X"/>
    <s v="X"/>
    <s v=""/>
    <s v=""/>
    <n v="3"/>
    <n v="0.8"/>
    <n v="2.7"/>
    <n v="2.7"/>
    <n v="1.5"/>
    <s v="N"/>
    <s v=" "/>
    <s v=" "/>
    <s v="OP"/>
    <s v="X"/>
    <n v="9"/>
    <x v="8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12"/>
    <x v="9"/>
    <s v="IC"/>
    <s v=""/>
    <s v="S"/>
    <s v="X"/>
    <s v="X"/>
    <s v=""/>
    <s v=""/>
    <n v="4.4000000000000004"/>
    <n v="0.8"/>
    <n v="4.0999999999999996"/>
    <n v="4.0999999999999996"/>
    <n v="2.5"/>
    <s v="N"/>
    <s v=" "/>
    <s v=" "/>
    <s v="OP"/>
    <s v="X"/>
    <n v="1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2"/>
    <x v="0"/>
    <s v="IC"/>
    <s v=""/>
    <s v="S"/>
    <s v="X"/>
    <s v="X"/>
    <s v=""/>
    <s v=""/>
    <n v="1.5"/>
    <n v="0.8"/>
    <n v="1.2"/>
    <n v="1.2"/>
    <n v="1"/>
    <s v="N"/>
    <s v=" "/>
    <s v=" "/>
    <s v="OP"/>
    <s v="X"/>
    <n v="8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3"/>
    <x v="0"/>
    <s v="IC"/>
    <s v=""/>
    <s v="S"/>
    <s v="X"/>
    <s v="X"/>
    <s v=""/>
    <s v=""/>
    <n v="0.8"/>
    <n v="1"/>
    <n v="0.6"/>
    <n v="0.6"/>
    <n v="0.5"/>
    <s v="N"/>
    <s v=" "/>
    <s v=" "/>
    <s v="OP"/>
    <s v="X"/>
    <n v="8"/>
    <x v="117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4"/>
    <x v="0"/>
    <s v="IC"/>
    <s v=""/>
    <s v="S"/>
    <s v="X"/>
    <s v="X"/>
    <s v=""/>
    <s v=""/>
    <n v="1"/>
    <n v="1"/>
    <n v="0.7"/>
    <n v="0.7"/>
    <n v="0.2"/>
    <s v="N"/>
    <s v=" "/>
    <s v=" "/>
    <s v="OP"/>
    <s v="X"/>
    <n v="8"/>
    <x v="38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6518"/>
    <s v="City of Sabetha - (KS)"/>
    <n v="1320"/>
    <x v="659"/>
    <s v="KS"/>
    <s v="Nemaha"/>
    <s v="5"/>
    <x v="0"/>
    <s v="IC"/>
    <s v=""/>
    <s v="S"/>
    <s v="X"/>
    <s v="X"/>
    <s v=""/>
    <s v=""/>
    <n v="1.4"/>
    <n v="0.8"/>
    <n v="1.2"/>
    <n v="1.2"/>
    <n v="0.8"/>
    <s v="N"/>
    <s v=" "/>
    <s v=" "/>
    <s v="OP"/>
    <s v="X"/>
    <n v="8"/>
    <x v="2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6518"/>
    <s v="City of Sabetha - (KS)"/>
    <n v="1320"/>
    <x v="659"/>
    <s v="KS"/>
    <s v="Nemaha"/>
    <s v="6"/>
    <x v="0"/>
    <s v="IC"/>
    <s v=""/>
    <s v="S"/>
    <s v="X"/>
    <s v="X"/>
    <s v=""/>
    <s v=""/>
    <n v="1.4"/>
    <n v="0.8"/>
    <n v="1.2"/>
    <n v="1.2"/>
    <n v="0.8"/>
    <s v="N"/>
    <s v=" "/>
    <s v=" "/>
    <s v="OP"/>
    <s v="X"/>
    <n v="8"/>
    <x v="7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7"/>
    <x v="0"/>
    <s v="IC"/>
    <s v=""/>
    <s v="S"/>
    <s v="X"/>
    <s v="X"/>
    <s v=""/>
    <s v=""/>
    <n v="2.2000000000000002"/>
    <n v="0.8"/>
    <n v="1.8"/>
    <n v="1.8"/>
    <n v="1"/>
    <s v="N"/>
    <s v=" "/>
    <s v=" "/>
    <s v="OP"/>
    <s v="X"/>
    <n v="8"/>
    <x v="2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8"/>
    <x v="0"/>
    <s v="IC"/>
    <s v=""/>
    <s v="S"/>
    <s v="X"/>
    <s v="X"/>
    <s v=""/>
    <s v=""/>
    <n v="2.5"/>
    <n v="0.8"/>
    <n v="2.1"/>
    <n v="2.1"/>
    <n v="0.8"/>
    <s v="N"/>
    <s v=" "/>
    <s v=" "/>
    <s v="OP"/>
    <s v="X"/>
    <n v="8"/>
    <x v="7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IC10"/>
    <x v="0"/>
    <s v="IC"/>
    <s v=""/>
    <s v="S"/>
    <s v="X"/>
    <s v="X"/>
    <s v=""/>
    <s v=""/>
    <n v="2.5"/>
    <n v="0.8"/>
    <n v="2.1"/>
    <n v="2.1"/>
    <n v="1.5"/>
    <s v="N"/>
    <s v=" "/>
    <s v=" "/>
    <s v="OP"/>
    <s v="X"/>
    <n v="7"/>
    <x v="62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IC9"/>
    <x v="0"/>
    <s v="IC"/>
    <s v=""/>
    <s v="S"/>
    <s v="X"/>
    <s v="X"/>
    <s v=""/>
    <s v=""/>
    <n v="1.1000000000000001"/>
    <n v="0.8"/>
    <n v="1"/>
    <n v="1"/>
    <n v="0.8"/>
    <s v="N"/>
    <s v=" "/>
    <s v=" "/>
    <s v="OP"/>
    <s v="X"/>
    <n v="6"/>
    <x v="19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7872"/>
    <s v="City of St Francis - (KS)"/>
    <n v="1321"/>
    <x v="660"/>
    <s v="KS"/>
    <s v="Cheyenne"/>
    <s v="2"/>
    <x v="0"/>
    <s v="IC"/>
    <s v=""/>
    <s v="S"/>
    <s v="X"/>
    <s v="X"/>
    <s v=""/>
    <s v=""/>
    <n v="1.5"/>
    <n v="0.8"/>
    <n v="1.5"/>
    <n v="1.5"/>
    <n v="0.4"/>
    <s v="N"/>
    <s v=" "/>
    <s v=" "/>
    <s v="OP"/>
    <s v="X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72"/>
    <s v="City of St Francis - (KS)"/>
    <n v="1321"/>
    <x v="660"/>
    <s v="KS"/>
    <s v="Cheyenne"/>
    <s v="4"/>
    <x v="0"/>
    <s v="IC"/>
    <s v=""/>
    <s v="S"/>
    <s v="X"/>
    <s v="X"/>
    <s v=""/>
    <s v=""/>
    <n v="2.7"/>
    <n v="0.8"/>
    <n v="2.7"/>
    <n v="2.7"/>
    <n v="0.4"/>
    <s v="N"/>
    <s v=" "/>
    <s v=" "/>
    <s v="OP"/>
    <s v="X"/>
    <n v="10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72"/>
    <s v="City of St Francis - (KS)"/>
    <n v="1321"/>
    <x v="660"/>
    <s v="KS"/>
    <s v="Cheyenne"/>
    <s v="5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8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79"/>
    <s v="City of St. John - (KS)"/>
    <n v="1322"/>
    <x v="661"/>
    <s v="KS"/>
    <s v="Stafford"/>
    <s v="2"/>
    <x v="0"/>
    <s v="IC"/>
    <s v=""/>
    <s v="S"/>
    <s v="X"/>
    <s v="X"/>
    <s v=""/>
    <s v=""/>
    <n v="1.3"/>
    <n v="0.8"/>
    <n v="1.3"/>
    <n v="1.3"/>
    <n v="0.8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79"/>
    <s v="City of St. John - (KS)"/>
    <n v="1322"/>
    <x v="661"/>
    <s v="KS"/>
    <s v="Stafford"/>
    <s v="4"/>
    <x v="0"/>
    <s v="IC"/>
    <s v=""/>
    <s v="S"/>
    <s v="X"/>
    <s v="X"/>
    <s v=""/>
    <s v=""/>
    <n v="1.7"/>
    <n v="0.8"/>
    <n v="1.7"/>
    <n v="1.7"/>
    <n v="0.8"/>
    <s v="N"/>
    <s v=" "/>
    <s v=" "/>
    <s v="OP"/>
    <s v="X"/>
    <n v="9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79"/>
    <s v="City of St. John - (KS)"/>
    <n v="1322"/>
    <x v="661"/>
    <s v="KS"/>
    <s v="Stafford"/>
    <s v="5"/>
    <x v="0"/>
    <s v="IC"/>
    <s v=""/>
    <s v="S"/>
    <s v="X"/>
    <s v="X"/>
    <s v=""/>
    <s v=""/>
    <n v="2"/>
    <n v="0.8"/>
    <n v="2"/>
    <n v="2"/>
    <n v="1.3"/>
    <s v="N"/>
    <s v=" "/>
    <s v=" "/>
    <s v="OP"/>
    <s v="X"/>
    <n v="12"/>
    <x v="4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988"/>
    <s v="City of Sharon Springs - (KS)"/>
    <n v="1324"/>
    <x v="662"/>
    <s v="KS"/>
    <s v="Wallace"/>
    <s v="1"/>
    <x v="9"/>
    <s v="IC"/>
    <s v=""/>
    <s v="S"/>
    <s v="X"/>
    <s v="X"/>
    <s v=""/>
    <s v=""/>
    <n v="1"/>
    <n v="0.8"/>
    <n v="1"/>
    <n v="1"/>
    <n v="0.7"/>
    <s v="N"/>
    <s v=" "/>
    <s v=" "/>
    <s v="OP"/>
    <s v="X"/>
    <n v="1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88"/>
    <s v="City of Sharon Springs - (KS)"/>
    <n v="1324"/>
    <x v="662"/>
    <s v="KS"/>
    <s v="Wallace"/>
    <s v="2"/>
    <x v="9"/>
    <s v="IC"/>
    <s v=""/>
    <s v="S"/>
    <s v="X"/>
    <s v="X"/>
    <s v=""/>
    <s v=""/>
    <n v="1"/>
    <n v="0.8"/>
    <n v="1"/>
    <n v="1"/>
    <n v="0.7"/>
    <s v="N"/>
    <s v=" "/>
    <s v=" "/>
    <s v="OP"/>
    <s v="X"/>
    <n v="8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88"/>
    <s v="City of Sharon Springs - (KS)"/>
    <n v="1324"/>
    <x v="662"/>
    <s v="KS"/>
    <s v="Wallace"/>
    <s v="3"/>
    <x v="9"/>
    <s v="IC"/>
    <s v=""/>
    <s v="S"/>
    <s v="X"/>
    <s v="X"/>
    <s v=""/>
    <s v=""/>
    <n v="0.4"/>
    <n v="0.8"/>
    <n v="0.4"/>
    <n v="0.4"/>
    <n v="0.2"/>
    <s v="N"/>
    <s v=" "/>
    <s v=" "/>
    <s v="OP"/>
    <s v="X"/>
    <n v="7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88"/>
    <s v="City of Sharon Springs - (KS)"/>
    <n v="1324"/>
    <x v="662"/>
    <s v="KS"/>
    <s v="Wallace"/>
    <s v="4"/>
    <x v="9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924"/>
    <s v="City of Stafford - (KS)"/>
    <n v="1325"/>
    <x v="663"/>
    <s v="KS"/>
    <s v="Stafford"/>
    <s v="4"/>
    <x v="0"/>
    <s v="IC"/>
    <s v=""/>
    <s v="S"/>
    <s v="X"/>
    <s v="X"/>
    <s v=""/>
    <s v=""/>
    <n v="1.4"/>
    <n v="0.97"/>
    <n v="1.4"/>
    <n v="1.4"/>
    <n v="0.9"/>
    <s v="N"/>
    <s v=" "/>
    <s v=" "/>
    <s v="OP"/>
    <s v="X"/>
    <n v="7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924"/>
    <s v="City of Stafford - (KS)"/>
    <n v="1325"/>
    <x v="663"/>
    <s v="KS"/>
    <s v="Stafford"/>
    <s v="5"/>
    <x v="0"/>
    <s v="IC"/>
    <s v=""/>
    <s v="S"/>
    <s v="X"/>
    <s v="X"/>
    <s v=""/>
    <s v=""/>
    <n v="1.1000000000000001"/>
    <n v="0.97"/>
    <n v="1.1000000000000001"/>
    <n v="1.1000000000000001"/>
    <n v="0.9"/>
    <s v="N"/>
    <s v=" "/>
    <s v=" "/>
    <s v="OP"/>
    <s v="X"/>
    <n v="5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086"/>
    <s v="City of Sterling - (KS)"/>
    <n v="1326"/>
    <x v="664"/>
    <s v="KS"/>
    <s v="Rice"/>
    <s v="1"/>
    <x v="0"/>
    <s v="IC"/>
    <s v=""/>
    <s v="S"/>
    <s v="X"/>
    <s v="X"/>
    <s v=""/>
    <s v=""/>
    <n v="1.5"/>
    <n v="0.8"/>
    <n v="1.3"/>
    <n v="1.3"/>
    <n v="0.9"/>
    <s v="N"/>
    <s v=" "/>
    <s v=" "/>
    <s v="OP"/>
    <s v="X"/>
    <n v="8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2"/>
    <x v="0"/>
    <s v="IC"/>
    <s v=""/>
    <s v="S"/>
    <s v="X"/>
    <s v="X"/>
    <s v=""/>
    <s v=""/>
    <n v="0.5"/>
    <n v="0.8"/>
    <n v="0.4"/>
    <n v="0.4"/>
    <n v="0.2"/>
    <s v="N"/>
    <s v=" "/>
    <s v=" "/>
    <s v="OP"/>
    <s v="X"/>
    <n v="8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3"/>
    <x v="0"/>
    <s v="IC"/>
    <s v=""/>
    <s v="S"/>
    <s v="X"/>
    <s v="X"/>
    <s v=""/>
    <s v=""/>
    <n v="3"/>
    <n v="0.8"/>
    <n v="2.2000000000000002"/>
    <n v="2.2000000000000002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4"/>
    <x v="0"/>
    <s v="IC"/>
    <s v=""/>
    <s v="S"/>
    <s v="X"/>
    <s v="X"/>
    <s v=""/>
    <s v=""/>
    <n v="1.1000000000000001"/>
    <n v="0.8"/>
    <n v="0.8"/>
    <n v="0.8"/>
    <n v="0.6"/>
    <s v="N"/>
    <s v=" "/>
    <s v=" "/>
    <s v="OP"/>
    <s v="X"/>
    <n v="7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5"/>
    <x v="0"/>
    <s v="IC"/>
    <s v=""/>
    <s v="S"/>
    <s v="X"/>
    <s v="X"/>
    <s v=""/>
    <s v=""/>
    <n v="1.4"/>
    <n v="0.8"/>
    <n v="1.2"/>
    <n v="1.2"/>
    <n v="0.9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6"/>
    <x v="0"/>
    <s v="IC"/>
    <s v=""/>
    <s v="S"/>
    <s v="X"/>
    <s v="X"/>
    <s v=""/>
    <s v=""/>
    <n v="1.4"/>
    <n v="0.8"/>
    <n v="1.2"/>
    <n v="1.2"/>
    <n v="0.9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7"/>
    <x v="0"/>
    <s v="IC"/>
    <s v=""/>
    <s v="S"/>
    <s v="X"/>
    <s v="X"/>
    <s v=""/>
    <s v=""/>
    <n v="1.4"/>
    <n v="0.8"/>
    <n v="1.2"/>
    <n v="1.2"/>
    <n v="0.9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137"/>
    <s v="City of Stockton - (KS)"/>
    <n v="1327"/>
    <x v="665"/>
    <s v="KS"/>
    <s v="Rooks"/>
    <s v="1"/>
    <x v="0"/>
    <s v="IC"/>
    <s v=""/>
    <s v="S"/>
    <s v="X"/>
    <s v="X"/>
    <s v=""/>
    <s v=""/>
    <n v="1.1000000000000001"/>
    <n v="0.8"/>
    <n v="0.9"/>
    <n v="0.9"/>
    <n v="0.6"/>
    <s v="N"/>
    <s v=" "/>
    <s v=" "/>
    <s v="OP"/>
    <s v="X"/>
    <n v="7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37"/>
    <s v="City of Stockton - (KS)"/>
    <n v="1327"/>
    <x v="665"/>
    <s v="KS"/>
    <s v="Rooks"/>
    <s v="2"/>
    <x v="0"/>
    <s v="IC"/>
    <s v=""/>
    <s v="S"/>
    <s v="X"/>
    <s v="X"/>
    <s v=""/>
    <s v=""/>
    <n v="1.1000000000000001"/>
    <n v="0.8"/>
    <n v="0.9"/>
    <n v="0.9"/>
    <n v="0.6"/>
    <s v="N"/>
    <s v=" "/>
    <s v=" "/>
    <s v="OP"/>
    <s v="X"/>
    <n v="5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37"/>
    <s v="City of Stockton - (KS)"/>
    <n v="1327"/>
    <x v="665"/>
    <s v="KS"/>
    <s v="Rooks"/>
    <s v="3"/>
    <x v="0"/>
    <s v="IC"/>
    <s v=""/>
    <s v="S"/>
    <s v="X"/>
    <s v="X"/>
    <s v=""/>
    <s v=""/>
    <n v="2"/>
    <n v="0.8"/>
    <n v="1.7"/>
    <n v="1.7"/>
    <n v="1.5"/>
    <s v="N"/>
    <s v=" "/>
    <s v=" "/>
    <s v="OP"/>
    <s v="X"/>
    <n v="7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37"/>
    <s v="City of Stockton - (KS)"/>
    <n v="1327"/>
    <x v="665"/>
    <s v="KS"/>
    <s v="Rooks"/>
    <s v="5"/>
    <x v="0"/>
    <s v="IC"/>
    <s v=""/>
    <s v="S"/>
    <s v="X"/>
    <s v="X"/>
    <s v=""/>
    <s v=""/>
    <n v="1.3"/>
    <n v="0.8"/>
    <n v="1"/>
    <n v="1"/>
    <n v="0.8"/>
    <s v="N"/>
    <s v=" "/>
    <s v=" "/>
    <s v="OP"/>
    <s v="X"/>
    <n v="7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069"/>
    <s v="City of Wamego - (KS)"/>
    <n v="1328"/>
    <x v="666"/>
    <s v="KS"/>
    <s v="Pottawatomie"/>
    <s v="1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9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10"/>
    <x v="9"/>
    <s v="IC"/>
    <s v=""/>
    <s v="S"/>
    <s v="X"/>
    <s v="X"/>
    <s v=""/>
    <s v=""/>
    <n v="3.2"/>
    <n v="0.92"/>
    <n v="3.2"/>
    <n v="3.2"/>
    <n v="1.7"/>
    <s v="N"/>
    <s v=" "/>
    <s v=" "/>
    <s v="OP"/>
    <s v="X"/>
    <n v="3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3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4"/>
    <x v="9"/>
    <s v="IC"/>
    <s v=""/>
    <s v="S"/>
    <s v="X"/>
    <s v="X"/>
    <s v=""/>
    <s v=""/>
    <n v="1.1000000000000001"/>
    <n v="0.92"/>
    <n v="1.1000000000000001"/>
    <n v="1.1000000000000001"/>
    <n v="0.5"/>
    <s v="N"/>
    <s v=" "/>
    <s v=" "/>
    <s v="OP"/>
    <s v="X"/>
    <n v="8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5"/>
    <x v="9"/>
    <s v="IC"/>
    <s v=""/>
    <s v="S"/>
    <s v="X"/>
    <s v="X"/>
    <s v=""/>
    <s v=""/>
    <n v="2"/>
    <n v="0.92"/>
    <n v="2"/>
    <n v="2"/>
    <n v="1.5"/>
    <s v="N"/>
    <s v=" "/>
    <s v=" "/>
    <s v="OP"/>
    <s v="X"/>
    <n v="1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6"/>
    <x v="9"/>
    <s v="IC"/>
    <s v=""/>
    <s v="S"/>
    <s v="X"/>
    <s v="X"/>
    <s v=""/>
    <s v=""/>
    <n v="2.4"/>
    <n v="0.92"/>
    <n v="2.4"/>
    <n v="2.4"/>
    <n v="1.5"/>
    <s v="N"/>
    <s v=" "/>
    <s v=" "/>
    <s v="OP"/>
    <s v="X"/>
    <n v="8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7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8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9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41"/>
    <s v="City of Washington - (KS)"/>
    <n v="1329"/>
    <x v="667"/>
    <s v="KS"/>
    <s v="Washington"/>
    <s v="1"/>
    <x v="0"/>
    <s v="IC"/>
    <s v=""/>
    <s v="S"/>
    <s v="X"/>
    <s v="X"/>
    <s v=""/>
    <s v=""/>
    <n v="1.2"/>
    <n v="0.8"/>
    <n v="1"/>
    <n v="1"/>
    <n v="0.8"/>
    <s v="N"/>
    <s v=" "/>
    <s v=" "/>
    <s v="OP"/>
    <s v="X"/>
    <n v="8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2"/>
    <x v="0"/>
    <s v="IC"/>
    <s v=""/>
    <s v="S"/>
    <s v="X"/>
    <s v="X"/>
    <s v=""/>
    <s v=""/>
    <n v="1"/>
    <n v="0.8"/>
    <n v="0.8"/>
    <n v="0.8"/>
    <n v="0.4"/>
    <s v="N"/>
    <s v=" "/>
    <s v=" "/>
    <s v="OP"/>
    <s v="X"/>
    <n v="4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3"/>
    <x v="0"/>
    <s v="IC"/>
    <s v=""/>
    <s v="S"/>
    <s v="X"/>
    <s v="X"/>
    <s v=""/>
    <s v=""/>
    <n v="0.9"/>
    <n v="0.8"/>
    <n v="0.7"/>
    <n v="0.8"/>
    <n v="0.4"/>
    <s v="N"/>
    <s v=" "/>
    <s v=" "/>
    <s v="OP"/>
    <s v="X"/>
    <n v="6"/>
    <x v="7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5"/>
    <x v="0"/>
    <s v="IC"/>
    <s v=""/>
    <s v="S"/>
    <s v="X"/>
    <s v="X"/>
    <s v=""/>
    <s v=""/>
    <n v="0.6"/>
    <n v="0.8"/>
    <n v="0.4"/>
    <n v="0.5"/>
    <n v="0.3"/>
    <s v="N"/>
    <s v=" "/>
    <s v=" "/>
    <s v="OP"/>
    <s v="X"/>
    <n v="11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6"/>
    <x v="0"/>
    <s v="IC"/>
    <s v=""/>
    <s v="S"/>
    <s v="X"/>
    <s v="X"/>
    <s v=""/>
    <s v=""/>
    <n v="1.5"/>
    <n v="0.8"/>
    <n v="1.3"/>
    <n v="1.4"/>
    <n v="0.7"/>
    <s v="N"/>
    <s v=" "/>
    <s v=" "/>
    <s v="OP"/>
    <s v="X"/>
    <n v="4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7"/>
    <x v="0"/>
    <s v="IC"/>
    <s v=""/>
    <s v="S"/>
    <s v="X"/>
    <s v="X"/>
    <s v=""/>
    <s v=""/>
    <n v="1.1000000000000001"/>
    <n v="0.8"/>
    <n v="0.9"/>
    <n v="1"/>
    <n v="0.8"/>
    <s v="N"/>
    <s v=" "/>
    <s v=" "/>
    <s v="OP"/>
    <s v="X"/>
    <n v="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IC4"/>
    <x v="0"/>
    <s v="IC"/>
    <s v=""/>
    <s v="S"/>
    <s v="X"/>
    <s v="X"/>
    <s v=""/>
    <s v=""/>
    <n v="2.6"/>
    <n v="0.8"/>
    <n v="2.2999999999999998"/>
    <n v="2.4"/>
    <n v="1.8"/>
    <s v="N"/>
    <s v=" "/>
    <s v=" "/>
    <s v="OP"/>
    <s v="X"/>
    <n v="12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15"/>
    <s v="City of Wellington - (KS)"/>
    <n v="1330"/>
    <x v="668"/>
    <s v="KS"/>
    <s v="Sumner"/>
    <s v="4"/>
    <x v="3"/>
    <s v="ST"/>
    <s v=""/>
    <s v="S"/>
    <s v="X"/>
    <s v="X"/>
    <s v=""/>
    <s v=""/>
    <n v="20"/>
    <n v="0.85"/>
    <n v="19.5"/>
    <n v="19.5"/>
    <n v="4"/>
    <s v="N"/>
    <s v=" "/>
    <s v=" "/>
    <s v="OP"/>
    <s v="X"/>
    <n v="8"/>
    <x v="3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15"/>
    <s v="City of Wellington - (KS)"/>
    <n v="1330"/>
    <x v="668"/>
    <s v="KS"/>
    <s v="Sumner"/>
    <s v="7"/>
    <x v="0"/>
    <s v="IC"/>
    <s v=""/>
    <s v="S"/>
    <s v="X"/>
    <s v="X"/>
    <s v=""/>
    <s v=""/>
    <n v="2"/>
    <n v="0.8"/>
    <n v="2"/>
    <n v="2"/>
    <n v="1.6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15"/>
    <s v="City of Wellington - (KS)"/>
    <n v="1330"/>
    <x v="668"/>
    <s v="KS"/>
    <s v="Sumner"/>
    <s v="8"/>
    <x v="0"/>
    <s v="IC"/>
    <s v=""/>
    <s v="S"/>
    <s v="X"/>
    <s v="X"/>
    <s v=""/>
    <s v=""/>
    <n v="2"/>
    <n v="0.8"/>
    <n v="2"/>
    <n v="2"/>
    <n v="1.6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13"/>
    <s v="City of Winfield - (KS)"/>
    <n v="1332"/>
    <x v="669"/>
    <s v="KS"/>
    <s v="Cowley"/>
    <s v="GT1"/>
    <x v="6"/>
    <s v="GT"/>
    <s v=""/>
    <s v="S"/>
    <s v="X"/>
    <s v="X"/>
    <s v=""/>
    <s v=""/>
    <n v="11"/>
    <n v="0.9"/>
    <n v="11.1"/>
    <n v="11.2"/>
    <n v="3"/>
    <s v="N"/>
    <s v=" "/>
    <s v=" "/>
    <s v="OP"/>
    <s v="X"/>
    <n v="8"/>
    <x v="2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2"/>
    <x v="3"/>
    <s v="ST"/>
    <s v=""/>
    <s v="S"/>
    <s v="X"/>
    <s v="X"/>
    <s v="SECIGRDNCT1UN2"/>
    <s v="SECIGRDNCT1UN2"/>
    <n v="97.9"/>
    <n v="0.85"/>
    <n v="97.6"/>
    <n v="97.6"/>
    <n v="23"/>
    <s v="N"/>
    <s v=" "/>
    <s v=" "/>
    <s v="OP"/>
    <s v="X"/>
    <n v="4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3"/>
    <x v="6"/>
    <s v="GT"/>
    <s v=""/>
    <s v="S"/>
    <s v="X"/>
    <s v="X"/>
    <s v="SECIGRDNCT1UN3"/>
    <s v="SECIGRDNCT1UN3"/>
    <n v="16"/>
    <n v="0.85"/>
    <n v="12.8"/>
    <n v="12.8"/>
    <n v="10"/>
    <s v="N"/>
    <s v=" "/>
    <s v=" "/>
    <s v="SB"/>
    <s v="Y"/>
    <n v="6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4"/>
    <x v="6"/>
    <s v="GT"/>
    <s v=""/>
    <s v="S"/>
    <s v="X"/>
    <s v="X"/>
    <s v="SECIGRDNCT1UN4"/>
    <s v="SECIGRDNCT1UN4"/>
    <n v="71.2"/>
    <n v="0.9"/>
    <n v="57.1"/>
    <n v="57.1"/>
    <n v="20"/>
    <s v="N"/>
    <s v=" "/>
    <s v=" "/>
    <s v="OP"/>
    <s v="X"/>
    <n v="5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5"/>
    <x v="6"/>
    <s v="GT"/>
    <s v=""/>
    <s v="S"/>
    <s v="X"/>
    <s v="X"/>
    <s v="SECIGRDNCT1UN5"/>
    <s v="SECIGRDNCT1UN5"/>
    <n v="71.2"/>
    <n v="0.9"/>
    <n v="53.8"/>
    <n v="53.8"/>
    <n v="20"/>
    <s v="N"/>
    <s v=" "/>
    <s v=" "/>
    <s v="OP"/>
    <s v="X"/>
    <n v="7"/>
    <x v="6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53"/>
    <s v="Kentucky Power Co"/>
    <n v="1353"/>
    <x v="671"/>
    <s v="KY"/>
    <s v="Lawrence"/>
    <s v="1"/>
    <x v="3"/>
    <s v="ST"/>
    <s v=""/>
    <s v="S"/>
    <s v="X"/>
    <s v="X"/>
    <s v=""/>
    <s v=""/>
    <n v="280.5"/>
    <n v="0.85"/>
    <n v="260"/>
    <n v="260"/>
    <n v="100"/>
    <s v="N"/>
    <s v=" "/>
    <s v=" "/>
    <s v="OP"/>
    <s v="X"/>
    <n v="1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4"/>
    <x v="672"/>
    <s v="KY"/>
    <s v="Mercer"/>
    <s v="1"/>
    <x v="2"/>
    <s v="HY"/>
    <s v=""/>
    <s v="S"/>
    <s v="X"/>
    <s v="X"/>
    <s v=""/>
    <s v=""/>
    <n v="9.4"/>
    <n v="0.8"/>
    <n v="10.5"/>
    <n v="10.5"/>
    <n v="2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71"/>
    <s v="Kentucky Utilities Co"/>
    <n v="1354"/>
    <x v="672"/>
    <s v="KY"/>
    <s v="Mercer"/>
    <s v="2"/>
    <x v="2"/>
    <s v="HY"/>
    <s v=""/>
    <s v="S"/>
    <s v="X"/>
    <s v="X"/>
    <s v=""/>
    <s v=""/>
    <n v="9.4"/>
    <n v="0.8"/>
    <n v="10.5"/>
    <n v="10.5"/>
    <n v="2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71"/>
    <s v="Kentucky Utilities Co"/>
    <n v="1354"/>
    <x v="672"/>
    <s v="KY"/>
    <s v="Mercer"/>
    <s v="3"/>
    <x v="2"/>
    <s v="HY"/>
    <s v=""/>
    <s v="S"/>
    <s v="X"/>
    <s v="X"/>
    <s v=""/>
    <s v=""/>
    <n v="9.4"/>
    <n v="0.8"/>
    <n v="10.5"/>
    <n v="10.5"/>
    <n v="2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71"/>
    <s v="Kentucky Utilities Co"/>
    <n v="1355"/>
    <x v="673"/>
    <s v="KY"/>
    <s v="Mercer"/>
    <s v="10"/>
    <x v="6"/>
    <s v="GT"/>
    <s v=""/>
    <s v="S"/>
    <s v="X"/>
    <s v="X"/>
    <s v=""/>
    <s v=""/>
    <n v="126"/>
    <n v="0.85"/>
    <n v="121"/>
    <n v="138"/>
    <n v="50"/>
    <s v="N"/>
    <s v=" "/>
    <s v=" "/>
    <s v="OP"/>
    <s v="X"/>
    <n v="1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11"/>
    <x v="6"/>
    <s v="GT"/>
    <s v=""/>
    <s v="S"/>
    <s v="X"/>
    <s v="X"/>
    <s v=""/>
    <s v=""/>
    <n v="126"/>
    <n v="0.85"/>
    <n v="121"/>
    <n v="128"/>
    <n v="50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3"/>
    <x v="4"/>
    <s v="ST"/>
    <s v=""/>
    <s v="S"/>
    <s v="X"/>
    <s v="X"/>
    <s v=""/>
    <s v=""/>
    <n v="464"/>
    <n v="0.9"/>
    <n v="412"/>
    <n v="416"/>
    <n v="155"/>
    <s v="N"/>
    <s v=" "/>
    <s v=" "/>
    <s v="OP"/>
    <s v="X"/>
    <n v="7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5"/>
    <x v="6"/>
    <s v="GT"/>
    <s v=""/>
    <s v="J"/>
    <s v="X"/>
    <s v="X"/>
    <s v=""/>
    <s v=""/>
    <n v="123"/>
    <n v="0.85"/>
    <n v="130"/>
    <n v="130"/>
    <n v="5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6"/>
    <x v="6"/>
    <s v="GT"/>
    <s v=""/>
    <s v="J"/>
    <s v="X"/>
    <s v="X"/>
    <s v=""/>
    <s v=""/>
    <n v="176.8"/>
    <n v="0.85"/>
    <n v="146"/>
    <n v="171"/>
    <n v="90"/>
    <s v="N"/>
    <s v=" "/>
    <s v=" "/>
    <s v="OP"/>
    <s v="X"/>
    <n v="8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7"/>
    <x v="6"/>
    <s v="GT"/>
    <s v=""/>
    <s v="J"/>
    <s v="X"/>
    <s v="X"/>
    <s v=""/>
    <s v=""/>
    <n v="176.8"/>
    <n v="0.85"/>
    <n v="146"/>
    <n v="171"/>
    <n v="105"/>
    <s v="N"/>
    <s v=" "/>
    <s v=" "/>
    <s v="OP"/>
    <s v="X"/>
    <n v="8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8"/>
    <x v="6"/>
    <s v="GT"/>
    <s v=""/>
    <s v="S"/>
    <s v="X"/>
    <s v="X"/>
    <s v=""/>
    <s v=""/>
    <n v="126"/>
    <n v="0.85"/>
    <n v="121"/>
    <n v="128"/>
    <n v="50"/>
    <s v="N"/>
    <s v=" "/>
    <s v=" "/>
    <s v="OP"/>
    <s v="X"/>
    <n v="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9"/>
    <x v="6"/>
    <s v="GT"/>
    <s v=""/>
    <s v="S"/>
    <s v="X"/>
    <s v="X"/>
    <s v=""/>
    <s v=""/>
    <n v="126"/>
    <n v="0.85"/>
    <n v="121"/>
    <n v="138"/>
    <n v="50"/>
    <s v="N"/>
    <s v=" "/>
    <s v=" "/>
    <s v="OP"/>
    <s v="X"/>
    <n v="8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SOLAR"/>
    <x v="11"/>
    <s v="PV"/>
    <s v=""/>
    <s v="J"/>
    <s v="X"/>
    <s v="X"/>
    <s v=""/>
    <s v=""/>
    <n v="13"/>
    <s v=" "/>
    <n v="10"/>
    <n v="10"/>
    <s v=" "/>
    <s v="N"/>
    <s v=" "/>
    <s v=" "/>
    <s v="OP"/>
    <s v="X"/>
    <n v="5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71"/>
    <s v="Kentucky Utilities Co"/>
    <n v="1356"/>
    <x v="674"/>
    <s v="KY"/>
    <s v="Carroll"/>
    <s v="1"/>
    <x v="4"/>
    <s v="ST"/>
    <s v=""/>
    <s v="S"/>
    <s v="X"/>
    <s v="X"/>
    <s v=""/>
    <s v=""/>
    <n v="556.9"/>
    <n v="0.9"/>
    <n v="474"/>
    <n v="476"/>
    <n v="218"/>
    <s v="N"/>
    <s v=" "/>
    <s v=" "/>
    <s v="OP"/>
    <s v="X"/>
    <n v="2"/>
    <x v="25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6"/>
    <x v="674"/>
    <s v="KY"/>
    <s v="Carroll"/>
    <s v="2"/>
    <x v="4"/>
    <s v="ST"/>
    <s v=""/>
    <s v="S"/>
    <s v="X"/>
    <s v="X"/>
    <s v=""/>
    <s v=""/>
    <n v="556.29999999999995"/>
    <n v="0.9"/>
    <n v="495"/>
    <n v="477"/>
    <n v="225"/>
    <s v="N"/>
    <s v=" "/>
    <s v=" "/>
    <s v="OP"/>
    <s v="X"/>
    <n v="4"/>
    <x v="31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6"/>
    <x v="674"/>
    <s v="KY"/>
    <s v="Carroll"/>
    <s v="3"/>
    <x v="4"/>
    <s v="ST"/>
    <s v=""/>
    <s v="S"/>
    <s v="X"/>
    <s v="X"/>
    <s v=""/>
    <s v=""/>
    <n v="556.5"/>
    <n v="0.9"/>
    <n v="485"/>
    <n v="478"/>
    <n v="210"/>
    <s v="N"/>
    <s v=" "/>
    <s v=" "/>
    <s v="OP"/>
    <s v="X"/>
    <n v="5"/>
    <x v="44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6"/>
    <x v="674"/>
    <s v="KY"/>
    <s v="Carroll"/>
    <s v="4"/>
    <x v="4"/>
    <s v="ST"/>
    <s v=""/>
    <s v="S"/>
    <s v="X"/>
    <s v="X"/>
    <s v=""/>
    <s v=""/>
    <n v="556.20000000000005"/>
    <n v="0.9"/>
    <n v="465"/>
    <n v="487"/>
    <n v="215"/>
    <s v="N"/>
    <s v=" "/>
    <s v=" "/>
    <s v="OP"/>
    <s v="X"/>
    <n v="8"/>
    <x v="49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8"/>
    <x v="675"/>
    <s v="KY"/>
    <s v="Fayette"/>
    <s v="1"/>
    <x v="6"/>
    <s v="GT"/>
    <s v=""/>
    <s v="S"/>
    <s v="X"/>
    <s v="X"/>
    <s v=""/>
    <s v=""/>
    <n v="20.7"/>
    <n v="0.85"/>
    <n v="12"/>
    <n v="14"/>
    <n v="2"/>
    <s v="N"/>
    <s v=" "/>
    <s v=" "/>
    <s v="OP"/>
    <s v="X"/>
    <n v="10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8"/>
    <x v="675"/>
    <s v="KY"/>
    <s v="Fayette"/>
    <s v="2"/>
    <x v="6"/>
    <s v="GT"/>
    <s v=""/>
    <s v="S"/>
    <s v="X"/>
    <s v="X"/>
    <s v=""/>
    <s v=""/>
    <n v="20.7"/>
    <n v="0.85"/>
    <n v="12"/>
    <n v="14"/>
    <n v="2"/>
    <s v="N"/>
    <s v=" "/>
    <s v=" "/>
    <s v="OP"/>
    <s v="X"/>
    <n v="10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5"/>
    <s v="Lock 7 Hydro Partners LLC"/>
    <n v="1359"/>
    <x v="676"/>
    <s v="KY"/>
    <s v="Mercer"/>
    <s v="1"/>
    <x v="2"/>
    <s v="HY"/>
    <s v=""/>
    <s v="S"/>
    <s v="X"/>
    <s v="X"/>
    <s v=""/>
    <s v=""/>
    <n v="0.7"/>
    <n v="0.8"/>
    <n v="0.7"/>
    <n v="0.7"/>
    <n v="0.1"/>
    <s v="N"/>
    <s v=" "/>
    <s v=" "/>
    <s v="OP"/>
    <s v="X"/>
    <n v="12"/>
    <x v="7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75"/>
    <s v="Lock 7 Hydro Partners LLC"/>
    <n v="1359"/>
    <x v="676"/>
    <s v="KY"/>
    <s v="Mercer"/>
    <s v="2"/>
    <x v="2"/>
    <s v="HY"/>
    <s v=""/>
    <s v="S"/>
    <s v="X"/>
    <s v="X"/>
    <s v=""/>
    <s v=""/>
    <n v="0.7"/>
    <n v="0.8"/>
    <n v="0.9"/>
    <n v="0.9"/>
    <n v="0.1"/>
    <s v="N"/>
    <s v=" "/>
    <s v=" "/>
    <s v="OP"/>
    <s v="X"/>
    <n v="7"/>
    <x v="5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75"/>
    <s v="Lock 7 Hydro Partners LLC"/>
    <n v="1359"/>
    <x v="676"/>
    <s v="KY"/>
    <s v="Mercer"/>
    <s v="3"/>
    <x v="2"/>
    <s v="HY"/>
    <s v=""/>
    <s v="S"/>
    <s v="X"/>
    <s v="X"/>
    <s v=""/>
    <s v=""/>
    <n v="0.7"/>
    <n v="0.8"/>
    <n v="0.7"/>
    <n v="0.7"/>
    <n v="0.1"/>
    <s v="N"/>
    <s v=" "/>
    <s v=" "/>
    <s v="OP"/>
    <s v="X"/>
    <n v="3"/>
    <x v="5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3"/>
    <x v="677"/>
    <s v="KY"/>
    <s v="Jefferson"/>
    <s v="7A"/>
    <x v="5"/>
    <s v="CT"/>
    <s v="7ABS"/>
    <s v="J"/>
    <s v="X"/>
    <s v="N"/>
    <s v=""/>
    <s v=""/>
    <n v="260"/>
    <n v="1"/>
    <n v="213"/>
    <n v="226"/>
    <n v="95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3"/>
    <x v="677"/>
    <s v="KY"/>
    <s v="Jefferson"/>
    <s v="7B"/>
    <x v="5"/>
    <s v="CT"/>
    <s v="7ABS"/>
    <s v="J"/>
    <s v="X"/>
    <s v="N"/>
    <s v=""/>
    <s v=""/>
    <n v="260"/>
    <n v="1"/>
    <n v="213"/>
    <n v="226"/>
    <n v="95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3"/>
    <x v="677"/>
    <s v="KY"/>
    <s v="Jefferson"/>
    <s v="7S"/>
    <x v="5"/>
    <s v="CA"/>
    <s v="7ABS"/>
    <s v="J"/>
    <s v="N"/>
    <s v="X"/>
    <s v=""/>
    <s v=""/>
    <n v="287"/>
    <n v="1"/>
    <n v="237"/>
    <n v="231"/>
    <n v="38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4"/>
    <x v="678"/>
    <s v="KY"/>
    <s v="Jefferson"/>
    <s v="1"/>
    <x v="4"/>
    <s v="ST"/>
    <s v=""/>
    <s v="S"/>
    <s v="X"/>
    <s v="X"/>
    <s v=""/>
    <s v=""/>
    <n v="355.5"/>
    <n v="0.9"/>
    <n v="300"/>
    <n v="300"/>
    <n v="115"/>
    <s v="N"/>
    <s v=" "/>
    <s v=" "/>
    <s v="OP"/>
    <s v="X"/>
    <n v="8"/>
    <x v="32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4"/>
    <x v="678"/>
    <s v="KY"/>
    <s v="Jefferson"/>
    <s v="2"/>
    <x v="4"/>
    <s v="ST"/>
    <s v=""/>
    <s v="S"/>
    <s v="X"/>
    <s v="X"/>
    <s v=""/>
    <s v=""/>
    <n v="355.5"/>
    <n v="0.9"/>
    <n v="297"/>
    <n v="297"/>
    <n v="115"/>
    <s v="N"/>
    <s v=" "/>
    <s v=" "/>
    <s v="OP"/>
    <s v="X"/>
    <n v="7"/>
    <x v="25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4"/>
    <x v="678"/>
    <s v="KY"/>
    <s v="Jefferson"/>
    <s v="3"/>
    <x v="4"/>
    <s v="ST"/>
    <s v=""/>
    <s v="S"/>
    <s v="X"/>
    <s v="X"/>
    <s v=""/>
    <s v=""/>
    <n v="462.6"/>
    <n v="0.9"/>
    <n v="391"/>
    <n v="394"/>
    <n v="170"/>
    <s v="N"/>
    <s v=" "/>
    <s v=" "/>
    <s v="OP"/>
    <s v="X"/>
    <n v="8"/>
    <x v="70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4"/>
    <x v="678"/>
    <s v="KY"/>
    <s v="Jefferson"/>
    <s v="4"/>
    <x v="4"/>
    <s v="ST"/>
    <s v=""/>
    <s v="S"/>
    <s v="X"/>
    <s v="X"/>
    <s v=""/>
    <s v=""/>
    <n v="543.6"/>
    <n v="0.9"/>
    <n v="477"/>
    <n v="486"/>
    <n v="175"/>
    <s v="N"/>
    <s v=" "/>
    <s v=" "/>
    <s v="OP"/>
    <s v="X"/>
    <n v="9"/>
    <x v="43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1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2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3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4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49"/>
    <s v="Louisville Gas &amp; Electric Co"/>
    <n v="1365"/>
    <x v="679"/>
    <s v="KY"/>
    <s v="Jefferson"/>
    <s v="5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6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7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8"/>
    <x v="2"/>
    <s v="HY"/>
    <s v=""/>
    <s v="S"/>
    <s v="X"/>
    <s v="X"/>
    <s v=""/>
    <s v=""/>
    <n v="13.7"/>
    <n v="0.8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6"/>
    <x v="680"/>
    <s v="KY"/>
    <s v="Jefferson"/>
    <s v="12"/>
    <x v="6"/>
    <s v="GT"/>
    <s v=""/>
    <s v="S"/>
    <s v="X"/>
    <s v="X"/>
    <s v=""/>
    <s v=""/>
    <n v="32.6"/>
    <n v="0.85"/>
    <n v="23"/>
    <n v="28"/>
    <n v="23"/>
    <s v="N"/>
    <s v=" "/>
    <s v=" "/>
    <s v="OP"/>
    <s v="X"/>
    <n v="7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6"/>
    <x v="680"/>
    <s v="KY"/>
    <s v="Jefferson"/>
    <s v="13"/>
    <x v="6"/>
    <s v="GT"/>
    <s v=""/>
    <s v="J"/>
    <s v="X"/>
    <s v="X"/>
    <s v=""/>
    <s v=""/>
    <n v="178"/>
    <n v="0.85"/>
    <n v="147"/>
    <n v="175"/>
    <n v="81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62"/>
    <s v="USCE-Nashville District"/>
    <n v="1371"/>
    <x v="681"/>
    <s v="KY"/>
    <s v="Lyon"/>
    <s v="1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1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71"/>
    <x v="681"/>
    <s v="KY"/>
    <s v="Lyon"/>
    <s v="2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71"/>
    <x v="681"/>
    <s v="KY"/>
    <s v="Lyon"/>
    <s v="3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3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71"/>
    <x v="681"/>
    <s v="KY"/>
    <s v="Lyon"/>
    <s v="4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3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459"/>
    <s v="City of Paris - (KY)"/>
    <n v="1376"/>
    <x v="682"/>
    <s v="KY"/>
    <s v="Bourbon"/>
    <s v="1"/>
    <x v="0"/>
    <s v="IC"/>
    <s v=""/>
    <s v="S"/>
    <s v="X"/>
    <s v="X"/>
    <s v=""/>
    <s v=""/>
    <n v="1.3"/>
    <n v="0.8"/>
    <n v="1.4"/>
    <n v="1.4"/>
    <n v="0.2"/>
    <s v="N"/>
    <s v=" "/>
    <s v=" "/>
    <s v="OP"/>
    <s v="X"/>
    <n v="12"/>
    <x v="1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2"/>
    <x v="0"/>
    <s v="IC"/>
    <s v=""/>
    <s v="S"/>
    <s v="X"/>
    <s v="X"/>
    <s v=""/>
    <s v=""/>
    <n v="1.3"/>
    <n v="0.8"/>
    <n v="1.4"/>
    <n v="1.4"/>
    <n v="0.2"/>
    <s v="N"/>
    <s v=" "/>
    <s v=" "/>
    <s v="OP"/>
    <s v="X"/>
    <n v="12"/>
    <x v="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3"/>
    <x v="0"/>
    <s v="IC"/>
    <s v=""/>
    <s v="S"/>
    <s v="X"/>
    <s v="X"/>
    <s v=""/>
    <s v=""/>
    <n v="0.7"/>
    <n v="0.8"/>
    <n v="0.8"/>
    <n v="0.8"/>
    <n v="0.2"/>
    <s v="N"/>
    <s v=" "/>
    <s v=" "/>
    <s v="OP"/>
    <s v="X"/>
    <n v="12"/>
    <x v="12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4"/>
    <x v="0"/>
    <s v="IC"/>
    <s v=""/>
    <s v="S"/>
    <s v="X"/>
    <s v="X"/>
    <s v=""/>
    <s v=""/>
    <n v="0.9"/>
    <n v="0.8"/>
    <n v="1.1000000000000001"/>
    <n v="1.1000000000000001"/>
    <n v="0.2"/>
    <s v="N"/>
    <s v=" "/>
    <s v=" "/>
    <s v="OP"/>
    <s v="X"/>
    <n v="12"/>
    <x v="11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459"/>
    <s v="City of Paris - (KY)"/>
    <n v="1376"/>
    <x v="682"/>
    <s v="KY"/>
    <s v="Bourbon"/>
    <s v="5"/>
    <x v="0"/>
    <s v="IC"/>
    <s v=""/>
    <s v="S"/>
    <s v="X"/>
    <s v="X"/>
    <s v=""/>
    <s v=""/>
    <n v="1.1000000000000001"/>
    <n v="0.8"/>
    <n v="1.2"/>
    <n v="1.2"/>
    <n v="0.2"/>
    <s v="N"/>
    <s v=" "/>
    <s v=" "/>
    <s v="OP"/>
    <s v="X"/>
    <n v="12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6"/>
    <x v="0"/>
    <s v="IC"/>
    <s v=""/>
    <s v="S"/>
    <s v="X"/>
    <s v="X"/>
    <s v=""/>
    <s v=""/>
    <n v="3.1"/>
    <n v="0.8"/>
    <n v="3"/>
    <n v="3"/>
    <n v="0.2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7"/>
    <x v="0"/>
    <s v="IC"/>
    <s v=""/>
    <s v="S"/>
    <s v="X"/>
    <s v="X"/>
    <s v=""/>
    <s v=""/>
    <n v="3.1"/>
    <n v="0.8"/>
    <n v="3"/>
    <n v="3"/>
    <n v="0.2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1377"/>
    <x v="683"/>
    <s v="KY"/>
    <s v="Marshall"/>
    <s v="1"/>
    <x v="2"/>
    <s v="HY"/>
    <s v=""/>
    <s v="S"/>
    <s v="X"/>
    <s v="X"/>
    <s v=""/>
    <s v=""/>
    <n v="44.6"/>
    <n v="0.92"/>
    <n v="44"/>
    <n v="37"/>
    <n v="18.899999999999999"/>
    <s v="N"/>
    <s v=" "/>
    <s v=" "/>
    <s v="OP"/>
    <s v="X"/>
    <n v="4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2"/>
    <x v="2"/>
    <s v="HY"/>
    <s v=""/>
    <s v="S"/>
    <s v="X"/>
    <s v="X"/>
    <s v=""/>
    <s v=""/>
    <n v="42.4"/>
    <n v="0.92"/>
    <n v="45.4"/>
    <n v="37"/>
    <n v="18.899999999999999"/>
    <s v="N"/>
    <s v=" "/>
    <s v=" "/>
    <s v="OP"/>
    <s v="X"/>
    <n v="1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3"/>
    <x v="2"/>
    <s v="HY"/>
    <s v=""/>
    <s v="S"/>
    <s v="X"/>
    <s v="X"/>
    <s v=""/>
    <s v=""/>
    <n v="42.4"/>
    <n v="0.92"/>
    <n v="44.9"/>
    <n v="37.200000000000003"/>
    <n v="18.899999999999999"/>
    <s v="N"/>
    <s v=" "/>
    <s v=" "/>
    <s v="OP"/>
    <s v="X"/>
    <n v="9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4"/>
    <x v="2"/>
    <s v="HY"/>
    <s v=""/>
    <s v="S"/>
    <s v="X"/>
    <s v="X"/>
    <s v=""/>
    <s v=""/>
    <n v="44.6"/>
    <n v="0.92"/>
    <n v="43.1"/>
    <n v="35.4"/>
    <n v="18.899999999999999"/>
    <s v="N"/>
    <s v=" "/>
    <s v=" "/>
    <s v="OP"/>
    <s v="X"/>
    <n v="12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5"/>
    <x v="2"/>
    <s v="HY"/>
    <s v=""/>
    <s v="S"/>
    <s v="X"/>
    <s v="X"/>
    <s v=""/>
    <s v=""/>
    <n v="44.6"/>
    <n v="0.92"/>
    <n v="45.1"/>
    <n v="36.5"/>
    <n v="18.899999999999999"/>
    <s v="N"/>
    <s v=" "/>
    <s v=" "/>
    <s v="OP"/>
    <s v="X"/>
    <n v="1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8"/>
    <x v="684"/>
    <s v="KY"/>
    <s v="Muhlenberg"/>
    <s v="CTG1"/>
    <x v="5"/>
    <s v="CT"/>
    <s v="CC1"/>
    <s v="S"/>
    <s v="X"/>
    <s v="Y"/>
    <s v=""/>
    <s v=""/>
    <n v="231"/>
    <n v="0.85"/>
    <n v="211"/>
    <n v="231"/>
    <n v="15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8"/>
    <x v="684"/>
    <s v="KY"/>
    <s v="Muhlenberg"/>
    <s v="CTG2"/>
    <x v="5"/>
    <s v="CT"/>
    <s v="CC1"/>
    <s v="S"/>
    <s v="X"/>
    <s v="Y"/>
    <s v=""/>
    <s v=""/>
    <n v="231"/>
    <n v="0.85"/>
    <n v="211"/>
    <n v="231"/>
    <n v="15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8"/>
    <x v="684"/>
    <s v="KY"/>
    <s v="Muhlenberg"/>
    <s v="CTG3"/>
    <x v="5"/>
    <s v="CT"/>
    <s v="CC1"/>
    <s v="S"/>
    <s v="X"/>
    <s v="Y"/>
    <s v=""/>
    <s v=""/>
    <n v="231"/>
    <n v="0.85"/>
    <n v="211"/>
    <n v="231"/>
    <n v="15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8"/>
    <x v="684"/>
    <s v="KY"/>
    <s v="Muhlenberg"/>
    <s v="STG1"/>
    <x v="5"/>
    <s v="CA"/>
    <s v="CC1"/>
    <s v="S"/>
    <s v="Y"/>
    <s v="X"/>
    <s v=""/>
    <s v=""/>
    <n v="467"/>
    <n v="0.85"/>
    <n v="467"/>
    <n v="467"/>
    <n v="7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9"/>
    <x v="685"/>
    <s v="KY"/>
    <s v="McCracken"/>
    <s v="1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4"/>
    <x v="82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2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6"/>
    <x v="82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3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0"/>
    <x v="82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4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5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0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6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1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7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2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8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3"/>
    <x v="61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9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7"/>
    <x v="61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1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8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2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7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3"/>
    <x v="2"/>
    <s v="HY"/>
    <s v=""/>
    <s v="S"/>
    <s v="X"/>
    <s v="X"/>
    <s v=""/>
    <s v=""/>
    <n v="45"/>
    <n v="0.9"/>
    <n v="40"/>
    <n v="40"/>
    <n v="4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4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2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5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6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"/>
    <s v="Big Rivers Electric Corp"/>
    <n v="1383"/>
    <x v="687"/>
    <s v="KY"/>
    <s v="Webster"/>
    <s v="GEN2"/>
    <x v="6"/>
    <s v="GT"/>
    <s v=""/>
    <s v="S"/>
    <s v="X"/>
    <s v="X"/>
    <s v="BREC.REIDCT"/>
    <s v="BREC.REIDCT"/>
    <n v="98.8"/>
    <n v="0.9"/>
    <n v="58"/>
    <n v="65"/>
    <n v="20"/>
    <s v="N"/>
    <s v=" "/>
    <s v=" "/>
    <s v="OP"/>
    <s v="X"/>
    <n v="3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80"/>
    <s v="East Kentucky Power Coop, Inc"/>
    <n v="1384"/>
    <x v="688"/>
    <s v="KY"/>
    <s v="Pulaski"/>
    <s v="1"/>
    <x v="4"/>
    <s v="ST"/>
    <s v=""/>
    <s v="S"/>
    <s v="X"/>
    <s v="X"/>
    <n v="1123180704"/>
    <n v="88100101"/>
    <n v="113.6"/>
    <n v="0.92800000000000005"/>
    <n v="116"/>
    <n v="116"/>
    <n v="30"/>
    <s v="N"/>
    <s v=" "/>
    <s v=" "/>
    <s v="OP"/>
    <s v="X"/>
    <n v="2"/>
    <x v="10"/>
    <s v=" "/>
    <s v=" "/>
    <s v="N"/>
    <x v="0"/>
    <n v="1"/>
    <s v="X"/>
    <s v="BIT"/>
    <s v="WDS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0"/>
    <s v="East Kentucky Power Coop, Inc"/>
    <n v="1384"/>
    <x v="688"/>
    <s v="KY"/>
    <s v="Pulaski"/>
    <s v="2"/>
    <x v="4"/>
    <s v="ST"/>
    <s v=""/>
    <s v="S"/>
    <s v="X"/>
    <s v="X"/>
    <n v="123180705"/>
    <n v="88100102"/>
    <n v="230.4"/>
    <n v="0.93799999999999994"/>
    <n v="225"/>
    <n v="225"/>
    <n v="100"/>
    <s v="N"/>
    <s v=" "/>
    <s v=" "/>
    <s v="OP"/>
    <s v="X"/>
    <n v="10"/>
    <x v="5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1391"/>
    <x v="689"/>
    <s v="LA"/>
    <s v="East Baton Rouge"/>
    <s v="1A"/>
    <x v="15"/>
    <s v="ST"/>
    <s v=""/>
    <s v="S"/>
    <s v="X"/>
    <s v="X"/>
    <s v=""/>
    <s v=""/>
    <n v="23"/>
    <n v="0.85"/>
    <n v="18"/>
    <n v="18"/>
    <n v="2"/>
    <s v="N"/>
    <s v=" "/>
    <s v=" "/>
    <s v="OP"/>
    <s v="X"/>
    <n v="10"/>
    <x v="46"/>
    <s v=" "/>
    <s v=" "/>
    <s v="Y"/>
    <x v="4"/>
    <n v="7"/>
    <s v="B"/>
    <s v="OG"/>
    <s v="NG"/>
    <s v="DFO"/>
    <s v=""/>
    <s v=""/>
    <s v=""/>
    <s v="NG"/>
    <s v="O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1241"/>
    <s v="Entergy Louisiana LLC"/>
    <n v="1391"/>
    <x v="689"/>
    <s v="LA"/>
    <s v="East Baton Rouge"/>
    <s v="2A"/>
    <x v="15"/>
    <s v="ST"/>
    <s v=""/>
    <s v="S"/>
    <s v="X"/>
    <s v="X"/>
    <s v=""/>
    <s v=""/>
    <n v="62.5"/>
    <n v="0.85"/>
    <n v="55"/>
    <n v="55"/>
    <n v="20"/>
    <s v="N"/>
    <s v=" "/>
    <s v=" "/>
    <s v="OP"/>
    <s v="X"/>
    <n v="12"/>
    <x v="4"/>
    <s v=" "/>
    <s v=" "/>
    <s v="Y"/>
    <x v="4"/>
    <n v="7"/>
    <s v="T"/>
    <s v="OG"/>
    <s v="NG"/>
    <s v="DFO"/>
    <s v=""/>
    <s v=""/>
    <s v=""/>
    <s v="NG"/>
    <s v="OG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1241"/>
    <s v="Entergy Louisiana LLC"/>
    <n v="1391"/>
    <x v="689"/>
    <s v="LA"/>
    <s v="East Baton Rouge"/>
    <s v="3A"/>
    <x v="15"/>
    <s v="ST"/>
    <s v=""/>
    <s v="S"/>
    <s v="X"/>
    <s v="X"/>
    <s v=""/>
    <s v=""/>
    <n v="63"/>
    <n v="0.85"/>
    <n v="55"/>
    <n v="55"/>
    <n v="20"/>
    <s v="N"/>
    <s v=" "/>
    <s v=" "/>
    <s v="OP"/>
    <s v="X"/>
    <n v="9"/>
    <x v="4"/>
    <s v=" "/>
    <s v=" "/>
    <s v="Y"/>
    <x v="4"/>
    <n v="7"/>
    <s v="T"/>
    <s v="OG"/>
    <s v="NG"/>
    <s v="DFO"/>
    <s v=""/>
    <s v=""/>
    <s v=""/>
    <s v="NG"/>
    <s v="OG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1241"/>
    <s v="Entergy Louisiana LLC"/>
    <n v="1391"/>
    <x v="689"/>
    <s v="LA"/>
    <s v="East Baton Rouge"/>
    <s v="4A"/>
    <x v="6"/>
    <s v="GT"/>
    <s v=""/>
    <s v="S"/>
    <s v="X"/>
    <s v="X"/>
    <s v=""/>
    <s v=""/>
    <n v="129.1"/>
    <n v="0.9"/>
    <n v="100"/>
    <n v="100"/>
    <n v="30"/>
    <s v="N"/>
    <s v=" "/>
    <s v=" "/>
    <s v="OP"/>
    <s v="X"/>
    <n v="8"/>
    <x v="52"/>
    <s v=" "/>
    <s v=" "/>
    <s v="Y"/>
    <x v="4"/>
    <n v="7"/>
    <s v="T"/>
    <s v="NG"/>
    <s v="OG"/>
    <s v="DFO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1391"/>
    <x v="689"/>
    <s v="LA"/>
    <s v="East Baton Rouge"/>
    <s v="5A"/>
    <x v="6"/>
    <s v="GT"/>
    <s v=""/>
    <s v="W"/>
    <s v="X"/>
    <s v="X"/>
    <s v=""/>
    <s v=""/>
    <n v="173.3"/>
    <n v="0.85"/>
    <n v="154.4"/>
    <n v="164.4"/>
    <n v="16"/>
    <s v="N"/>
    <s v=" "/>
    <s v=" "/>
    <s v="OP"/>
    <s v="X"/>
    <n v="1"/>
    <x v="40"/>
    <s v=" "/>
    <s v=" "/>
    <s v="Y"/>
    <x v="4"/>
    <n v="7"/>
    <s v="T"/>
    <s v="NG"/>
    <s v="OG"/>
    <s v="DFO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1392"/>
    <x v="690"/>
    <s v="LA"/>
    <s v="East Baton Rouge"/>
    <s v="10"/>
    <x v="3"/>
    <s v="ST"/>
    <s v=""/>
    <s v="S"/>
    <s v="X"/>
    <s v="X"/>
    <s v=""/>
    <s v=""/>
    <n v="50"/>
    <n v="0.85"/>
    <n v="40"/>
    <n v="40"/>
    <n v="5"/>
    <s v="N"/>
    <s v=" "/>
    <s v=" "/>
    <s v="OS"/>
    <s v="X"/>
    <n v="1"/>
    <x v="38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2"/>
    <x v="690"/>
    <s v="LA"/>
    <s v="East Baton Rouge"/>
    <s v="11"/>
    <x v="3"/>
    <s v="ST"/>
    <s v=""/>
    <s v="S"/>
    <s v="X"/>
    <s v="X"/>
    <s v=""/>
    <s v=""/>
    <n v="50"/>
    <n v="0.85"/>
    <n v="40"/>
    <n v="40"/>
    <n v="5"/>
    <s v="N"/>
    <s v=" "/>
    <s v=" "/>
    <s v="OS"/>
    <s v="X"/>
    <n v="11"/>
    <x v="38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2"/>
    <x v="690"/>
    <s v="LA"/>
    <s v="East Baton Rouge"/>
    <s v="12"/>
    <x v="3"/>
    <s v="ST"/>
    <s v=""/>
    <s v="S"/>
    <s v="X"/>
    <s v="X"/>
    <s v=""/>
    <s v=""/>
    <n v="75"/>
    <n v="0.85"/>
    <n v="58"/>
    <n v="58"/>
    <n v="10"/>
    <s v="N"/>
    <s v=" "/>
    <s v=" "/>
    <s v="OS"/>
    <s v="X"/>
    <n v="5"/>
    <x v="82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3"/>
    <x v="691"/>
    <s v="LA"/>
    <s v="Calcasieu"/>
    <s v="1"/>
    <x v="16"/>
    <s v="ST"/>
    <s v=""/>
    <s v="J"/>
    <s v="X"/>
    <s v="X"/>
    <s v="EES.NELSON1"/>
    <s v="EES.NELSON1"/>
    <n v="113.6"/>
    <n v="0.85"/>
    <n v="97.2"/>
    <n v="109"/>
    <n v="80"/>
    <s v="N"/>
    <s v=" "/>
    <s v=" "/>
    <s v="OP"/>
    <s v="X"/>
    <n v="2"/>
    <x v="28"/>
    <s v=" "/>
    <s v=" "/>
    <s v="Y"/>
    <x v="0"/>
    <n v="1"/>
    <s v="T"/>
    <s v="PC"/>
    <s v=""/>
    <s v=""/>
    <s v=""/>
    <s v=""/>
    <s v=""/>
    <s v="NG"/>
    <s v=""/>
    <s v=""/>
    <s v=""/>
    <s v="N"/>
    <s v="N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3"/>
    <x v="691"/>
    <s v="LA"/>
    <s v="Calcasieu"/>
    <s v="2"/>
    <x v="16"/>
    <s v="ST"/>
    <s v=""/>
    <s v="J"/>
    <s v="X"/>
    <s v="X"/>
    <s v="EES.NELSON2"/>
    <s v="EES.NELSON2"/>
    <n v="113.6"/>
    <n v="0.85"/>
    <n v="93.2"/>
    <n v="108"/>
    <n v="80"/>
    <s v="N"/>
    <s v=" "/>
    <s v=" "/>
    <s v="OP"/>
    <s v="X"/>
    <n v="5"/>
    <x v="28"/>
    <s v=" "/>
    <s v=" "/>
    <s v="Y"/>
    <x v="0"/>
    <n v="1"/>
    <s v="T"/>
    <s v="PC"/>
    <s v=""/>
    <s v=""/>
    <s v=""/>
    <s v=""/>
    <s v=""/>
    <s v="NG"/>
    <s v=""/>
    <s v=""/>
    <s v=""/>
    <s v="N"/>
    <s v="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3"/>
    <x v="691"/>
    <s v="LA"/>
    <s v="Calcasieu"/>
    <s v="4"/>
    <x v="3"/>
    <s v="ST"/>
    <s v=""/>
    <s v="S"/>
    <s v="X"/>
    <s v="X"/>
    <s v="EES.NELSON4"/>
    <s v="EES.NELSON4"/>
    <n v="591.79999999999995"/>
    <n v="0.87"/>
    <n v="424.7"/>
    <n v="434.3"/>
    <n v="163"/>
    <s v="N"/>
    <s v=" "/>
    <s v=" "/>
    <s v="OP"/>
    <s v="X"/>
    <n v="7"/>
    <x v="26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1393"/>
    <x v="691"/>
    <s v="LA"/>
    <s v="Calcasieu"/>
    <s v="6"/>
    <x v="4"/>
    <s v="ST"/>
    <s v=""/>
    <s v="J"/>
    <s v="X"/>
    <s v="X"/>
    <s v="EES.NELSON6"/>
    <s v="EES.NELSON6"/>
    <n v="614.6"/>
    <n v="0.87"/>
    <n v="524"/>
    <n v="524"/>
    <n v="150"/>
    <s v="N"/>
    <s v=" "/>
    <s v=" "/>
    <s v="OP"/>
    <s v="X"/>
    <n v="5"/>
    <x v="43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396"/>
    <x v="692"/>
    <s v="LA"/>
    <s v="Evangeline"/>
    <s v="6"/>
    <x v="5"/>
    <s v="CA"/>
    <s v="CC6"/>
    <s v="S"/>
    <s v="Y"/>
    <s v="X"/>
    <s v="CLEC.CPS6ST"/>
    <s v=""/>
    <n v="113.6"/>
    <n v="0.85"/>
    <n v="103.1"/>
    <s v=" "/>
    <n v="50"/>
    <s v="N"/>
    <s v=" "/>
    <s v=" "/>
    <s v="OP"/>
    <s v="X"/>
    <n v="4"/>
    <x v="2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265"/>
    <s v="Cleco Power LLC"/>
    <n v="1396"/>
    <x v="692"/>
    <s v="LA"/>
    <s v="Evangeline"/>
    <s v="7"/>
    <x v="5"/>
    <s v="CA"/>
    <s v="CC7"/>
    <s v="S"/>
    <s v="Y"/>
    <s v="X"/>
    <s v="CLEC.CPS7ST"/>
    <s v=""/>
    <n v="243.1"/>
    <n v="0.85"/>
    <n v="181.6"/>
    <s v=" "/>
    <n v="50"/>
    <s v="N"/>
    <s v=" "/>
    <s v=" "/>
    <s v="OP"/>
    <s v="X"/>
    <n v="2"/>
    <x v="1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265"/>
    <s v="Cleco Power LLC"/>
    <n v="1396"/>
    <x v="692"/>
    <s v="LA"/>
    <s v="Evangeline"/>
    <s v="U6CT"/>
    <x v="5"/>
    <s v="CT"/>
    <s v="CC6"/>
    <s v="S"/>
    <s v="X"/>
    <s v="Y"/>
    <s v="CLEC.CPS6"/>
    <s v=""/>
    <n v="188.7"/>
    <n v="0.85"/>
    <n v="155.5"/>
    <s v=" "/>
    <n v="1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396"/>
    <x v="692"/>
    <s v="LA"/>
    <s v="Evangeline"/>
    <s v="U72"/>
    <x v="5"/>
    <s v="CT"/>
    <s v="CC7"/>
    <s v="S"/>
    <s v="X"/>
    <s v="Y"/>
    <s v="CLEC.CPS72"/>
    <s v=""/>
    <n v="188.7"/>
    <n v="0.85"/>
    <n v="148.5"/>
    <s v=" "/>
    <n v="1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396"/>
    <x v="692"/>
    <s v="LA"/>
    <s v="Evangeline"/>
    <s v="U7CT"/>
    <x v="5"/>
    <s v="CT"/>
    <s v="CC7"/>
    <s v="S"/>
    <s v="X"/>
    <s v="Y"/>
    <s v="CLEC.CPS71"/>
    <s v=""/>
    <n v="188.7"/>
    <n v="0.85"/>
    <n v="147.6"/>
    <s v=" "/>
    <n v="1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400"/>
    <x v="693"/>
    <s v="LA"/>
    <s v="St Mary"/>
    <s v="3"/>
    <x v="3"/>
    <s v="ST"/>
    <s v=""/>
    <s v="S"/>
    <s v="X"/>
    <s v="X"/>
    <s v="CLEC.TPS3"/>
    <s v=""/>
    <n v="348.5"/>
    <n v="0.85"/>
    <n v="336.2"/>
    <n v="328"/>
    <n v="65"/>
    <s v="N"/>
    <s v=" "/>
    <s v=" "/>
    <s v="OP"/>
    <s v="X"/>
    <n v="3"/>
    <x v="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400"/>
    <x v="693"/>
    <s v="LA"/>
    <s v="St Mary"/>
    <s v="4"/>
    <x v="6"/>
    <s v="GT"/>
    <s v=""/>
    <s v="S"/>
    <s v="X"/>
    <s v="X"/>
    <s v="CLEC.TPS4"/>
    <s v=""/>
    <n v="42.2"/>
    <n v="0.85"/>
    <n v="33.1"/>
    <n v="34"/>
    <n v="30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1402"/>
    <x v="694"/>
    <s v="LA"/>
    <s v="St Charles"/>
    <s v="2"/>
    <x v="3"/>
    <s v="ST"/>
    <s v=""/>
    <s v="S"/>
    <s v="X"/>
    <s v="X"/>
    <s v="EES.L_GYPSY2"/>
    <s v="EES.L_GYPSY2"/>
    <n v="420.7"/>
    <n v="0.85"/>
    <n v="412.5"/>
    <n v="416.8"/>
    <n v="24"/>
    <s v="N"/>
    <s v=" "/>
    <s v=" "/>
    <s v="OP"/>
    <s v="X"/>
    <n v="4"/>
    <x v="11"/>
    <n v="6"/>
    <n v="2026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1402"/>
    <x v="694"/>
    <s v="LA"/>
    <s v="St Charles"/>
    <s v="3"/>
    <x v="3"/>
    <s v="ST"/>
    <s v=""/>
    <s v="S"/>
    <s v="X"/>
    <s v="X"/>
    <s v="EES.L_GYPSY3"/>
    <s v="EES.L_GYPSY3"/>
    <n v="582.20000000000005"/>
    <n v="0.85"/>
    <n v="513.5"/>
    <n v="522.1"/>
    <n v="150"/>
    <s v="N"/>
    <s v=" "/>
    <s v=" "/>
    <s v="OP"/>
    <s v="X"/>
    <n v="3"/>
    <x v="5"/>
    <n v="6"/>
    <n v="2029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241"/>
    <s v="Entergy Louisiana LLC"/>
    <n v="1403"/>
    <x v="695"/>
    <s v="LA"/>
    <s v="Jefferson"/>
    <s v="5"/>
    <x v="3"/>
    <s v="ST"/>
    <s v=""/>
    <s v="S"/>
    <s v="X"/>
    <s v="X"/>
    <s v="EES.NINEMILE5"/>
    <s v="EES.NINEMILE5"/>
    <n v="895.1"/>
    <n v="0.9"/>
    <n v="742.1"/>
    <n v="749.7"/>
    <n v="190"/>
    <s v="N"/>
    <s v=" "/>
    <s v=" "/>
    <s v="OP"/>
    <s v="X"/>
    <n v="6"/>
    <x v="29"/>
    <n v="6"/>
    <n v="2033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1403"/>
    <x v="695"/>
    <s v="LA"/>
    <s v="Jefferson"/>
    <s v="6(4)"/>
    <x v="3"/>
    <s v="ST"/>
    <s v=""/>
    <s v="S"/>
    <s v="X"/>
    <s v="X"/>
    <s v="EES.NINEMILE4"/>
    <s v="EES.NINEMILE4"/>
    <n v="895.1"/>
    <n v="0.9"/>
    <n v="738"/>
    <n v="755.6"/>
    <n v="190"/>
    <s v="N"/>
    <s v=" "/>
    <s v=" "/>
    <s v="OP"/>
    <s v="X"/>
    <n v="5"/>
    <x v="6"/>
    <n v="6"/>
    <n v="2031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1403"/>
    <x v="695"/>
    <s v="LA"/>
    <s v="Jefferson"/>
    <s v="6A"/>
    <x v="5"/>
    <s v="CT"/>
    <s v="PB01"/>
    <s v="S"/>
    <s v="X"/>
    <s v="N"/>
    <s v=""/>
    <s v=""/>
    <n v="194.7"/>
    <n v="0.85"/>
    <n v="168"/>
    <n v="180"/>
    <n v="17"/>
    <s v="N"/>
    <s v=" "/>
    <s v=" "/>
    <s v="OP"/>
    <s v="X"/>
    <n v="12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41"/>
    <s v="Entergy Louisiana LLC"/>
    <n v="1403"/>
    <x v="695"/>
    <s v="LA"/>
    <s v="Jefferson"/>
    <s v="6B"/>
    <x v="5"/>
    <s v="CT"/>
    <s v="PB01"/>
    <s v="S"/>
    <s v="X"/>
    <s v="N"/>
    <s v=""/>
    <s v=""/>
    <n v="194.7"/>
    <n v="0.85"/>
    <n v="168"/>
    <n v="180"/>
    <n v="17"/>
    <s v="N"/>
    <s v=" "/>
    <s v=" "/>
    <s v="OP"/>
    <s v="X"/>
    <n v="12"/>
    <x v="58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1241"/>
    <s v="Entergy Louisiana LLC"/>
    <n v="1403"/>
    <x v="695"/>
    <s v="LA"/>
    <s v="Jefferson"/>
    <s v="6C"/>
    <x v="5"/>
    <s v="CA"/>
    <s v="PB01"/>
    <s v="S"/>
    <s v="Y"/>
    <s v="X"/>
    <s v=""/>
    <s v=""/>
    <n v="260.10000000000002"/>
    <n v="0.85"/>
    <n v="554.9"/>
    <n v="597.29999999999995"/>
    <n v="50"/>
    <s v="N"/>
    <s v=" "/>
    <s v=" "/>
    <s v="OP"/>
    <s v="X"/>
    <n v="12"/>
    <x v="58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1404"/>
    <x v="696"/>
    <s v="LA"/>
    <s v="Ouachita"/>
    <s v="7A"/>
    <x v="6"/>
    <s v="GT"/>
    <s v="PB01"/>
    <s v="S"/>
    <s v="X"/>
    <s v="X"/>
    <s v="EES.STERL7"/>
    <s v="EES.STERL7"/>
    <n v="59.3"/>
    <n v="0.9"/>
    <n v="47"/>
    <n v="53.2"/>
    <n v="5"/>
    <s v="N"/>
    <s v=" "/>
    <s v=" "/>
    <s v="OP"/>
    <s v="X"/>
    <n v="4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698"/>
    <s v="Southwestern Electric Power Co"/>
    <n v="1416"/>
    <x v="697"/>
    <s v="LA"/>
    <s v="Caddo"/>
    <s v="5"/>
    <x v="3"/>
    <s v="ST"/>
    <s v=""/>
    <s v="S"/>
    <s v="X"/>
    <s v="X"/>
    <s v=""/>
    <s v=""/>
    <n v="125"/>
    <n v="0.85"/>
    <n v="110"/>
    <n v="110"/>
    <n v="35"/>
    <s v="N"/>
    <s v=" "/>
    <s v=" "/>
    <s v="OP"/>
    <s v="X"/>
    <n v="3"/>
    <x v="24"/>
    <n v="12"/>
    <n v="2025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1417"/>
    <x v="698"/>
    <s v="LA"/>
    <s v="Caddo"/>
    <s v="3"/>
    <x v="3"/>
    <s v="ST"/>
    <s v=""/>
    <s v="S"/>
    <s v="X"/>
    <s v="X"/>
    <s v=""/>
    <s v=""/>
    <n v="114"/>
    <n v="0.85"/>
    <n v="100"/>
    <n v="100"/>
    <n v="35"/>
    <s v="N"/>
    <s v=" "/>
    <s v=" "/>
    <s v="OP"/>
    <s v="X"/>
    <n v="6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1417"/>
    <x v="698"/>
    <s v="LA"/>
    <s v="Caddo"/>
    <s v="4"/>
    <x v="3"/>
    <s v="ST"/>
    <s v=""/>
    <s v="S"/>
    <s v="X"/>
    <s v="X"/>
    <s v=""/>
    <s v=""/>
    <n v="114"/>
    <n v="0.85"/>
    <n v="108"/>
    <n v="108"/>
    <n v="35"/>
    <s v="N"/>
    <s v=" "/>
    <s v=" "/>
    <s v="OP"/>
    <s v="X"/>
    <n v="5"/>
    <x v="2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84"/>
    <s v="Terrebonne Parish Consol Gov't"/>
    <n v="1439"/>
    <x v="699"/>
    <s v="LA"/>
    <s v="Terrebonne"/>
    <s v="14"/>
    <x v="3"/>
    <s v="ST"/>
    <s v=""/>
    <s v="S"/>
    <s v="X"/>
    <s v="X"/>
    <s v=""/>
    <s v=""/>
    <n v="12.6"/>
    <n v="0.85"/>
    <n v="10"/>
    <n v="10"/>
    <n v="3.9"/>
    <s v="N"/>
    <s v=" "/>
    <s v=" "/>
    <s v="OP"/>
    <s v="X"/>
    <n v="8"/>
    <x v="7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84"/>
    <s v="Terrebonne Parish Consol Gov't"/>
    <n v="1439"/>
    <x v="699"/>
    <s v="LA"/>
    <s v="Terrebonne"/>
    <s v="15"/>
    <x v="3"/>
    <s v="ST"/>
    <s v=""/>
    <s v="S"/>
    <s v="X"/>
    <s v="X"/>
    <s v=""/>
    <s v=""/>
    <n v="25.5"/>
    <n v="0.85"/>
    <n v="23.5"/>
    <n v="23.5"/>
    <n v="8"/>
    <s v="N"/>
    <s v=" "/>
    <s v=" "/>
    <s v="OP"/>
    <s v="X"/>
    <n v="8"/>
    <x v="32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84"/>
    <s v="Terrebonne Parish Consol Gov't"/>
    <n v="1439"/>
    <x v="699"/>
    <s v="LA"/>
    <s v="Terrebonne"/>
    <s v="16"/>
    <x v="3"/>
    <s v="ST"/>
    <s v=""/>
    <s v="S"/>
    <s v="X"/>
    <s v="X"/>
    <s v=""/>
    <s v=""/>
    <n v="40.799999999999997"/>
    <n v="0.85"/>
    <n v="34"/>
    <n v="34"/>
    <n v="9"/>
    <s v="N"/>
    <s v=" "/>
    <s v=" "/>
    <s v="OP"/>
    <s v="X"/>
    <n v="1"/>
    <x v="3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3"/>
    <s v="City of New Roads - (LA)"/>
    <n v="1453"/>
    <x v="700"/>
    <s v="LA"/>
    <s v="Pointe Coupee"/>
    <s v="1"/>
    <x v="0"/>
    <s v="IC"/>
    <s v=""/>
    <s v="S"/>
    <s v="X"/>
    <s v="X"/>
    <s v="NA"/>
    <s v="NA"/>
    <n v="2.2999999999999998"/>
    <n v="0.9"/>
    <n v="1.8"/>
    <n v="1.8"/>
    <n v="0.3"/>
    <s v="N"/>
    <s v=" "/>
    <s v=" "/>
    <s v="OP"/>
    <s v="X"/>
    <n v="6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2"/>
    <x v="0"/>
    <s v="IC"/>
    <s v=""/>
    <s v="S"/>
    <s v="X"/>
    <s v="X"/>
    <s v="NA"/>
    <s v="NA"/>
    <n v="0.6"/>
    <n v="0.9"/>
    <n v="0.6"/>
    <n v="0.6"/>
    <n v="0.3"/>
    <s v="N"/>
    <s v=" "/>
    <s v=" "/>
    <s v="OP"/>
    <s v="X"/>
    <n v="6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3"/>
    <x v="0"/>
    <s v="IC"/>
    <s v=""/>
    <s v="S"/>
    <s v="X"/>
    <s v="X"/>
    <s v="NA"/>
    <s v="NA"/>
    <n v="1.1000000000000001"/>
    <n v="0.9"/>
    <n v="0.7"/>
    <n v="0.7"/>
    <n v="0.3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4"/>
    <x v="0"/>
    <s v="IC"/>
    <s v=""/>
    <s v="S"/>
    <s v="X"/>
    <s v="X"/>
    <s v="NA"/>
    <s v="NA"/>
    <n v="1.7"/>
    <n v="0.9"/>
    <n v="1.2"/>
    <n v="1.2"/>
    <n v="0.3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5"/>
    <x v="0"/>
    <s v="IC"/>
    <s v=""/>
    <s v="S"/>
    <s v="X"/>
    <s v="X"/>
    <s v="NA"/>
    <s v="NA"/>
    <n v="1.7"/>
    <n v="0.9"/>
    <n v="1.2"/>
    <n v="1.2"/>
    <n v="0.3"/>
    <s v="N"/>
    <s v=" "/>
    <s v=" "/>
    <s v="OP"/>
    <s v="X"/>
    <n v="6"/>
    <x v="4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6"/>
    <x v="0"/>
    <s v="IC"/>
    <s v=""/>
    <s v="S"/>
    <s v="X"/>
    <s v="X"/>
    <s v="NA"/>
    <s v="NA"/>
    <n v="2"/>
    <n v="0.9"/>
    <n v="1.5"/>
    <n v="1.5"/>
    <n v="0.3"/>
    <s v="N"/>
    <s v=" "/>
    <s v=" "/>
    <s v="OP"/>
    <s v="X"/>
    <n v="6"/>
    <x v="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6253"/>
    <s v="Louisiana Energy &amp; Power Authority"/>
    <n v="1456"/>
    <x v="701"/>
    <s v="LA"/>
    <s v="Acadia"/>
    <s v="8"/>
    <x v="0"/>
    <s v="IC"/>
    <s v=""/>
    <s v="W"/>
    <s v="X"/>
    <s v="X"/>
    <s v="NA"/>
    <s v="NA"/>
    <n v="4.0999999999999996"/>
    <n v="0.9"/>
    <n v="3.4"/>
    <n v="3.4"/>
    <n v="0.2"/>
    <s v="N"/>
    <s v=" "/>
    <s v=" "/>
    <s v="OS"/>
    <s v="X"/>
    <n v="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253"/>
    <s v="Louisiana Energy &amp; Power Authority"/>
    <n v="1456"/>
    <x v="701"/>
    <s v="LA"/>
    <s v="Acadia"/>
    <s v="9"/>
    <x v="0"/>
    <s v="IC"/>
    <s v=""/>
    <s v="W"/>
    <s v="X"/>
    <s v="X"/>
    <s v="NA"/>
    <s v="NA"/>
    <n v="4.0999999999999996"/>
    <n v="0.9"/>
    <n v="3.6"/>
    <n v="3.6"/>
    <n v="0.2"/>
    <s v="N"/>
    <s v=" "/>
    <s v=" "/>
    <s v="OS"/>
    <s v="X"/>
    <n v="6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52"/>
    <s v="Louisiana Generating LLC"/>
    <n v="1464"/>
    <x v="702"/>
    <s v="LA"/>
    <s v="Pointe Coupee"/>
    <s v="1"/>
    <x v="3"/>
    <s v="ST"/>
    <s v=""/>
    <s v="S"/>
    <s v="X"/>
    <s v="X"/>
    <s v="LAGN.BCI_1"/>
    <s v="LAGN.BCI_1"/>
    <n v="113.6"/>
    <n v="0.85"/>
    <n v="110"/>
    <n v="110"/>
    <n v="35"/>
    <s v="N"/>
    <s v=" "/>
    <s v=" "/>
    <s v="OP"/>
    <s v="X"/>
    <n v="6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1464"/>
    <x v="702"/>
    <s v="LA"/>
    <s v="Pointe Coupee"/>
    <s v="2"/>
    <x v="3"/>
    <s v="ST"/>
    <s v=""/>
    <s v="S"/>
    <s v="X"/>
    <s v="X"/>
    <s v="LAGN.BCI_2"/>
    <s v="LAGN.BCI_2"/>
    <n v="113.6"/>
    <n v="0.85"/>
    <n v="110"/>
    <n v="110"/>
    <n v="35"/>
    <s v="N"/>
    <s v=" "/>
    <s v=" "/>
    <s v="OP"/>
    <s v="X"/>
    <n v="6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1464"/>
    <x v="702"/>
    <s v="LA"/>
    <s v="Pointe Coupee"/>
    <s v="3"/>
    <x v="6"/>
    <s v="GT"/>
    <s v=""/>
    <s v="S"/>
    <s v="X"/>
    <s v="X"/>
    <s v="LAGN.BC1T_3"/>
    <s v="LAGN.BC1T_3"/>
    <n v="132.80000000000001"/>
    <n v="0.9"/>
    <n v="105"/>
    <n v="115"/>
    <n v="7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1464"/>
    <x v="702"/>
    <s v="LA"/>
    <s v="Pointe Coupee"/>
    <s v="4"/>
    <x v="6"/>
    <s v="GT"/>
    <s v=""/>
    <s v="S"/>
    <s v="X"/>
    <s v="X"/>
    <s v="LAGN.BC1T_4"/>
    <s v="LAGN.BC1T_4"/>
    <n v="132.80000000000001"/>
    <n v="0.9"/>
    <n v="105"/>
    <n v="115"/>
    <n v="7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78"/>
    <s v="Brookfield Black Bear Hydro, LLC"/>
    <n v="1469"/>
    <x v="703"/>
    <s v="ME"/>
    <s v="Hancock"/>
    <s v="EL01"/>
    <x v="2"/>
    <s v="HY"/>
    <s v=""/>
    <s v="S"/>
    <s v="X"/>
    <s v="X"/>
    <s v=""/>
    <s v=""/>
    <n v="2.5"/>
    <n v="0.8"/>
    <n v="2.6"/>
    <n v="2.5"/>
    <n v="1"/>
    <s v="N"/>
    <s v=" "/>
    <s v=" "/>
    <s v="OP"/>
    <s v="X"/>
    <n v="7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69"/>
    <x v="703"/>
    <s v="ME"/>
    <s v="Hancock"/>
    <s v="EL02"/>
    <x v="2"/>
    <s v="HY"/>
    <s v=""/>
    <s v="S"/>
    <s v="X"/>
    <s v="X"/>
    <s v=""/>
    <s v=""/>
    <n v="2"/>
    <n v="0.8"/>
    <n v="2.1"/>
    <n v="2"/>
    <n v="0.5"/>
    <s v="N"/>
    <s v=" "/>
    <s v=" "/>
    <s v="OP"/>
    <s v="X"/>
    <n v="7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69"/>
    <x v="703"/>
    <s v="ME"/>
    <s v="Hancock"/>
    <s v="EL03"/>
    <x v="2"/>
    <s v="HY"/>
    <s v=""/>
    <s v="S"/>
    <s v="X"/>
    <s v="X"/>
    <s v=""/>
    <s v=""/>
    <n v="2"/>
    <n v="0.8"/>
    <n v="2.1"/>
    <n v="2"/>
    <n v="0.5"/>
    <s v="N"/>
    <s v=" "/>
    <s v=" "/>
    <s v="OP"/>
    <s v="X"/>
    <n v="7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69"/>
    <x v="703"/>
    <s v="ME"/>
    <s v="Hancock"/>
    <s v="EL04"/>
    <x v="2"/>
    <s v="HY"/>
    <s v=""/>
    <s v="S"/>
    <s v="X"/>
    <s v="X"/>
    <s v=""/>
    <s v=""/>
    <n v="2.4"/>
    <n v="0.8"/>
    <n v="2.5"/>
    <n v="2.4"/>
    <n v="1"/>
    <s v="N"/>
    <s v=" "/>
    <s v=" "/>
    <s v="OP"/>
    <s v="X"/>
    <n v="7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1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1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2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1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3"/>
    <x v="2"/>
    <s v="HY"/>
    <s v=""/>
    <s v="S"/>
    <s v="X"/>
    <s v="X"/>
    <s v=""/>
    <s v=""/>
    <n v="1.6"/>
    <n v="0.8"/>
    <n v="1.6"/>
    <n v="1.6"/>
    <n v="1.2"/>
    <s v="N"/>
    <s v=" "/>
    <s v=" "/>
    <s v="OP"/>
    <s v="X"/>
    <n v="7"/>
    <x v="10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4"/>
    <x v="2"/>
    <s v="HY"/>
    <s v=""/>
    <s v="S"/>
    <s v="X"/>
    <s v="X"/>
    <s v=""/>
    <s v=""/>
    <n v="1.6"/>
    <n v="0.8"/>
    <n v="1.6"/>
    <n v="1.6"/>
    <n v="0.8"/>
    <s v="N"/>
    <s v=" "/>
    <s v=" "/>
    <s v="OP"/>
    <s v="X"/>
    <n v="7"/>
    <x v="1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5"/>
    <x v="2"/>
    <s v="HY"/>
    <s v=""/>
    <s v="S"/>
    <s v="X"/>
    <s v="X"/>
    <s v=""/>
    <s v=""/>
    <n v="1.6"/>
    <n v="0.8"/>
    <n v="1.6"/>
    <n v="1.6"/>
    <n v="0.7"/>
    <s v="N"/>
    <s v=" "/>
    <s v=" "/>
    <s v="OP"/>
    <s v="X"/>
    <n v="7"/>
    <x v="3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6"/>
    <x v="2"/>
    <s v="HY"/>
    <s v=""/>
    <s v="S"/>
    <s v="X"/>
    <s v="X"/>
    <s v=""/>
    <s v=""/>
    <n v="1.6"/>
    <n v="0.8"/>
    <n v="1.6"/>
    <n v="1.6"/>
    <n v="0.7"/>
    <s v="N"/>
    <s v=" "/>
    <s v=" "/>
    <s v="OP"/>
    <s v="X"/>
    <n v="7"/>
    <x v="9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1"/>
    <x v="2"/>
    <s v="HY"/>
    <s v=""/>
    <s v="S"/>
    <s v="X"/>
    <s v="X"/>
    <s v=""/>
    <s v=""/>
    <n v="0.4"/>
    <n v="0.8"/>
    <n v="0.5"/>
    <n v="0.5"/>
    <n v="0.2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2"/>
    <x v="2"/>
    <s v="HY"/>
    <s v=""/>
    <s v="S"/>
    <s v="X"/>
    <s v="X"/>
    <s v=""/>
    <s v=""/>
    <n v="0.4"/>
    <n v="0.8"/>
    <n v="0.5"/>
    <n v="0.5"/>
    <n v="0.2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3"/>
    <x v="2"/>
    <s v="HY"/>
    <s v=""/>
    <s v="S"/>
    <s v="X"/>
    <s v="X"/>
    <s v=""/>
    <s v=""/>
    <n v="0.4"/>
    <n v="0.8"/>
    <n v="0.5"/>
    <n v="0.5"/>
    <n v="0.2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4"/>
    <x v="2"/>
    <s v="HY"/>
    <s v=""/>
    <s v="S"/>
    <s v="X"/>
    <s v="X"/>
    <s v=""/>
    <s v=""/>
    <n v="0.6"/>
    <n v="0.8"/>
    <n v="0.6"/>
    <n v="0.6"/>
    <n v="0.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1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2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3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4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5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6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3"/>
    <x v="707"/>
    <s v="ME"/>
    <s v="Cumberland"/>
    <s v="B1"/>
    <x v="2"/>
    <s v="HY"/>
    <s v=""/>
    <s v="S"/>
    <s v="X"/>
    <s v="X"/>
    <s v=""/>
    <s v=""/>
    <n v="12.6"/>
    <n v="0.9"/>
    <n v="13"/>
    <n v="13"/>
    <n v="0.1"/>
    <s v="N"/>
    <s v=" "/>
    <s v=" "/>
    <s v="OP"/>
    <s v="X"/>
    <n v="3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3"/>
    <x v="707"/>
    <s v="ME"/>
    <s v="Cumberland"/>
    <s v="B2"/>
    <x v="2"/>
    <s v="HY"/>
    <s v=""/>
    <s v="S"/>
    <s v="X"/>
    <s v="X"/>
    <s v=""/>
    <s v=""/>
    <n v="3.5"/>
    <n v="0.9"/>
    <n v="3.5"/>
    <n v="3.5"/>
    <n v="0.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3"/>
    <x v="707"/>
    <s v="ME"/>
    <s v="Cumberland"/>
    <s v="B3"/>
    <x v="2"/>
    <s v="HY"/>
    <s v=""/>
    <s v="S"/>
    <s v="X"/>
    <s v="X"/>
    <s v=""/>
    <s v=""/>
    <n v="3.5"/>
    <n v="0.9"/>
    <n v="3.5"/>
    <n v="3.5"/>
    <n v="0.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876"/>
    <s v="FPL Energy Cape LLC"/>
    <n v="1484"/>
    <x v="708"/>
    <s v="ME"/>
    <s v="Cumberland"/>
    <s v="GT4"/>
    <x v="0"/>
    <s v="GT"/>
    <s v=""/>
    <s v="S"/>
    <s v="X"/>
    <s v="X"/>
    <s v=""/>
    <s v=""/>
    <n v="17.5"/>
    <n v="0.85"/>
    <n v="16"/>
    <n v="20"/>
    <n v="2"/>
    <s v="N"/>
    <s v=" "/>
    <s v=" "/>
    <s v="OP"/>
    <s v="X"/>
    <n v="1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76"/>
    <s v="FPL Energy Cape LLC"/>
    <n v="1484"/>
    <x v="708"/>
    <s v="ME"/>
    <s v="Cumberland"/>
    <s v="GT5"/>
    <x v="0"/>
    <s v="GT"/>
    <s v=""/>
    <s v="S"/>
    <s v="X"/>
    <s v="X"/>
    <s v=""/>
    <s v=""/>
    <n v="17.5"/>
    <n v="0.85"/>
    <n v="16"/>
    <n v="20"/>
    <n v="2"/>
    <s v="N"/>
    <s v=" "/>
    <s v=" "/>
    <s v="OP"/>
    <s v="X"/>
    <n v="1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006"/>
    <s v="Brookfield White Pine Hydro LLC"/>
    <n v="1486"/>
    <x v="709"/>
    <s v="ME"/>
    <s v="York"/>
    <s v="1"/>
    <x v="2"/>
    <s v="HY"/>
    <s v=""/>
    <s v="S"/>
    <s v="X"/>
    <s v="X"/>
    <s v=""/>
    <s v=""/>
    <n v="6.6"/>
    <n v="0.8"/>
    <n v="8"/>
    <n v="8"/>
    <n v="0.5"/>
    <s v="N"/>
    <s v=" "/>
    <s v=" "/>
    <s v="OP"/>
    <s v="X"/>
    <n v="1"/>
    <x v="3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1"/>
    <x v="2"/>
    <s v="HY"/>
    <s v=""/>
    <s v="S"/>
    <s v="X"/>
    <s v="X"/>
    <s v=""/>
    <s v=""/>
    <n v="0.6"/>
    <n v="0.8"/>
    <n v="0.7"/>
    <n v="0.7"/>
    <n v="0.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2"/>
    <x v="2"/>
    <s v="HY"/>
    <s v=""/>
    <s v="S"/>
    <s v="X"/>
    <s v="X"/>
    <s v=""/>
    <s v=""/>
    <n v="0.6"/>
    <n v="0.8"/>
    <n v="0.7"/>
    <n v="0.7"/>
    <n v="0.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3"/>
    <x v="2"/>
    <s v="HY"/>
    <s v=""/>
    <s v="S"/>
    <s v="X"/>
    <s v="X"/>
    <s v=""/>
    <s v=""/>
    <n v="0.9"/>
    <n v="0.8"/>
    <n v="0.8"/>
    <n v="0.8"/>
    <n v="0.1"/>
    <s v="N"/>
    <s v=" "/>
    <s v=" "/>
    <s v="OP"/>
    <s v="X"/>
    <n v="1"/>
    <x v="9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4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5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6"/>
    <x v="2"/>
    <s v="HY"/>
    <s v=""/>
    <s v="S"/>
    <s v="X"/>
    <s v="X"/>
    <s v=""/>
    <s v=""/>
    <n v="1.8"/>
    <n v="0.8"/>
    <n v="1.7"/>
    <n v="1.7"/>
    <n v="0.1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7"/>
    <x v="2"/>
    <s v="HY"/>
    <s v=""/>
    <s v="S"/>
    <s v="X"/>
    <s v="X"/>
    <s v=""/>
    <s v=""/>
    <n v="1"/>
    <n v="0.8"/>
    <n v="0.9"/>
    <n v="0.9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1"/>
    <x v="711"/>
    <s v="ME"/>
    <s v="Androscoggin"/>
    <s v="GI1"/>
    <x v="2"/>
    <s v="HY"/>
    <s v=""/>
    <s v="S"/>
    <s v="X"/>
    <s v="X"/>
    <s v=""/>
    <s v=""/>
    <n v="6.4"/>
    <n v="0.8"/>
    <n v="7.2"/>
    <n v="7.2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1"/>
    <x v="711"/>
    <s v="ME"/>
    <s v="Androscoggin"/>
    <s v="GI2"/>
    <x v="2"/>
    <s v="HY"/>
    <s v=""/>
    <s v="S"/>
    <s v="X"/>
    <s v="X"/>
    <s v=""/>
    <s v=""/>
    <n v="6.4"/>
    <n v="0.8"/>
    <n v="8.1"/>
    <n v="8.1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1"/>
    <x v="711"/>
    <s v="ME"/>
    <s v="Androscoggin"/>
    <s v="GI3"/>
    <x v="2"/>
    <s v="HY"/>
    <s v=""/>
    <s v="S"/>
    <s v="X"/>
    <s v="X"/>
    <s v=""/>
    <s v=""/>
    <n v="6.4"/>
    <n v="0.8"/>
    <n v="7.9"/>
    <n v="7.9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1"/>
    <x v="2"/>
    <s v="HY"/>
    <s v=""/>
    <s v="S"/>
    <s v="X"/>
    <s v="X"/>
    <s v=""/>
    <s v=""/>
    <n v="15"/>
    <n v="0.9"/>
    <n v="16.8"/>
    <n v="16.8"/>
    <n v="2"/>
    <s v="N"/>
    <s v=" "/>
    <s v=" "/>
    <s v="OP"/>
    <s v="X"/>
    <n v="1"/>
    <x v="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2"/>
    <x v="2"/>
    <s v="HY"/>
    <s v=""/>
    <s v="S"/>
    <s v="X"/>
    <s v="X"/>
    <s v=""/>
    <s v=""/>
    <n v="30"/>
    <n v="0.9"/>
    <n v="35"/>
    <n v="34.9"/>
    <n v="15"/>
    <s v="N"/>
    <s v=" "/>
    <s v=" "/>
    <s v="OP"/>
    <s v="X"/>
    <n v="1"/>
    <x v="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3"/>
    <x v="2"/>
    <s v="HY"/>
    <s v=""/>
    <s v="S"/>
    <s v="X"/>
    <s v="X"/>
    <s v=""/>
    <s v=""/>
    <n v="30"/>
    <n v="0.9"/>
    <n v="34.200000000000003"/>
    <n v="34.200000000000003"/>
    <n v="15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4"/>
    <x v="2"/>
    <s v="HY"/>
    <s v=""/>
    <s v="S"/>
    <s v="X"/>
    <s v="X"/>
    <s v=""/>
    <s v=""/>
    <n v="1.4"/>
    <n v="0.9"/>
    <n v="1.4"/>
    <n v="1.4"/>
    <n v="0.1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3"/>
    <x v="713"/>
    <s v="ME"/>
    <s v="Cumberland"/>
    <s v="1"/>
    <x v="2"/>
    <s v="HY"/>
    <s v=""/>
    <s v="S"/>
    <s v="X"/>
    <s v="X"/>
    <s v=""/>
    <s v=""/>
    <n v="2.4"/>
    <n v="0.9"/>
    <n v="3.1"/>
    <n v="3.1"/>
    <n v="0.1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3"/>
    <x v="713"/>
    <s v="ME"/>
    <s v="Cumberland"/>
    <s v="2"/>
    <x v="2"/>
    <s v="HY"/>
    <s v=""/>
    <s v="S"/>
    <s v="X"/>
    <s v="X"/>
    <s v=""/>
    <s v=""/>
    <n v="8.1"/>
    <n v="0.9"/>
    <n v="8.5"/>
    <n v="8.5"/>
    <n v="0.1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54"/>
    <s v="Messalonskee Stream Hydro LLC"/>
    <n v="1497"/>
    <x v="714"/>
    <s v="ME"/>
    <s v="Kennebec"/>
    <s v="1"/>
    <x v="2"/>
    <s v="HY"/>
    <s v=""/>
    <s v="S"/>
    <s v="X"/>
    <s v="X"/>
    <s v=""/>
    <s v=""/>
    <n v="2.8"/>
    <n v="0.8"/>
    <n v="2.8"/>
    <n v="2.8"/>
    <n v="0.3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54"/>
    <s v="Messalonskee Stream Hydro LLC"/>
    <n v="1498"/>
    <x v="715"/>
    <s v="ME"/>
    <s v="Kennebec"/>
    <s v="1"/>
    <x v="2"/>
    <s v="HY"/>
    <s v=""/>
    <s v="S"/>
    <s v="X"/>
    <s v="X"/>
    <s v=""/>
    <s v=""/>
    <n v="1.6"/>
    <n v="0.8"/>
    <n v="1.6"/>
    <n v="1.6"/>
    <n v="0.3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54"/>
    <s v="Messalonskee Stream Hydro LLC"/>
    <n v="1500"/>
    <x v="716"/>
    <s v="ME"/>
    <s v="Kennebec"/>
    <s v="1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006"/>
    <s v="Brookfield White Pine Hydro LLC"/>
    <n v="1501"/>
    <x v="717"/>
    <s v="ME"/>
    <s v="Cumberland"/>
    <s v="1"/>
    <x v="2"/>
    <s v="HY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1"/>
    <x v="717"/>
    <s v="ME"/>
    <s v="Cumberland"/>
    <s v="2"/>
    <x v="2"/>
    <s v="HY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1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2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3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4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5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6"/>
    <x v="2"/>
    <s v="HY"/>
    <s v=""/>
    <s v="S"/>
    <s v="X"/>
    <s v="X"/>
    <s v=""/>
    <s v=""/>
    <n v="0.9"/>
    <n v="0.9"/>
    <n v="0.9"/>
    <n v="0.9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7"/>
    <x v="2"/>
    <s v="HY"/>
    <s v=""/>
    <s v="S"/>
    <s v="X"/>
    <s v="X"/>
    <s v=""/>
    <s v=""/>
    <n v="2.2000000000000002"/>
    <n v="0.9"/>
    <n v="1.9"/>
    <n v="1.9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8"/>
    <x v="2"/>
    <s v="HY"/>
    <s v=""/>
    <s v="S"/>
    <s v="X"/>
    <s v="X"/>
    <s v=""/>
    <s v=""/>
    <n v="2.2000000000000002"/>
    <n v="0.9"/>
    <n v="1.9"/>
    <n v="1.9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5"/>
    <x v="719"/>
    <s v="ME"/>
    <s v="York"/>
    <s v="1"/>
    <x v="2"/>
    <s v="HY"/>
    <s v=""/>
    <s v="S"/>
    <s v="X"/>
    <s v="X"/>
    <s v=""/>
    <s v=""/>
    <n v="8.4"/>
    <n v="0.9"/>
    <n v="10.8"/>
    <n v="10.8"/>
    <n v="0.5"/>
    <s v="N"/>
    <s v=" "/>
    <s v=" "/>
    <s v="OP"/>
    <s v="X"/>
    <n v="1"/>
    <x v="3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5"/>
    <x v="719"/>
    <s v="ME"/>
    <s v="York"/>
    <s v="2"/>
    <x v="2"/>
    <s v="HY"/>
    <s v=""/>
    <s v="S"/>
    <s v="X"/>
    <s v="X"/>
    <s v=""/>
    <s v=""/>
    <n v="8.4"/>
    <n v="0.9"/>
    <n v="10.8"/>
    <n v="10.8"/>
    <n v="0.5"/>
    <s v="N"/>
    <s v=" "/>
    <s v=" "/>
    <s v="OP"/>
    <s v="X"/>
    <n v="1"/>
    <x v="3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1719"/>
    <s v="FPL Energy Wyman LLC"/>
    <n v="1507"/>
    <x v="720"/>
    <s v="ME"/>
    <s v="Cumberland"/>
    <s v="1"/>
    <x v="0"/>
    <s v="ST"/>
    <s v=""/>
    <s v="S"/>
    <s v="X"/>
    <s v="X"/>
    <s v=""/>
    <s v=""/>
    <n v="50"/>
    <n v="0.85"/>
    <n v="50.1"/>
    <n v="49.5"/>
    <n v="10"/>
    <s v="N"/>
    <s v=" "/>
    <s v=" "/>
    <s v="OP"/>
    <s v="X"/>
    <n v="1"/>
    <x v="50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2"/>
    <x v="0"/>
    <s v="ST"/>
    <s v=""/>
    <s v="S"/>
    <s v="X"/>
    <s v="X"/>
    <s v=""/>
    <s v=""/>
    <n v="50"/>
    <n v="0.85"/>
    <n v="47.8"/>
    <n v="52.8"/>
    <n v="10"/>
    <s v="N"/>
    <s v=" "/>
    <s v=" "/>
    <s v="OP"/>
    <s v="X"/>
    <n v="1"/>
    <x v="76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3"/>
    <x v="0"/>
    <s v="ST"/>
    <s v=""/>
    <s v="S"/>
    <s v="X"/>
    <s v="X"/>
    <s v=""/>
    <s v=""/>
    <n v="113.6"/>
    <n v="0.85"/>
    <n v="110.9"/>
    <n v="113.8"/>
    <n v="30"/>
    <s v="N"/>
    <s v=" "/>
    <s v=" "/>
    <s v="OP"/>
    <s v="X"/>
    <n v="1"/>
    <x v="10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4"/>
    <x v="0"/>
    <s v="ST"/>
    <s v=""/>
    <s v="J"/>
    <s v="X"/>
    <s v="X"/>
    <s v=""/>
    <s v=""/>
    <n v="632.4"/>
    <n v="0.93"/>
    <n v="602.1"/>
    <n v="605.79999999999995"/>
    <n v="60"/>
    <s v="N"/>
    <s v=" "/>
    <s v=" "/>
    <s v="OP"/>
    <s v="X"/>
    <n v="1"/>
    <x v="70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BESS"/>
    <x v="10"/>
    <s v="BA"/>
    <s v=""/>
    <s v="S"/>
    <s v="X"/>
    <s v="X"/>
    <s v=""/>
    <s v=""/>
    <n v="16.7"/>
    <s v=" "/>
    <n v="16.2"/>
    <n v="16.2"/>
    <n v="0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9006"/>
    <s v="Brookfield White Pine Hydro LLC"/>
    <n v="1508"/>
    <x v="721"/>
    <s v="ME"/>
    <s v="York"/>
    <s v="WB1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2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3"/>
    <x v="2"/>
    <s v="HY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4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"/>
    <x v="8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5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"/>
    <x v="9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6"/>
    <x v="2"/>
    <s v="HY"/>
    <s v=""/>
    <s v="S"/>
    <s v="X"/>
    <s v="X"/>
    <s v=""/>
    <s v=""/>
    <n v="4"/>
    <n v="0.9"/>
    <n v="4"/>
    <n v="4"/>
    <n v="0.1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1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2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3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4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0"/>
    <x v="723"/>
    <s v="ME"/>
    <s v="Somerset"/>
    <s v="WI1"/>
    <x v="2"/>
    <s v="HY"/>
    <s v=""/>
    <s v="S"/>
    <s v="X"/>
    <s v="X"/>
    <s v=""/>
    <s v=""/>
    <n v="7"/>
    <n v="0.9"/>
    <n v="8.1999999999999993"/>
    <n v="8.1999999999999993"/>
    <n v="0.1"/>
    <s v="N"/>
    <s v=" "/>
    <s v=" "/>
    <s v="OP"/>
    <s v="X"/>
    <n v="1"/>
    <x v="3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0"/>
    <x v="723"/>
    <s v="ME"/>
    <s v="Somerset"/>
    <s v="WI2"/>
    <x v="2"/>
    <s v="HY"/>
    <s v=""/>
    <s v="S"/>
    <s v="X"/>
    <s v="X"/>
    <s v=""/>
    <s v=""/>
    <n v="6"/>
    <n v="0.9"/>
    <n v="6.7"/>
    <n v="6.7"/>
    <n v="0.1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1"/>
    <x v="724"/>
    <s v="ME"/>
    <s v="Somerset"/>
    <s v="WY1"/>
    <x v="2"/>
    <s v="HY"/>
    <s v=""/>
    <s v="S"/>
    <s v="X"/>
    <s v="X"/>
    <s v=""/>
    <s v=""/>
    <n v="24"/>
    <n v="0.9"/>
    <n v="29.4"/>
    <n v="29.4"/>
    <n v="8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1"/>
    <x v="724"/>
    <s v="ME"/>
    <s v="Somerset"/>
    <s v="WY2"/>
    <x v="2"/>
    <s v="HY"/>
    <s v=""/>
    <s v="S"/>
    <s v="X"/>
    <s v="X"/>
    <s v=""/>
    <s v=""/>
    <n v="24"/>
    <n v="1"/>
    <n v="29.9"/>
    <n v="29.9"/>
    <n v="23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1"/>
    <x v="724"/>
    <s v="ME"/>
    <s v="Somerset"/>
    <s v="WY3"/>
    <x v="2"/>
    <s v="HY"/>
    <s v=""/>
    <s v="S"/>
    <s v="X"/>
    <s v="X"/>
    <s v=""/>
    <s v=""/>
    <n v="24"/>
    <n v="0.9"/>
    <n v="29.2"/>
    <n v="29.2"/>
    <n v="8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597"/>
    <s v="Algonquin Northern Maine"/>
    <n v="1516"/>
    <x v="725"/>
    <s v="ME"/>
    <s v="Aroostook"/>
    <s v="SP1"/>
    <x v="2"/>
    <s v="HY"/>
    <s v=""/>
    <s v="S"/>
    <s v="X"/>
    <s v="X"/>
    <s v=""/>
    <s v=""/>
    <n v="1.5"/>
    <n v="0.8"/>
    <n v="1.4"/>
    <n v="1.4"/>
    <n v="1"/>
    <s v="N"/>
    <s v=" "/>
    <s v=" "/>
    <s v="SB"/>
    <s v="Y"/>
    <n v="12"/>
    <x v="3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22"/>
    <s v="H.A. Wagner LLC"/>
    <n v="1554"/>
    <x v="726"/>
    <s v="MD"/>
    <s v="Anne Arundel"/>
    <s v="1"/>
    <x v="0"/>
    <s v="ST"/>
    <s v=""/>
    <s v="S"/>
    <s v="X"/>
    <s v="X"/>
    <n v="50689"/>
    <n v="50689"/>
    <n v="132.80000000000001"/>
    <n v="0.85"/>
    <n v="126"/>
    <n v="126"/>
    <n v="40"/>
    <s v="N"/>
    <s v=" "/>
    <s v=" "/>
    <s v="OP"/>
    <s v="X"/>
    <n v="2"/>
    <x v="107"/>
    <s v=" "/>
    <s v=" "/>
    <s v="N"/>
    <x v="1"/>
    <n v="2"/>
    <s v="X"/>
    <s v="RFO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422"/>
    <s v="H.A. Wagner LLC"/>
    <n v="1554"/>
    <x v="726"/>
    <s v="MD"/>
    <s v="Anne Arundel"/>
    <s v="3"/>
    <x v="4"/>
    <s v="ST"/>
    <s v=""/>
    <s v="S"/>
    <s v="X"/>
    <s v="X"/>
    <n v="50691"/>
    <n v="50691"/>
    <n v="359"/>
    <n v="0.9"/>
    <n v="305"/>
    <n v="305"/>
    <n v="105"/>
    <s v="N"/>
    <s v=" "/>
    <s v=" "/>
    <s v="OP"/>
    <s v="X"/>
    <n v="8"/>
    <x v="11"/>
    <s v=" "/>
    <s v=" "/>
    <s v="N"/>
    <x v="1"/>
    <n v="2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0422"/>
    <s v="H.A. Wagner LLC"/>
    <n v="1554"/>
    <x v="726"/>
    <s v="MD"/>
    <s v="Anne Arundel"/>
    <s v="4"/>
    <x v="0"/>
    <s v="ST"/>
    <s v=""/>
    <s v="S"/>
    <s v="X"/>
    <s v="X"/>
    <n v="50692"/>
    <n v="50692"/>
    <n v="414.7"/>
    <n v="0.9"/>
    <n v="397"/>
    <n v="397"/>
    <n v="60"/>
    <s v="N"/>
    <s v=" "/>
    <s v=" "/>
    <s v="OP"/>
    <s v="X"/>
    <n v="8"/>
    <x v="32"/>
    <s v=" "/>
    <s v=" "/>
    <s v="N"/>
    <x v="1"/>
    <n v="2"/>
    <s v="X"/>
    <s v="RFO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0422"/>
    <s v="H.A. Wagner LLC"/>
    <n v="1554"/>
    <x v="726"/>
    <s v="MD"/>
    <s v="Anne Arundel"/>
    <s v="GT1"/>
    <x v="0"/>
    <s v="GT"/>
    <s v=""/>
    <s v="S"/>
    <s v="X"/>
    <s v="X"/>
    <n v="50688"/>
    <n v="50688"/>
    <n v="16"/>
    <n v="0.85"/>
    <n v="12.9"/>
    <n v="12.9"/>
    <n v="2"/>
    <s v="N"/>
    <s v=" "/>
    <s v=" "/>
    <s v="OP"/>
    <s v="X"/>
    <n v="8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4161"/>
    <s v="Constellation Power Source Gen"/>
    <n v="1556"/>
    <x v="727"/>
    <s v="MD"/>
    <s v="Harford"/>
    <s v="GT1"/>
    <x v="0"/>
    <s v="GT"/>
    <s v=""/>
    <s v="S"/>
    <s v="X"/>
    <s v="X"/>
    <s v="PERRYMAN13 KVCT 1"/>
    <s v="PERRYMAN13 KVCT 1"/>
    <n v="53.1"/>
    <n v="0.85"/>
    <n v="52"/>
    <n v="52"/>
    <n v="5"/>
    <s v="N"/>
    <s v=" "/>
    <s v=" "/>
    <s v="OP"/>
    <s v="X"/>
    <n v="1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161"/>
    <s v="Constellation Power Source Gen"/>
    <n v="1556"/>
    <x v="727"/>
    <s v="MD"/>
    <s v="Harford"/>
    <s v="GT3"/>
    <x v="0"/>
    <s v="GT"/>
    <s v=""/>
    <s v="S"/>
    <s v="X"/>
    <s v="X"/>
    <s v="PERRYMAN13 KVCT 3"/>
    <s v="PERRYMAN13 KVCT 3"/>
    <n v="53.1"/>
    <n v="0.85"/>
    <n v="51"/>
    <n v="51"/>
    <n v="5"/>
    <s v="N"/>
    <s v=" "/>
    <s v=" "/>
    <s v="OP"/>
    <s v="X"/>
    <n v="4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161"/>
    <s v="Constellation Power Source Gen"/>
    <n v="1556"/>
    <x v="727"/>
    <s v="MD"/>
    <s v="Harford"/>
    <s v="GT4"/>
    <x v="0"/>
    <s v="GT"/>
    <s v=""/>
    <s v="S"/>
    <s v="X"/>
    <s v="X"/>
    <s v="PERRYMAN13 KVCT 4"/>
    <s v="PERRYMAN13 KVCT 4"/>
    <n v="53.1"/>
    <n v="0.85"/>
    <n v="52"/>
    <n v="52"/>
    <n v="5"/>
    <s v="N"/>
    <s v=" "/>
    <s v=" "/>
    <s v="OP"/>
    <s v="X"/>
    <n v="4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161"/>
    <s v="Constellation Power Source Gen"/>
    <n v="1556"/>
    <x v="727"/>
    <s v="MD"/>
    <s v="Harford"/>
    <s v="GT5"/>
    <x v="6"/>
    <s v="GT"/>
    <s v=""/>
    <s v="S"/>
    <s v="X"/>
    <s v="X"/>
    <s v="PERRYMAN33 KVCT 51"/>
    <s v="PERRYMAN33 KVCT 51"/>
    <n v="192"/>
    <n v="0.9"/>
    <n v="139"/>
    <n v="149"/>
    <n v="110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161"/>
    <s v="Constellation Power Source Gen"/>
    <n v="1556"/>
    <x v="727"/>
    <s v="MD"/>
    <s v="Harford"/>
    <s v="GT6"/>
    <x v="6"/>
    <s v="GT"/>
    <s v=""/>
    <s v="S"/>
    <s v="X"/>
    <s v="X"/>
    <s v="PERRYMN613.8 KV PERYMAN6"/>
    <s v="PERRYMN613.8 KV PERYMAN6"/>
    <n v="141"/>
    <n v="0.85"/>
    <n v="109.8"/>
    <n v="120"/>
    <n v="60"/>
    <s v="N"/>
    <s v=" "/>
    <s v=" "/>
    <s v="OP"/>
    <s v="X"/>
    <n v="6"/>
    <x v="111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161"/>
    <s v="Constellation Power Source Gen"/>
    <n v="1557"/>
    <x v="728"/>
    <s v="MD"/>
    <s v="Baltimore City"/>
    <s v="GT1"/>
    <x v="0"/>
    <s v="GT"/>
    <s v=""/>
    <s v="S"/>
    <s v="X"/>
    <s v="X"/>
    <s v="PHILADRD4 KVCT 1"/>
    <s v="PHILADRD4 KVCT 1"/>
    <n v="20.7"/>
    <n v="0.85"/>
    <n v="15.3"/>
    <n v="16"/>
    <n v="3"/>
    <s v="N"/>
    <s v=" "/>
    <s v=" "/>
    <s v="OP"/>
    <s v="X"/>
    <n v="8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61"/>
    <s v="Constellation Power Source Gen"/>
    <n v="1557"/>
    <x v="728"/>
    <s v="MD"/>
    <s v="Baltimore City"/>
    <s v="GT2"/>
    <x v="0"/>
    <s v="GT"/>
    <s v=""/>
    <s v="S"/>
    <s v="X"/>
    <s v="X"/>
    <s v="PHILADRD4 KVCT 2"/>
    <s v="PHILADRD4 KVCT 2"/>
    <n v="20.7"/>
    <n v="0.85"/>
    <n v="16"/>
    <n v="16"/>
    <n v="3"/>
    <s v="N"/>
    <s v=" "/>
    <s v=" "/>
    <s v="OP"/>
    <s v="X"/>
    <n v="8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61"/>
    <s v="Constellation Power Source Gen"/>
    <n v="1557"/>
    <x v="728"/>
    <s v="MD"/>
    <s v="Baltimore City"/>
    <s v="GT3"/>
    <x v="0"/>
    <s v="GT"/>
    <s v=""/>
    <s v="S"/>
    <s v="X"/>
    <s v="X"/>
    <s v="PHILADRD4 KVCT 3"/>
    <s v="PHILADRD4 KVCT 3"/>
    <n v="20.7"/>
    <n v="0.85"/>
    <n v="14.8"/>
    <n v="16"/>
    <n v="3"/>
    <s v="N"/>
    <s v=" "/>
    <s v=" "/>
    <s v="OP"/>
    <s v="X"/>
    <n v="9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61"/>
    <s v="Constellation Power Source Gen"/>
    <n v="1557"/>
    <x v="728"/>
    <s v="MD"/>
    <s v="Baltimore City"/>
    <s v="GT4"/>
    <x v="0"/>
    <s v="GT"/>
    <s v=""/>
    <s v="S"/>
    <s v="X"/>
    <s v="X"/>
    <s v="PHILADRD4 KVCT 4"/>
    <s v="PHILADRD4 KVCT 4"/>
    <n v="20.7"/>
    <n v="0.85"/>
    <n v="14.8"/>
    <n v="16"/>
    <n v="3"/>
    <s v="N"/>
    <s v=" "/>
    <s v=" "/>
    <s v="OP"/>
    <s v="X"/>
    <n v="9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1563"/>
    <x v="729"/>
    <s v="MD"/>
    <s v="Somerset"/>
    <s v="CRIS"/>
    <x v="0"/>
    <s v="IC"/>
    <s v=""/>
    <s v="S"/>
    <s v="X"/>
    <s v="X"/>
    <n v="50881"/>
    <n v="50881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1563"/>
    <x v="729"/>
    <s v="MD"/>
    <s v="Somerset"/>
    <s v="CRS2"/>
    <x v="0"/>
    <s v="IC"/>
    <s v=""/>
    <s v="S"/>
    <s v="X"/>
    <s v="X"/>
    <n v="50882"/>
    <n v="50882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1563"/>
    <x v="729"/>
    <s v="MD"/>
    <s v="Somerset"/>
    <s v="CRS3"/>
    <x v="0"/>
    <s v="IC"/>
    <s v=""/>
    <s v="S"/>
    <s v="X"/>
    <s v="X"/>
    <n v="50883"/>
    <n v="50883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1563"/>
    <x v="729"/>
    <s v="MD"/>
    <s v="Somerset"/>
    <s v="CRS4"/>
    <x v="0"/>
    <s v="IC"/>
    <s v=""/>
    <s v="S"/>
    <s v="X"/>
    <s v="X"/>
    <n v="50884"/>
    <n v="50884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30"/>
    <s v="NRG Vienna Operations Inc"/>
    <n v="1564"/>
    <x v="730"/>
    <s v="MD"/>
    <s v="Dorchester"/>
    <s v="10"/>
    <x v="0"/>
    <s v="GT"/>
    <s v=""/>
    <s v="W"/>
    <s v="X"/>
    <s v="X"/>
    <s v=""/>
    <s v=""/>
    <n v="18.600000000000001"/>
    <n v="0.85"/>
    <n v="14.3"/>
    <n v="14.3"/>
    <n v="14"/>
    <s v="N"/>
    <s v=" "/>
    <s v=" "/>
    <s v="OP"/>
    <s v="X"/>
    <n v="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830"/>
    <s v="NRG Vienna Operations Inc"/>
    <n v="1564"/>
    <x v="730"/>
    <s v="MD"/>
    <s v="Dorchester"/>
    <s v="8"/>
    <x v="0"/>
    <s v="ST"/>
    <s v=""/>
    <s v="W"/>
    <s v="X"/>
    <s v="X"/>
    <s v=""/>
    <s v=""/>
    <n v="162"/>
    <n v="0.9"/>
    <n v="153"/>
    <n v="153"/>
    <n v="55"/>
    <s v="N"/>
    <s v=" "/>
    <s v=" "/>
    <s v="OP"/>
    <s v="X"/>
    <n v="1"/>
    <x v="32"/>
    <s v=" "/>
    <s v=" "/>
    <s v="N"/>
    <x v="1"/>
    <n v="2"/>
    <s v="X"/>
    <s v="RFO"/>
    <s v="DFO"/>
    <s v=""/>
    <s v=""/>
    <s v=""/>
    <s v=""/>
    <s v="DFO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679"/>
    <s v="BP Piney &amp; Deep Creek LLC"/>
    <n v="1567"/>
    <x v="731"/>
    <s v="MD"/>
    <s v="Garrett"/>
    <s v="1"/>
    <x v="2"/>
    <s v="HY"/>
    <s v=""/>
    <s v="S"/>
    <s v="X"/>
    <s v="X"/>
    <s v=""/>
    <s v=""/>
    <n v="10"/>
    <n v="0.8"/>
    <n v="9"/>
    <n v="9"/>
    <n v="5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79"/>
    <s v="BP Piney &amp; Deep Creek LLC"/>
    <n v="1567"/>
    <x v="731"/>
    <s v="MD"/>
    <s v="Garrett"/>
    <s v="2"/>
    <x v="2"/>
    <s v="HY"/>
    <s v=""/>
    <s v="S"/>
    <s v="X"/>
    <s v="X"/>
    <s v=""/>
    <s v=""/>
    <n v="10"/>
    <n v="0.8"/>
    <n v="9"/>
    <n v="9"/>
    <n v="5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53"/>
    <s v="Lanyard Power Holdings, LLC"/>
    <n v="1571"/>
    <x v="732"/>
    <s v="MD"/>
    <s v="Prince Georges"/>
    <s v="3"/>
    <x v="3"/>
    <s v="ST"/>
    <s v=""/>
    <s v="W"/>
    <s v="X"/>
    <s v="X"/>
    <n v="50817"/>
    <s v="CHALKPT 24 KV CHLKG3"/>
    <n v="659"/>
    <n v="0.9"/>
    <n v="595"/>
    <n v="614"/>
    <n v="582"/>
    <s v="N"/>
    <s v=" "/>
    <s v=" "/>
    <s v="OP"/>
    <s v="X"/>
    <n v="5"/>
    <x v="30"/>
    <s v=" "/>
    <s v=" "/>
    <s v="N"/>
    <x v="1"/>
    <n v="2"/>
    <s v="X"/>
    <s v="NG"/>
    <s v="DFO"/>
    <s v="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3"/>
    <s v="Lanyard Power Holdings, LLC"/>
    <n v="1571"/>
    <x v="732"/>
    <s v="MD"/>
    <s v="Prince Georges"/>
    <s v="4"/>
    <x v="3"/>
    <s v="ST"/>
    <s v=""/>
    <s v="W"/>
    <s v="X"/>
    <s v="X"/>
    <n v="50818"/>
    <s v="CHALKPT 24 KV CHLKG4"/>
    <n v="659"/>
    <n v="0.9"/>
    <n v="585.29999999999995"/>
    <n v="598.20000000000005"/>
    <n v="582"/>
    <s v="N"/>
    <s v=" "/>
    <s v=" "/>
    <s v="OP"/>
    <s v="X"/>
    <n v="12"/>
    <x v="44"/>
    <s v=" "/>
    <s v=" "/>
    <s v="N"/>
    <x v="1"/>
    <n v="2"/>
    <s v="X"/>
    <s v="NG"/>
    <s v="DFO"/>
    <s v="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3"/>
    <s v="Lanyard Power Holdings, LLC"/>
    <n v="1571"/>
    <x v="732"/>
    <s v="MD"/>
    <s v="Prince Georges"/>
    <s v="GT2"/>
    <x v="0"/>
    <s v="GT"/>
    <s v=""/>
    <s v="W"/>
    <s v="X"/>
    <s v="X"/>
    <n v="50810"/>
    <s v="CHALKPT 13 KV CT2"/>
    <n v="35"/>
    <n v="0.9"/>
    <n v="24"/>
    <n v="26"/>
    <n v="5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53"/>
    <s v="Lanyard Power Holdings, LLC"/>
    <n v="1571"/>
    <x v="732"/>
    <s v="MD"/>
    <s v="Prince Georges"/>
    <s v="GT3"/>
    <x v="6"/>
    <s v="GT"/>
    <s v=""/>
    <s v="W"/>
    <s v="X"/>
    <s v="X"/>
    <n v="50811"/>
    <s v="CHALKPT 13 KV CT3"/>
    <n v="103"/>
    <n v="0.85"/>
    <n v="86"/>
    <n v="100"/>
    <n v="33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1"/>
    <x v="732"/>
    <s v="MD"/>
    <s v="Prince Georges"/>
    <s v="GT4"/>
    <x v="6"/>
    <s v="GT"/>
    <s v=""/>
    <s v="W"/>
    <s v="X"/>
    <s v="X"/>
    <n v="50812"/>
    <s v="CHALKPT 13 KV CT4"/>
    <n v="103"/>
    <n v="0.85"/>
    <n v="86"/>
    <n v="100"/>
    <n v="33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1"/>
    <x v="732"/>
    <s v="MD"/>
    <s v="Prince Georges"/>
    <s v="GT5"/>
    <x v="6"/>
    <s v="GT"/>
    <s v=""/>
    <s v="W"/>
    <s v="X"/>
    <s v="X"/>
    <n v="50813"/>
    <s v="CHALKPT 13 KV CT5"/>
    <n v="125"/>
    <n v="0.9"/>
    <n v="109"/>
    <n v="123"/>
    <n v="65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1"/>
    <x v="732"/>
    <s v="MD"/>
    <s v="Prince Georges"/>
    <s v="GT6"/>
    <x v="6"/>
    <s v="GT"/>
    <s v=""/>
    <s v="W"/>
    <s v="X"/>
    <s v="X"/>
    <n v="50814"/>
    <s v="CHALKPT 13 KV CT6"/>
    <n v="125"/>
    <n v="0.9"/>
    <n v="109"/>
    <n v="126"/>
    <n v="65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2"/>
    <x v="733"/>
    <s v="MD"/>
    <s v="Montgomery"/>
    <s v="GT1"/>
    <x v="0"/>
    <s v="GT"/>
    <s v=""/>
    <s v="W"/>
    <s v="X"/>
    <s v="X"/>
    <n v="50819"/>
    <s v="DICKERSH 13 KV HCT1"/>
    <n v="19"/>
    <n v="0.85"/>
    <n v="18"/>
    <n v="18"/>
    <n v="18"/>
    <s v="N"/>
    <s v=" "/>
    <s v=" "/>
    <s v="OP"/>
    <s v="X"/>
    <n v="3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3"/>
    <s v="Lanyard Power Holdings, LLC"/>
    <n v="1572"/>
    <x v="733"/>
    <s v="MD"/>
    <s v="Montgomery"/>
    <s v="GT2"/>
    <x v="6"/>
    <s v="GT"/>
    <s v=""/>
    <s v="W"/>
    <s v="X"/>
    <s v="X"/>
    <n v="50823"/>
    <s v="DICKERSH 13 KV HCT2"/>
    <n v="163"/>
    <n v="0.9"/>
    <n v="147"/>
    <n v="167"/>
    <n v="40"/>
    <s v="N"/>
    <s v=" "/>
    <s v=" "/>
    <s v="OP"/>
    <s v="X"/>
    <n v="6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2"/>
    <x v="733"/>
    <s v="MD"/>
    <s v="Montgomery"/>
    <s v="GT3"/>
    <x v="6"/>
    <s v="GT"/>
    <s v=""/>
    <s v="W"/>
    <s v="X"/>
    <s v="X"/>
    <n v="50824"/>
    <s v="DICKERSHO4 KV STADC1"/>
    <n v="163"/>
    <n v="0.9"/>
    <n v="147"/>
    <n v="167"/>
    <n v="40"/>
    <s v="N"/>
    <s v=" "/>
    <s v=" "/>
    <s v="OP"/>
    <s v="X"/>
    <n v="6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3"/>
    <x v="734"/>
    <s v="MD"/>
    <s v="Charles"/>
    <s v="3"/>
    <x v="0"/>
    <s v="GT"/>
    <s v=""/>
    <s v="S"/>
    <s v="X"/>
    <s v="X"/>
    <n v="50828"/>
    <s v="MORGANTO 13KV CT3"/>
    <n v="65"/>
    <n v="0.9"/>
    <n v="54"/>
    <n v="59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4"/>
    <x v="0"/>
    <s v="GT"/>
    <s v=""/>
    <s v="S"/>
    <s v="X"/>
    <s v="X"/>
    <n v="50829"/>
    <s v="MORGANTO 13KV CT4"/>
    <n v="65"/>
    <n v="0.9"/>
    <n v="54"/>
    <n v="59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5"/>
    <x v="0"/>
    <s v="GT"/>
    <s v=""/>
    <s v="S"/>
    <s v="X"/>
    <s v="X"/>
    <n v="50830"/>
    <s v="MORGANTO 13KV CT5"/>
    <n v="65"/>
    <n v="0.9"/>
    <n v="54"/>
    <n v="59"/>
    <n v="20"/>
    <s v="N"/>
    <s v=" "/>
    <s v=" "/>
    <s v="OP"/>
    <s v="X"/>
    <n v="5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6"/>
    <x v="0"/>
    <s v="GT"/>
    <s v=""/>
    <s v="S"/>
    <s v="X"/>
    <s v="X"/>
    <n v="50831"/>
    <s v="MORGANTO 13KV CT6"/>
    <n v="65"/>
    <n v="0.9"/>
    <n v="54"/>
    <n v="59"/>
    <n v="20"/>
    <s v="N"/>
    <s v=" "/>
    <s v=" "/>
    <s v="OP"/>
    <s v="X"/>
    <n v="5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GT1"/>
    <x v="0"/>
    <s v="GT"/>
    <s v=""/>
    <s v="S"/>
    <s v="X"/>
    <s v="X"/>
    <n v="50832"/>
    <s v="MORGANTO13KV UNITC1"/>
    <n v="18"/>
    <n v="0.8"/>
    <n v="13"/>
    <n v="17"/>
    <n v="7"/>
    <s v="N"/>
    <s v=" "/>
    <s v=" "/>
    <s v="OP"/>
    <s v="X"/>
    <n v="12"/>
    <x v="26"/>
    <n v="9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GT2"/>
    <x v="0"/>
    <s v="GT"/>
    <s v=""/>
    <s v="S"/>
    <s v="X"/>
    <s v="X"/>
    <n v="50833"/>
    <s v="MORGANTO13KV UNITC2"/>
    <n v="18"/>
    <n v="0.8"/>
    <n v="13"/>
    <n v="17"/>
    <n v="7"/>
    <s v="N"/>
    <s v=" "/>
    <s v=" "/>
    <s v="OP"/>
    <s v="X"/>
    <n v="2"/>
    <x v="6"/>
    <n v="9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ST1"/>
    <x v="4"/>
    <s v="ST"/>
    <s v=""/>
    <s v="S"/>
    <s v="X"/>
    <s v="X"/>
    <s v=""/>
    <s v="MORGANTO23 KV UNIT01"/>
    <n v="626"/>
    <n v="0.9"/>
    <n v="596"/>
    <n v="596"/>
    <n v="197"/>
    <s v="N"/>
    <s v=" "/>
    <s v=" "/>
    <s v="OP"/>
    <s v="X"/>
    <n v="6"/>
    <x v="26"/>
    <n v="6"/>
    <n v="2022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53"/>
    <s v="Lanyard Power Holdings, LLC"/>
    <n v="1573"/>
    <x v="734"/>
    <s v="MD"/>
    <s v="Charles"/>
    <s v="ST2"/>
    <x v="4"/>
    <s v="ST"/>
    <s v=""/>
    <s v="S"/>
    <s v="X"/>
    <s v="X"/>
    <s v=""/>
    <s v="MORGANTO23 KV UNIT02"/>
    <n v="626"/>
    <n v="0.9"/>
    <n v="609"/>
    <n v="609"/>
    <n v="203"/>
    <s v="N"/>
    <s v=" "/>
    <s v=" "/>
    <s v="OP"/>
    <s v="X"/>
    <n v="6"/>
    <x v="6"/>
    <n v="6"/>
    <n v="2022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1574"/>
    <x v="735"/>
    <s v="MD"/>
    <s v="Harford"/>
    <s v="1"/>
    <x v="2"/>
    <s v="HY"/>
    <s v=""/>
    <s v="S"/>
    <s v="X"/>
    <s v="X"/>
    <s v="CONOWING13 KV   GEN1"/>
    <s v="CONOWING13 KV   GEN1"/>
    <n v="45"/>
    <n v="0.9"/>
    <n v="48"/>
    <n v="48"/>
    <n v="5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10"/>
    <x v="2"/>
    <s v="HY"/>
    <s v=""/>
    <s v="S"/>
    <s v="X"/>
    <s v="X"/>
    <s v="CONOWING13 KV   G10"/>
    <s v="CONOWING13 KV   G10"/>
    <n v="55.6"/>
    <n v="0.9"/>
    <n v="65"/>
    <n v="65"/>
    <n v="30"/>
    <s v="N"/>
    <s v=" "/>
    <s v=" "/>
    <s v="OP"/>
    <s v="X"/>
    <n v="5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11"/>
    <x v="2"/>
    <s v="HY"/>
    <s v=""/>
    <s v="S"/>
    <s v="X"/>
    <s v="X"/>
    <s v="CONOWING13 KV   G11"/>
    <s v="CONOWING13 KV   G11"/>
    <n v="55.6"/>
    <n v="0.9"/>
    <n v="65"/>
    <n v="65"/>
    <n v="30"/>
    <s v="N"/>
    <s v=" "/>
    <s v=" "/>
    <s v="OP"/>
    <s v="X"/>
    <n v="5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2"/>
    <x v="2"/>
    <s v="HY"/>
    <s v=""/>
    <s v="S"/>
    <s v="X"/>
    <s v="X"/>
    <s v="CONOWING13 KV   GEN2"/>
    <s v="CONOWING13 KV   GEN2"/>
    <n v="36"/>
    <n v="0.9"/>
    <n v="36"/>
    <n v="36"/>
    <n v="5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3"/>
    <x v="2"/>
    <s v="HY"/>
    <s v=""/>
    <s v="S"/>
    <s v="X"/>
    <s v="X"/>
    <s v="CONOWING13 KV   GEN3"/>
    <s v="CONOWING13 KV   GEN3"/>
    <n v="48"/>
    <n v="0.9"/>
    <n v="48"/>
    <n v="48"/>
    <n v="5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4"/>
    <x v="2"/>
    <s v="HY"/>
    <s v=""/>
    <s v="S"/>
    <s v="X"/>
    <s v="X"/>
    <s v="CONOWING13 KV   GEN4"/>
    <s v="CONOWING13 KV   GEN4"/>
    <n v="47.7"/>
    <n v="0.9"/>
    <n v="48"/>
    <n v="48"/>
    <n v="5"/>
    <s v="N"/>
    <s v=" "/>
    <s v=" "/>
    <s v="OP"/>
    <s v="X"/>
    <n v="4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5"/>
    <x v="2"/>
    <s v="HY"/>
    <s v=""/>
    <s v="S"/>
    <s v="X"/>
    <s v="X"/>
    <s v="CONOWING13 KV   GEN5"/>
    <s v="CONOWING13 KV   GEN5"/>
    <n v="36"/>
    <n v="0.9"/>
    <n v="36"/>
    <n v="36"/>
    <n v="5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6"/>
    <x v="2"/>
    <s v="HY"/>
    <s v=""/>
    <s v="S"/>
    <s v="X"/>
    <s v="X"/>
    <s v="CONOWING13 KV   GEN6"/>
    <s v="CONOWING13 KV   GEN6"/>
    <n v="47.7"/>
    <n v="0.9"/>
    <n v="48"/>
    <n v="48"/>
    <n v="5"/>
    <s v="N"/>
    <s v=" "/>
    <s v=" "/>
    <s v="OP"/>
    <s v="X"/>
    <n v="7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7"/>
    <x v="2"/>
    <s v="HY"/>
    <s v=""/>
    <s v="S"/>
    <s v="X"/>
    <s v="X"/>
    <s v="CONOWING13 KV   UNIT07"/>
    <s v="CONOWING13 KV   UNIT07"/>
    <n v="48"/>
    <n v="0.9"/>
    <n v="48"/>
    <n v="48"/>
    <n v="5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8"/>
    <x v="2"/>
    <s v="HY"/>
    <s v=""/>
    <s v="S"/>
    <s v="X"/>
    <s v="X"/>
    <s v="CONOWING13 KV   GEN8"/>
    <s v="CONOWING13 KV   GEN8"/>
    <n v="55.6"/>
    <n v="0.9"/>
    <n v="65"/>
    <n v="65"/>
    <n v="30"/>
    <s v="N"/>
    <s v=" "/>
    <s v=" "/>
    <s v="OP"/>
    <s v="X"/>
    <n v="3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9"/>
    <x v="2"/>
    <s v="HY"/>
    <s v=""/>
    <s v="S"/>
    <s v="X"/>
    <s v="X"/>
    <s v="CONOWING13 KV   GEN9"/>
    <s v="CONOWING13 KV   GEN9"/>
    <n v="55.6"/>
    <n v="0.9"/>
    <n v="65"/>
    <n v="65"/>
    <n v="30"/>
    <s v="N"/>
    <s v=" "/>
    <s v=" "/>
    <s v="OP"/>
    <s v="X"/>
    <n v="3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5"/>
    <s v="Easton Utilities Comm"/>
    <n v="1580"/>
    <x v="736"/>
    <s v="MD"/>
    <s v="Talbot"/>
    <s v="10"/>
    <x v="0"/>
    <s v="IC"/>
    <s v=""/>
    <s v="S"/>
    <s v="X"/>
    <s v="X"/>
    <s v=""/>
    <s v=""/>
    <n v="3.5"/>
    <n v="0.8"/>
    <n v="3.5"/>
    <n v="3.5"/>
    <n v="0"/>
    <s v="N"/>
    <s v=" "/>
    <s v=" "/>
    <s v="OP"/>
    <s v="X"/>
    <n v="5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01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02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1"/>
    <x v="0"/>
    <s v="IC"/>
    <s v=""/>
    <s v="S"/>
    <s v="X"/>
    <s v="X"/>
    <s v=""/>
    <s v=""/>
    <n v="3.8"/>
    <n v="0.8"/>
    <n v="3.6"/>
    <n v="3.6"/>
    <n v="0"/>
    <s v="N"/>
    <s v=" "/>
    <s v=" "/>
    <s v="OP"/>
    <s v="X"/>
    <n v="6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2"/>
    <x v="0"/>
    <s v="IC"/>
    <s v=""/>
    <s v="S"/>
    <s v="X"/>
    <s v="X"/>
    <s v=""/>
    <s v=""/>
    <n v="4.0999999999999996"/>
    <n v="0.8"/>
    <n v="4.0999999999999996"/>
    <n v="4.0999999999999996"/>
    <n v="0"/>
    <s v="N"/>
    <s v=" "/>
    <s v=" "/>
    <s v="OP"/>
    <s v="X"/>
    <n v="7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3"/>
    <x v="0"/>
    <s v="IC"/>
    <s v=""/>
    <s v="S"/>
    <s v="X"/>
    <s v="X"/>
    <s v=""/>
    <s v=""/>
    <n v="5.6"/>
    <n v="0.8"/>
    <n v="5.6"/>
    <n v="5.6"/>
    <n v="0"/>
    <s v="N"/>
    <s v=" "/>
    <s v=" "/>
    <s v="OP"/>
    <s v="X"/>
    <n v="7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4"/>
    <x v="0"/>
    <s v="IC"/>
    <s v=""/>
    <s v="S"/>
    <s v="X"/>
    <s v="X"/>
    <s v=""/>
    <s v=""/>
    <n v="5.6"/>
    <n v="0.8"/>
    <n v="5.6"/>
    <n v="5.6"/>
    <n v="0"/>
    <s v="N"/>
    <s v=" "/>
    <s v=" "/>
    <s v="OP"/>
    <s v="X"/>
    <n v="7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7"/>
    <x v="0"/>
    <s v="IC"/>
    <s v=""/>
    <s v="S"/>
    <s v="X"/>
    <s v="X"/>
    <s v=""/>
    <s v=""/>
    <n v="2.5"/>
    <n v="0.8"/>
    <n v="2"/>
    <n v="2"/>
    <n v="0"/>
    <s v="N"/>
    <s v=" "/>
    <s v=" "/>
    <s v="OP"/>
    <s v="X"/>
    <n v="1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8"/>
    <x v="0"/>
    <s v="IC"/>
    <s v=""/>
    <s v="S"/>
    <s v="X"/>
    <s v="X"/>
    <s v=""/>
    <s v=""/>
    <n v="2.5"/>
    <n v="0.8"/>
    <n v="2"/>
    <n v="2"/>
    <n v="0"/>
    <s v="N"/>
    <s v=" "/>
    <s v=" "/>
    <s v="OP"/>
    <s v="X"/>
    <n v="5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9"/>
    <x v="0"/>
    <s v="IC"/>
    <s v=""/>
    <s v="S"/>
    <s v="X"/>
    <s v="X"/>
    <s v=""/>
    <s v=""/>
    <n v="3"/>
    <n v="0.8"/>
    <n v="2.5"/>
    <n v="2.5"/>
    <n v="0"/>
    <s v="N"/>
    <s v=" "/>
    <s v=" "/>
    <s v="OP"/>
    <s v="X"/>
    <n v="12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1586"/>
    <x v="737"/>
    <s v="MA"/>
    <s v="Norfolk"/>
    <s v="GT1"/>
    <x v="0"/>
    <s v="GT"/>
    <s v=""/>
    <s v="S"/>
    <s v="X"/>
    <s v="X"/>
    <s v="UN.FRAMNGHM13.8FMJ1"/>
    <s v="UN.FRAMNGHM13.8FMJ1"/>
    <n v="14.2"/>
    <n v="0.85"/>
    <n v="10.1"/>
    <n v="14.2"/>
    <n v="5"/>
    <s v="N"/>
    <s v=" "/>
    <s v=" "/>
    <s v="OP"/>
    <s v="X"/>
    <n v="3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86"/>
    <x v="737"/>
    <s v="MA"/>
    <s v="Norfolk"/>
    <s v="GT2"/>
    <x v="0"/>
    <s v="GT"/>
    <s v=""/>
    <s v="S"/>
    <s v="X"/>
    <s v="X"/>
    <s v="UN.FRAMNGHM13.8FMJ2"/>
    <s v="UN.FRAMNGHM13.8FMJ2"/>
    <n v="14.2"/>
    <n v="0.85"/>
    <n v="10"/>
    <n v="14.7"/>
    <n v="5"/>
    <s v="N"/>
    <s v=" "/>
    <s v=" "/>
    <s v="OP"/>
    <s v="X"/>
    <n v="9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86"/>
    <x v="737"/>
    <s v="MA"/>
    <s v="Norfolk"/>
    <s v="GT3"/>
    <x v="0"/>
    <s v="GT"/>
    <s v=""/>
    <s v="S"/>
    <s v="X"/>
    <s v="X"/>
    <s v="UN.FRAMNGHM13.8FMJ3"/>
    <s v="UN.FRAMNGHM13.8FMJ3"/>
    <n v="14.2"/>
    <n v="0.85"/>
    <n v="11.3"/>
    <n v="15.3"/>
    <n v="5"/>
    <s v="N"/>
    <s v=" "/>
    <s v=" "/>
    <s v="OP"/>
    <s v="X"/>
    <n v="9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9965"/>
    <s v="Constellation Mystic Power LLC"/>
    <n v="1588"/>
    <x v="738"/>
    <s v="MA"/>
    <s v="Middlesex"/>
    <s v="GT81"/>
    <x v="5"/>
    <s v="CT"/>
    <s v="G941"/>
    <s v="S"/>
    <s v="X"/>
    <s v="N"/>
    <s v="UN MYSTIC 18 1MYS8"/>
    <s v="UN MYSTIC 18 1MYS8"/>
    <n v="278.60000000000002"/>
    <n v="0.85"/>
    <n v="228.8"/>
    <n v="268.39999999999998"/>
    <n v="140"/>
    <s v="N"/>
    <s v=" "/>
    <s v=" "/>
    <s v="OP"/>
    <s v="X"/>
    <n v="4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GT82"/>
    <x v="5"/>
    <s v="CT"/>
    <s v="G941"/>
    <s v="S"/>
    <s v="X"/>
    <s v="N"/>
    <s v="UN MYSTIC 18 1NYS8"/>
    <s v="UN MYSTIC 18 1MYS8"/>
    <n v="278.60000000000002"/>
    <n v="0.85"/>
    <n v="230"/>
    <n v="271"/>
    <n v="140"/>
    <s v="N"/>
    <s v=" "/>
    <s v=" "/>
    <s v="OP"/>
    <s v="X"/>
    <n v="4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GT93"/>
    <x v="5"/>
    <s v="CT"/>
    <s v="G942"/>
    <s v="S"/>
    <s v="X"/>
    <s v="N"/>
    <s v="UN MYSTIC 18 1MYS9"/>
    <s v="UN MYSTIC 18 1MYS9"/>
    <n v="278.60000000000002"/>
    <n v="0.85"/>
    <n v="229.9"/>
    <n v="275.8"/>
    <n v="140"/>
    <s v="N"/>
    <s v=" "/>
    <s v=" "/>
    <s v="OP"/>
    <s v="X"/>
    <n v="6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GT94"/>
    <x v="5"/>
    <s v="CT"/>
    <s v="G942"/>
    <s v="S"/>
    <s v="X"/>
    <s v="N"/>
    <s v="UN MYSTIC 18 1MYS9"/>
    <s v="UN MYSTIC 18 1MYS9"/>
    <n v="278.60000000000002"/>
    <n v="0.85"/>
    <n v="229.6"/>
    <n v="275.39999999999998"/>
    <n v="140"/>
    <s v="N"/>
    <s v=" "/>
    <s v=" "/>
    <s v="OP"/>
    <s v="X"/>
    <n v="6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ST85"/>
    <x v="5"/>
    <s v="CA"/>
    <s v="G941"/>
    <s v="S"/>
    <s v="Y"/>
    <s v="X"/>
    <s v="UN MYSTIC 18 1MYS8"/>
    <s v="UN MYSTIC 18 1MYS8"/>
    <n v="315"/>
    <n v="0.85"/>
    <n v="244.6"/>
    <n v="301.2"/>
    <n v="75"/>
    <s v="N"/>
    <s v=" "/>
    <s v=" "/>
    <s v="OP"/>
    <s v="X"/>
    <n v="4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ST96"/>
    <x v="5"/>
    <s v="CA"/>
    <s v="G942"/>
    <s v="S"/>
    <s v="Y"/>
    <s v="X"/>
    <s v="UN MYSTIC 18 1MYS9"/>
    <s v="UN MYSTIC 18 1MYS9"/>
    <n v="315"/>
    <n v="0.85"/>
    <n v="250.7"/>
    <n v="300.8"/>
    <n v="75"/>
    <s v="N"/>
    <s v=" "/>
    <s v=" "/>
    <s v="OP"/>
    <s v="X"/>
    <n v="6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1592"/>
    <x v="739"/>
    <s v="MA"/>
    <s v="Norfolk"/>
    <s v="GT1"/>
    <x v="0"/>
    <s v="GT"/>
    <s v=""/>
    <s v="S"/>
    <s v="X"/>
    <s v="X"/>
    <s v="UN.W_MEDWAY13.8WMJ1"/>
    <s v="UN.W_MEDWAY13.8WMJ1"/>
    <n v="45"/>
    <n v="0.85"/>
    <n v="42"/>
    <n v="64"/>
    <n v="20"/>
    <s v="N"/>
    <s v=" "/>
    <s v=" "/>
    <s v="OP"/>
    <s v="X"/>
    <n v="7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92"/>
    <x v="739"/>
    <s v="MA"/>
    <s v="Norfolk"/>
    <s v="GT2"/>
    <x v="0"/>
    <s v="GT"/>
    <s v=""/>
    <s v="S"/>
    <s v="X"/>
    <s v="X"/>
    <s v="UN.W_MEDWAY13.8WMJ2"/>
    <s v="UN.W_MEDWAY13.8WMJ2"/>
    <n v="45"/>
    <n v="0.85"/>
    <n v="39.799999999999997"/>
    <n v="61.6"/>
    <n v="20"/>
    <s v="N"/>
    <s v=" "/>
    <s v=" "/>
    <s v="OP"/>
    <s v="X"/>
    <n v="3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92"/>
    <x v="739"/>
    <s v="MA"/>
    <s v="Norfolk"/>
    <s v="GT3"/>
    <x v="0"/>
    <s v="GT"/>
    <s v=""/>
    <s v="S"/>
    <s v="X"/>
    <s v="X"/>
    <s v="UN.MEDWAYJ313.8WMJ3"/>
    <s v="UN.MEDWAYJ313.8WMJ3"/>
    <n v="45"/>
    <n v="0.85"/>
    <n v="42"/>
    <n v="62.4"/>
    <n v="20"/>
    <s v="N"/>
    <s v=" "/>
    <s v=" "/>
    <s v="OP"/>
    <s v="X"/>
    <n v="7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528"/>
    <s v="Kendall Green Energy, LLC"/>
    <n v="1595"/>
    <x v="740"/>
    <s v="MA"/>
    <s v="Middlesex"/>
    <s v="3"/>
    <x v="5"/>
    <s v="CA"/>
    <s v="CC1"/>
    <s v="S"/>
    <s v="Y"/>
    <s v="X"/>
    <n v="10349"/>
    <n v="10349"/>
    <n v="27.2"/>
    <n v="0.8"/>
    <n v="22.9"/>
    <n v="22.9"/>
    <n v="14"/>
    <s v="N"/>
    <s v=" "/>
    <s v=" "/>
    <s v="OP"/>
    <s v="X"/>
    <n v="8"/>
    <x v="7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8"/>
    <s v="Kendall Green Energy, LLC"/>
    <n v="1595"/>
    <x v="740"/>
    <s v="MA"/>
    <s v="Middlesex"/>
    <s v="GEN4"/>
    <x v="5"/>
    <s v="CT"/>
    <s v="CC1"/>
    <s v="S"/>
    <s v="X"/>
    <s v="N"/>
    <n v="1672"/>
    <n v="1672"/>
    <n v="186.2"/>
    <n v="0.85"/>
    <n v="183.1"/>
    <n v="187.4"/>
    <n v="90"/>
    <s v="N"/>
    <s v=" "/>
    <s v=" "/>
    <s v="OP"/>
    <s v="X"/>
    <n v="12"/>
    <x v="69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28"/>
    <s v="Kendall Green Energy, LLC"/>
    <n v="1595"/>
    <x v="740"/>
    <s v="MA"/>
    <s v="Middlesex"/>
    <s v="JET1"/>
    <x v="0"/>
    <s v="GT"/>
    <s v=""/>
    <s v="S"/>
    <s v="X"/>
    <s v="X"/>
    <n v="452"/>
    <n v="452"/>
    <n v="21.3"/>
    <n v="0.85"/>
    <n v="18"/>
    <n v="23"/>
    <n v="14"/>
    <s v="N"/>
    <s v=" "/>
    <s v=" "/>
    <s v="OP"/>
    <s v="X"/>
    <n v="9"/>
    <x v="26"/>
    <s v=" "/>
    <s v=" "/>
    <s v="N"/>
    <x v="3"/>
    <n v="3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1597"/>
    <x v="741"/>
    <s v="MA"/>
    <s v="Dukes"/>
    <s v="UN1"/>
    <x v="0"/>
    <s v="IC"/>
    <s v=""/>
    <s v="S"/>
    <s v="X"/>
    <s v="X"/>
    <n v="1030"/>
    <n v="1030"/>
    <n v="2.7"/>
    <n v="0.8"/>
    <n v="2.8"/>
    <n v="2.8"/>
    <n v="2"/>
    <s v="N"/>
    <s v=" "/>
    <s v=" "/>
    <s v="OP"/>
    <s v="X"/>
    <n v="1"/>
    <x v="5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1597"/>
    <x v="741"/>
    <s v="MA"/>
    <s v="Dukes"/>
    <s v="UN2"/>
    <x v="0"/>
    <s v="IC"/>
    <s v=""/>
    <s v="S"/>
    <s v="X"/>
    <s v="X"/>
    <n v="1030"/>
    <n v="1030"/>
    <n v="2.7"/>
    <n v="0.8"/>
    <n v="2.8"/>
    <n v="2.8"/>
    <n v="2"/>
    <s v="N"/>
    <s v=" "/>
    <s v=" "/>
    <s v="OP"/>
    <s v="X"/>
    <n v="1"/>
    <x v="5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1597"/>
    <x v="741"/>
    <s v="MA"/>
    <s v="Dukes"/>
    <s v="UN3"/>
    <x v="0"/>
    <s v="IC"/>
    <s v=""/>
    <s v="S"/>
    <s v="X"/>
    <s v="X"/>
    <n v="1030"/>
    <n v="1030"/>
    <n v="2.7"/>
    <n v="0.8"/>
    <n v="2.8"/>
    <n v="2.8"/>
    <n v="2"/>
    <s v="N"/>
    <s v=" "/>
    <s v=" "/>
    <s v="OP"/>
    <s v="X"/>
    <n v="1"/>
    <x v="32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8"/>
    <s v="NRG Canal 3 Development LLC"/>
    <n v="1599"/>
    <x v="742"/>
    <s v="MA"/>
    <s v="Barnstable"/>
    <s v="1"/>
    <x v="0"/>
    <s v="ST"/>
    <s v=""/>
    <s v="W"/>
    <s v="X"/>
    <s v="X"/>
    <n v="365"/>
    <s v="UN.CANAL  18.0CAN1"/>
    <n v="585"/>
    <n v="0.92500000000000004"/>
    <n v="560"/>
    <n v="567"/>
    <n v="200"/>
    <s v="N"/>
    <s v=" "/>
    <s v=" "/>
    <s v="OP"/>
    <s v="X"/>
    <n v="6"/>
    <x v="14"/>
    <s v=" "/>
    <s v=" "/>
    <s v="N"/>
    <x v="1"/>
    <n v="2"/>
    <s v="X"/>
    <s v="RFO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8"/>
    <s v="NRG Canal 3 Development LLC"/>
    <n v="1599"/>
    <x v="742"/>
    <s v="MA"/>
    <s v="Barnstable"/>
    <s v="2"/>
    <x v="0"/>
    <s v="ST"/>
    <s v=""/>
    <s v="W"/>
    <s v="X"/>
    <s v="X"/>
    <n v="366"/>
    <s v="UN.CANAL  18.0CAN2"/>
    <n v="580"/>
    <n v="0.95"/>
    <n v="558.79999999999995"/>
    <n v="562"/>
    <n v="170"/>
    <s v="N"/>
    <s v=" "/>
    <s v=" "/>
    <s v="OP"/>
    <s v="X"/>
    <n v="1"/>
    <x v="64"/>
    <s v=" "/>
    <s v=" "/>
    <s v="N"/>
    <x v="1"/>
    <n v="2"/>
    <s v="X"/>
    <s v="RFO"/>
    <s v="NG"/>
    <s v="DFO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708"/>
    <s v="NRG Canal 3 Development LLC"/>
    <n v="1599"/>
    <x v="742"/>
    <s v="MA"/>
    <s v="Barnstable"/>
    <s v="3"/>
    <x v="6"/>
    <s v="GT"/>
    <s v=""/>
    <s v="W"/>
    <s v="X"/>
    <s v="X"/>
    <n v="38310"/>
    <s v="UN.CANAL 25 CAN3"/>
    <n v="330"/>
    <n v="0.85"/>
    <n v="330"/>
    <n v="367.7"/>
    <n v="103"/>
    <s v="N"/>
    <s v=" "/>
    <s v=" "/>
    <s v="OP"/>
    <s v="X"/>
    <n v="6"/>
    <x v="73"/>
    <s v=" "/>
    <s v=" "/>
    <s v="N"/>
    <x v="1"/>
    <n v="2"/>
    <s v="X"/>
    <s v="NG"/>
    <s v="DFO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76"/>
    <s v="City of Holyoke Gas and Electric Dept."/>
    <n v="1603"/>
    <x v="743"/>
    <s v="MA"/>
    <s v="Hampden"/>
    <s v="1"/>
    <x v="2"/>
    <s v="HY"/>
    <s v=""/>
    <s v="S"/>
    <s v="X"/>
    <s v="X"/>
    <s v=""/>
    <s v=""/>
    <n v="0.7"/>
    <n v="0.9"/>
    <n v="0.7"/>
    <n v="0.7"/>
    <n v="0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3"/>
    <x v="743"/>
    <s v="MA"/>
    <s v="Hampden"/>
    <s v="2"/>
    <x v="2"/>
    <s v="HY"/>
    <s v=""/>
    <s v="S"/>
    <s v="X"/>
    <s v="X"/>
    <s v=""/>
    <s v=""/>
    <n v="1.2"/>
    <n v="0.8"/>
    <n v="1.5"/>
    <n v="1.5"/>
    <n v="0.8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3"/>
    <x v="743"/>
    <s v="MA"/>
    <s v="Hampden"/>
    <s v="3"/>
    <x v="2"/>
    <s v="HY"/>
    <s v=""/>
    <s v="S"/>
    <s v="X"/>
    <s v="X"/>
    <s v=""/>
    <s v=""/>
    <n v="1.2"/>
    <n v="0.8"/>
    <n v="1.2"/>
    <n v="1.2"/>
    <n v="0.8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4"/>
    <x v="744"/>
    <s v="MA"/>
    <s v="Hampden"/>
    <s v="1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4"/>
    <x v="744"/>
    <s v="MA"/>
    <s v="Hampden"/>
    <s v="2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5"/>
    <x v="745"/>
    <s v="MA"/>
    <s v="Hampden"/>
    <s v="1"/>
    <x v="2"/>
    <s v="HY"/>
    <s v=""/>
    <s v="S"/>
    <s v="X"/>
    <s v="X"/>
    <s v=""/>
    <s v=""/>
    <n v="17.600000000000001"/>
    <n v="0.8"/>
    <n v="18.100000000000001"/>
    <n v="18.100000000000001"/>
    <n v="5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5"/>
    <x v="745"/>
    <s v="MA"/>
    <s v="Hampden"/>
    <s v="2"/>
    <x v="2"/>
    <s v="HY"/>
    <s v=""/>
    <s v="S"/>
    <s v="X"/>
    <s v="X"/>
    <s v=""/>
    <s v=""/>
    <n v="15.8"/>
    <n v="0.9"/>
    <n v="15"/>
    <n v="15"/>
    <n v="10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4"/>
    <x v="2"/>
    <s v="HY"/>
    <s v=""/>
    <s v="S"/>
    <s v="X"/>
    <s v="X"/>
    <s v=""/>
    <s v=""/>
    <n v="0.8"/>
    <n v="0.8"/>
    <n v="0.8"/>
    <n v="0.8"/>
    <n v="0.4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5"/>
    <x v="2"/>
    <s v="HY"/>
    <s v=""/>
    <s v="S"/>
    <s v="X"/>
    <s v="X"/>
    <s v=""/>
    <s v=""/>
    <n v="0.6"/>
    <n v="0.8"/>
    <n v="0.6"/>
    <n v="0.6"/>
    <n v="0.4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7"/>
    <x v="2"/>
    <s v="HY"/>
    <s v=""/>
    <s v="S"/>
    <s v="X"/>
    <s v="X"/>
    <s v=""/>
    <s v=""/>
    <n v="1.5"/>
    <n v="0.8"/>
    <n v="1.5"/>
    <n v="1.5"/>
    <n v="0.9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8"/>
    <x v="2"/>
    <s v="HY"/>
    <s v=""/>
    <s v="S"/>
    <s v="X"/>
    <s v="X"/>
    <s v=""/>
    <s v=""/>
    <n v="4"/>
    <n v="0.8"/>
    <n v="4"/>
    <n v="4"/>
    <n v="2.7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206"/>
    <s v="Nantucket Electric Co"/>
    <n v="1615"/>
    <x v="747"/>
    <s v="MA"/>
    <s v="Nantucket"/>
    <s v="18"/>
    <x v="0"/>
    <s v="GT"/>
    <s v=""/>
    <s v="W"/>
    <s v="X"/>
    <s v="X"/>
    <s v=""/>
    <s v=""/>
    <n v="15.4"/>
    <n v="0.8"/>
    <n v="13.5"/>
    <n v="15.4"/>
    <n v="7.3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206"/>
    <s v="Nantucket Electric Co"/>
    <n v="1615"/>
    <x v="747"/>
    <s v="MA"/>
    <s v="Nantucket"/>
    <s v="19"/>
    <x v="0"/>
    <s v="IC"/>
    <s v=""/>
    <s v="W"/>
    <s v="X"/>
    <s v="X"/>
    <s v=""/>
    <s v=""/>
    <n v="1"/>
    <n v="0.8"/>
    <n v="1"/>
    <n v="1"/>
    <n v="0.1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206"/>
    <s v="Nantucket Electric Co"/>
    <n v="1615"/>
    <x v="747"/>
    <s v="MA"/>
    <s v="Nantucket"/>
    <s v="20"/>
    <x v="10"/>
    <s v="BA"/>
    <s v=""/>
    <s v="W"/>
    <s v="X"/>
    <s v="X"/>
    <s v=""/>
    <s v=""/>
    <n v="6"/>
    <s v=" "/>
    <n v="6"/>
    <n v="6"/>
    <n v="0.1"/>
    <s v="N"/>
    <s v=" "/>
    <s v=" "/>
    <s v="OP"/>
    <s v="X"/>
    <n v="7"/>
    <x v="73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122"/>
    <s v="Great River Hydro, LLC"/>
    <n v="1620"/>
    <x v="748"/>
    <s v="MA"/>
    <s v="Berkshire"/>
    <s v="GEN1"/>
    <x v="2"/>
    <s v="HY"/>
    <s v=""/>
    <s v="S"/>
    <s v="X"/>
    <s v="X"/>
    <n v="393"/>
    <s v=""/>
    <n v="17.5"/>
    <n v="0.9"/>
    <n v="13.9"/>
    <n v="13.9"/>
    <n v="6.5"/>
    <s v="N"/>
    <s v=" "/>
    <s v=" "/>
    <s v="OP"/>
    <s v="X"/>
    <n v="10"/>
    <x v="2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1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2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3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4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5"/>
    <x v="2"/>
    <s v="HY"/>
    <s v=""/>
    <s v="S"/>
    <s v="X"/>
    <s v="X"/>
    <s v="N.MONTAGUE13.8 CABT"/>
    <s v="N.MONTAGUE13.8 CABT"/>
    <n v="10.3"/>
    <n v="0.8"/>
    <n v="10.3"/>
    <n v="10.3"/>
    <n v="9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6"/>
    <x v="2"/>
    <s v="HY"/>
    <s v=""/>
    <s v="S"/>
    <s v="X"/>
    <s v="X"/>
    <s v="MONTAGUE13.8 CABT"/>
    <s v="MONTAGUE13.8 CABT"/>
    <n v="10.3"/>
    <n v="0.8"/>
    <n v="10.3"/>
    <n v="10.3"/>
    <n v="9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76"/>
    <s v="City of Holyoke Gas and Electric Dept."/>
    <n v="1630"/>
    <x v="750"/>
    <s v="MA"/>
    <s v="Hampden"/>
    <s v="1"/>
    <x v="2"/>
    <s v="HY"/>
    <s v=""/>
    <s v="W"/>
    <s v="X"/>
    <s v="X"/>
    <s v=""/>
    <s v=""/>
    <n v="13"/>
    <n v="0.8"/>
    <n v="12.9"/>
    <n v="13"/>
    <n v="3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30"/>
    <x v="750"/>
    <s v="MA"/>
    <s v="Hampden"/>
    <s v="2"/>
    <x v="2"/>
    <s v="HY"/>
    <s v=""/>
    <s v="W"/>
    <s v="X"/>
    <s v="X"/>
    <s v=""/>
    <s v=""/>
    <n v="7"/>
    <n v="0.8"/>
    <n v="6.8"/>
    <n v="6.9"/>
    <n v="1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30"/>
    <x v="750"/>
    <s v="MA"/>
    <s v="Hampden"/>
    <s v="3"/>
    <x v="2"/>
    <s v="HY"/>
    <s v=""/>
    <s v="W"/>
    <s v="X"/>
    <s v="X"/>
    <s v=""/>
    <s v=""/>
    <n v="13"/>
    <n v="0.8"/>
    <n v="12.9"/>
    <n v="13"/>
    <n v="3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01"/>
    <s v="NAEA Energy Massachusetts LLC"/>
    <n v="1631"/>
    <x v="751"/>
    <s v="MA"/>
    <s v="Berkshire"/>
    <s v="DORE"/>
    <x v="0"/>
    <s v="GT"/>
    <s v=""/>
    <s v="S"/>
    <s v="X"/>
    <s v="X"/>
    <s v=""/>
    <s v=""/>
    <n v="21.1"/>
    <n v="0.85"/>
    <n v="16.100000000000001"/>
    <n v="20.7"/>
    <n v="15"/>
    <s v="N"/>
    <s v=" "/>
    <s v=" "/>
    <s v="OP"/>
    <s v="X"/>
    <n v="7"/>
    <x v="5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50"/>
    <s v="Central Rivers Power MA, LLC"/>
    <n v="1634"/>
    <x v="752"/>
    <s v="MA"/>
    <s v="Franklin"/>
    <s v="GF2"/>
    <x v="2"/>
    <s v="HY"/>
    <s v=""/>
    <s v="S"/>
    <s v="X"/>
    <s v="X"/>
    <n v="851"/>
    <s v=""/>
    <n v="0.4"/>
    <n v="0.8"/>
    <n v="0.4"/>
    <n v="0.4"/>
    <n v="0.4"/>
    <s v="N"/>
    <s v=" "/>
    <s v=" "/>
    <s v="OA"/>
    <s v="X"/>
    <n v="1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4"/>
    <x v="752"/>
    <s v="MA"/>
    <s v="Franklin"/>
    <s v="GF3"/>
    <x v="2"/>
    <s v="HY"/>
    <s v=""/>
    <s v="S"/>
    <s v="X"/>
    <s v="X"/>
    <n v="851"/>
    <s v=""/>
    <n v="0.9"/>
    <n v="0.8"/>
    <n v="0.9"/>
    <n v="0.9"/>
    <n v="0.8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4"/>
    <x v="752"/>
    <s v="MA"/>
    <s v="Franklin"/>
    <s v="GF4"/>
    <x v="2"/>
    <s v="HY"/>
    <s v=""/>
    <s v="S"/>
    <s v="X"/>
    <s v="X"/>
    <n v="851"/>
    <s v=""/>
    <n v="0.9"/>
    <n v="0.8"/>
    <n v="0.9"/>
    <n v="0.9"/>
    <n v="0.8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4"/>
    <x v="752"/>
    <s v="MA"/>
    <s v="Franklin"/>
    <s v="GF5"/>
    <x v="2"/>
    <s v="HY"/>
    <s v=""/>
    <s v="S"/>
    <s v="X"/>
    <s v="X"/>
    <s v=""/>
    <s v=""/>
    <n v="1.3"/>
    <n v="0.8"/>
    <n v="1.3"/>
    <n v="1.3"/>
    <n v="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7"/>
    <x v="753"/>
    <s v="MA"/>
    <s v="Hampden"/>
    <s v="PB2"/>
    <x v="2"/>
    <s v="HY"/>
    <s v=""/>
    <s v="S"/>
    <s v="X"/>
    <s v="X"/>
    <n v="873"/>
    <s v=""/>
    <n v="1.6"/>
    <n v="0.8"/>
    <n v="1.6"/>
    <n v="1.6"/>
    <n v="0.5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7"/>
    <x v="753"/>
    <s v="MA"/>
    <s v="Hampden"/>
    <s v="PB3"/>
    <x v="2"/>
    <s v="HY"/>
    <s v=""/>
    <s v="S"/>
    <s v="X"/>
    <s v="X"/>
    <n v="873"/>
    <s v=""/>
    <n v="1.6"/>
    <n v="0.8"/>
    <n v="1.6"/>
    <n v="1.6"/>
    <n v="0.5"/>
    <s v="N"/>
    <s v=" "/>
    <s v=" "/>
    <s v="OA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8"/>
    <x v="754"/>
    <s v="MA"/>
    <s v="Hampden"/>
    <s v="RB3"/>
    <x v="2"/>
    <s v="HY"/>
    <s v=""/>
    <s v="S"/>
    <s v="X"/>
    <s v="X"/>
    <n v="874"/>
    <s v=""/>
    <n v="1.8"/>
    <n v="0.8"/>
    <n v="1.8"/>
    <n v="1.8"/>
    <n v="0.5"/>
    <s v="N"/>
    <s v=" "/>
    <s v=" "/>
    <s v="OP"/>
    <s v="X"/>
    <n v="1"/>
    <x v="12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8"/>
    <x v="754"/>
    <s v="MA"/>
    <s v="Hampden"/>
    <s v="RB4"/>
    <x v="2"/>
    <s v="HY"/>
    <s v=""/>
    <s v="S"/>
    <s v="X"/>
    <s v="X"/>
    <n v="874"/>
    <s v=""/>
    <n v="1.8"/>
    <n v="0.8"/>
    <n v="1.8"/>
    <n v="1.8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01"/>
    <s v="NAEA Energy Massachusetts LLC"/>
    <n v="1642"/>
    <x v="755"/>
    <s v="MA"/>
    <s v="Hampden"/>
    <s v="GT-1"/>
    <x v="6"/>
    <s v="GT"/>
    <s v=""/>
    <s v="S"/>
    <s v="X"/>
    <s v="X"/>
    <s v=""/>
    <s v=""/>
    <n v="60"/>
    <n v="0.85"/>
    <n v="33.299999999999997"/>
    <n v="48"/>
    <n v="25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01"/>
    <s v="NAEA Energy Massachusetts LLC"/>
    <n v="1642"/>
    <x v="755"/>
    <s v="MA"/>
    <s v="Hampden"/>
    <s v="GT-2"/>
    <x v="6"/>
    <s v="GT"/>
    <s v=""/>
    <s v="S"/>
    <s v="X"/>
    <s v="X"/>
    <s v=""/>
    <s v=""/>
    <n v="60"/>
    <n v="0.85"/>
    <n v="33.4"/>
    <n v="48"/>
    <n v="25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01"/>
    <s v="NAEA Energy Massachusetts LLC"/>
    <n v="1642"/>
    <x v="755"/>
    <s v="MA"/>
    <s v="Hampden"/>
    <s v="WS10"/>
    <x v="0"/>
    <s v="GT"/>
    <s v=""/>
    <s v="S"/>
    <s v="X"/>
    <s v="X"/>
    <s v=""/>
    <s v=""/>
    <n v="17"/>
    <n v="0.85"/>
    <n v="17.100000000000001"/>
    <n v="21.9"/>
    <n v="15"/>
    <s v="N"/>
    <s v=" "/>
    <s v=" "/>
    <s v="OP"/>
    <s v="X"/>
    <n v="1"/>
    <x v="14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401"/>
    <s v="NAEA Energy Massachusetts LLC"/>
    <n v="1643"/>
    <x v="756"/>
    <s v="MA"/>
    <s v="Berkshire"/>
    <s v="WOOD"/>
    <x v="0"/>
    <s v="GT"/>
    <s v=""/>
    <s v="S"/>
    <s v="X"/>
    <s v="X"/>
    <s v=""/>
    <s v=""/>
    <n v="20.399999999999999"/>
    <n v="0.85"/>
    <n v="16.5"/>
    <n v="21"/>
    <n v="15"/>
    <s v="N"/>
    <s v=" "/>
    <s v=" "/>
    <s v="OP"/>
    <s v="X"/>
    <n v="1"/>
    <x v="5"/>
    <s v=" "/>
    <s v=" "/>
    <s v="N"/>
    <x v="1"/>
    <n v="2"/>
    <s v="X"/>
    <s v="KER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44"/>
    <s v="Town of Braintree - (MA)"/>
    <n v="1660"/>
    <x v="757"/>
    <s v="MA"/>
    <s v="Norfolk"/>
    <s v="CC2"/>
    <x v="5"/>
    <s v="CT"/>
    <s v="POT2"/>
    <s v="J"/>
    <s v="X"/>
    <s v="N"/>
    <n v="540"/>
    <n v="540"/>
    <n v="76"/>
    <n v="0.9"/>
    <n v="62.6"/>
    <n v="77.599999999999994"/>
    <n v="37"/>
    <s v="N"/>
    <s v=" "/>
    <s v=" "/>
    <s v="OS"/>
    <s v="X"/>
    <n v="4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44"/>
    <s v="Town of Braintree - (MA)"/>
    <n v="1660"/>
    <x v="757"/>
    <s v="MA"/>
    <s v="Norfolk"/>
    <s v="CC3"/>
    <x v="5"/>
    <s v="CA"/>
    <s v="POT2"/>
    <s v="J"/>
    <s v="N"/>
    <s v="X"/>
    <n v="540"/>
    <n v="540"/>
    <n v="25"/>
    <n v="0.9"/>
    <n v="15.5"/>
    <n v="18.5"/>
    <n v="8"/>
    <s v="N"/>
    <s v=" "/>
    <s v=" "/>
    <s v="OS"/>
    <s v="X"/>
    <n v="4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44"/>
    <s v="Town of Braintree - (MA)"/>
    <n v="1660"/>
    <x v="757"/>
    <s v="MA"/>
    <s v="Norfolk"/>
    <s v="WAT1"/>
    <x v="6"/>
    <s v="GT"/>
    <s v=""/>
    <s v="J"/>
    <s v="X"/>
    <s v="X"/>
    <n v="15484"/>
    <n v="15484"/>
    <n v="58"/>
    <n v="0.85"/>
    <n v="52.6"/>
    <n v="57.4"/>
    <n v="28"/>
    <s v="N"/>
    <s v=" "/>
    <s v=" "/>
    <s v="OP"/>
    <s v="X"/>
    <n v="7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44"/>
    <s v="Town of Braintree - (MA)"/>
    <n v="1660"/>
    <x v="757"/>
    <s v="MA"/>
    <s v="Norfolk"/>
    <s v="WAT2"/>
    <x v="6"/>
    <s v="GT"/>
    <s v=""/>
    <s v="J"/>
    <s v="X"/>
    <s v="X"/>
    <n v="15485"/>
    <n v="15485"/>
    <n v="58"/>
    <n v="0.85"/>
    <n v="52.6"/>
    <n v="57.4"/>
    <n v="28"/>
    <s v="N"/>
    <s v=" "/>
    <s v=" "/>
    <s v="OP"/>
    <s v="X"/>
    <n v="7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442"/>
    <s v="Town of Ipswich - (MA)"/>
    <n v="1670"/>
    <x v="758"/>
    <s v="MA"/>
    <s v="Essex"/>
    <s v="1"/>
    <x v="9"/>
    <s v="IC"/>
    <s v=""/>
    <s v="S"/>
    <s v="X"/>
    <s v="X"/>
    <s v=""/>
    <s v=""/>
    <n v="1.2"/>
    <n v="0.8"/>
    <n v="1.2"/>
    <n v="1.3"/>
    <n v="0.7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10"/>
    <x v="9"/>
    <s v="IC"/>
    <s v=""/>
    <s v="S"/>
    <s v="X"/>
    <s v="X"/>
    <s v=""/>
    <s v=""/>
    <n v="1.2"/>
    <n v="0.8"/>
    <n v="1.2"/>
    <n v="1.3"/>
    <n v="0.7"/>
    <s v="N"/>
    <s v=" "/>
    <s v=" "/>
    <s v="OP"/>
    <s v="X"/>
    <n v="4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11"/>
    <x v="9"/>
    <s v="IC"/>
    <s v=""/>
    <s v="S"/>
    <s v="X"/>
    <s v="X"/>
    <s v=""/>
    <s v=""/>
    <n v="1.2"/>
    <n v="0.8"/>
    <n v="1.2"/>
    <n v="1.1000000000000001"/>
    <n v="0.7"/>
    <s v="N"/>
    <s v=" "/>
    <s v=" "/>
    <s v="OP"/>
    <s v="X"/>
    <n v="9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12"/>
    <x v="9"/>
    <s v="IC"/>
    <s v=""/>
    <s v="S"/>
    <s v="X"/>
    <s v="X"/>
    <s v=""/>
    <s v=""/>
    <n v="1.2"/>
    <n v="0.8"/>
    <n v="1.2"/>
    <n v="1.3"/>
    <n v="0.7"/>
    <s v="N"/>
    <s v=" "/>
    <s v=" "/>
    <s v="OP"/>
    <s v="X"/>
    <n v="8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2"/>
    <x v="9"/>
    <s v="IC"/>
    <s v=""/>
    <s v="S"/>
    <s v="X"/>
    <s v="X"/>
    <s v=""/>
    <s v=""/>
    <n v="1.3"/>
    <n v="0.8"/>
    <n v="1.3"/>
    <n v="1.3"/>
    <n v="0.7"/>
    <s v="N"/>
    <s v=" "/>
    <s v=" "/>
    <s v="OP"/>
    <s v="X"/>
    <n v="8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6"/>
    <x v="9"/>
    <s v="IC"/>
    <s v=""/>
    <s v="S"/>
    <s v="X"/>
    <s v="X"/>
    <s v=""/>
    <s v=""/>
    <n v="1.1000000000000001"/>
    <n v="0.8"/>
    <n v="1.2"/>
    <n v="1.2"/>
    <n v="0.7"/>
    <s v="N"/>
    <s v=" "/>
    <s v=" "/>
    <s v="OP"/>
    <s v="X"/>
    <n v="7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7"/>
    <x v="0"/>
    <s v="IC"/>
    <s v=""/>
    <s v="S"/>
    <s v="X"/>
    <s v="X"/>
    <s v=""/>
    <s v=""/>
    <n v="1.3"/>
    <n v="0.8"/>
    <n v="1.3"/>
    <n v="1.4"/>
    <n v="0.7"/>
    <s v="N"/>
    <s v=" "/>
    <s v=" "/>
    <s v="OP"/>
    <s v="X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42"/>
    <s v="Town of Ipswich - (MA)"/>
    <n v="1670"/>
    <x v="758"/>
    <s v="MA"/>
    <s v="Essex"/>
    <s v="8"/>
    <x v="0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SB"/>
    <s v="Y"/>
    <n v="8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42"/>
    <s v="Town of Ipswich - (MA)"/>
    <n v="1670"/>
    <x v="758"/>
    <s v="MA"/>
    <s v="Essex"/>
    <s v="9"/>
    <x v="9"/>
    <s v="IC"/>
    <s v=""/>
    <s v="S"/>
    <s v="X"/>
    <s v="X"/>
    <s v=""/>
    <s v=""/>
    <n v="1.3"/>
    <n v="0.8"/>
    <n v="1.3"/>
    <n v="1.3"/>
    <n v="0.7"/>
    <s v="N"/>
    <s v=" "/>
    <s v=" "/>
    <s v="OP"/>
    <s v="X"/>
    <n v="10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05"/>
    <s v="City of Peabody - (MA)"/>
    <n v="1678"/>
    <x v="759"/>
    <s v="MA"/>
    <s v="Essex"/>
    <s v="1"/>
    <x v="6"/>
    <s v="GT"/>
    <s v=""/>
    <s v="S"/>
    <s v="X"/>
    <s v="X"/>
    <s v="UN.WATER_RV23  W_J1"/>
    <s v="UN.WATER_RV23  W_J1"/>
    <n v="21.3"/>
    <n v="0.85"/>
    <n v="16"/>
    <n v="22"/>
    <n v="15"/>
    <s v="N"/>
    <s v=" "/>
    <s v=" "/>
    <s v="OP"/>
    <s v="X"/>
    <n v="12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05"/>
    <s v="City of Peabody - (MA)"/>
    <n v="1678"/>
    <x v="759"/>
    <s v="MA"/>
    <s v="Essex"/>
    <s v="2"/>
    <x v="6"/>
    <s v="GT"/>
    <s v=""/>
    <s v="S"/>
    <s v="X"/>
    <s v="X"/>
    <s v="UN.WATER_RV115 W_J2"/>
    <s v="UN.WATER_RV115 W_J2"/>
    <n v="43.6"/>
    <n v="0.95"/>
    <n v="30"/>
    <n v="44"/>
    <n v="20"/>
    <s v="N"/>
    <s v=" "/>
    <s v=" "/>
    <s v="OP"/>
    <s v="X"/>
    <n v="11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88"/>
    <s v="City of Taunton"/>
    <n v="1682"/>
    <x v="760"/>
    <s v="MA"/>
    <s v="Bristol"/>
    <s v="9A"/>
    <x v="5"/>
    <s v="CT"/>
    <s v="CC1"/>
    <s v="J"/>
    <s v="X"/>
    <s v="N"/>
    <s v="Taunton Node"/>
    <s v="un.Cleary 115 CLE9C"/>
    <n v="23"/>
    <n v="0.9"/>
    <n v="18"/>
    <n v="21.4"/>
    <n v="3"/>
    <s v="N"/>
    <s v=" "/>
    <s v=" "/>
    <s v="OP"/>
    <s v="X"/>
    <n v="10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488"/>
    <s v="City of Taunton"/>
    <n v="1682"/>
    <x v="760"/>
    <s v="MA"/>
    <s v="Bristol"/>
    <s v="BS1"/>
    <x v="10"/>
    <s v="BA"/>
    <s v=""/>
    <s v="S"/>
    <s v="X"/>
    <s v="X"/>
    <s v=""/>
    <s v=""/>
    <n v="3"/>
    <s v=" "/>
    <n v="2.9"/>
    <n v="3"/>
    <n v="0.1"/>
    <s v="N"/>
    <s v=" "/>
    <s v=" "/>
    <s v="OP"/>
    <s v="X"/>
    <n v="3"/>
    <x v="75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88"/>
    <s v="City of Taunton"/>
    <n v="1682"/>
    <x v="760"/>
    <s v="MA"/>
    <s v="Bristol"/>
    <s v="CA9"/>
    <x v="5"/>
    <s v="CA"/>
    <s v="CC1"/>
    <s v="J"/>
    <s v="Y"/>
    <s v="X"/>
    <s v="Taunton Node"/>
    <s v="un.Cleary 115 CLE9C"/>
    <n v="95"/>
    <n v="0.9"/>
    <n v="85"/>
    <n v="87"/>
    <n v="70"/>
    <s v="N"/>
    <s v=" "/>
    <s v=" "/>
    <s v="OP"/>
    <s v="X"/>
    <n v="12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54"/>
    <s v="Consumers Energy Co"/>
    <n v="1693"/>
    <x v="761"/>
    <s v="MI"/>
    <s v="Alcona"/>
    <s v="1"/>
    <x v="2"/>
    <s v="HY"/>
    <s v=""/>
    <s v="S"/>
    <s v="X"/>
    <s v="X"/>
    <s v=""/>
    <s v=""/>
    <n v="4"/>
    <n v="0.9"/>
    <n v="1.4"/>
    <n v="1.5"/>
    <n v="0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3"/>
    <x v="761"/>
    <s v="MI"/>
    <s v="Alcona"/>
    <s v="2"/>
    <x v="2"/>
    <s v="HY"/>
    <s v=""/>
    <s v="S"/>
    <s v="X"/>
    <s v="X"/>
    <s v=""/>
    <s v=""/>
    <n v="4"/>
    <n v="0.9"/>
    <n v="1.4"/>
    <n v="1.5"/>
    <n v="0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4"/>
    <x v="762"/>
    <s v="MI"/>
    <s v="Allegan"/>
    <s v="1"/>
    <x v="2"/>
    <s v="HY"/>
    <s v=""/>
    <s v="S"/>
    <s v="X"/>
    <s v="X"/>
    <s v=""/>
    <s v=""/>
    <n v="0.5"/>
    <n v="0.8"/>
    <n v="0.3"/>
    <n v="0.3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4"/>
    <x v="762"/>
    <s v="MI"/>
    <s v="Allegan"/>
    <s v="2"/>
    <x v="2"/>
    <s v="HY"/>
    <s v=""/>
    <s v="S"/>
    <s v="X"/>
    <s v="X"/>
    <s v=""/>
    <s v=""/>
    <n v="0.9"/>
    <n v="0.8"/>
    <n v="0.5"/>
    <n v="0.6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4"/>
    <x v="762"/>
    <s v="MI"/>
    <s v="Allegan"/>
    <s v="3"/>
    <x v="2"/>
    <s v="HY"/>
    <s v=""/>
    <s v="S"/>
    <s v="X"/>
    <s v="X"/>
    <s v=""/>
    <s v=""/>
    <n v="1.2"/>
    <n v="0.8"/>
    <n v="0.6"/>
    <n v="0.7"/>
    <n v="0"/>
    <s v="N"/>
    <s v=" "/>
    <s v=" "/>
    <s v="OP"/>
    <s v="X"/>
    <n v="1"/>
    <x v="11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8"/>
    <x v="763"/>
    <s v="MI"/>
    <s v="Manistee"/>
    <s v="1"/>
    <x v="2"/>
    <s v="HY"/>
    <s v=""/>
    <s v="S"/>
    <s v="X"/>
    <s v="X"/>
    <s v=""/>
    <s v=""/>
    <n v="6.7"/>
    <n v="0.95"/>
    <n v="2.1"/>
    <n v="2.2000000000000002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8"/>
    <x v="763"/>
    <s v="MI"/>
    <s v="Manistee"/>
    <s v="2"/>
    <x v="2"/>
    <s v="HY"/>
    <s v=""/>
    <s v="S"/>
    <s v="X"/>
    <s v="X"/>
    <s v=""/>
    <s v=""/>
    <n v="6.7"/>
    <n v="0.95"/>
    <n v="2.1"/>
    <n v="2.2000000000000002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8"/>
    <x v="763"/>
    <s v="MI"/>
    <s v="Manistee"/>
    <s v="3"/>
    <x v="2"/>
    <s v="HY"/>
    <s v=""/>
    <s v="S"/>
    <s v="X"/>
    <s v="X"/>
    <s v=""/>
    <s v=""/>
    <n v="6.7"/>
    <n v="0.95"/>
    <n v="2.1"/>
    <n v="2.2000000000000002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0"/>
    <x v="764"/>
    <s v="MI"/>
    <s v="Iosco"/>
    <s v="1"/>
    <x v="2"/>
    <s v="HY"/>
    <s v=""/>
    <s v="S"/>
    <s v="X"/>
    <s v="X"/>
    <s v=""/>
    <s v=""/>
    <n v="3"/>
    <n v="0.9"/>
    <n v="1.5"/>
    <n v="1.5"/>
    <n v="0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0"/>
    <x v="764"/>
    <s v="MI"/>
    <s v="Iosco"/>
    <s v="2"/>
    <x v="2"/>
    <s v="HY"/>
    <s v=""/>
    <s v="S"/>
    <s v="X"/>
    <s v="X"/>
    <s v=""/>
    <s v=""/>
    <n v="3"/>
    <n v="0.9"/>
    <n v="3"/>
    <n v="2.9"/>
    <n v="0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0"/>
    <x v="764"/>
    <s v="MI"/>
    <s v="Iosco"/>
    <s v="3"/>
    <x v="2"/>
    <s v="HY"/>
    <s v=""/>
    <s v="S"/>
    <s v="X"/>
    <s v="X"/>
    <s v=""/>
    <s v=""/>
    <n v="3"/>
    <n v="0.9"/>
    <n v="2.9"/>
    <n v="2.7"/>
    <n v="0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1"/>
    <x v="2"/>
    <s v="HY"/>
    <s v=""/>
    <s v="S"/>
    <s v="X"/>
    <s v="X"/>
    <s v=""/>
    <s v=""/>
    <n v="3"/>
    <n v="0.8"/>
    <n v="1.2"/>
    <n v="1.6"/>
    <n v="0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2"/>
    <x v="2"/>
    <s v="HY"/>
    <s v=""/>
    <s v="S"/>
    <s v="X"/>
    <s v="X"/>
    <s v=""/>
    <s v=""/>
    <n v="3"/>
    <n v="0.8"/>
    <n v="1.2"/>
    <n v="1.6"/>
    <n v="0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3"/>
    <x v="2"/>
    <s v="HY"/>
    <s v=""/>
    <s v="S"/>
    <s v="X"/>
    <s v="X"/>
    <s v=""/>
    <s v=""/>
    <n v="1.4"/>
    <n v="1"/>
    <n v="0.5"/>
    <n v="0.7"/>
    <n v="0"/>
    <s v="N"/>
    <s v=" "/>
    <s v=" "/>
    <s v="OP"/>
    <s v="X"/>
    <n v="1"/>
    <x v="4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4"/>
    <x v="2"/>
    <s v="HY"/>
    <s v=""/>
    <s v="S"/>
    <s v="X"/>
    <s v="X"/>
    <s v=""/>
    <s v=""/>
    <n v="1.5"/>
    <n v="0.9"/>
    <n v="0.6"/>
    <n v="0.8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2"/>
    <x v="766"/>
    <s v="MI"/>
    <s v="Bay"/>
    <s v="1A"/>
    <x v="4"/>
    <s v="ST"/>
    <s v="G381"/>
    <s v="S"/>
    <s v="X"/>
    <s v="X"/>
    <s v=""/>
    <s v=""/>
    <n v="136"/>
    <n v="0.85"/>
    <n v="127.5"/>
    <n v="127.5"/>
    <n v="70"/>
    <s v="N"/>
    <s v=" "/>
    <s v=" "/>
    <s v="OP"/>
    <s v="X"/>
    <n v="11"/>
    <x v="28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1B"/>
    <x v="4"/>
    <s v="ST"/>
    <s v="G381"/>
    <s v="S"/>
    <s v="X"/>
    <s v="X"/>
    <s v=""/>
    <s v=""/>
    <n v="136"/>
    <n v="0.85"/>
    <n v="127.5"/>
    <n v="127.5"/>
    <n v="70"/>
    <s v="N"/>
    <s v=" "/>
    <s v=" "/>
    <s v="OP"/>
    <s v="X"/>
    <n v="11"/>
    <x v="28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2A"/>
    <x v="4"/>
    <s v="ST"/>
    <s v="G382"/>
    <s v="S"/>
    <s v="X"/>
    <s v="X"/>
    <s v=""/>
    <s v=""/>
    <n v="136"/>
    <n v="0.85"/>
    <n v="117.1"/>
    <n v="116"/>
    <n v="65"/>
    <s v="N"/>
    <s v=" "/>
    <s v=" "/>
    <s v="OP"/>
    <s v="X"/>
    <n v="3"/>
    <x v="20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2B"/>
    <x v="4"/>
    <s v="ST"/>
    <s v="G382"/>
    <s v="S"/>
    <s v="X"/>
    <s v="X"/>
    <s v=""/>
    <s v=""/>
    <n v="136"/>
    <n v="0.85"/>
    <n v="117.1"/>
    <n v="116"/>
    <n v="65"/>
    <s v="N"/>
    <s v=" "/>
    <s v=" "/>
    <s v="OP"/>
    <s v="X"/>
    <n v="3"/>
    <x v="20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3"/>
    <x v="3"/>
    <s v="ST"/>
    <s v=""/>
    <s v="S"/>
    <s v="X"/>
    <s v="X"/>
    <s v=""/>
    <s v=""/>
    <n v="692.5"/>
    <n v="0.85"/>
    <n v="604.5"/>
    <n v="574"/>
    <n v="60"/>
    <s v="N"/>
    <s v=" "/>
    <s v=" "/>
    <s v="OP"/>
    <s v="X"/>
    <n v="1"/>
    <x v="30"/>
    <s v=" "/>
    <s v=" "/>
    <s v="N"/>
    <x v="0"/>
    <n v="1"/>
    <s v="X"/>
    <s v="NG"/>
    <s v="RFO"/>
    <s v="DFO"/>
    <s v=""/>
    <s v=""/>
    <s v=""/>
    <s v="R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54"/>
    <s v="Consumers Energy Co"/>
    <n v="1702"/>
    <x v="766"/>
    <s v="MI"/>
    <s v="Bay"/>
    <s v="4"/>
    <x v="3"/>
    <s v="ST"/>
    <s v=""/>
    <s v="S"/>
    <s v="X"/>
    <s v="X"/>
    <s v=""/>
    <s v=""/>
    <n v="709.8"/>
    <n v="0.85"/>
    <n v="608.4"/>
    <n v="379"/>
    <n v="60"/>
    <s v="N"/>
    <s v=" "/>
    <s v=" "/>
    <s v="OP"/>
    <s v="X"/>
    <n v="9"/>
    <x v="31"/>
    <s v=" "/>
    <s v=" "/>
    <s v="N"/>
    <x v="0"/>
    <n v="1"/>
    <s v="X"/>
    <s v="NG"/>
    <s v="RFO"/>
    <s v="DFO"/>
    <s v=""/>
    <s v=""/>
    <s v=""/>
    <s v="R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54"/>
    <s v="Consumers Energy Co"/>
    <n v="1704"/>
    <x v="767"/>
    <s v="MI"/>
    <s v="Iosco"/>
    <s v="1"/>
    <x v="2"/>
    <s v="HY"/>
    <s v=""/>
    <s v="S"/>
    <s v="X"/>
    <s v="X"/>
    <s v=""/>
    <s v=""/>
    <n v="3"/>
    <n v="0.8"/>
    <n v="3.1"/>
    <n v="3.1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4"/>
    <x v="767"/>
    <s v="MI"/>
    <s v="Iosco"/>
    <s v="2"/>
    <x v="2"/>
    <s v="HY"/>
    <s v=""/>
    <s v="S"/>
    <s v="X"/>
    <s v="X"/>
    <s v=""/>
    <s v=""/>
    <n v="3"/>
    <n v="0.9"/>
    <n v="3.1"/>
    <n v="2.9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5"/>
    <x v="768"/>
    <s v="MI"/>
    <s v="Iosco"/>
    <s v="1"/>
    <x v="2"/>
    <s v="HY"/>
    <s v=""/>
    <s v="S"/>
    <s v="X"/>
    <s v="X"/>
    <s v=""/>
    <s v=""/>
    <n v="3"/>
    <n v="0.9"/>
    <n v="1"/>
    <n v="1.1000000000000001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5"/>
    <x v="768"/>
    <s v="MI"/>
    <s v="Iosco"/>
    <s v="2"/>
    <x v="2"/>
    <s v="HY"/>
    <s v=""/>
    <s v="S"/>
    <s v="X"/>
    <s v="X"/>
    <s v=""/>
    <s v=""/>
    <n v="3"/>
    <n v="0.9"/>
    <n v="1"/>
    <n v="1.1000000000000001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5"/>
    <x v="768"/>
    <s v="MI"/>
    <s v="Iosco"/>
    <s v="3"/>
    <x v="2"/>
    <s v="HY"/>
    <s v=""/>
    <s v="S"/>
    <s v="X"/>
    <s v="X"/>
    <s v=""/>
    <s v=""/>
    <n v="3"/>
    <n v="0.9"/>
    <n v="1"/>
    <n v="1.1000000000000001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7"/>
    <x v="769"/>
    <s v="MI"/>
    <s v="Newaygo"/>
    <s v="1"/>
    <x v="2"/>
    <s v="HY"/>
    <s v=""/>
    <s v="S"/>
    <s v="X"/>
    <s v="X"/>
    <s v=""/>
    <s v=""/>
    <n v="10"/>
    <n v="0.8"/>
    <n v="10.7"/>
    <n v="10.3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7"/>
    <x v="769"/>
    <s v="MI"/>
    <s v="Newaygo"/>
    <s v="2"/>
    <x v="2"/>
    <s v="HY"/>
    <s v=""/>
    <s v="S"/>
    <s v="X"/>
    <s v="X"/>
    <s v=""/>
    <s v=""/>
    <n v="10"/>
    <n v="0.8"/>
    <n v="10.7"/>
    <n v="10.4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7"/>
    <x v="769"/>
    <s v="MI"/>
    <s v="Newaygo"/>
    <s v="3"/>
    <x v="2"/>
    <s v="HY"/>
    <s v=""/>
    <s v="S"/>
    <s v="X"/>
    <s v="X"/>
    <s v=""/>
    <s v=""/>
    <n v="11.5"/>
    <n v="0.8"/>
    <n v="11.5"/>
    <n v="11.5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8"/>
    <x v="770"/>
    <s v="MI"/>
    <s v="Wexford"/>
    <s v="1"/>
    <x v="2"/>
    <s v="HY"/>
    <s v=""/>
    <s v="S"/>
    <s v="X"/>
    <s v="X"/>
    <s v=""/>
    <s v=""/>
    <n v="8.5"/>
    <n v="0.96"/>
    <n v="2.1"/>
    <n v="2.4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8"/>
    <x v="770"/>
    <s v="MI"/>
    <s v="Wexford"/>
    <s v="2"/>
    <x v="2"/>
    <s v="HY"/>
    <s v=""/>
    <s v="S"/>
    <s v="X"/>
    <s v="X"/>
    <s v=""/>
    <s v=""/>
    <n v="8.5"/>
    <n v="0.96"/>
    <n v="2.1"/>
    <n v="2.4"/>
    <n v="0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0"/>
    <x v="771"/>
    <s v="MI"/>
    <s v="Ottawa"/>
    <s v="1"/>
    <x v="4"/>
    <s v="ST"/>
    <s v=""/>
    <s v="S"/>
    <s v="X"/>
    <s v="X"/>
    <s v=""/>
    <s v=""/>
    <n v="265.2"/>
    <n v="0.85"/>
    <n v="260"/>
    <n v="260"/>
    <n v="100"/>
    <s v="N"/>
    <s v=" "/>
    <s v=" "/>
    <s v="OP"/>
    <s v="X"/>
    <n v="10"/>
    <x v="21"/>
    <n v="5"/>
    <n v="2025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0"/>
    <x v="771"/>
    <s v="MI"/>
    <s v="Ottawa"/>
    <s v="2"/>
    <x v="4"/>
    <s v="ST"/>
    <s v=""/>
    <s v="S"/>
    <s v="X"/>
    <s v="X"/>
    <s v=""/>
    <s v=""/>
    <n v="378.8"/>
    <n v="0.77"/>
    <n v="328"/>
    <n v="295"/>
    <n v="100"/>
    <s v="N"/>
    <s v=" "/>
    <s v=" "/>
    <s v="OP"/>
    <s v="X"/>
    <n v="7"/>
    <x v="7"/>
    <n v="5"/>
    <n v="2025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0"/>
    <x v="771"/>
    <s v="MI"/>
    <s v="Ottawa"/>
    <s v="3"/>
    <x v="4"/>
    <s v="ST"/>
    <s v=""/>
    <s v="J"/>
    <s v="X"/>
    <s v="X"/>
    <s v=""/>
    <s v=""/>
    <n v="916.8"/>
    <n v="0.86"/>
    <n v="841.4"/>
    <n v="848"/>
    <n v="350"/>
    <s v="N"/>
    <s v=" "/>
    <s v=" "/>
    <s v="OP"/>
    <s v="X"/>
    <n v="9"/>
    <x v="9"/>
    <n v="5"/>
    <n v="2025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2"/>
    <x v="772"/>
    <s v="MI"/>
    <s v="Iosco"/>
    <s v="1"/>
    <x v="2"/>
    <s v="HY"/>
    <s v=""/>
    <s v="S"/>
    <s v="X"/>
    <s v="X"/>
    <s v=""/>
    <s v=""/>
    <n v="2"/>
    <n v="0.9"/>
    <n v="2.2000000000000002"/>
    <n v="2.2000000000000002"/>
    <n v="0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2"/>
    <x v="772"/>
    <s v="MI"/>
    <s v="Iosco"/>
    <s v="2"/>
    <x v="2"/>
    <s v="HY"/>
    <s v=""/>
    <s v="S"/>
    <s v="X"/>
    <s v="X"/>
    <s v=""/>
    <s v=""/>
    <n v="2"/>
    <n v="0.9"/>
    <n v="2.2000000000000002"/>
    <n v="2.2000000000000002"/>
    <n v="0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1"/>
    <x v="8"/>
    <s v="PS"/>
    <s v=""/>
    <s v="J"/>
    <s v="X"/>
    <s v="X"/>
    <s v=""/>
    <s v=""/>
    <n v="329.8"/>
    <n v="0.85"/>
    <n v="362.7"/>
    <n v="361"/>
    <n v="240"/>
    <s v="N"/>
    <s v=" "/>
    <s v=" "/>
    <s v="OP"/>
    <s v="X"/>
    <n v="1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2"/>
    <x v="8"/>
    <s v="PS"/>
    <s v=""/>
    <s v="J"/>
    <s v="X"/>
    <s v="X"/>
    <s v=""/>
    <s v=""/>
    <n v="329.8"/>
    <n v="0.85"/>
    <n v="362.6"/>
    <n v="361"/>
    <n v="240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3"/>
    <x v="8"/>
    <s v="PS"/>
    <s v=""/>
    <s v="J"/>
    <s v="X"/>
    <s v="X"/>
    <s v=""/>
    <s v=""/>
    <n v="329.8"/>
    <n v="0.85"/>
    <n v="331"/>
    <n v="310"/>
    <n v="240"/>
    <s v="N"/>
    <s v=" "/>
    <s v=" "/>
    <s v="OA"/>
    <s v="X"/>
    <n v="4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49"/>
    <n v="32"/>
    <n v="5"/>
    <n v="2022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4"/>
    <x v="8"/>
    <s v="PS"/>
    <s v=""/>
    <s v="J"/>
    <s v="X"/>
    <s v="X"/>
    <s v=""/>
    <s v=""/>
    <n v="329.8"/>
    <n v="0.85"/>
    <n v="362.1"/>
    <n v="361"/>
    <n v="240"/>
    <s v="N"/>
    <s v=" "/>
    <s v=" "/>
    <s v="OP"/>
    <s v="X"/>
    <n v="6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5"/>
    <x v="8"/>
    <s v="PS"/>
    <s v=""/>
    <s v="J"/>
    <s v="X"/>
    <s v="X"/>
    <s v=""/>
    <s v=""/>
    <n v="329.8"/>
    <n v="0.85"/>
    <n v="362.7"/>
    <n v="361"/>
    <n v="240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6"/>
    <x v="8"/>
    <s v="PS"/>
    <s v=""/>
    <s v="J"/>
    <s v="X"/>
    <s v="X"/>
    <s v=""/>
    <s v=""/>
    <n v="329.8"/>
    <n v="0.85"/>
    <n v="362.7"/>
    <n v="361"/>
    <n v="240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4"/>
    <x v="774"/>
    <s v="MI"/>
    <s v="Oscoda"/>
    <s v="1"/>
    <x v="2"/>
    <s v="HY"/>
    <s v=""/>
    <s v="S"/>
    <s v="X"/>
    <s v="X"/>
    <s v=""/>
    <s v=""/>
    <n v="2.5"/>
    <n v="0.9"/>
    <n v="0.8"/>
    <n v="0.8"/>
    <n v="0"/>
    <s v="N"/>
    <s v=" "/>
    <s v=" "/>
    <s v="OP"/>
    <s v="X"/>
    <n v="1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4"/>
    <x v="774"/>
    <s v="MI"/>
    <s v="Oscoda"/>
    <s v="2"/>
    <x v="2"/>
    <s v="HY"/>
    <s v=""/>
    <s v="S"/>
    <s v="X"/>
    <s v="X"/>
    <s v=""/>
    <s v=""/>
    <n v="2.5"/>
    <n v="0.9"/>
    <n v="0.8"/>
    <n v="0.8"/>
    <n v="0"/>
    <s v="N"/>
    <s v=" "/>
    <s v=" "/>
    <s v="OP"/>
    <s v="X"/>
    <n v="1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92"/>
    <s v="Entergy Nuclear Palisades LLC"/>
    <n v="1715"/>
    <x v="775"/>
    <s v="MI"/>
    <s v="Van Buren"/>
    <s v="1"/>
    <x v="7"/>
    <s v="ST"/>
    <s v=""/>
    <s v="S"/>
    <s v="X"/>
    <s v="X"/>
    <s v="CONS.PALISA2A1"/>
    <s v="CONS.PALISA2A1"/>
    <n v="811.8"/>
    <n v="0.8"/>
    <n v="795.8"/>
    <n v="815.2"/>
    <n v="0"/>
    <s v="N"/>
    <s v=" "/>
    <s v=" "/>
    <s v="OP"/>
    <s v="X"/>
    <n v="3"/>
    <x v="32"/>
    <n v="6"/>
    <n v="2022"/>
    <s v="N"/>
    <x v="1"/>
    <n v="2"/>
    <s v="X"/>
    <s v="NUC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6"/>
    <x v="776"/>
    <s v="MI"/>
    <s v="Mecosta"/>
    <s v="1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6"/>
    <x v="776"/>
    <s v="MI"/>
    <s v="Mecosta"/>
    <s v="2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6"/>
    <x v="776"/>
    <s v="MI"/>
    <s v="Mecosta"/>
    <s v="3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6"/>
    <x v="776"/>
    <s v="MI"/>
    <s v="Mecosta"/>
    <s v="4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22"/>
    <x v="777"/>
    <s v="MI"/>
    <s v="Ionia"/>
    <s v="1"/>
    <x v="2"/>
    <s v="HY"/>
    <s v=""/>
    <s v="S"/>
    <s v="X"/>
    <s v="X"/>
    <s v=""/>
    <s v=""/>
    <n v="3.3"/>
    <n v="1"/>
    <n v="0.9"/>
    <n v="1.3"/>
    <n v="0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22"/>
    <x v="777"/>
    <s v="MI"/>
    <s v="Ionia"/>
    <s v="2"/>
    <x v="2"/>
    <s v="HY"/>
    <s v=""/>
    <s v="S"/>
    <s v="X"/>
    <s v="X"/>
    <s v=""/>
    <s v=""/>
    <n v="1"/>
    <n v="0.8"/>
    <n v="0.3"/>
    <n v="0.4"/>
    <n v="0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1725"/>
    <x v="778"/>
    <s v="MI"/>
    <s v="Livingston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09"/>
    <s v="DTE Electric Company"/>
    <n v="1725"/>
    <x v="778"/>
    <s v="MI"/>
    <s v="Livingston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09"/>
    <s v="DTE Electric Company"/>
    <n v="1725"/>
    <x v="778"/>
    <s v="MI"/>
    <s v="Livingston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09"/>
    <s v="DTE Electric Company"/>
    <n v="1725"/>
    <x v="778"/>
    <s v="MI"/>
    <s v="Livingston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5"/>
    <x v="778"/>
    <s v="MI"/>
    <s v="Livingston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8"/>
    <x v="779"/>
    <s v="MI"/>
    <s v="Wayne"/>
    <s v="11-1"/>
    <x v="6"/>
    <s v="GT"/>
    <s v=""/>
    <s v="S"/>
    <s v="X"/>
    <s v="X"/>
    <s v=""/>
    <s v=""/>
    <n v="71.099999999999994"/>
    <n v="0.97"/>
    <n v="64"/>
    <n v="80"/>
    <n v="35"/>
    <s v="N"/>
    <s v=" "/>
    <s v=" "/>
    <s v="OP"/>
    <s v="X"/>
    <n v="2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8"/>
    <x v="779"/>
    <s v="MI"/>
    <s v="Wayne"/>
    <s v="12-1"/>
    <x v="6"/>
    <s v="GT"/>
    <s v=""/>
    <s v="S"/>
    <s v="X"/>
    <s v="X"/>
    <s v=""/>
    <s v=""/>
    <n v="71.099999999999994"/>
    <n v="0.85"/>
    <n v="63"/>
    <n v="79"/>
    <n v="35"/>
    <s v="N"/>
    <s v=" "/>
    <s v=" "/>
    <s v="OP"/>
    <s v="X"/>
    <n v="2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2"/>
    <x v="7"/>
    <s v="ST"/>
    <s v=""/>
    <s v="S"/>
    <s v="X"/>
    <s v="X"/>
    <s v=""/>
    <s v=""/>
    <n v="1217"/>
    <n v="0.9"/>
    <n v="1141"/>
    <n v="1161"/>
    <n v="690"/>
    <s v="N"/>
    <s v=" "/>
    <s v=" "/>
    <s v="OP"/>
    <s v="X"/>
    <n v="1"/>
    <x v="71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3"/>
    <x v="0"/>
    <s v="GT"/>
    <s v=""/>
    <s v="S"/>
    <s v="X"/>
    <s v="X"/>
    <s v=""/>
    <s v=""/>
    <n v="16"/>
    <n v="0.85"/>
    <n v="13"/>
    <n v="19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4"/>
    <x v="0"/>
    <s v="GT"/>
    <s v=""/>
    <s v="S"/>
    <s v="X"/>
    <s v="X"/>
    <s v=""/>
    <s v=""/>
    <n v="16"/>
    <n v="0.85"/>
    <n v="12"/>
    <n v="18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GT1"/>
    <x v="0"/>
    <s v="GT"/>
    <s v=""/>
    <s v="S"/>
    <s v="X"/>
    <s v="X"/>
    <s v=""/>
    <s v=""/>
    <n v="16"/>
    <n v="0.85"/>
    <n v="13"/>
    <n v="19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GT2"/>
    <x v="0"/>
    <s v="GT"/>
    <s v=""/>
    <s v="S"/>
    <s v="X"/>
    <s v="X"/>
    <s v=""/>
    <s v=""/>
    <n v="16"/>
    <n v="0.85"/>
    <n v="13"/>
    <n v="19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1"/>
    <x v="6"/>
    <s v="GT"/>
    <s v=""/>
    <s v="S"/>
    <s v="X"/>
    <s v="X"/>
    <s v=""/>
    <s v=""/>
    <n v="19"/>
    <n v="0.85"/>
    <n v="11"/>
    <n v="18"/>
    <n v="3"/>
    <s v="N"/>
    <s v=" "/>
    <s v=" "/>
    <s v="OP"/>
    <s v="X"/>
    <n v="9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3"/>
    <x v="6"/>
    <s v="GT"/>
    <s v=""/>
    <s v="S"/>
    <s v="X"/>
    <s v="X"/>
    <s v=""/>
    <s v=""/>
    <n v="19"/>
    <n v="0.85"/>
    <n v="17"/>
    <n v="22"/>
    <n v="3"/>
    <s v="N"/>
    <s v=" "/>
    <s v=" "/>
    <s v="OP"/>
    <s v="X"/>
    <n v="11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5"/>
    <x v="6"/>
    <s v="GT"/>
    <s v=""/>
    <s v="S"/>
    <s v="X"/>
    <s v="X"/>
    <s v=""/>
    <s v=""/>
    <n v="41.8"/>
    <n v="0.9"/>
    <n v="32"/>
    <n v="42"/>
    <n v="4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6"/>
    <x v="6"/>
    <s v="GT"/>
    <s v=""/>
    <s v="S"/>
    <s v="X"/>
    <s v="X"/>
    <s v=""/>
    <s v=""/>
    <n v="41.8"/>
    <n v="0.9"/>
    <n v="33"/>
    <n v="42"/>
    <n v="4"/>
    <s v="N"/>
    <s v=" "/>
    <s v=" "/>
    <s v="OP"/>
    <s v="X"/>
    <n v="4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1"/>
    <x v="4"/>
    <s v="ST"/>
    <s v=""/>
    <s v="S"/>
    <s v="X"/>
    <s v="X"/>
    <s v=""/>
    <s v=""/>
    <n v="817.2"/>
    <n v="0.9"/>
    <n v="758"/>
    <n v="758"/>
    <n v="280"/>
    <s v="N"/>
    <s v=" "/>
    <s v=" "/>
    <s v="OP"/>
    <s v="X"/>
    <n v="6"/>
    <x v="6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2"/>
    <x v="4"/>
    <s v="ST"/>
    <s v=""/>
    <s v="S"/>
    <s v="X"/>
    <s v="X"/>
    <s v=""/>
    <s v=""/>
    <n v="822.6"/>
    <n v="0.95"/>
    <n v="773"/>
    <n v="783"/>
    <n v="280"/>
    <s v="N"/>
    <s v=" "/>
    <s v=" "/>
    <s v="OP"/>
    <s v="X"/>
    <n v="3"/>
    <x v="29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3"/>
    <x v="4"/>
    <s v="ST"/>
    <s v=""/>
    <s v="S"/>
    <s v="X"/>
    <s v="X"/>
    <s v=""/>
    <s v=""/>
    <n v="822.6"/>
    <n v="0.9"/>
    <n v="773"/>
    <n v="783"/>
    <n v="280"/>
    <s v="N"/>
    <s v=" "/>
    <s v=" "/>
    <s v="OP"/>
    <s v="X"/>
    <n v="5"/>
    <x v="29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4"/>
    <x v="4"/>
    <s v="ST"/>
    <s v=""/>
    <s v="S"/>
    <s v="X"/>
    <s v="X"/>
    <s v=""/>
    <s v=""/>
    <n v="817.2"/>
    <n v="0.95"/>
    <n v="762"/>
    <n v="762"/>
    <n v="280"/>
    <s v="N"/>
    <s v=" "/>
    <s v=" "/>
    <s v="OP"/>
    <s v="X"/>
    <n v="5"/>
    <x v="25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IC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1"/>
    <x v="6"/>
    <s v="GT"/>
    <s v=""/>
    <s v="S"/>
    <s v="X"/>
    <s v="X"/>
    <s v=""/>
    <s v=""/>
    <n v="16"/>
    <n v="0.85"/>
    <n v="15"/>
    <n v="20"/>
    <n v="7"/>
    <s v="N"/>
    <s v=" "/>
    <s v=" "/>
    <s v="OP"/>
    <s v="X"/>
    <n v="9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2"/>
    <x v="6"/>
    <s v="GT"/>
    <s v=""/>
    <s v="S"/>
    <s v="X"/>
    <s v="X"/>
    <s v=""/>
    <s v=""/>
    <n v="16"/>
    <n v="0.85"/>
    <n v="15"/>
    <n v="20"/>
    <n v="6.5"/>
    <s v="N"/>
    <s v=" "/>
    <s v=" "/>
    <s v="OP"/>
    <s v="X"/>
    <n v="6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3"/>
    <x v="6"/>
    <s v="GT"/>
    <s v=""/>
    <s v="S"/>
    <s v="X"/>
    <s v="X"/>
    <s v=""/>
    <s v=""/>
    <n v="16"/>
    <n v="0.85"/>
    <n v="14"/>
    <n v="20"/>
    <n v="6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4"/>
    <x v="6"/>
    <s v="GT"/>
    <s v=""/>
    <s v="S"/>
    <s v="X"/>
    <s v="X"/>
    <s v=""/>
    <s v=""/>
    <n v="16"/>
    <n v="0.85"/>
    <n v="15"/>
    <n v="20"/>
    <n v="6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5"/>
    <x v="6"/>
    <s v="GT"/>
    <s v=""/>
    <s v="S"/>
    <s v="X"/>
    <s v="X"/>
    <s v=""/>
    <s v=""/>
    <n v="23.4"/>
    <n v="0.85"/>
    <n v="18"/>
    <n v="24"/>
    <n v="8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109"/>
    <s v="DTE Electric Company"/>
    <n v="1734"/>
    <x v="783"/>
    <s v="MI"/>
    <s v="Macomb"/>
    <s v="6"/>
    <x v="0"/>
    <s v="GT"/>
    <s v=""/>
    <s v="S"/>
    <s v="X"/>
    <s v="X"/>
    <s v=""/>
    <s v=""/>
    <n v="21.2"/>
    <n v="0.85"/>
    <n v="19"/>
    <n v="23"/>
    <n v="8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7"/>
    <x v="0"/>
    <s v="GT"/>
    <s v=""/>
    <s v="S"/>
    <s v="X"/>
    <s v="X"/>
    <s v=""/>
    <s v=""/>
    <n v="21.2"/>
    <n v="0.85"/>
    <n v="20"/>
    <n v="23"/>
    <n v="8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1"/>
    <x v="0"/>
    <s v="IC"/>
    <s v=""/>
    <s v="S"/>
    <s v="X"/>
    <s v="X"/>
    <s v=""/>
    <s v=""/>
    <n v="2.7"/>
    <n v="0.8"/>
    <n v="2"/>
    <n v="2"/>
    <n v="0.8"/>
    <s v="N"/>
    <s v=" "/>
    <s v=" "/>
    <s v="OP"/>
    <s v="X"/>
    <n v="1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2"/>
    <x v="0"/>
    <s v="IC"/>
    <s v=""/>
    <s v="S"/>
    <s v="X"/>
    <s v="X"/>
    <s v=""/>
    <s v=""/>
    <n v="2.7"/>
    <n v="0.8"/>
    <n v="3"/>
    <n v="3"/>
    <n v="0.8"/>
    <s v="N"/>
    <s v=" "/>
    <s v=" "/>
    <s v="OP"/>
    <s v="X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3"/>
    <x v="0"/>
    <s v="IC"/>
    <s v=""/>
    <s v="S"/>
    <s v="X"/>
    <s v="X"/>
    <s v=""/>
    <s v=""/>
    <n v="2.7"/>
    <n v="0.8"/>
    <n v="3"/>
    <n v="3"/>
    <n v="0.8"/>
    <s v="N"/>
    <s v=" "/>
    <s v=" "/>
    <s v="OP"/>
    <s v="X"/>
    <n v="1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4"/>
    <x v="0"/>
    <s v="IC"/>
    <s v=""/>
    <s v="S"/>
    <s v="X"/>
    <s v="X"/>
    <s v=""/>
    <s v=""/>
    <n v="2.7"/>
    <n v="0.8"/>
    <n v="3"/>
    <n v="3"/>
    <n v="0.8"/>
    <s v="N"/>
    <s v=" "/>
    <s v=" "/>
    <s v="OP"/>
    <s v="X"/>
    <n v="1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3"/>
    <x v="789"/>
    <s v="MI"/>
    <s v="St Clair"/>
    <s v="11"/>
    <x v="6"/>
    <s v="GT"/>
    <s v=""/>
    <s v="S"/>
    <s v="X"/>
    <s v="X"/>
    <s v=""/>
    <s v=""/>
    <n v="18.5"/>
    <n v="0.85"/>
    <n v="19"/>
    <n v="23"/>
    <n v="3"/>
    <s v="N"/>
    <s v=" "/>
    <s v=" "/>
    <s v="OP"/>
    <s v="X"/>
    <n v="5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109"/>
    <s v="DTE Electric Company"/>
    <n v="1743"/>
    <x v="789"/>
    <s v="MI"/>
    <s v="St Clair"/>
    <s v="12A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1743"/>
    <x v="789"/>
    <s v="MI"/>
    <s v="St Clair"/>
    <s v="12B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1743"/>
    <x v="789"/>
    <s v="MI"/>
    <s v="St Clair"/>
    <s v="2"/>
    <x v="4"/>
    <s v="ST"/>
    <s v=""/>
    <s v="S"/>
    <s v="X"/>
    <s v="X"/>
    <s v=""/>
    <s v=""/>
    <n v="156.19999999999999"/>
    <n v="0.8"/>
    <n v="154"/>
    <n v="162"/>
    <n v="35"/>
    <s v="N"/>
    <s v=" "/>
    <s v=" "/>
    <s v="OP"/>
    <s v="X"/>
    <n v="11"/>
    <x v="82"/>
    <n v="12"/>
    <n v="2022"/>
    <s v="N"/>
    <x v="0"/>
    <n v="1"/>
    <s v="X"/>
    <s v="RC"/>
    <s v="SUB"/>
    <s v="DFO"/>
    <s v="RFO"/>
    <s v="WO"/>
    <s v="BIT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3"/>
    <x v="789"/>
    <s v="MI"/>
    <s v="St Clair"/>
    <s v="3"/>
    <x v="4"/>
    <s v="ST"/>
    <s v=""/>
    <s v="S"/>
    <s v="X"/>
    <s v="X"/>
    <s v=""/>
    <s v=""/>
    <n v="156.19999999999999"/>
    <n v="0.8"/>
    <n v="160"/>
    <n v="168"/>
    <n v="35"/>
    <s v="N"/>
    <s v=" "/>
    <s v=" "/>
    <s v="OP"/>
    <s v="X"/>
    <n v="6"/>
    <x v="4"/>
    <n v="12"/>
    <n v="2022"/>
    <s v="N"/>
    <x v="0"/>
    <n v="1"/>
    <s v="X"/>
    <s v="RC"/>
    <s v="SUB"/>
    <s v="DFO"/>
    <s v="RFO"/>
    <s v="WO"/>
    <s v="BIT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3"/>
    <x v="789"/>
    <s v="MI"/>
    <s v="St Clair"/>
    <s v="6"/>
    <x v="4"/>
    <s v="ST"/>
    <s v=""/>
    <s v="S"/>
    <s v="X"/>
    <s v="X"/>
    <s v=""/>
    <s v=""/>
    <n v="352.7"/>
    <n v="0.85"/>
    <n v="311"/>
    <n v="320"/>
    <n v="125"/>
    <s v="N"/>
    <s v=" "/>
    <s v=" "/>
    <s v="OP"/>
    <s v="X"/>
    <n v="4"/>
    <x v="20"/>
    <n v="12"/>
    <n v="2022"/>
    <s v="N"/>
    <x v="0"/>
    <n v="1"/>
    <s v="X"/>
    <s v="RC"/>
    <s v="SUB"/>
    <s v="BIT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3"/>
    <x v="789"/>
    <s v="MI"/>
    <s v="St Clair"/>
    <s v="7"/>
    <x v="4"/>
    <s v="ST"/>
    <s v=""/>
    <s v="S"/>
    <s v="X"/>
    <s v="X"/>
    <s v=""/>
    <s v=""/>
    <n v="544.5"/>
    <n v="0.9"/>
    <n v="440"/>
    <n v="450"/>
    <n v="125"/>
    <s v="N"/>
    <s v=" "/>
    <s v=" "/>
    <s v="OP"/>
    <s v="X"/>
    <n v="4"/>
    <x v="5"/>
    <n v="12"/>
    <n v="2022"/>
    <s v="N"/>
    <x v="0"/>
    <n v="1"/>
    <s v="X"/>
    <s v="RC"/>
    <s v="SUB"/>
    <s v="DFO"/>
    <s v="BIT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4"/>
    <x v="790"/>
    <s v="MI"/>
    <s v="Washtenaw"/>
    <s v="1"/>
    <x v="0"/>
    <s v="GT"/>
    <s v=""/>
    <s v="S"/>
    <s v="X"/>
    <s v="X"/>
    <s v=""/>
    <s v=""/>
    <n v="16"/>
    <n v="0.85"/>
    <n v="13"/>
    <n v="19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4"/>
    <x v="790"/>
    <s v="MI"/>
    <s v="Washtenaw"/>
    <s v="2"/>
    <x v="0"/>
    <s v="GT"/>
    <s v=""/>
    <s v="S"/>
    <s v="X"/>
    <s v="X"/>
    <s v=""/>
    <s v=""/>
    <n v="16"/>
    <n v="0.85"/>
    <n v="13"/>
    <n v="19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4"/>
    <x v="790"/>
    <s v="MI"/>
    <s v="Washtenaw"/>
    <s v="3"/>
    <x v="0"/>
    <s v="GT"/>
    <s v=""/>
    <s v="S"/>
    <s v="X"/>
    <s v="X"/>
    <s v=""/>
    <s v=""/>
    <n v="16"/>
    <n v="0.85"/>
    <n v="12"/>
    <n v="18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4"/>
    <x v="790"/>
    <s v="MI"/>
    <s v="Washtenaw"/>
    <s v="4"/>
    <x v="0"/>
    <s v="GT"/>
    <s v=""/>
    <s v="S"/>
    <s v="X"/>
    <s v="X"/>
    <s v=""/>
    <s v=""/>
    <n v="16"/>
    <n v="0.85"/>
    <n v="14"/>
    <n v="20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5"/>
    <x v="791"/>
    <s v="MI"/>
    <s v="Wayne"/>
    <s v="9"/>
    <x v="4"/>
    <s v="ST"/>
    <s v=""/>
    <s v="S"/>
    <s v="X"/>
    <s v="X"/>
    <s v=""/>
    <s v=""/>
    <n v="535.5"/>
    <n v="0.9"/>
    <n v="495"/>
    <n v="495"/>
    <n v="158"/>
    <s v="N"/>
    <s v=" "/>
    <s v=" "/>
    <s v="OP"/>
    <s v="X"/>
    <n v="1"/>
    <x v="14"/>
    <n v="12"/>
    <n v="2022"/>
    <s v="N"/>
    <x v="0"/>
    <n v="1"/>
    <s v="X"/>
    <s v="SUB"/>
    <s v="BIT"/>
    <s v="OTH"/>
    <s v="DFO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6"/>
    <x v="792"/>
    <s v="MI"/>
    <s v="Tuscola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750"/>
    <x v="793"/>
    <s v="MI"/>
    <s v="Schoolcraft"/>
    <s v="1"/>
    <x v="0"/>
    <s v="IC"/>
    <s v=""/>
    <s v="S"/>
    <s v="X"/>
    <s v="X"/>
    <s v="MIUP.MANSTQN1"/>
    <s v=""/>
    <n v="2"/>
    <n v="0.9"/>
    <n v="2"/>
    <n v="2"/>
    <n v="2"/>
    <s v="N"/>
    <s v=" "/>
    <s v=" "/>
    <s v="OP"/>
    <s v="X"/>
    <n v="7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28"/>
    <s v="Cloverland Electric Co-op"/>
    <n v="1750"/>
    <x v="793"/>
    <s v="MI"/>
    <s v="Schoolcraft"/>
    <s v="2"/>
    <x v="0"/>
    <s v="IC"/>
    <s v=""/>
    <s v="S"/>
    <s v="X"/>
    <s v="X"/>
    <s v="MIUP.MANSTQN1"/>
    <s v=""/>
    <n v="2.8"/>
    <n v="0.9"/>
    <n v="2.8"/>
    <n v="2.8"/>
    <n v="2.8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28"/>
    <s v="Cloverland Electric Co-op"/>
    <n v="1751"/>
    <x v="794"/>
    <s v="MI"/>
    <s v="Chippewa"/>
    <s v="1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1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2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1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6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7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8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9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0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1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2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3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4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5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6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7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8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9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0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1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2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3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4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5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6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7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8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9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80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0"/>
    <x v="2"/>
    <s v="HY"/>
    <s v=""/>
    <s v="S"/>
    <s v="X"/>
    <s v="X"/>
    <n v="32418285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1"/>
    <x v="2"/>
    <s v="HY"/>
    <s v=""/>
    <s v="S"/>
    <s v="X"/>
    <s v="X"/>
    <n v="32418287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2"/>
    <x v="2"/>
    <s v="HY"/>
    <s v=""/>
    <s v="S"/>
    <s v="X"/>
    <s v="X"/>
    <n v="32418289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A"/>
    <x v="2"/>
    <s v="HY"/>
    <s v=""/>
    <s v="S"/>
    <s v="X"/>
    <s v="X"/>
    <n v="32418283"/>
    <n v="34497125"/>
    <n v="0.6"/>
    <n v="0.8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2A"/>
    <x v="2"/>
    <s v="HY"/>
    <s v=""/>
    <s v="S"/>
    <s v="X"/>
    <s v="X"/>
    <n v="32418291"/>
    <n v="34497125"/>
    <n v="0.6"/>
    <n v="1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3A"/>
    <x v="2"/>
    <s v="HY"/>
    <s v=""/>
    <s v="S"/>
    <s v="X"/>
    <s v="X"/>
    <n v="32418293"/>
    <n v="34497125"/>
    <n v="0.6"/>
    <n v="1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4A"/>
    <x v="2"/>
    <s v="HY"/>
    <s v=""/>
    <s v="S"/>
    <s v="X"/>
    <s v="X"/>
    <n v="32418295"/>
    <n v="34497125"/>
    <n v="0.6"/>
    <n v="1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5"/>
    <x v="2"/>
    <s v="HY"/>
    <s v=""/>
    <s v="S"/>
    <s v="X"/>
    <s v="X"/>
    <n v="32418297"/>
    <n v="34497125"/>
    <n v="0.6"/>
    <n v="0.8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6"/>
    <x v="2"/>
    <s v="HY"/>
    <s v=""/>
    <s v="S"/>
    <s v="X"/>
    <s v="X"/>
    <n v="32418299"/>
    <n v="34497125"/>
    <n v="0.6"/>
    <n v="0.8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7"/>
    <x v="2"/>
    <s v="HY"/>
    <s v=""/>
    <s v="S"/>
    <s v="X"/>
    <s v="X"/>
    <n v="32418301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8"/>
    <x v="2"/>
    <s v="HY"/>
    <s v=""/>
    <s v="S"/>
    <s v="X"/>
    <s v="X"/>
    <n v="32418303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9"/>
    <x v="2"/>
    <s v="HY"/>
    <s v=""/>
    <s v="S"/>
    <s v="X"/>
    <s v="X"/>
    <n v="32418305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1"/>
    <x v="2"/>
    <s v="HY"/>
    <s v=""/>
    <s v="S"/>
    <s v="X"/>
    <s v="X"/>
    <n v="32418309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10"/>
    <x v="2"/>
    <s v="HY"/>
    <s v=""/>
    <s v="S"/>
    <s v="X"/>
    <s v="X"/>
    <n v="32418311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2"/>
    <x v="2"/>
    <s v="HY"/>
    <s v=""/>
    <s v="S"/>
    <s v="X"/>
    <s v="X"/>
    <n v="32418313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3"/>
    <x v="2"/>
    <s v="HY"/>
    <s v=""/>
    <s v="S"/>
    <s v="X"/>
    <s v="X"/>
    <n v="32418315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4"/>
    <x v="2"/>
    <s v="HY"/>
    <s v=""/>
    <s v="S"/>
    <s v="X"/>
    <s v="X"/>
    <n v="32418317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5"/>
    <x v="2"/>
    <s v="HY"/>
    <s v=""/>
    <s v="S"/>
    <s v="X"/>
    <s v="X"/>
    <n v="32418319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6"/>
    <x v="2"/>
    <s v="HY"/>
    <s v=""/>
    <s v="S"/>
    <s v="X"/>
    <s v="X"/>
    <n v="32418321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7"/>
    <x v="2"/>
    <s v="HY"/>
    <s v=""/>
    <s v="S"/>
    <s v="X"/>
    <s v="X"/>
    <n v="32418323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8"/>
    <x v="2"/>
    <s v="HY"/>
    <s v=""/>
    <s v="S"/>
    <s v="X"/>
    <s v="X"/>
    <n v="32418325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9"/>
    <x v="2"/>
    <s v="HY"/>
    <s v=""/>
    <s v="S"/>
    <s v="X"/>
    <s v="X"/>
    <n v="32418327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1756"/>
    <x v="797"/>
    <s v="WI"/>
    <s v="Iron"/>
    <s v="1"/>
    <x v="2"/>
    <s v="HY"/>
    <s v=""/>
    <s v="S"/>
    <s v="X"/>
    <s v="X"/>
    <s v="Saxon Falls"/>
    <s v=""/>
    <n v="0.8"/>
    <n v="1"/>
    <n v="0.5"/>
    <n v="0.5"/>
    <n v="0.2"/>
    <s v="N"/>
    <s v=" "/>
    <s v=" "/>
    <s v="OP"/>
    <s v="X"/>
    <n v="1"/>
    <x v="90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756"/>
    <x v="797"/>
    <s v="WI"/>
    <s v="Iron"/>
    <s v="2"/>
    <x v="2"/>
    <s v="HY"/>
    <s v=""/>
    <s v="S"/>
    <s v="X"/>
    <s v="X"/>
    <s v="Saxon Falls"/>
    <s v=""/>
    <n v="0.8"/>
    <n v="1"/>
    <n v="0.5"/>
    <n v="0.6"/>
    <n v="0.2"/>
    <s v="N"/>
    <s v=" "/>
    <s v=" "/>
    <s v="OP"/>
    <s v="X"/>
    <n v="1"/>
    <x v="90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757"/>
    <x v="798"/>
    <s v="MI"/>
    <s v="Gogebic"/>
    <s v="1"/>
    <x v="2"/>
    <s v="HY"/>
    <s v=""/>
    <s v="S"/>
    <s v="X"/>
    <s v="X"/>
    <s v="Superior Falls"/>
    <s v=""/>
    <n v="0.7"/>
    <n v="0.8"/>
    <n v="0.5"/>
    <n v="0.6"/>
    <n v="0.2"/>
    <s v="N"/>
    <s v=" "/>
    <s v=" "/>
    <s v="OP"/>
    <s v="X"/>
    <n v="1"/>
    <x v="99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757"/>
    <x v="798"/>
    <s v="MI"/>
    <s v="Gogebic"/>
    <s v="2"/>
    <x v="2"/>
    <s v="HY"/>
    <s v=""/>
    <s v="S"/>
    <s v="X"/>
    <s v="X"/>
    <s v="Superior Falls"/>
    <s v=""/>
    <n v="0.7"/>
    <n v="0.8"/>
    <n v="0.5"/>
    <n v="0.6"/>
    <n v="0.2"/>
    <s v="N"/>
    <s v=" "/>
    <s v=" "/>
    <s v="OP"/>
    <s v="X"/>
    <n v="1"/>
    <x v="99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1760"/>
    <x v="799"/>
    <s v="MI"/>
    <s v="St Joseph"/>
    <s v="1"/>
    <x v="2"/>
    <s v="HY"/>
    <s v=""/>
    <s v="S"/>
    <s v="X"/>
    <s v="X"/>
    <n v="32418375"/>
    <n v="34497125"/>
    <n v="0.3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0"/>
    <x v="799"/>
    <s v="MI"/>
    <s v="St Joseph"/>
    <s v="2"/>
    <x v="2"/>
    <s v="HY"/>
    <s v=""/>
    <s v="S"/>
    <s v="X"/>
    <s v="X"/>
    <n v="32418377"/>
    <n v="34497125"/>
    <n v="0.3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0"/>
    <x v="799"/>
    <s v="MI"/>
    <s v="St Joseph"/>
    <s v="3"/>
    <x v="2"/>
    <s v="HY"/>
    <s v=""/>
    <s v="S"/>
    <s v="X"/>
    <s v="X"/>
    <n v="32418379"/>
    <n v="34497125"/>
    <n v="0.3"/>
    <n v="0.8"/>
    <n v="0.1"/>
    <n v="0.2"/>
    <n v="0.1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0"/>
    <x v="799"/>
    <s v="MI"/>
    <s v="St Joseph"/>
    <s v="4"/>
    <x v="2"/>
    <s v="HY"/>
    <s v=""/>
    <s v="S"/>
    <s v="X"/>
    <s v="X"/>
    <n v="32418381"/>
    <n v="34497125"/>
    <n v="0.3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1"/>
    <x v="2"/>
    <s v="HY"/>
    <s v=""/>
    <s v="S"/>
    <s v="X"/>
    <s v="X"/>
    <n v="32418473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2"/>
    <x v="2"/>
    <s v="HY"/>
    <s v=""/>
    <s v="S"/>
    <s v="X"/>
    <s v="X"/>
    <n v="32418475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3"/>
    <x v="2"/>
    <s v="HY"/>
    <s v=""/>
    <s v="S"/>
    <s v="X"/>
    <s v="X"/>
    <n v="32418477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4"/>
    <x v="2"/>
    <s v="HY"/>
    <s v=""/>
    <s v="S"/>
    <s v="X"/>
    <s v="X"/>
    <n v="32418479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33"/>
    <s v="L'Anse Warden Electric Company LLC"/>
    <n v="1772"/>
    <x v="801"/>
    <s v="MI"/>
    <s v="Baraga"/>
    <s v="1"/>
    <x v="13"/>
    <s v="ST"/>
    <s v=""/>
    <s v="S"/>
    <s v="X"/>
    <s v="X"/>
    <s v=""/>
    <s v=""/>
    <n v="22"/>
    <n v="0.85"/>
    <n v="17.7"/>
    <n v="17.7"/>
    <n v="6"/>
    <s v="N"/>
    <s v=" "/>
    <s v=" "/>
    <s v="OP"/>
    <s v="X"/>
    <n v="8"/>
    <x v="28"/>
    <s v=" "/>
    <s v=" "/>
    <s v="N"/>
    <x v="1"/>
    <n v="2"/>
    <s v="X"/>
    <s v="WDS"/>
    <s v="TDF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78"/>
    <s v="Upper Peninsula Power Company"/>
    <n v="1773"/>
    <x v="802"/>
    <s v="MI"/>
    <s v="Baraga"/>
    <s v="1"/>
    <x v="2"/>
    <s v="HY"/>
    <s v=""/>
    <s v="S"/>
    <s v="X"/>
    <s v="X"/>
    <s v="UPPC.INTEGRATD"/>
    <s v="UPPC.INTEGRATD"/>
    <n v="1.1000000000000001"/>
    <n v="0.8"/>
    <n v="0.4"/>
    <n v="0.4"/>
    <n v="0"/>
    <s v="N"/>
    <s v=" "/>
    <s v=" "/>
    <s v="OP"/>
    <s v="X"/>
    <n v="1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1773"/>
    <x v="802"/>
    <s v="MI"/>
    <s v="Baraga"/>
    <s v="2"/>
    <x v="2"/>
    <s v="HY"/>
    <s v=""/>
    <s v="S"/>
    <s v="X"/>
    <s v="X"/>
    <s v="UPPC.INTEGRATD"/>
    <s v="UPPC.INTEGRATD"/>
    <n v="1.1000000000000001"/>
    <n v="0.8"/>
    <n v="0.4"/>
    <n v="0.4"/>
    <n v="0"/>
    <s v="N"/>
    <s v=" "/>
    <s v=" "/>
    <s v="OP"/>
    <s v="X"/>
    <n v="1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1774"/>
    <x v="803"/>
    <s v="MI"/>
    <s v="Ontonagon"/>
    <s v="1"/>
    <x v="2"/>
    <s v="HY"/>
    <s v=""/>
    <s v="S"/>
    <s v="X"/>
    <s v="X"/>
    <s v="UPPC.VICTORIA1"/>
    <s v="UPPC.VICTORIA1"/>
    <n v="6"/>
    <n v="0.8"/>
    <n v="5.9"/>
    <n v="5.9"/>
    <n v="0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1774"/>
    <x v="803"/>
    <s v="MI"/>
    <s v="Ontonagon"/>
    <s v="2"/>
    <x v="2"/>
    <s v="HY"/>
    <s v=""/>
    <s v="S"/>
    <s v="X"/>
    <s v="X"/>
    <s v="UPPC.VICTORIA2"/>
    <s v="UPPC.VICTORIA2"/>
    <n v="6"/>
    <n v="0.8"/>
    <n v="5.9"/>
    <n v="5.9"/>
    <n v="0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1775"/>
    <x v="804"/>
    <s v="WI"/>
    <s v="Florence"/>
    <s v="1"/>
    <x v="2"/>
    <s v="HY"/>
    <s v=""/>
    <s v="S"/>
    <s v="X"/>
    <s v="X"/>
    <s v=""/>
    <s v=""/>
    <n v="1.3"/>
    <n v="0.8"/>
    <n v="1.3"/>
    <n v="1.3"/>
    <n v="0.1"/>
    <s v="N"/>
    <s v=" "/>
    <s v=" "/>
    <s v="OP"/>
    <s v="X"/>
    <n v="8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5"/>
    <x v="804"/>
    <s v="WI"/>
    <s v="Florence"/>
    <s v="2"/>
    <x v="2"/>
    <s v="HY"/>
    <s v=""/>
    <s v="S"/>
    <s v="X"/>
    <s v="X"/>
    <s v=""/>
    <s v=""/>
    <n v="2"/>
    <n v="0.8"/>
    <n v="2"/>
    <n v="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5"/>
    <x v="804"/>
    <s v="WI"/>
    <s v="Florence"/>
    <s v="3"/>
    <x v="2"/>
    <s v="HY"/>
    <s v=""/>
    <s v="S"/>
    <s v="X"/>
    <s v="X"/>
    <s v=""/>
    <s v=""/>
    <n v="2"/>
    <n v="0.8"/>
    <n v="2"/>
    <n v="2"/>
    <n v="0.1"/>
    <s v="N"/>
    <s v=" "/>
    <s v=" "/>
    <s v="OP"/>
    <s v="X"/>
    <n v="4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6"/>
    <x v="805"/>
    <s v="MI"/>
    <s v="Menominee"/>
    <s v="1"/>
    <x v="2"/>
    <s v="HY"/>
    <s v=""/>
    <s v="S"/>
    <s v="X"/>
    <s v="X"/>
    <s v=""/>
    <s v=""/>
    <n v="2.6"/>
    <n v="0.8"/>
    <n v="2.6"/>
    <n v="2.6"/>
    <n v="0.6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6"/>
    <x v="805"/>
    <s v="MI"/>
    <s v="Menominee"/>
    <s v="2"/>
    <x v="2"/>
    <s v="HY"/>
    <s v=""/>
    <s v="S"/>
    <s v="X"/>
    <s v="X"/>
    <s v=""/>
    <s v=""/>
    <n v="2.6"/>
    <n v="0.8"/>
    <n v="2.6"/>
    <n v="2.6"/>
    <n v="0.7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6"/>
    <x v="805"/>
    <s v="MI"/>
    <s v="Menominee"/>
    <s v="3"/>
    <x v="2"/>
    <s v="HY"/>
    <s v=""/>
    <s v="S"/>
    <s v="X"/>
    <s v="X"/>
    <s v=""/>
    <s v=""/>
    <n v="2.6"/>
    <n v="0.8"/>
    <n v="2.6"/>
    <n v="2.6"/>
    <n v="1.7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7"/>
    <x v="806"/>
    <s v="MI"/>
    <s v="Iron"/>
    <s v="1"/>
    <x v="2"/>
    <s v="HY"/>
    <s v=""/>
    <s v="S"/>
    <s v="X"/>
    <s v="X"/>
    <s v=""/>
    <s v=""/>
    <n v="2.8"/>
    <n v="0.9"/>
    <n v="2.8"/>
    <n v="2.8"/>
    <n v="0.4"/>
    <s v="N"/>
    <s v=" "/>
    <s v=" "/>
    <s v="OP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8"/>
    <x v="807"/>
    <s v="MI"/>
    <s v="Dickinson"/>
    <s v="1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8"/>
    <x v="807"/>
    <s v="MI"/>
    <s v="Dickinson"/>
    <s v="2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8"/>
    <x v="807"/>
    <s v="MI"/>
    <s v="Dickinson"/>
    <s v="3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0"/>
    <x v="808"/>
    <s v="MI"/>
    <s v="Iron"/>
    <s v="1"/>
    <x v="2"/>
    <s v="HY"/>
    <s v=""/>
    <s v="S"/>
    <s v="X"/>
    <s v="X"/>
    <s v=""/>
    <s v=""/>
    <n v="4.8"/>
    <n v="0.9"/>
    <n v="4.8"/>
    <n v="4.8"/>
    <n v="0.6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0"/>
    <x v="808"/>
    <s v="MI"/>
    <s v="Iron"/>
    <s v="2"/>
    <x v="2"/>
    <s v="HY"/>
    <s v=""/>
    <s v="S"/>
    <s v="X"/>
    <s v="X"/>
    <s v=""/>
    <s v=""/>
    <n v="4.8"/>
    <n v="0.9"/>
    <n v="4.8"/>
    <n v="4.8"/>
    <n v="0.5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1"/>
    <x v="809"/>
    <s v="MI"/>
    <s v="Iron"/>
    <s v="1"/>
    <x v="2"/>
    <s v="HY"/>
    <s v=""/>
    <s v="S"/>
    <s v="X"/>
    <s v="X"/>
    <s v=""/>
    <s v=""/>
    <n v="6"/>
    <n v="0.8"/>
    <n v="6"/>
    <n v="6"/>
    <n v="5.2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1"/>
    <x v="809"/>
    <s v="MI"/>
    <s v="Iron"/>
    <s v="2"/>
    <x v="2"/>
    <s v="HY"/>
    <s v=""/>
    <s v="S"/>
    <s v="X"/>
    <s v="X"/>
    <s v=""/>
    <s v=""/>
    <n v="6"/>
    <n v="0.8"/>
    <n v="6"/>
    <n v="6"/>
    <n v="5.2"/>
    <s v="N"/>
    <s v=" "/>
    <s v=" "/>
    <s v="OP"/>
    <s v="X"/>
    <n v="2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5"/>
    <x v="810"/>
    <s v="MI"/>
    <s v="Iron"/>
    <s v="1"/>
    <x v="2"/>
    <s v="HY"/>
    <s v=""/>
    <s v="S"/>
    <s v="X"/>
    <s v="X"/>
    <s v=""/>
    <s v=""/>
    <n v="1.8"/>
    <n v="0.8"/>
    <n v="1.8"/>
    <n v="1.8"/>
    <n v="0.1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6"/>
    <x v="811"/>
    <s v="MI"/>
    <s v="Menominee"/>
    <s v="1"/>
    <x v="2"/>
    <s v="HY"/>
    <s v=""/>
    <s v="S"/>
    <s v="X"/>
    <s v="X"/>
    <s v=""/>
    <s v=""/>
    <n v="3"/>
    <n v="0.8"/>
    <n v="2.6"/>
    <n v="2.6"/>
    <n v="1.1000000000000001"/>
    <s v="N"/>
    <s v=" "/>
    <s v=" "/>
    <s v="OP"/>
    <s v="X"/>
    <n v="10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6"/>
    <x v="811"/>
    <s v="MI"/>
    <s v="Menominee"/>
    <s v="2"/>
    <x v="2"/>
    <s v="HY"/>
    <s v=""/>
    <s v="S"/>
    <s v="X"/>
    <s v="X"/>
    <s v=""/>
    <s v=""/>
    <n v="3"/>
    <n v="0.8"/>
    <n v="2"/>
    <n v="2"/>
    <n v="0.1"/>
    <s v="N"/>
    <s v=" "/>
    <s v=" "/>
    <s v="OP"/>
    <s v="X"/>
    <n v="10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6"/>
    <x v="811"/>
    <s v="MI"/>
    <s v="Menominee"/>
    <s v="3"/>
    <x v="2"/>
    <s v="HY"/>
    <s v=""/>
    <s v="S"/>
    <s v="X"/>
    <s v="X"/>
    <s v=""/>
    <s v=""/>
    <n v="3"/>
    <n v="0.8"/>
    <n v="2.6"/>
    <n v="2.6"/>
    <n v="1.3"/>
    <s v="N"/>
    <s v=" "/>
    <s v=" "/>
    <s v="OP"/>
    <s v="X"/>
    <n v="10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1"/>
    <x v="2"/>
    <s v="HY"/>
    <s v=""/>
    <s v="S"/>
    <s v="X"/>
    <s v="X"/>
    <s v="WPS.WPSM"/>
    <s v="WPS.WPSM"/>
    <n v="1.1000000000000001"/>
    <n v="1"/>
    <n v="1.1000000000000001"/>
    <n v="1.1000000000000001"/>
    <n v="0"/>
    <s v="N"/>
    <s v=" "/>
    <s v=" "/>
    <s v="OP"/>
    <s v="X"/>
    <n v="7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2"/>
    <x v="2"/>
    <s v="HY"/>
    <s v=""/>
    <s v="S"/>
    <s v="X"/>
    <s v="X"/>
    <s v="WPS.WPSM"/>
    <s v="WPS.WPSM"/>
    <n v="1.1000000000000001"/>
    <n v="1"/>
    <n v="1.1000000000000001"/>
    <n v="1.1000000000000001"/>
    <n v="0"/>
    <s v="N"/>
    <s v=" "/>
    <s v=" "/>
    <s v="OP"/>
    <s v="X"/>
    <n v="7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3"/>
    <x v="2"/>
    <s v="HY"/>
    <s v=""/>
    <s v="S"/>
    <s v="X"/>
    <s v="X"/>
    <s v="WPS.WPSM"/>
    <s v="WPS.WPSM"/>
    <n v="1.5"/>
    <n v="1"/>
    <n v="1.5"/>
    <n v="1.5"/>
    <n v="0"/>
    <s v="N"/>
    <s v=" "/>
    <s v=" "/>
    <s v="OP"/>
    <s v="X"/>
    <n v="6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4"/>
    <x v="2"/>
    <s v="HY"/>
    <s v=""/>
    <s v="S"/>
    <s v="X"/>
    <s v="X"/>
    <s v="WPS.WPSM"/>
    <s v="WPS.WPSM"/>
    <n v="1.9"/>
    <n v="0.8"/>
    <n v="1.9"/>
    <n v="1.9"/>
    <n v="0"/>
    <s v="N"/>
    <s v=" "/>
    <s v=" "/>
    <s v="OP"/>
    <s v="X"/>
    <n v="6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5"/>
    <x v="2"/>
    <s v="HY"/>
    <s v=""/>
    <s v="S"/>
    <s v="X"/>
    <s v="X"/>
    <s v="WPS.WPSM"/>
    <s v="WPS.WPSM"/>
    <n v="1.9"/>
    <n v="0.85"/>
    <n v="1.9"/>
    <n v="1.9"/>
    <n v="0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604"/>
    <s v="City of Crystal Falls"/>
    <n v="1821"/>
    <x v="813"/>
    <s v="MI"/>
    <s v="Iron"/>
    <s v="1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604"/>
    <s v="City of Crystal Falls"/>
    <n v="1821"/>
    <x v="813"/>
    <s v="MI"/>
    <s v="Iron"/>
    <s v="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6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604"/>
    <s v="City of Crystal Falls"/>
    <n v="1821"/>
    <x v="813"/>
    <s v="MI"/>
    <s v="Iron"/>
    <s v="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6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05"/>
    <s v="City of Hart Hydro - (MI)"/>
    <n v="1827"/>
    <x v="814"/>
    <s v="MI"/>
    <s v="Oceana"/>
    <s v="4"/>
    <x v="9"/>
    <s v="IC"/>
    <s v=""/>
    <s v="S"/>
    <s v="X"/>
    <s v="X"/>
    <s v=""/>
    <s v=""/>
    <n v="1.4"/>
    <n v="0.8"/>
    <n v="1.4"/>
    <n v="1.4"/>
    <n v="0.4"/>
    <s v="N"/>
    <s v=" "/>
    <s v=" "/>
    <s v="OP"/>
    <s v="X"/>
    <n v="3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205"/>
    <s v="City of Hart Hydro - (MI)"/>
    <n v="1827"/>
    <x v="814"/>
    <s v="MI"/>
    <s v="Oceana"/>
    <s v="IC1"/>
    <x v="0"/>
    <s v="IC"/>
    <s v=""/>
    <s v="S"/>
    <s v="X"/>
    <s v="X"/>
    <s v=""/>
    <s v=""/>
    <n v="1.7"/>
    <n v="0.8"/>
    <n v="1.7"/>
    <n v="1.7"/>
    <n v="0.4"/>
    <s v="N"/>
    <s v=" "/>
    <s v=" "/>
    <s v="OP"/>
    <s v="X"/>
    <n v="3"/>
    <x v="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205"/>
    <s v="City of Hart Hydro - (MI)"/>
    <n v="1827"/>
    <x v="814"/>
    <s v="MI"/>
    <s v="Oceana"/>
    <s v="IC3"/>
    <x v="0"/>
    <s v="IC"/>
    <s v=""/>
    <s v="S"/>
    <s v="X"/>
    <s v="X"/>
    <s v=""/>
    <s v=""/>
    <n v="2"/>
    <n v="0.8"/>
    <n v="2"/>
    <n v="2"/>
    <n v="0.4"/>
    <s v="N"/>
    <s v=" "/>
    <s v=" "/>
    <s v="OP"/>
    <s v="X"/>
    <n v="4"/>
    <x v="1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631"/>
    <s v="Hillsdale Board of Public Wks"/>
    <n v="1829"/>
    <x v="815"/>
    <s v="MI"/>
    <s v="Hillsdale"/>
    <s v="5"/>
    <x v="9"/>
    <s v="IC"/>
    <s v=""/>
    <s v="S"/>
    <s v="X"/>
    <s v="X"/>
    <s v=""/>
    <s v=""/>
    <n v="5.6"/>
    <n v="0.8"/>
    <n v="5.6"/>
    <n v="5.6"/>
    <n v="4.5"/>
    <s v="N"/>
    <s v=" "/>
    <s v=" "/>
    <s v="OP"/>
    <s v="X"/>
    <n v="9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8631"/>
    <s v="Hillsdale Board of Public Wks"/>
    <n v="1829"/>
    <x v="815"/>
    <s v="MI"/>
    <s v="Hillsdale"/>
    <s v="6"/>
    <x v="9"/>
    <s v="IC"/>
    <s v=""/>
    <s v="S"/>
    <s v="X"/>
    <s v="X"/>
    <s v=""/>
    <s v=""/>
    <n v="6"/>
    <n v="0.8"/>
    <n v="6"/>
    <n v="6"/>
    <n v="4.8"/>
    <s v="N"/>
    <s v=" "/>
    <s v=" "/>
    <s v="OP"/>
    <s v="X"/>
    <n v="4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155"/>
    <s v="Lansing Board of Water and Light"/>
    <n v="1832"/>
    <x v="816"/>
    <s v="MI"/>
    <s v="Eaton"/>
    <s v="1"/>
    <x v="4"/>
    <s v="ST"/>
    <s v=""/>
    <s v="S"/>
    <s v="X"/>
    <s v="X"/>
    <s v=""/>
    <s v=""/>
    <n v="154.69999999999999"/>
    <n v="0.85"/>
    <n v="154.5"/>
    <n v="156.1"/>
    <n v="100"/>
    <s v="N"/>
    <s v=" "/>
    <s v=" "/>
    <s v="OP"/>
    <s v="X"/>
    <n v="2"/>
    <x v="29"/>
    <n v="12"/>
    <n v="2025"/>
    <s v="N"/>
    <x v="0"/>
    <n v="1"/>
    <s v="X"/>
    <s v="SUB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01"/>
    <s v="City of Marquette - (MI)"/>
    <n v="1840"/>
    <x v="817"/>
    <s v="MI"/>
    <s v="Marquette"/>
    <s v="CT1"/>
    <x v="0"/>
    <s v="GT"/>
    <s v=""/>
    <s v="S"/>
    <s v="X"/>
    <s v="X"/>
    <s v=""/>
    <s v=""/>
    <n v="24"/>
    <n v="0.95"/>
    <n v="20"/>
    <n v="22"/>
    <n v="5"/>
    <s v="N"/>
    <s v=" "/>
    <s v=" "/>
    <s v="SB"/>
    <s v="Y"/>
    <n v="5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701"/>
    <s v="City of Marquette - (MI)"/>
    <n v="1842"/>
    <x v="818"/>
    <s v="MI"/>
    <s v="Marquette"/>
    <s v="1"/>
    <x v="2"/>
    <s v="HY"/>
    <s v=""/>
    <s v="S"/>
    <s v="X"/>
    <s v="X"/>
    <s v=""/>
    <s v=""/>
    <n v="1.6"/>
    <n v="0.8"/>
    <n v="1.6"/>
    <n v="1.6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01"/>
    <s v="City of Marquette - (MI)"/>
    <n v="1842"/>
    <x v="818"/>
    <s v="MI"/>
    <s v="Marquette"/>
    <s v="2"/>
    <x v="2"/>
    <s v="HY"/>
    <s v=""/>
    <s v="S"/>
    <s v="X"/>
    <s v="X"/>
    <s v=""/>
    <s v=""/>
    <n v="1.6"/>
    <n v="0.8"/>
    <n v="1.6"/>
    <n v="1.6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13"/>
    <s v="City of Marshall - (MI)"/>
    <n v="1844"/>
    <x v="819"/>
    <s v="MI"/>
    <s v="Calhoun"/>
    <s v="1"/>
    <x v="2"/>
    <s v="HY"/>
    <s v=""/>
    <s v="S"/>
    <s v="X"/>
    <s v="X"/>
    <s v=""/>
    <s v=""/>
    <n v="0.2"/>
    <n v="0.8"/>
    <n v="0.1"/>
    <n v="0.1"/>
    <n v="0.1"/>
    <s v="N"/>
    <s v=" "/>
    <s v=" "/>
    <s v="OP"/>
    <s v="X"/>
    <n v="6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13"/>
    <s v="City of Marshall - (MI)"/>
    <n v="1844"/>
    <x v="819"/>
    <s v="MI"/>
    <s v="Calhoun"/>
    <s v="3"/>
    <x v="2"/>
    <s v="HY"/>
    <s v=""/>
    <s v="S"/>
    <s v="X"/>
    <s v="X"/>
    <s v=""/>
    <s v=""/>
    <n v="0.1"/>
    <n v="0.8"/>
    <n v="0.1"/>
    <n v="0.1"/>
    <n v="0.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13"/>
    <s v="City of Marshall - (MI)"/>
    <n v="1844"/>
    <x v="819"/>
    <s v="MI"/>
    <s v="Calhoun"/>
    <s v="IC3"/>
    <x v="9"/>
    <s v="IC"/>
    <s v=""/>
    <s v="S"/>
    <s v="X"/>
    <s v="X"/>
    <s v=""/>
    <s v=""/>
    <n v="2.1"/>
    <n v="0.8"/>
    <n v="1.9"/>
    <n v="1.9"/>
    <n v="1"/>
    <s v="N"/>
    <s v=" "/>
    <s v=" "/>
    <s v="OP"/>
    <s v="X"/>
    <n v="8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13"/>
    <s v="City of Marshall - (MI)"/>
    <n v="1844"/>
    <x v="819"/>
    <s v="MI"/>
    <s v="Calhoun"/>
    <s v="IC5"/>
    <x v="9"/>
    <s v="IC"/>
    <s v=""/>
    <s v="S"/>
    <s v="X"/>
    <s v="X"/>
    <s v=""/>
    <s v=""/>
    <n v="1.7"/>
    <n v="0.8"/>
    <n v="1.4"/>
    <n v="1.4"/>
    <n v="0.5"/>
    <s v="N"/>
    <s v=" "/>
    <s v=" "/>
    <s v="OP"/>
    <s v="X"/>
    <n v="4"/>
    <x v="3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13"/>
    <s v="City of Marshall - (MI)"/>
    <n v="1844"/>
    <x v="819"/>
    <s v="MI"/>
    <s v="Calhoun"/>
    <s v="IC6"/>
    <x v="9"/>
    <s v="IC"/>
    <s v=""/>
    <s v="S"/>
    <s v="X"/>
    <s v="X"/>
    <s v=""/>
    <s v=""/>
    <n v="5.7"/>
    <n v="0.8"/>
    <n v="5.6"/>
    <n v="5.6"/>
    <n v="1.2"/>
    <s v="N"/>
    <s v=" "/>
    <s v=" "/>
    <s v="OP"/>
    <s v="X"/>
    <n v="7"/>
    <x v="70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25"/>
    <s v="Newberry Water &amp; Light Board"/>
    <n v="1846"/>
    <x v="820"/>
    <s v="MI"/>
    <s v="Luce"/>
    <s v="1"/>
    <x v="0"/>
    <s v="IC"/>
    <s v=""/>
    <s v="S"/>
    <s v="X"/>
    <s v="X"/>
    <s v=""/>
    <s v=""/>
    <n v="3"/>
    <n v="0.9"/>
    <n v="2.5"/>
    <n v="2.5"/>
    <n v="2.5"/>
    <s v="N"/>
    <s v=" "/>
    <s v=" "/>
    <s v="OS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525"/>
    <s v="Newberry Water &amp; Light Board"/>
    <n v="1846"/>
    <x v="820"/>
    <s v="MI"/>
    <s v="Luce"/>
    <s v="2"/>
    <x v="0"/>
    <s v="IC"/>
    <s v=""/>
    <s v="S"/>
    <s v="X"/>
    <s v="X"/>
    <s v=""/>
    <s v=""/>
    <n v="0.7"/>
    <n v="0.9"/>
    <n v="0.5"/>
    <n v="0.5"/>
    <n v="0.5"/>
    <s v="N"/>
    <s v=" "/>
    <s v=" "/>
    <s v="OS"/>
    <s v="X"/>
    <n v="9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525"/>
    <s v="Newberry Water &amp; Light Board"/>
    <n v="1846"/>
    <x v="820"/>
    <s v="MI"/>
    <s v="Luce"/>
    <s v="4"/>
    <x v="0"/>
    <s v="IC"/>
    <s v=""/>
    <s v="S"/>
    <s v="X"/>
    <s v="X"/>
    <s v=""/>
    <s v=""/>
    <n v="1.8"/>
    <n v="0.9"/>
    <n v="1.5"/>
    <n v="1.5"/>
    <n v="1.5"/>
    <s v="N"/>
    <s v=" "/>
    <s v=" "/>
    <s v="OS"/>
    <s v="X"/>
    <n v="7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826"/>
    <s v="City of Norway"/>
    <n v="1848"/>
    <x v="821"/>
    <s v="MI"/>
    <s v="Dickinson"/>
    <s v="1"/>
    <x v="2"/>
    <s v="HY"/>
    <s v=""/>
    <s v="S"/>
    <s v="X"/>
    <s v="X"/>
    <s v=""/>
    <s v=""/>
    <n v="2.7"/>
    <n v="1"/>
    <n v="3"/>
    <n v="3"/>
    <n v="1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26"/>
    <s v="City of Norway"/>
    <n v="1848"/>
    <x v="821"/>
    <s v="MI"/>
    <s v="Dickinson"/>
    <s v="2"/>
    <x v="2"/>
    <s v="HY"/>
    <s v=""/>
    <s v="S"/>
    <s v="X"/>
    <s v="X"/>
    <s v=""/>
    <s v=""/>
    <n v="1.2"/>
    <n v="1"/>
    <n v="1.2"/>
    <n v="1.2"/>
    <n v="0.8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26"/>
    <s v="City of Norway"/>
    <n v="1848"/>
    <x v="821"/>
    <s v="MI"/>
    <s v="Dickinson"/>
    <s v="3"/>
    <x v="2"/>
    <s v="HY"/>
    <s v=""/>
    <s v="S"/>
    <s v="X"/>
    <s v="X"/>
    <s v=""/>
    <s v=""/>
    <n v="1.2"/>
    <n v="1"/>
    <n v="1.1000000000000001"/>
    <n v="1.1000000000000001"/>
    <n v="0.8"/>
    <s v="N"/>
    <s v=" "/>
    <s v=" "/>
    <s v="OP"/>
    <s v="X"/>
    <n v="11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26"/>
    <s v="City of Norway"/>
    <n v="1848"/>
    <x v="821"/>
    <s v="MI"/>
    <s v="Dickinson"/>
    <s v="4"/>
    <x v="2"/>
    <s v="HY"/>
    <s v=""/>
    <s v="S"/>
    <s v="X"/>
    <s v="X"/>
    <s v=""/>
    <s v=""/>
    <n v="1.2"/>
    <n v="1"/>
    <n v="0.9"/>
    <n v="0.9"/>
    <n v="0.8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6"/>
    <s v="City of Portland - (MI)"/>
    <n v="1851"/>
    <x v="822"/>
    <s v="MI"/>
    <s v="Ionia"/>
    <s v="4"/>
    <x v="0"/>
    <s v="IC"/>
    <s v=""/>
    <s v="S"/>
    <s v="X"/>
    <s v="X"/>
    <s v=""/>
    <s v=""/>
    <n v="0.8"/>
    <n v="1"/>
    <n v="0.8"/>
    <n v="0.8"/>
    <n v="0.1"/>
    <s v="N"/>
    <s v=" "/>
    <s v=" "/>
    <s v="SB"/>
    <s v="Y"/>
    <n v="5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46"/>
    <s v="City of Portland - (MI)"/>
    <n v="1851"/>
    <x v="822"/>
    <s v="MI"/>
    <s v="Ionia"/>
    <s v="5"/>
    <x v="0"/>
    <s v="IC"/>
    <s v=""/>
    <s v="S"/>
    <s v="X"/>
    <s v="X"/>
    <s v=""/>
    <s v=""/>
    <n v="2"/>
    <n v="1"/>
    <n v="1.7"/>
    <n v="1.7"/>
    <n v="0.2"/>
    <s v="N"/>
    <s v=" "/>
    <s v=" "/>
    <s v="SB"/>
    <s v="Y"/>
    <n v="8"/>
    <x v="1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6"/>
    <s v="City of Portland - (MI)"/>
    <n v="1851"/>
    <x v="822"/>
    <s v="MI"/>
    <s v="Ionia"/>
    <s v="6"/>
    <x v="0"/>
    <s v="IC"/>
    <s v=""/>
    <s v="S"/>
    <s v="X"/>
    <s v="X"/>
    <s v=""/>
    <s v=""/>
    <n v="1"/>
    <n v="1"/>
    <n v="1"/>
    <n v="1"/>
    <n v="0.1"/>
    <s v="N"/>
    <s v=" "/>
    <s v=" "/>
    <s v="SB"/>
    <s v="Y"/>
    <n v="7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86"/>
    <s v="City of St Louis - (MI)"/>
    <n v="1852"/>
    <x v="823"/>
    <s v="MI"/>
    <s v="Gratiot"/>
    <s v="1"/>
    <x v="0"/>
    <s v="IC"/>
    <s v=""/>
    <s v="S"/>
    <s v="X"/>
    <s v="X"/>
    <s v=""/>
    <s v=""/>
    <n v="1.3"/>
    <n v="0.9"/>
    <n v="1.3"/>
    <n v="1.3"/>
    <n v="0.1"/>
    <s v="N"/>
    <s v=" "/>
    <s v=" "/>
    <s v="SB"/>
    <s v="Y"/>
    <n v="1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86"/>
    <s v="City of St Louis - (MI)"/>
    <n v="1852"/>
    <x v="823"/>
    <s v="MI"/>
    <s v="Gratiot"/>
    <s v="2"/>
    <x v="0"/>
    <s v="IC"/>
    <s v=""/>
    <s v="S"/>
    <s v="X"/>
    <s v="X"/>
    <s v=""/>
    <s v=""/>
    <n v="0.6"/>
    <n v="0.9"/>
    <n v="0.6"/>
    <n v="0.6"/>
    <n v="0.1"/>
    <s v="N"/>
    <s v=" "/>
    <s v=" "/>
    <s v="SB"/>
    <s v="Y"/>
    <n v="1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3"/>
    <x v="0"/>
    <s v="IC"/>
    <s v=""/>
    <s v="S"/>
    <s v="X"/>
    <s v="X"/>
    <s v=""/>
    <s v=""/>
    <n v="0.9"/>
    <n v="0.9"/>
    <n v="0.9"/>
    <n v="0.9"/>
    <n v="0.1"/>
    <s v="N"/>
    <s v=" "/>
    <s v=" "/>
    <s v="SB"/>
    <s v="Y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5"/>
    <x v="2"/>
    <s v="HY"/>
    <s v=""/>
    <s v="S"/>
    <s v="X"/>
    <s v="X"/>
    <s v=""/>
    <s v=""/>
    <n v="0.2"/>
    <n v="0.9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6"/>
    <x v="2"/>
    <s v="HY"/>
    <s v=""/>
    <s v="S"/>
    <s v="X"/>
    <s v="X"/>
    <s v=""/>
    <s v=""/>
    <n v="0.2"/>
    <n v="0.9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7"/>
    <x v="0"/>
    <s v="IC"/>
    <s v=""/>
    <s v="S"/>
    <s v="X"/>
    <s v="X"/>
    <s v=""/>
    <s v=""/>
    <n v="1.1000000000000001"/>
    <n v="0.9"/>
    <n v="1.1000000000000001"/>
    <n v="1.1000000000000001"/>
    <n v="0.1"/>
    <s v="N"/>
    <s v=" "/>
    <s v=" "/>
    <s v="SB"/>
    <s v="Y"/>
    <n v="7"/>
    <x v="12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86"/>
    <s v="City of St Louis - (MI)"/>
    <n v="1852"/>
    <x v="823"/>
    <s v="MI"/>
    <s v="Gratiot"/>
    <s v="8"/>
    <x v="0"/>
    <s v="IC"/>
    <s v=""/>
    <s v="S"/>
    <s v="X"/>
    <s v="X"/>
    <s v=""/>
    <s v=""/>
    <n v="1.5"/>
    <n v="0.9"/>
    <n v="1.5"/>
    <n v="1.5"/>
    <n v="0.1"/>
    <s v="N"/>
    <s v=" "/>
    <s v=" "/>
    <s v="OP"/>
    <s v="X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9"/>
    <x v="0"/>
    <s v="IC"/>
    <s v=""/>
    <s v="S"/>
    <s v="X"/>
    <s v="X"/>
    <s v=""/>
    <s v=""/>
    <n v="1.3"/>
    <n v="0.9"/>
    <n v="1.1000000000000001"/>
    <n v="1.1000000000000001"/>
    <n v="0.1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873"/>
    <s v="Village of Sebewaing - (MI)"/>
    <n v="1853"/>
    <x v="824"/>
    <s v="MI"/>
    <s v="Huron"/>
    <s v="1"/>
    <x v="0"/>
    <s v="IC"/>
    <s v=""/>
    <s v="S"/>
    <s v="X"/>
    <s v="X"/>
    <s v="CONS.MPPA"/>
    <s v="MISO-CONS.MPPA"/>
    <n v="1"/>
    <n v="0.95"/>
    <n v="0.9"/>
    <n v="1"/>
    <n v="0.1"/>
    <s v="N"/>
    <s v=" "/>
    <s v=" "/>
    <s v="SB"/>
    <s v="Y"/>
    <n v="3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2"/>
    <x v="0"/>
    <s v="IC"/>
    <s v=""/>
    <s v="S"/>
    <s v="X"/>
    <s v="X"/>
    <s v="CONS.MPPA"/>
    <s v="MISO-CONS.MPPA"/>
    <n v="0.9"/>
    <n v="0.95"/>
    <n v="0.8"/>
    <n v="0.9"/>
    <n v="0.1"/>
    <s v="N"/>
    <s v=" "/>
    <s v=" "/>
    <s v="SB"/>
    <s v="Y"/>
    <n v="6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3"/>
    <x v="0"/>
    <s v="IC"/>
    <s v=""/>
    <s v="S"/>
    <s v="X"/>
    <s v="X"/>
    <s v="CONS.MPPA"/>
    <s v="MISO-CONS.MPPA"/>
    <n v="1.1000000000000001"/>
    <n v="0.95"/>
    <n v="1.1000000000000001"/>
    <n v="1.1000000000000001"/>
    <n v="0.1"/>
    <s v="N"/>
    <s v=" "/>
    <s v=" "/>
    <s v="SB"/>
    <s v="Y"/>
    <n v="8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4"/>
    <x v="0"/>
    <s v="IC"/>
    <s v=""/>
    <s v="S"/>
    <s v="X"/>
    <s v="X"/>
    <s v="CONS.MPPA"/>
    <s v="MISO-CONS.MPPA"/>
    <n v="1.3"/>
    <n v="0.95"/>
    <n v="1.2"/>
    <n v="1.3"/>
    <n v="0.1"/>
    <s v="N"/>
    <s v=" "/>
    <s v=" "/>
    <s v="SB"/>
    <s v="Y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5"/>
    <x v="0"/>
    <s v="IC"/>
    <s v=""/>
    <s v="S"/>
    <s v="X"/>
    <s v="X"/>
    <s v="CONS.MPPA"/>
    <s v="MISO-CONS.MPPA"/>
    <n v="1.1000000000000001"/>
    <n v="0.95"/>
    <n v="1"/>
    <n v="1.1000000000000001"/>
    <n v="0.1"/>
    <s v="N"/>
    <s v=" "/>
    <s v=" "/>
    <s v="SB"/>
    <s v="Y"/>
    <n v="9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6"/>
    <x v="0"/>
    <s v="IC"/>
    <s v=""/>
    <s v="S"/>
    <s v="X"/>
    <s v="X"/>
    <s v="CONS.MPPA"/>
    <s v="MISO-CONS.MPPA"/>
    <n v="0.6"/>
    <n v="0.95"/>
    <n v="0.6"/>
    <n v="0.6"/>
    <n v="0.1"/>
    <s v="N"/>
    <s v=" "/>
    <s v=" "/>
    <s v="SB"/>
    <s v="Y"/>
    <n v="4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52"/>
    <s v="City of Sturgis"/>
    <n v="1855"/>
    <x v="825"/>
    <s v="MI"/>
    <s v="St Joseph"/>
    <s v="6"/>
    <x v="9"/>
    <s v="IC"/>
    <s v=""/>
    <s v="S"/>
    <s v="X"/>
    <s v="X"/>
    <s v=""/>
    <s v=""/>
    <n v="6"/>
    <n v="1"/>
    <n v="6"/>
    <n v="6"/>
    <n v="3"/>
    <s v="N"/>
    <s v=" "/>
    <s v=" "/>
    <s v="OP"/>
    <s v="X"/>
    <n v="12"/>
    <x v="44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252"/>
    <s v="City of Sturgis"/>
    <n v="1856"/>
    <x v="826"/>
    <s v="MI"/>
    <s v="St Joseph"/>
    <s v="1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9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52"/>
    <s v="City of Sturgis"/>
    <n v="1856"/>
    <x v="826"/>
    <s v="MI"/>
    <s v="St Joseph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9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52"/>
    <s v="City of Sturgis"/>
    <n v="1856"/>
    <x v="826"/>
    <s v="MI"/>
    <s v="St Joseph"/>
    <s v="3"/>
    <x v="2"/>
    <s v="HY"/>
    <s v=""/>
    <s v="S"/>
    <s v="X"/>
    <s v="X"/>
    <s v=""/>
    <s v=""/>
    <n v="0.7"/>
    <n v="1"/>
    <n v="0.7"/>
    <n v="0.7"/>
    <n v="0.4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52"/>
    <s v="City of Sturgis"/>
    <n v="1856"/>
    <x v="826"/>
    <s v="MI"/>
    <s v="St Joseph"/>
    <s v="4"/>
    <x v="2"/>
    <s v="HY"/>
    <s v=""/>
    <s v="S"/>
    <s v="X"/>
    <s v="X"/>
    <s v=""/>
    <s v=""/>
    <n v="0.7"/>
    <n v="1"/>
    <n v="0.7"/>
    <n v="0.7"/>
    <n v="0.4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264"/>
    <s v="USACE-Detroit District"/>
    <n v="1865"/>
    <x v="827"/>
    <s v="MI"/>
    <s v="Chippewa"/>
    <s v="1"/>
    <x v="2"/>
    <s v="HY"/>
    <s v=""/>
    <s v="S"/>
    <s v="X"/>
    <s v="X"/>
    <s v=""/>
    <s v=""/>
    <n v="6.2"/>
    <n v="0.9"/>
    <n v="5.0999999999999996"/>
    <n v="5.0999999999999996"/>
    <n v="1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10"/>
    <x v="2"/>
    <s v="HY"/>
    <s v=""/>
    <s v="S"/>
    <s v="X"/>
    <s v="X"/>
    <s v=""/>
    <s v=""/>
    <n v="2.6"/>
    <n v="0.8"/>
    <n v="2.6"/>
    <n v="2.6"/>
    <n v="1.2"/>
    <s v="N"/>
    <s v=" "/>
    <s v=" "/>
    <s v="OP"/>
    <s v="X"/>
    <n v="7"/>
    <x v="8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2"/>
    <x v="2"/>
    <s v="HY"/>
    <s v=""/>
    <s v="S"/>
    <s v="X"/>
    <s v="X"/>
    <s v=""/>
    <s v=""/>
    <n v="6.2"/>
    <n v="0.9"/>
    <n v="5.2"/>
    <n v="5.2"/>
    <n v="1"/>
    <s v="N"/>
    <s v=" "/>
    <s v=" "/>
    <s v="OP"/>
    <s v="X"/>
    <n v="11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3"/>
    <x v="2"/>
    <s v="HY"/>
    <s v=""/>
    <s v="S"/>
    <s v="X"/>
    <s v="X"/>
    <s v=""/>
    <s v=""/>
    <n v="6.2"/>
    <n v="0.9"/>
    <n v="5.2"/>
    <n v="5.2"/>
    <n v="1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3A"/>
    <x v="2"/>
    <s v="HY"/>
    <s v=""/>
    <s v="S"/>
    <s v="X"/>
    <s v="X"/>
    <s v=""/>
    <s v=""/>
    <n v="2.5"/>
    <n v="0.91"/>
    <n v="2.5"/>
    <n v="2.5"/>
    <n v="0.5"/>
    <s v="N"/>
    <s v=" "/>
    <s v=" "/>
    <s v="OP"/>
    <s v="X"/>
    <n v="2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048"/>
    <s v="Wyandotte Municipal Serv Comm"/>
    <n v="1866"/>
    <x v="828"/>
    <s v="MI"/>
    <s v="Wayne"/>
    <s v="4"/>
    <x v="3"/>
    <s v="ST"/>
    <s v=""/>
    <s v="S"/>
    <s v="X"/>
    <s v="X"/>
    <s v=""/>
    <s v=""/>
    <n v="11.5"/>
    <n v="0.85"/>
    <n v="10.5"/>
    <n v="11.5"/>
    <n v="5"/>
    <s v="N"/>
    <s v=" "/>
    <s v=" "/>
    <s v="OP"/>
    <s v="X"/>
    <n v="1"/>
    <x v="3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N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7"/>
    <x v="3"/>
    <s v="ST"/>
    <s v=""/>
    <s v="S"/>
    <s v="X"/>
    <s v="X"/>
    <s v=""/>
    <s v=""/>
    <n v="32"/>
    <n v="0.85"/>
    <n v="32"/>
    <n v="35"/>
    <n v="5"/>
    <s v="N"/>
    <s v=" "/>
    <s v=" "/>
    <s v="OP"/>
    <s v="X"/>
    <n v="7"/>
    <x v="5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DG1"/>
    <x v="0"/>
    <s v="IC"/>
    <s v=""/>
    <s v="S"/>
    <s v="X"/>
    <s v="X"/>
    <s v=""/>
    <s v=""/>
    <n v="1.8"/>
    <n v="0.85"/>
    <n v="1.8"/>
    <n v="1.8"/>
    <n v="1.8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DG2"/>
    <x v="0"/>
    <s v="IC"/>
    <s v=""/>
    <s v="S"/>
    <s v="X"/>
    <s v="X"/>
    <s v=""/>
    <s v=""/>
    <n v="1.8"/>
    <n v="0.85"/>
    <n v="1.8"/>
    <n v="1.8"/>
    <n v="1.8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DG3"/>
    <x v="0"/>
    <s v="IC"/>
    <s v=""/>
    <s v="S"/>
    <s v="X"/>
    <s v="X"/>
    <s v=""/>
    <s v=""/>
    <n v="1.8"/>
    <n v="0.85"/>
    <n v="1.8"/>
    <n v="1.8"/>
    <n v="1.8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1867"/>
    <x v="829"/>
    <s v="MI"/>
    <s v="Ottawa"/>
    <s v="1"/>
    <x v="9"/>
    <s v="IC"/>
    <s v=""/>
    <s v="S"/>
    <s v="X"/>
    <s v="X"/>
    <s v="CONS.MPPA"/>
    <s v="CONS.MPPA"/>
    <n v="1.4"/>
    <n v="0.8"/>
    <n v="1.5"/>
    <n v="1.5"/>
    <n v="0.7"/>
    <s v="N"/>
    <s v=" "/>
    <s v=" "/>
    <s v="OP"/>
    <s v="X"/>
    <n v="1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10"/>
    <x v="9"/>
    <s v="IC"/>
    <s v=""/>
    <s v="S"/>
    <s v="X"/>
    <s v="X"/>
    <s v="CONS.MPPA"/>
    <s v="CONS.MPPA"/>
    <n v="5.6"/>
    <n v="0.8"/>
    <n v="6"/>
    <n v="6.2"/>
    <n v="2.8"/>
    <s v="N"/>
    <s v=" "/>
    <s v=" "/>
    <s v="OP"/>
    <s v="X"/>
    <n v="12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11"/>
    <x v="9"/>
    <s v="IC"/>
    <s v=""/>
    <s v="S"/>
    <s v="X"/>
    <s v="X"/>
    <s v="CONS.MPPA"/>
    <s v="CONS.MPPA"/>
    <n v="6"/>
    <n v="0.8"/>
    <n v="6.4"/>
    <n v="6.6"/>
    <n v="3"/>
    <s v="N"/>
    <s v=" "/>
    <s v=" "/>
    <s v="OP"/>
    <s v="X"/>
    <n v="7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2"/>
    <x v="9"/>
    <s v="IC"/>
    <s v=""/>
    <s v="S"/>
    <s v="X"/>
    <s v="X"/>
    <s v="CONS.MPPA"/>
    <s v="CONS.MPPA"/>
    <n v="1.1000000000000001"/>
    <n v="0.8"/>
    <n v="1.2"/>
    <n v="1.2"/>
    <n v="0.6"/>
    <s v="N"/>
    <s v=" "/>
    <s v=" "/>
    <s v="OP"/>
    <s v="X"/>
    <n v="3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7"/>
    <x v="9"/>
    <s v="IC"/>
    <s v=""/>
    <s v="S"/>
    <s v="X"/>
    <s v="X"/>
    <s v="CONS.MPPA"/>
    <s v="CONS.MPPA"/>
    <n v="2"/>
    <n v="0.8"/>
    <n v="2"/>
    <n v="2"/>
    <n v="1"/>
    <s v="N"/>
    <s v=" "/>
    <s v=" "/>
    <s v="OP"/>
    <s v="X"/>
    <n v="1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8"/>
    <x v="9"/>
    <s v="IC"/>
    <s v=""/>
    <s v="S"/>
    <s v="X"/>
    <s v="X"/>
    <s v="CONS.MPPA"/>
    <s v="CONS.MPPA"/>
    <n v="1.7"/>
    <n v="0.8"/>
    <n v="1.6"/>
    <n v="1.6"/>
    <n v="0.9"/>
    <s v="N"/>
    <s v=" "/>
    <s v=" "/>
    <s v="OP"/>
    <s v="X"/>
    <n v="1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9"/>
    <x v="9"/>
    <s v="IC"/>
    <s v=""/>
    <s v="S"/>
    <s v="X"/>
    <s v="X"/>
    <s v="CONS.MPPA"/>
    <s v="CONS.MPPA"/>
    <n v="4.5"/>
    <n v="0.8"/>
    <n v="5"/>
    <n v="5"/>
    <n v="2.2999999999999998"/>
    <s v="N"/>
    <s v=" "/>
    <s v=" "/>
    <s v="OP"/>
    <s v="X"/>
    <n v="1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28"/>
    <s v="Cloverland Electric Co-op"/>
    <n v="1868"/>
    <x v="830"/>
    <s v="MI"/>
    <s v="Chippewa"/>
    <s v="1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2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3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4"/>
    <x v="0"/>
    <s v="IC"/>
    <s v=""/>
    <s v="S"/>
    <s v="X"/>
    <s v="X"/>
    <s v="MIUP.DFTR13N1"/>
    <s v=""/>
    <n v="3"/>
    <n v="0.9"/>
    <n v="2.5"/>
    <n v="2.5"/>
    <n v="2.5"/>
    <s v="N"/>
    <s v=" "/>
    <s v=" "/>
    <s v="OP"/>
    <s v="X"/>
    <n v="6"/>
    <x v="2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4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37"/>
    <s v="Tower Kleber Ltd Partnership"/>
    <n v="1871"/>
    <x v="831"/>
    <s v="MI"/>
    <s v="Cheboygan"/>
    <s v="K1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037"/>
    <s v="Tower Kleber Ltd Partnership"/>
    <n v="1871"/>
    <x v="831"/>
    <s v="MI"/>
    <s v="Cheboygan"/>
    <s v="K2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037"/>
    <s v="Tower Kleber Ltd Partnership"/>
    <n v="1871"/>
    <x v="831"/>
    <s v="MI"/>
    <s v="Cheboygan"/>
    <s v="T1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037"/>
    <s v="Tower Kleber Ltd Partnership"/>
    <n v="1871"/>
    <x v="831"/>
    <s v="MI"/>
    <s v="Cheboygan"/>
    <s v="T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910"/>
    <s v="Wolverine Power Supply Coop"/>
    <n v="1873"/>
    <x v="832"/>
    <s v="MI"/>
    <s v="Cheboygan"/>
    <s v="GT4"/>
    <x v="0"/>
    <s v="GT"/>
    <s v=""/>
    <s v="S"/>
    <s v="X"/>
    <s v="X"/>
    <s v=""/>
    <s v=""/>
    <n v="21.3"/>
    <n v="0.85"/>
    <n v="19.3"/>
    <n v="24.7"/>
    <n v="5"/>
    <s v="N"/>
    <s v=" "/>
    <s v=" "/>
    <s v="OP"/>
    <s v="X"/>
    <n v="3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95"/>
    <s v="Thumb Electric Coop of Mich"/>
    <n v="1874"/>
    <x v="833"/>
    <s v="MI"/>
    <s v="Tuscola"/>
    <s v="1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2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3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8"/>
    <x v="1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4"/>
    <x v="0"/>
    <s v="IC"/>
    <s v=""/>
    <s v="S"/>
    <s v="X"/>
    <s v="X"/>
    <s v=""/>
    <s v=""/>
    <n v="1.5"/>
    <n v="1"/>
    <n v="1.5"/>
    <n v="1.5"/>
    <n v="0.8"/>
    <s v="N"/>
    <s v=" "/>
    <s v=" "/>
    <s v="OP"/>
    <s v="X"/>
    <n v="8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5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6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1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6"/>
    <x v="6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2"/>
    <x v="0"/>
    <s v="IC"/>
    <s v=""/>
    <s v="S"/>
    <s v="X"/>
    <s v="X"/>
    <s v=""/>
    <s v=""/>
    <n v="0.7"/>
    <n v="0.8"/>
    <n v="0.6"/>
    <n v="0.6"/>
    <n v="0.3"/>
    <s v="N"/>
    <s v=" "/>
    <s v=" "/>
    <s v="OP"/>
    <s v="X"/>
    <n v="6"/>
    <x v="6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3"/>
    <x v="0"/>
    <s v="IC"/>
    <s v=""/>
    <s v="S"/>
    <s v="X"/>
    <s v="X"/>
    <s v=""/>
    <s v=""/>
    <n v="0.7"/>
    <n v="0.8"/>
    <n v="0.7"/>
    <n v="0.7"/>
    <n v="0.4"/>
    <s v="N"/>
    <s v=" "/>
    <s v=" "/>
    <s v="OP"/>
    <s v="X"/>
    <n v="6"/>
    <x v="6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4"/>
    <x v="0"/>
    <s v="IC"/>
    <s v=""/>
    <s v="S"/>
    <s v="X"/>
    <s v="X"/>
    <s v=""/>
    <s v=""/>
    <n v="0.9"/>
    <n v="0.8"/>
    <n v="0.9"/>
    <n v="0.9"/>
    <n v="0.5"/>
    <s v="N"/>
    <s v=" "/>
    <s v=" "/>
    <s v="OP"/>
    <s v="X"/>
    <n v="8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5"/>
    <x v="0"/>
    <s v="IC"/>
    <s v=""/>
    <s v="S"/>
    <s v="X"/>
    <s v="X"/>
    <s v=""/>
    <s v=""/>
    <n v="1.5"/>
    <n v="0.8"/>
    <n v="1.5"/>
    <n v="1.5"/>
    <n v="0.8"/>
    <s v="N"/>
    <s v=" "/>
    <s v=" "/>
    <s v="OP"/>
    <s v="X"/>
    <n v="10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6"/>
    <x v="0"/>
    <s v="IC"/>
    <s v=""/>
    <s v="S"/>
    <s v="X"/>
    <s v="X"/>
    <s v=""/>
    <s v=""/>
    <n v="1.5"/>
    <n v="0.8"/>
    <n v="1.5"/>
    <n v="1.5"/>
    <n v="0.8"/>
    <s v="N"/>
    <s v=" "/>
    <s v=" "/>
    <s v="OP"/>
    <s v="X"/>
    <n v="11"/>
    <x v="6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895"/>
    <s v="Thumb Electric Coop of Mich"/>
    <n v="1875"/>
    <x v="834"/>
    <s v="MI"/>
    <s v="Huron"/>
    <s v="7"/>
    <x v="0"/>
    <s v="IC"/>
    <s v=""/>
    <s v="S"/>
    <s v="X"/>
    <s v="X"/>
    <s v=""/>
    <s v=""/>
    <n v="2.5"/>
    <n v="1"/>
    <n v="2.5"/>
    <n v="2.5"/>
    <n v="1.8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8"/>
    <x v="0"/>
    <s v="IC"/>
    <s v=""/>
    <s v="S"/>
    <s v="X"/>
    <s v="X"/>
    <s v=""/>
    <s v=""/>
    <n v="2.5"/>
    <n v="1"/>
    <n v="2.5"/>
    <n v="2.5"/>
    <n v="1.8"/>
    <s v="N"/>
    <s v=" "/>
    <s v=" "/>
    <s v="OP"/>
    <s v="X"/>
    <n v="10"/>
    <x v="2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895"/>
    <s v="Thumb Electric Coop of Mich"/>
    <n v="1875"/>
    <x v="834"/>
    <s v="MI"/>
    <s v="Huron"/>
    <s v="9"/>
    <x v="0"/>
    <s v="IC"/>
    <s v=""/>
    <s v="S"/>
    <s v="X"/>
    <s v="X"/>
    <s v=""/>
    <s v=""/>
    <n v="1.5"/>
    <n v="1"/>
    <n v="1.5"/>
    <n v="1.5"/>
    <n v="0.8"/>
    <s v="N"/>
    <s v=" "/>
    <s v=" "/>
    <s v="OP"/>
    <s v="X"/>
    <n v="8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910"/>
    <s v="Wolverine Power Supply Coop"/>
    <n v="1877"/>
    <x v="835"/>
    <s v="MI"/>
    <s v="Osceola"/>
    <s v="10"/>
    <x v="6"/>
    <s v="GT"/>
    <s v=""/>
    <s v="S"/>
    <s v="X"/>
    <s v="X"/>
    <s v=""/>
    <s v=""/>
    <n v="25"/>
    <n v="0.85"/>
    <n v="24.3"/>
    <n v="30.4"/>
    <n v="1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77"/>
    <x v="835"/>
    <s v="MI"/>
    <s v="Osceola"/>
    <s v="11"/>
    <x v="0"/>
    <s v="IC"/>
    <s v=""/>
    <s v="S"/>
    <s v="X"/>
    <s v="X"/>
    <s v=""/>
    <s v=""/>
    <n v="1"/>
    <n v="0.8"/>
    <n v="1"/>
    <n v="1"/>
    <n v="0.6"/>
    <s v="N"/>
    <s v=" "/>
    <s v=" "/>
    <s v="SB"/>
    <s v="Y"/>
    <n v="9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77"/>
    <x v="835"/>
    <s v="MI"/>
    <s v="Osceola"/>
    <s v="9"/>
    <x v="6"/>
    <s v="GT"/>
    <s v=""/>
    <s v="S"/>
    <s v="X"/>
    <s v="X"/>
    <s v=""/>
    <s v=""/>
    <n v="25"/>
    <n v="0.85"/>
    <n v="24.4"/>
    <n v="29.7"/>
    <n v="1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80"/>
    <x v="836"/>
    <s v="MI"/>
    <s v="Allegan"/>
    <s v="8"/>
    <x v="6"/>
    <s v="GT"/>
    <s v=""/>
    <s v="S"/>
    <s v="X"/>
    <s v="X"/>
    <s v=""/>
    <s v=""/>
    <n v="24.8"/>
    <n v="0.8"/>
    <n v="20.2"/>
    <n v="27.3"/>
    <n v="17.399999999999999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81"/>
    <x v="837"/>
    <s v="MI"/>
    <s v="Montcalm"/>
    <s v="8"/>
    <x v="6"/>
    <s v="GT"/>
    <s v=""/>
    <s v="S"/>
    <s v="X"/>
    <s v="X"/>
    <s v=""/>
    <s v=""/>
    <n v="23.7"/>
    <n v="0.9"/>
    <n v="18.5"/>
    <n v="25.5"/>
    <n v="5"/>
    <s v="N"/>
    <s v=" "/>
    <s v=" "/>
    <s v="OP"/>
    <s v="X"/>
    <n v="7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647"/>
    <s v="ALLETE, Inc."/>
    <n v="1891"/>
    <x v="838"/>
    <s v="MN"/>
    <s v="St Louis"/>
    <s v="1"/>
    <x v="3"/>
    <s v="ST"/>
    <s v=""/>
    <s v="S"/>
    <s v="X"/>
    <s v="X"/>
    <s v="MP.LASKIN1"/>
    <s v="MP.LASKIN1"/>
    <n v="58"/>
    <n v="0.85"/>
    <n v="49"/>
    <n v="49"/>
    <n v="17"/>
    <s v="N"/>
    <s v=" "/>
    <s v=" "/>
    <s v="OP"/>
    <s v="X"/>
    <n v="6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891"/>
    <x v="838"/>
    <s v="MN"/>
    <s v="St Louis"/>
    <s v="2"/>
    <x v="3"/>
    <s v="ST"/>
    <s v=""/>
    <s v="S"/>
    <s v="X"/>
    <s v="X"/>
    <s v="MP.LASKIN2"/>
    <s v="MP.LASKIN2"/>
    <n v="58"/>
    <n v="0.85"/>
    <n v="49"/>
    <n v="49"/>
    <n v="17"/>
    <s v="N"/>
    <s v=" "/>
    <s v=" "/>
    <s v="OP"/>
    <s v="X"/>
    <n v="9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892"/>
    <x v="839"/>
    <s v="MN"/>
    <s v="Morrison"/>
    <s v="1"/>
    <x v="2"/>
    <s v="HY"/>
    <s v=""/>
    <s v="S"/>
    <s v="X"/>
    <s v="X"/>
    <s v="MP.BLNCHR123"/>
    <s v="MP.BLNCHR123"/>
    <n v="6"/>
    <n v="0.8"/>
    <n v="5.4"/>
    <n v="5.4"/>
    <n v="0.8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2"/>
    <x v="839"/>
    <s v="MN"/>
    <s v="Morrison"/>
    <s v="2"/>
    <x v="2"/>
    <s v="HY"/>
    <s v=""/>
    <s v="S"/>
    <s v="X"/>
    <s v="X"/>
    <s v="MP.BLNCHR123"/>
    <s v="MP.BLNCHR123"/>
    <n v="6"/>
    <n v="0.8"/>
    <n v="5.4"/>
    <n v="5.4"/>
    <n v="0.8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2"/>
    <x v="839"/>
    <s v="MN"/>
    <s v="Morrison"/>
    <s v="3"/>
    <x v="2"/>
    <s v="HY"/>
    <s v=""/>
    <s v="S"/>
    <s v="X"/>
    <s v="X"/>
    <s v="MP.BLNCHR123"/>
    <s v="MP.BLNCHR123"/>
    <n v="6"/>
    <n v="1"/>
    <n v="5.4"/>
    <n v="5.4"/>
    <n v="0.8"/>
    <s v="N"/>
    <s v=" "/>
    <s v=" "/>
    <s v="OP"/>
    <s v="X"/>
    <n v="8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3"/>
    <x v="840"/>
    <s v="MN"/>
    <s v="Itasca"/>
    <s v="3"/>
    <x v="4"/>
    <s v="ST"/>
    <s v=""/>
    <s v="S"/>
    <s v="X"/>
    <s v="X"/>
    <s v="MP.BOS233"/>
    <s v="MP.BOS233"/>
    <n v="364.5"/>
    <n v="0.9"/>
    <n v="352"/>
    <n v="352"/>
    <n v="75"/>
    <s v="N"/>
    <s v=" "/>
    <s v=" "/>
    <s v="OP"/>
    <s v="X"/>
    <n v="5"/>
    <x v="29"/>
    <n v="12"/>
    <n v="2029"/>
    <s v="N"/>
    <x v="0"/>
    <n v="1"/>
    <s v="X"/>
    <s v="RC"/>
    <s v="SUB"/>
    <s v="NG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3"/>
    <x v="840"/>
    <s v="MN"/>
    <s v="Itasca"/>
    <s v="4"/>
    <x v="4"/>
    <s v="ST"/>
    <s v=""/>
    <s v="J"/>
    <s v="X"/>
    <s v="X"/>
    <s v="MP.MP_BOS4"/>
    <s v="MP.MP_BOS4"/>
    <n v="558"/>
    <n v="0.9"/>
    <n v="585"/>
    <n v="585"/>
    <n v="185"/>
    <s v="N"/>
    <s v=" "/>
    <s v=" "/>
    <s v="OP"/>
    <s v="X"/>
    <n v="5"/>
    <x v="9"/>
    <s v=" "/>
    <s v=" "/>
    <s v="N"/>
    <x v="0"/>
    <n v="1"/>
    <s v="X"/>
    <s v="RC"/>
    <s v="SUB"/>
    <s v="NG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3"/>
    <x v="840"/>
    <s v="MN"/>
    <s v="Itasca"/>
    <s v="D4"/>
    <x v="0"/>
    <s v="IC"/>
    <s v=""/>
    <s v="J"/>
    <s v="X"/>
    <s v="X"/>
    <s v=""/>
    <s v=""/>
    <n v="0.8"/>
    <n v="0.8"/>
    <n v="0.8"/>
    <n v="0.8"/>
    <n v="0.8"/>
    <s v="N"/>
    <s v=" "/>
    <s v=" "/>
    <s v="SB"/>
    <s v="Y"/>
    <n v="4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4"/>
    <x v="841"/>
    <s v="MN"/>
    <s v="St Louis"/>
    <s v="1"/>
    <x v="2"/>
    <s v="HY"/>
    <s v=""/>
    <s v="S"/>
    <s v="X"/>
    <s v="X"/>
    <s v="MP.FONDLA1"/>
    <s v="MP.FONDLA1"/>
    <n v="12"/>
    <n v="0.8"/>
    <n v="13.1"/>
    <n v="13.1"/>
    <n v="0.5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5"/>
    <x v="842"/>
    <s v="MN"/>
    <s v="Carlton"/>
    <s v="1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5"/>
    <x v="842"/>
    <s v="MN"/>
    <s v="Carlton"/>
    <s v="2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5"/>
    <x v="842"/>
    <s v="MN"/>
    <s v="Carlton"/>
    <s v="3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1"/>
    <x v="2"/>
    <s v="HY"/>
    <s v=""/>
    <s v="S"/>
    <s v="X"/>
    <s v="X"/>
    <s v=""/>
    <s v=""/>
    <n v="0.8"/>
    <n v="0.8"/>
    <n v="0.9"/>
    <n v="0.9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2"/>
    <x v="2"/>
    <s v="HY"/>
    <s v=""/>
    <s v="S"/>
    <s v="X"/>
    <s v="X"/>
    <s v=""/>
    <s v=""/>
    <n v="0.8"/>
    <n v="0.8"/>
    <n v="0.9"/>
    <n v="0.9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3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4"/>
    <x v="2"/>
    <s v="HY"/>
    <s v=""/>
    <s v="S"/>
    <s v="X"/>
    <s v="X"/>
    <s v=""/>
    <s v=""/>
    <n v="1.2"/>
    <n v="0.8"/>
    <n v="1.3"/>
    <n v="1.3"/>
    <n v="0.5"/>
    <s v="N"/>
    <s v=" "/>
    <s v=" "/>
    <s v="OP"/>
    <s v="X"/>
    <n v="11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5"/>
    <x v="2"/>
    <s v="HY"/>
    <s v=""/>
    <s v="S"/>
    <s v="X"/>
    <s v="X"/>
    <s v=""/>
    <s v=""/>
    <n v="0.4"/>
    <n v="0.8"/>
    <n v="0.5"/>
    <n v="0.5"/>
    <n v="0.1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6"/>
    <x v="2"/>
    <s v="HY"/>
    <s v=""/>
    <s v="S"/>
    <s v="X"/>
    <s v="X"/>
    <s v=""/>
    <s v=""/>
    <n v="0.4"/>
    <n v="0.8"/>
    <n v="0.5"/>
    <n v="0.5"/>
    <n v="0.1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7"/>
    <x v="844"/>
    <s v="MN"/>
    <s v="St Louis"/>
    <s v="3"/>
    <x v="13"/>
    <s v="ST"/>
    <s v=""/>
    <s v="S"/>
    <s v="X"/>
    <s v="X"/>
    <s v="MP.HIBBAR3"/>
    <s v="MP.HIBBAR3"/>
    <n v="35.299999999999997"/>
    <n v="0.85"/>
    <n v="30"/>
    <n v="30"/>
    <n v="10"/>
    <s v="N"/>
    <s v=" "/>
    <s v=" "/>
    <s v="OP"/>
    <s v="X"/>
    <n v="6"/>
    <x v="8"/>
    <s v=" "/>
    <s v=" "/>
    <s v="Y"/>
    <x v="5"/>
    <n v="5"/>
    <s v="T"/>
    <s v="WDS"/>
    <s v="SUB"/>
    <s v="NG"/>
    <s v=""/>
    <s v="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7"/>
    <x v="844"/>
    <s v="MN"/>
    <s v="St Louis"/>
    <s v="4"/>
    <x v="13"/>
    <s v="ST"/>
    <s v=""/>
    <s v="S"/>
    <s v="X"/>
    <s v="X"/>
    <s v="MP.HIBBAR4"/>
    <s v="MP.HIBBAR4"/>
    <n v="37.5"/>
    <n v="0.85"/>
    <n v="30"/>
    <n v="30"/>
    <n v="10"/>
    <s v="N"/>
    <s v=" "/>
    <s v=" "/>
    <s v="OP"/>
    <s v="X"/>
    <n v="6"/>
    <x v="46"/>
    <s v=" "/>
    <s v=" "/>
    <s v="Y"/>
    <x v="5"/>
    <n v="5"/>
    <s v="T"/>
    <s v="WDS"/>
    <s v="SUB"/>
    <s v="NG"/>
    <s v=""/>
    <s v="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8"/>
    <x v="845"/>
    <s v="MN"/>
    <s v="Cass"/>
    <s v="1"/>
    <x v="2"/>
    <s v="HY"/>
    <s v=""/>
    <s v="S"/>
    <s v="X"/>
    <s v="X"/>
    <s v=""/>
    <s v=""/>
    <n v="0.8"/>
    <n v="0.8"/>
    <n v="0.9"/>
    <n v="0.9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8"/>
    <x v="845"/>
    <s v="MN"/>
    <s v="Cass"/>
    <s v="2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1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3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4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0"/>
    <x v="847"/>
    <s v="MN"/>
    <s v="Cass"/>
    <s v="1"/>
    <x v="2"/>
    <s v="HY"/>
    <s v=""/>
    <s v="S"/>
    <s v="X"/>
    <s v="X"/>
    <s v="MP.LASKIN1"/>
    <s v="MP.LASKIN1"/>
    <n v="0.6"/>
    <n v="1"/>
    <n v="0.6"/>
    <n v="0.6"/>
    <n v="0.1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0"/>
    <x v="847"/>
    <s v="MN"/>
    <s v="Cass"/>
    <s v="2"/>
    <x v="2"/>
    <s v="HY"/>
    <s v=""/>
    <s v="S"/>
    <s v="X"/>
    <s v="X"/>
    <s v="MP.LASKIN2"/>
    <s v="MP.LASKIN2"/>
    <n v="0.6"/>
    <n v="1"/>
    <n v="0.6"/>
    <n v="0.6"/>
    <n v="0.1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0"/>
    <x v="847"/>
    <s v="MN"/>
    <s v="Cass"/>
    <s v="3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1"/>
    <x v="2"/>
    <s v="HY"/>
    <s v=""/>
    <s v="S"/>
    <s v="X"/>
    <s v="X"/>
    <s v="MP.THOMSON"/>
    <s v="MP.THOMSON"/>
    <n v="13"/>
    <n v="0.8"/>
    <n v="12.5"/>
    <n v="12.5"/>
    <n v="0.5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2"/>
    <x v="2"/>
    <s v="HY"/>
    <s v=""/>
    <s v="S"/>
    <s v="X"/>
    <s v="X"/>
    <s v=""/>
    <s v=""/>
    <n v="13"/>
    <n v="0.8"/>
    <n v="12.5"/>
    <n v="12.5"/>
    <n v="0.5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3"/>
    <x v="2"/>
    <s v="HY"/>
    <s v=""/>
    <s v="S"/>
    <s v="X"/>
    <s v="X"/>
    <s v=""/>
    <s v=""/>
    <n v="13"/>
    <n v="0.8"/>
    <n v="12.5"/>
    <n v="12.5"/>
    <n v="0.5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4"/>
    <x v="2"/>
    <s v="HY"/>
    <s v=""/>
    <s v="S"/>
    <s v="X"/>
    <s v="X"/>
    <s v=""/>
    <s v=""/>
    <n v="10.8"/>
    <n v="0.8"/>
    <n v="12.1"/>
    <n v="12.1"/>
    <n v="0.5"/>
    <s v="N"/>
    <s v=" "/>
    <s v=" "/>
    <s v="OP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5"/>
    <x v="2"/>
    <s v="HY"/>
    <s v=""/>
    <s v="S"/>
    <s v="X"/>
    <s v="X"/>
    <s v=""/>
    <s v=""/>
    <n v="10.8"/>
    <n v="0.8"/>
    <n v="11.9"/>
    <n v="11.9"/>
    <n v="0.5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6"/>
    <x v="2"/>
    <s v="HY"/>
    <s v=""/>
    <s v="S"/>
    <s v="X"/>
    <s v="X"/>
    <s v=""/>
    <s v=""/>
    <n v="12"/>
    <n v="0.8"/>
    <n v="14.7"/>
    <n v="14.7"/>
    <n v="0.5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2"/>
    <x v="849"/>
    <s v="MN"/>
    <s v="Lake"/>
    <s v="2"/>
    <x v="2"/>
    <s v="HY"/>
    <s v=""/>
    <s v="S"/>
    <s v="X"/>
    <s v="X"/>
    <s v=""/>
    <s v=""/>
    <n v="2"/>
    <n v="0.8"/>
    <n v="2.1"/>
    <n v="2.1"/>
    <n v="0.3"/>
    <s v="N"/>
    <s v=" "/>
    <s v=" "/>
    <s v="OP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2"/>
    <x v="849"/>
    <s v="MN"/>
    <s v="Lake"/>
    <s v="3"/>
    <x v="2"/>
    <s v="HY"/>
    <s v=""/>
    <s v="S"/>
    <s v="X"/>
    <s v="X"/>
    <s v=""/>
    <s v=""/>
    <n v="2"/>
    <n v="0.8"/>
    <n v="2"/>
    <n v="2"/>
    <n v="0.3"/>
    <s v="N"/>
    <s v=" "/>
    <s v=" "/>
    <s v="OP"/>
    <s v="X"/>
    <n v="9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781"/>
    <s v="Northern States Power Co - Minnesota"/>
    <n v="1904"/>
    <x v="850"/>
    <s v="MN"/>
    <s v="Dakota"/>
    <s v="2"/>
    <x v="5"/>
    <s v="CA"/>
    <s v="BDS0"/>
    <s v="S"/>
    <s v="Y"/>
    <s v="X"/>
    <s v="NSP BLK_DOG BLK_DO_2_UNIT"/>
    <s v="CC_BLACKDOG52"/>
    <n v="136.9"/>
    <n v="0.88"/>
    <n v="117"/>
    <n v="117"/>
    <n v="66"/>
    <s v="N"/>
    <s v=" "/>
    <s v=" "/>
    <s v="OP"/>
    <s v="X"/>
    <n v="10"/>
    <x v="4"/>
    <n v="12"/>
    <n v="2031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04"/>
    <x v="850"/>
    <s v="MN"/>
    <s v="Dakota"/>
    <s v="5"/>
    <x v="5"/>
    <s v="CT"/>
    <s v="BDS0"/>
    <s v="S"/>
    <s v="X"/>
    <s v="Y"/>
    <s v="NSP BLK_DOG BLK_DO_5_UNIT"/>
    <s v="NSP BLK_DOG BLK_DO_5_UNIT"/>
    <n v="187.9"/>
    <n v="0.85"/>
    <n v="165"/>
    <n v="181"/>
    <n v="94"/>
    <s v="N"/>
    <s v=" "/>
    <s v=" "/>
    <s v="OP"/>
    <s v="X"/>
    <n v="6"/>
    <x v="69"/>
    <n v="12"/>
    <n v="2031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1904"/>
    <x v="850"/>
    <s v="MN"/>
    <s v="Dakota"/>
    <s v="6-1"/>
    <x v="6"/>
    <s v="GT"/>
    <s v=""/>
    <s v="S"/>
    <s v="X"/>
    <s v="X"/>
    <s v="NSP.BLKDO6"/>
    <s v="NSP BLK_DOG BLK_DO_6_UNIT"/>
    <n v="238"/>
    <n v="0.85"/>
    <n v="212"/>
    <n v="228"/>
    <n v="60"/>
    <s v="N"/>
    <s v=" "/>
    <s v=" "/>
    <s v="OP"/>
    <s v="X"/>
    <n v="4"/>
    <x v="116"/>
    <n v="12"/>
    <n v="2058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1911"/>
    <x v="851"/>
    <s v="MN"/>
    <s v="Hennepin"/>
    <s v="1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2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3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3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4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5"/>
    <x v="2"/>
    <s v="HY"/>
    <s v=""/>
    <s v="S"/>
    <s v="X"/>
    <s v="X"/>
    <s v="NSP MAIN_ST MAIN_S_1"/>
    <s v="NSP MAIN_ST MAIN_S_1"/>
    <n v="2.5"/>
    <n v="0.8"/>
    <n v="1.3"/>
    <n v="1.5"/>
    <n v="0.6"/>
    <s v="N"/>
    <s v=" "/>
    <s v=" "/>
    <s v="OP"/>
    <s v="X"/>
    <n v="11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2"/>
    <x v="852"/>
    <s v="MN"/>
    <s v="Ramsey"/>
    <s v="7"/>
    <x v="5"/>
    <s v="CT"/>
    <s v="HBR0"/>
    <s v="S"/>
    <s v="X"/>
    <s v="Y"/>
    <s v="NSP HIBRDGE HIBRDG_7_UNIT"/>
    <s v="NSP HIBRDGE HIBRDG_7_UNIT"/>
    <n v="197"/>
    <n v="0.85"/>
    <n v="152"/>
    <n v="185"/>
    <n v="88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12"/>
    <x v="852"/>
    <s v="MN"/>
    <s v="Ramsey"/>
    <s v="8"/>
    <x v="5"/>
    <s v="CT"/>
    <s v="HBR0"/>
    <s v="S"/>
    <s v="X"/>
    <s v="Y"/>
    <s v="NSP HIBRDGE HIBRDG_8_UNIT"/>
    <s v="NSP HIBRDGE HIBRDG_8_UNIT"/>
    <n v="197"/>
    <n v="0.85"/>
    <n v="152"/>
    <n v="185"/>
    <n v="88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12"/>
    <x v="852"/>
    <s v="MN"/>
    <s v="Ramsey"/>
    <s v="9"/>
    <x v="5"/>
    <s v="CA"/>
    <s v="HBR0"/>
    <s v="S"/>
    <s v="Y"/>
    <s v="X"/>
    <s v="NSP HIBRDGE HIBRD9_1_UNIT"/>
    <s v="NSP HIBRDGE HIBRD9_1_UNIT"/>
    <n v="250"/>
    <n v="0.85"/>
    <n v="226"/>
    <n v="236"/>
    <n v="162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13"/>
    <x v="853"/>
    <s v="MN"/>
    <s v="Dakota"/>
    <s v="1"/>
    <x v="6"/>
    <s v="GT"/>
    <s v=""/>
    <s v="S"/>
    <s v="X"/>
    <s v="X"/>
    <s v="NSP INVRHLS INVRHL_1_UNIT"/>
    <s v="NSP INVRHLS INVRHL_1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2"/>
    <x v="6"/>
    <s v="GT"/>
    <s v=""/>
    <s v="S"/>
    <s v="X"/>
    <s v="X"/>
    <s v="NSP INVRHLS INVRHL_2_UNIT"/>
    <s v="NSP INVRHLS INVRHL_2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3"/>
    <x v="6"/>
    <s v="GT"/>
    <s v=""/>
    <s v="S"/>
    <s v="X"/>
    <s v="X"/>
    <s v="NSP INVRHLS INVRHL_3_UNIT"/>
    <s v="NSP INVRHLS INVRHL_3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4"/>
    <x v="6"/>
    <s v="GT"/>
    <s v=""/>
    <s v="S"/>
    <s v="X"/>
    <s v="X"/>
    <s v="NSP INVRHLS INVRHL_4_UNIT"/>
    <s v="NSP INVRHLS INVRHL_4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5"/>
    <x v="6"/>
    <s v="GT"/>
    <s v=""/>
    <s v="S"/>
    <s v="X"/>
    <s v="X"/>
    <s v="NSP INVRHLS INVRHL_5_UNIT"/>
    <s v="NSP INVRHLS INVRHL_5_UNIT"/>
    <n v="46.8"/>
    <n v="0.85"/>
    <n v="47"/>
    <n v="61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6"/>
    <x v="6"/>
    <s v="GT"/>
    <s v=""/>
    <s v="S"/>
    <s v="X"/>
    <s v="X"/>
    <s v="NSP INVRHLS INVRHL_6_UNIT"/>
    <s v="NSP INVRHLS INVRHL_6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7"/>
    <x v="0"/>
    <s v="GT"/>
    <s v=""/>
    <s v="S"/>
    <s v="X"/>
    <s v="X"/>
    <s v=""/>
    <s v=""/>
    <n v="1.8"/>
    <n v="0.8"/>
    <n v="1.8"/>
    <n v="1.8"/>
    <n v="0.8"/>
    <s v="N"/>
    <s v=" "/>
    <s v=" "/>
    <s v="SB"/>
    <s v="Y"/>
    <n v="6"/>
    <x v="119"/>
    <n v="12"/>
    <n v="2026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3"/>
    <x v="853"/>
    <s v="MN"/>
    <s v="Dakota"/>
    <s v="8"/>
    <x v="0"/>
    <s v="GT"/>
    <s v=""/>
    <s v="S"/>
    <s v="X"/>
    <s v="X"/>
    <s v=""/>
    <s v=""/>
    <n v="1.8"/>
    <n v="0.8"/>
    <n v="1.8"/>
    <n v="1.8"/>
    <n v="0.8"/>
    <s v="N"/>
    <s v=" "/>
    <s v=" "/>
    <s v="SB"/>
    <s v="Y"/>
    <n v="6"/>
    <x v="119"/>
    <n v="12"/>
    <n v="2026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5"/>
    <x v="854"/>
    <s v="MN"/>
    <s v="Washington"/>
    <s v="1"/>
    <x v="4"/>
    <s v="ST"/>
    <s v=""/>
    <s v="S"/>
    <s v="X"/>
    <s v="X"/>
    <s v="NSP KING KING_1_UNIT"/>
    <s v="NSP KING KING_1_UNIT"/>
    <n v="598.4"/>
    <n v="0.85"/>
    <n v="511"/>
    <n v="511"/>
    <n v="345"/>
    <s v="N"/>
    <s v=" "/>
    <s v=" "/>
    <s v="OP"/>
    <s v="X"/>
    <n v="3"/>
    <x v="76"/>
    <s v=" "/>
    <s v=" "/>
    <s v="N"/>
    <x v="0"/>
    <n v="1"/>
    <s v="X"/>
    <s v="SUB"/>
    <s v="NG"/>
    <s v="DFO"/>
    <s v=""/>
    <s v=""/>
    <s v=""/>
    <s v="NG"/>
    <s v="DFO"/>
    <s v=""/>
    <s v=""/>
    <s v="N"/>
    <s v="N"/>
    <s v=" "/>
    <s v="OVER"/>
    <s v=""/>
    <s v="N"/>
    <s v=""/>
    <s v="Y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781"/>
    <s v="Northern States Power Co - Minnesota"/>
    <n v="1922"/>
    <x v="855"/>
    <s v="MN"/>
    <s v="Wright"/>
    <s v="1"/>
    <x v="7"/>
    <s v="ST"/>
    <s v=""/>
    <s v="S"/>
    <s v="X"/>
    <s v="X"/>
    <s v="NSP MNTCELO MNTCEL_1_UNIT"/>
    <s v="NSP MNTCELO MNTCEL_1_UNIT"/>
    <n v="685"/>
    <n v="0.95"/>
    <n v="617"/>
    <n v="646"/>
    <n v="500"/>
    <s v="N"/>
    <s v=" "/>
    <s v=" "/>
    <s v="OP"/>
    <s v="X"/>
    <n v="6"/>
    <x v="6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1925"/>
    <x v="856"/>
    <s v="MN"/>
    <s v="Goodhue"/>
    <s v="1"/>
    <x v="7"/>
    <s v="ST"/>
    <s v=""/>
    <s v="S"/>
    <s v="X"/>
    <s v="X"/>
    <s v="NSP PR_ISLD PR_ISL_1_UNIT"/>
    <s v="NSP PR_ISLD PR_ISL_1_UNIT"/>
    <n v="593.1"/>
    <n v="0.9"/>
    <n v="521"/>
    <n v="546"/>
    <n v="500"/>
    <s v="N"/>
    <s v=" "/>
    <s v=" "/>
    <s v="OP"/>
    <s v="X"/>
    <n v="2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25"/>
    <x v="856"/>
    <s v="MN"/>
    <s v="Goodhue"/>
    <s v="2"/>
    <x v="7"/>
    <s v="ST"/>
    <s v=""/>
    <s v="S"/>
    <s v="X"/>
    <s v="X"/>
    <s v="NSP PR_ISLD PR_ISL_2_UNIT"/>
    <s v="NSP PR_ISLD PR_ISL_2_UNIT"/>
    <n v="593.1"/>
    <n v="0.9"/>
    <n v="519"/>
    <n v="546"/>
    <n v="500"/>
    <s v="N"/>
    <s v=" "/>
    <s v=" "/>
    <s v="OP"/>
    <s v="X"/>
    <n v="10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26"/>
    <x v="857"/>
    <s v="MN"/>
    <s v="Goodhue"/>
    <s v="1"/>
    <x v="17"/>
    <s v="ST"/>
    <s v=""/>
    <s v="S"/>
    <s v="X"/>
    <s v="X"/>
    <s v="NSP REDWING REDWIN_1_UNIT"/>
    <s v="NSP REDWING REDWIN_1_UNIT"/>
    <n v="11.5"/>
    <n v="0.85"/>
    <n v="9"/>
    <n v="9"/>
    <n v="6"/>
    <s v="N"/>
    <s v=" "/>
    <s v=" "/>
    <s v="OP"/>
    <s v="X"/>
    <n v="10"/>
    <x v="8"/>
    <n v="12"/>
    <n v="2027"/>
    <s v="N"/>
    <x v="0"/>
    <n v="1"/>
    <s v="X"/>
    <s v="MSW"/>
    <s v="WDS"/>
    <s v="NG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1926"/>
    <x v="857"/>
    <s v="MN"/>
    <s v="Goodhue"/>
    <s v="2"/>
    <x v="17"/>
    <s v="ST"/>
    <s v=""/>
    <s v="S"/>
    <s v="X"/>
    <s v="X"/>
    <s v="NSP REDWING REDWIN_2_UNIT"/>
    <s v="NSP REDWING REDWIN_2_UNIT"/>
    <n v="11.5"/>
    <n v="0.85"/>
    <n v="9"/>
    <n v="9"/>
    <n v="6"/>
    <s v="N"/>
    <s v=" "/>
    <s v=" "/>
    <s v="OP"/>
    <s v="X"/>
    <n v="11"/>
    <x v="8"/>
    <n v="12"/>
    <n v="2027"/>
    <s v="N"/>
    <x v="0"/>
    <n v="1"/>
    <s v="X"/>
    <s v="MSW"/>
    <s v="WDS"/>
    <s v="NG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1927"/>
    <x v="858"/>
    <s v="MN"/>
    <s v="Hennepin"/>
    <s v="10"/>
    <x v="5"/>
    <s v="CT"/>
    <s v="RIV0"/>
    <s v="S"/>
    <s v="X"/>
    <s v="Y"/>
    <s v="NSP RIVRSID RIVRS_10_UN"/>
    <s v="NSP RIVRSID RIVRS_10_UN"/>
    <n v="210.6"/>
    <n v="0.9"/>
    <n v="147"/>
    <n v="171"/>
    <n v="79"/>
    <s v="N"/>
    <s v=" "/>
    <s v=" "/>
    <s v="OP"/>
    <s v="X"/>
    <n v="5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781"/>
    <s v="Northern States Power Co - Minnesota"/>
    <n v="1927"/>
    <x v="858"/>
    <s v="MN"/>
    <s v="Hennepin"/>
    <s v="9"/>
    <x v="5"/>
    <s v="CT"/>
    <s v="RIV0"/>
    <s v="S"/>
    <s v="X"/>
    <s v="Y"/>
    <s v="NSP RIVRSID RIVRSI_9_UN"/>
    <s v="NSP RIVRSID RIVRSI_9_UN"/>
    <n v="210.6"/>
    <n v="0.9"/>
    <n v="147"/>
    <n v="171"/>
    <n v="79"/>
    <s v="N"/>
    <s v=" "/>
    <s v=" "/>
    <s v="OP"/>
    <s v="X"/>
    <n v="5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781"/>
    <s v="Northern States Power Co - Minnesota"/>
    <n v="1927"/>
    <x v="858"/>
    <s v="MN"/>
    <s v="Hennepin"/>
    <s v="ST7"/>
    <x v="5"/>
    <s v="CA"/>
    <s v="RIV0"/>
    <s v="S"/>
    <s v="N"/>
    <s v="X"/>
    <s v="NSP RIVRSID RIVRSI_7_UN1"/>
    <s v="NSP RIVRSID RIVRSI_7_UN1"/>
    <n v="164.7"/>
    <n v="0.9"/>
    <n v="160"/>
    <n v="158"/>
    <n v="76"/>
    <s v="N"/>
    <s v=" "/>
    <s v=" "/>
    <s v="OP"/>
    <s v="X"/>
    <n v="4"/>
    <x v="5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6"/>
    <s v="City of St James - (MN)"/>
    <n v="1929"/>
    <x v="859"/>
    <s v="MN"/>
    <s v="Watonwan"/>
    <s v="1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2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3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4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5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6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34"/>
    <x v="860"/>
    <s v="MN"/>
    <s v="Blue Earth"/>
    <s v="1"/>
    <x v="17"/>
    <s v="ST"/>
    <s v=""/>
    <s v="S"/>
    <s v="X"/>
    <s v="X"/>
    <s v="NSP WILMART WILMAR_1_UNIT"/>
    <s v="NSP WILMART WILMAR_1_UNIT"/>
    <n v="12.5"/>
    <n v="0.8"/>
    <n v="9"/>
    <n v="9"/>
    <n v="1"/>
    <s v="N"/>
    <s v=" "/>
    <s v=" "/>
    <s v="OP"/>
    <s v="X"/>
    <n v="9"/>
    <x v="37"/>
    <n v="12"/>
    <n v="2027"/>
    <s v="N"/>
    <x v="0"/>
    <n v="1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1934"/>
    <x v="860"/>
    <s v="MN"/>
    <s v="Blue Earth"/>
    <s v="2"/>
    <x v="17"/>
    <s v="ST"/>
    <s v=""/>
    <s v="S"/>
    <s v="X"/>
    <s v="X"/>
    <s v="NSP WILMART WILMAR_2_UNIT"/>
    <s v="NSP WILMART WILMAR_2_UNIT"/>
    <n v="12.5"/>
    <n v="0.8"/>
    <n v="9"/>
    <n v="9"/>
    <n v="1"/>
    <s v="N"/>
    <s v=" "/>
    <s v=" "/>
    <s v="OP"/>
    <s v="X"/>
    <n v="3"/>
    <x v="46"/>
    <n v="12"/>
    <n v="2027"/>
    <s v="N"/>
    <x v="0"/>
    <n v="1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232"/>
    <s v="Otter Tail Power Co"/>
    <n v="1943"/>
    <x v="861"/>
    <s v="MN"/>
    <s v="Otter Tail"/>
    <s v="H1"/>
    <x v="2"/>
    <s v="HY"/>
    <s v=""/>
    <s v="S"/>
    <s v="X"/>
    <s v="X"/>
    <s v=""/>
    <s v=""/>
    <n v="1"/>
    <n v="0.8"/>
    <n v="0.8"/>
    <n v="0.8"/>
    <n v="0"/>
    <s v="N"/>
    <s v=" "/>
    <s v=" "/>
    <s v="OP"/>
    <s v="X"/>
    <n v="9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0"/>
    <s v="Adrian Public Utilities Comm"/>
    <n v="1956"/>
    <x v="862"/>
    <s v="MN"/>
    <s v="Nobles"/>
    <s v="5"/>
    <x v="0"/>
    <s v="IC"/>
    <s v=""/>
    <s v="S"/>
    <s v="X"/>
    <s v="X"/>
    <s v="ALTW.MRES"/>
    <s v=""/>
    <n v="2"/>
    <n v="0.8"/>
    <n v="2"/>
    <n v="2"/>
    <n v="0.8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5"/>
    <s v="City of Alexandria - (MN)"/>
    <n v="1958"/>
    <x v="863"/>
    <s v="MN"/>
    <s v="Douglas"/>
    <s v="IC1"/>
    <x v="0"/>
    <s v="IC"/>
    <s v=""/>
    <s v="S"/>
    <s v="X"/>
    <s v="X"/>
    <s v="OTP.MRES"/>
    <s v=""/>
    <n v="1.2"/>
    <n v="0.8"/>
    <n v="1"/>
    <n v="1"/>
    <n v="0.1"/>
    <s v="N"/>
    <s v=" "/>
    <s v=" "/>
    <s v="SB"/>
    <s v="Y"/>
    <n v="1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95"/>
    <s v="City of Alexandria - (MN)"/>
    <n v="1958"/>
    <x v="863"/>
    <s v="MN"/>
    <s v="Douglas"/>
    <s v="IC2"/>
    <x v="0"/>
    <s v="IC"/>
    <s v=""/>
    <s v="S"/>
    <s v="X"/>
    <s v="X"/>
    <s v="OTP.MRES"/>
    <s v=""/>
    <n v="4"/>
    <n v="0.8"/>
    <n v="3.6"/>
    <n v="3.6"/>
    <n v="0.1"/>
    <s v="N"/>
    <s v=" "/>
    <s v=" "/>
    <s v="SB"/>
    <s v="Y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95"/>
    <s v="City of Alexandria - (MN)"/>
    <n v="1958"/>
    <x v="863"/>
    <s v="MN"/>
    <s v="Douglas"/>
    <s v="IC3"/>
    <x v="0"/>
    <s v="IC"/>
    <s v=""/>
    <s v="S"/>
    <s v="X"/>
    <s v="X"/>
    <s v="OTP.MRES"/>
    <s v=""/>
    <n v="4"/>
    <n v="0.8"/>
    <n v="3.6"/>
    <n v="3.6"/>
    <n v="0.1"/>
    <s v="N"/>
    <s v=" "/>
    <s v=" "/>
    <s v="SB"/>
    <s v="Y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73"/>
    <s v="City of Benson - (MN)"/>
    <n v="1964"/>
    <x v="864"/>
    <s v="MN"/>
    <s v="Swift"/>
    <s v="10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11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7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8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9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71"/>
    <s v="City of Blooming Prairie - (MN)"/>
    <n v="1966"/>
    <x v="865"/>
    <s v="MN"/>
    <s v="Steele"/>
    <s v="4"/>
    <x v="0"/>
    <s v="IC"/>
    <s v=""/>
    <s v="S"/>
    <s v="X"/>
    <s v="X"/>
    <s v=""/>
    <s v=""/>
    <n v="1.2"/>
    <n v="0.96"/>
    <n v="1.3"/>
    <n v="1.3"/>
    <n v="0.8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71"/>
    <s v="City of Blooming Prairie - (MN)"/>
    <n v="1966"/>
    <x v="865"/>
    <s v="MN"/>
    <s v="Steele"/>
    <s v="5"/>
    <x v="0"/>
    <s v="IC"/>
    <s v=""/>
    <s v="S"/>
    <s v="X"/>
    <s v="X"/>
    <s v=""/>
    <s v=""/>
    <n v="2.2999999999999998"/>
    <n v="0.96"/>
    <n v="2"/>
    <n v="2"/>
    <n v="1"/>
    <s v="N"/>
    <s v=" "/>
    <s v=" "/>
    <s v="SB"/>
    <s v="Y"/>
    <n v="4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71"/>
    <s v="City of Blooming Prairie - (MN)"/>
    <n v="1966"/>
    <x v="865"/>
    <s v="MN"/>
    <s v="Steele"/>
    <s v="6"/>
    <x v="0"/>
    <s v="IC"/>
    <s v=""/>
    <s v="S"/>
    <s v="X"/>
    <s v="X"/>
    <s v=""/>
    <s v=""/>
    <n v="2"/>
    <n v="0.96"/>
    <n v="1.9"/>
    <n v="1.9"/>
    <n v="1"/>
    <s v="N"/>
    <s v=" "/>
    <s v=" "/>
    <s v="SB"/>
    <s v="Y"/>
    <n v="4"/>
    <x v="5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71"/>
    <s v="City of Blooming Prairie - (MN)"/>
    <n v="1966"/>
    <x v="865"/>
    <s v="MN"/>
    <s v="Steele"/>
    <s v="7"/>
    <x v="0"/>
    <s v="IC"/>
    <s v=""/>
    <s v="S"/>
    <s v="X"/>
    <s v="X"/>
    <s v=""/>
    <s v=""/>
    <n v="1.3"/>
    <n v="0.96"/>
    <n v="1.3"/>
    <n v="1.3"/>
    <n v="1.3"/>
    <s v="N"/>
    <s v=" "/>
    <s v=" "/>
    <s v="SB"/>
    <s v="Y"/>
    <n v="10"/>
    <x v="6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3"/>
    <s v="Blue Earth Light &amp; Water"/>
    <n v="1967"/>
    <x v="866"/>
    <s v="MN"/>
    <s v="Faribault"/>
    <s v="IC1"/>
    <x v="0"/>
    <s v="IC"/>
    <s v=""/>
    <s v="S"/>
    <s v="X"/>
    <s v="X"/>
    <s v=""/>
    <s v=""/>
    <n v="1.5"/>
    <n v="0.9"/>
    <n v="1.5"/>
    <n v="1.5"/>
    <n v="0.5"/>
    <s v="N"/>
    <s v=" "/>
    <s v=" "/>
    <s v="OP"/>
    <s v="X"/>
    <n v="11"/>
    <x v="2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3"/>
    <s v="Blue Earth Light &amp; Water"/>
    <n v="1967"/>
    <x v="866"/>
    <s v="MN"/>
    <s v="Faribault"/>
    <s v="IC3"/>
    <x v="0"/>
    <s v="IC"/>
    <s v=""/>
    <s v="S"/>
    <s v="X"/>
    <s v="X"/>
    <s v=""/>
    <s v=""/>
    <n v="1.6"/>
    <n v="0.9"/>
    <n v="1.6"/>
    <n v="1.6"/>
    <n v="0.5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83"/>
    <s v="Blue Earth Light &amp; Water"/>
    <n v="1967"/>
    <x v="866"/>
    <s v="MN"/>
    <s v="Faribault"/>
    <s v="IC4"/>
    <x v="0"/>
    <s v="IC"/>
    <s v=""/>
    <s v="S"/>
    <s v="X"/>
    <s v="X"/>
    <s v=""/>
    <s v=""/>
    <n v="1.6"/>
    <n v="0.9"/>
    <n v="1.6"/>
    <n v="1.6"/>
    <n v="0.5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83"/>
    <s v="Blue Earth Light &amp; Water"/>
    <n v="1967"/>
    <x v="866"/>
    <s v="MN"/>
    <s v="Faribault"/>
    <s v="IC5"/>
    <x v="0"/>
    <s v="IC"/>
    <s v=""/>
    <s v="S"/>
    <s v="X"/>
    <s v="X"/>
    <s v=""/>
    <s v=""/>
    <n v="1.6"/>
    <n v="0.9"/>
    <n v="1.6"/>
    <n v="1.6"/>
    <n v="0.5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3"/>
    <s v="Blue Earth Light &amp; Water"/>
    <n v="1967"/>
    <x v="866"/>
    <s v="MN"/>
    <s v="Faribault"/>
    <s v="IC6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883"/>
    <s v="Blue Earth Light &amp; Water"/>
    <n v="1967"/>
    <x v="866"/>
    <s v="MN"/>
    <s v="Faribault"/>
    <s v="IC7"/>
    <x v="0"/>
    <s v="IC"/>
    <s v=""/>
    <s v="S"/>
    <s v="X"/>
    <s v="X"/>
    <s v=""/>
    <s v=""/>
    <n v="1.1000000000000001"/>
    <n v="0.9"/>
    <n v="1.1000000000000001"/>
    <n v="1.1000000000000001"/>
    <n v="0.5"/>
    <s v="N"/>
    <s v=" "/>
    <s v=" "/>
    <s v="OP"/>
    <s v="X"/>
    <n v="9"/>
    <x v="1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883"/>
    <s v="Blue Earth Light &amp; Water"/>
    <n v="1967"/>
    <x v="866"/>
    <s v="MN"/>
    <s v="Faribault"/>
    <s v="IC8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9"/>
    <x v="1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15"/>
    <s v="Delano Municipal Utilities"/>
    <n v="1969"/>
    <x v="867"/>
    <s v="MN"/>
    <s v="Wright"/>
    <s v="2"/>
    <x v="9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OP"/>
    <s v="X"/>
    <n v="11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"/>
    <s v="Delano Municipal Utilities"/>
    <n v="1969"/>
    <x v="867"/>
    <s v="MN"/>
    <s v="Wright"/>
    <s v="3"/>
    <x v="9"/>
    <s v="IC"/>
    <s v=""/>
    <s v="S"/>
    <s v="X"/>
    <s v="X"/>
    <s v=""/>
    <s v=""/>
    <n v="1.3"/>
    <n v="0.8"/>
    <n v="1.3"/>
    <n v="1.3"/>
    <n v="0.4"/>
    <s v="N"/>
    <s v=" "/>
    <s v=" "/>
    <s v="OP"/>
    <s v="X"/>
    <n v="3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"/>
    <s v="Delano Municipal Utilities"/>
    <n v="1969"/>
    <x v="867"/>
    <s v="MN"/>
    <s v="Wright"/>
    <s v="5"/>
    <x v="0"/>
    <s v="IC"/>
    <s v=""/>
    <s v="S"/>
    <s v="X"/>
    <s v="X"/>
    <s v=""/>
    <s v=""/>
    <n v="0.8"/>
    <n v="0.8"/>
    <n v="0.8"/>
    <n v="0.8"/>
    <n v="0.3"/>
    <s v="N"/>
    <s v=" "/>
    <s v=" "/>
    <s v="OP"/>
    <s v="X"/>
    <n v="10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15"/>
    <s v="Delano Municipal Utilities"/>
    <n v="1969"/>
    <x v="867"/>
    <s v="MN"/>
    <s v="Wright"/>
    <s v="6"/>
    <x v="0"/>
    <s v="IC"/>
    <s v=""/>
    <s v="S"/>
    <s v="X"/>
    <s v="X"/>
    <s v=""/>
    <s v=""/>
    <n v="1.2"/>
    <n v="0.8"/>
    <n v="1.2"/>
    <n v="1.2"/>
    <n v="0.4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15"/>
    <s v="Delano Municipal Utilities"/>
    <n v="1969"/>
    <x v="867"/>
    <s v="MN"/>
    <s v="Wright"/>
    <s v="7"/>
    <x v="0"/>
    <s v="IC"/>
    <s v=""/>
    <s v="S"/>
    <s v="X"/>
    <s v="X"/>
    <s v=""/>
    <s v=""/>
    <n v="3"/>
    <n v="0.8"/>
    <n v="3"/>
    <n v="3"/>
    <n v="0.9"/>
    <s v="N"/>
    <s v=" "/>
    <s v=" "/>
    <s v="OP"/>
    <s v="X"/>
    <n v="8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15"/>
    <s v="Delano Municipal Utilities"/>
    <n v="1969"/>
    <x v="867"/>
    <s v="MN"/>
    <s v="Wright"/>
    <s v="8"/>
    <x v="0"/>
    <s v="IC"/>
    <s v=""/>
    <s v="S"/>
    <s v="X"/>
    <s v="X"/>
    <s v=""/>
    <s v=""/>
    <n v="3.1"/>
    <n v="0.8"/>
    <n v="3.1"/>
    <n v="3.1"/>
    <n v="0.9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11"/>
    <s v="City of Detroit Lakes - (MN)"/>
    <n v="1970"/>
    <x v="868"/>
    <s v="MN"/>
    <s v="Becker"/>
    <s v="1"/>
    <x v="0"/>
    <s v="GT"/>
    <s v=""/>
    <s v="S"/>
    <s v="X"/>
    <s v="X"/>
    <s v="OTP.MRES"/>
    <s v=""/>
    <n v="12.5"/>
    <n v="0.8"/>
    <n v="9.6"/>
    <n v="10.6"/>
    <n v="5"/>
    <s v="N"/>
    <s v=" "/>
    <s v=" "/>
    <s v="OP"/>
    <s v="X"/>
    <n v="7"/>
    <x v="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73"/>
    <s v="City of Elk River"/>
    <n v="1971"/>
    <x v="869"/>
    <s v="MN"/>
    <s v="Sherburne"/>
    <s v="1"/>
    <x v="0"/>
    <s v="IC"/>
    <s v=""/>
    <s v="S"/>
    <s v="X"/>
    <s v="X"/>
    <s v=""/>
    <s v=""/>
    <n v="0.5"/>
    <n v="0.8"/>
    <n v="0.5"/>
    <n v="0.5"/>
    <n v="0.4"/>
    <s v="N"/>
    <s v=" "/>
    <s v=" "/>
    <s v="SB"/>
    <s v="Y"/>
    <n v="3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2"/>
    <x v="0"/>
    <s v="IC"/>
    <s v=""/>
    <s v="S"/>
    <s v="X"/>
    <s v="X"/>
    <s v=""/>
    <s v=""/>
    <n v="0.5"/>
    <n v="0.8"/>
    <n v="0.5"/>
    <n v="0.5"/>
    <n v="0.4"/>
    <s v="N"/>
    <s v=" "/>
    <s v=" "/>
    <s v="SB"/>
    <s v="Y"/>
    <n v="3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3"/>
    <x v="0"/>
    <s v="IC"/>
    <s v=""/>
    <s v="S"/>
    <s v="X"/>
    <s v="X"/>
    <s v=""/>
    <s v=""/>
    <n v="3"/>
    <n v="0.8"/>
    <n v="3"/>
    <n v="3"/>
    <n v="2.8"/>
    <s v="N"/>
    <s v=" "/>
    <s v=" "/>
    <s v="SB"/>
    <s v="Y"/>
    <n v="3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73"/>
    <s v="City of Elk River"/>
    <n v="1971"/>
    <x v="869"/>
    <s v="MN"/>
    <s v="Sherburne"/>
    <s v="4"/>
    <x v="0"/>
    <s v="IC"/>
    <s v=""/>
    <s v="S"/>
    <s v="X"/>
    <s v="X"/>
    <s v=""/>
    <s v=""/>
    <n v="5"/>
    <n v="0.8"/>
    <n v="5"/>
    <n v="5"/>
    <n v="4.3"/>
    <s v="N"/>
    <s v=" "/>
    <s v=" "/>
    <s v="SB"/>
    <s v="Y"/>
    <n v="8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73"/>
    <s v="City of Elk River"/>
    <n v="1971"/>
    <x v="869"/>
    <s v="MN"/>
    <s v="Sherburne"/>
    <s v="5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0"/>
    <x v="69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6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0"/>
    <x v="69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7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0"/>
    <x v="69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8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7"/>
    <x v="56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6138"/>
    <s v="City of Fairfax - (MN)"/>
    <n v="1972"/>
    <x v="870"/>
    <s v="MN"/>
    <s v="Renville"/>
    <s v="2A"/>
    <x v="0"/>
    <s v="IC"/>
    <s v=""/>
    <s v="S"/>
    <s v="X"/>
    <s v="X"/>
    <s v=""/>
    <s v=""/>
    <n v="2"/>
    <n v="0.8"/>
    <n v="1.9"/>
    <n v="1.9"/>
    <n v="1.5"/>
    <s v="N"/>
    <s v=" "/>
    <s v=" "/>
    <s v="SB"/>
    <s v="Y"/>
    <n v="8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1973"/>
    <x v="871"/>
    <s v="MN"/>
    <s v="Martin"/>
    <s v="10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1973"/>
    <x v="871"/>
    <s v="MN"/>
    <s v="Martin"/>
    <s v="11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1973"/>
    <x v="871"/>
    <s v="MN"/>
    <s v="Martin"/>
    <s v="12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1973"/>
    <x v="871"/>
    <s v="MN"/>
    <s v="Martin"/>
    <s v="6"/>
    <x v="0"/>
    <s v="IC"/>
    <s v=""/>
    <s v="S"/>
    <s v="X"/>
    <s v="X"/>
    <s v="ALTW.FAIR_DSL"/>
    <s v="ALTW.FAIR_DSL"/>
    <n v="6.5"/>
    <n v="0.8"/>
    <n v="6"/>
    <n v="6"/>
    <n v="3.5"/>
    <s v="N"/>
    <s v=" "/>
    <s v=" "/>
    <s v="OP"/>
    <s v="X"/>
    <n v="1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580"/>
    <s v="Southern Minnesota Mun P Agny"/>
    <n v="1973"/>
    <x v="871"/>
    <s v="MN"/>
    <s v="Martin"/>
    <s v="7"/>
    <x v="0"/>
    <s v="IC"/>
    <s v=""/>
    <s v="S"/>
    <s v="X"/>
    <s v="X"/>
    <s v="ALTW.FAIR_DSL"/>
    <s v="ALTW.FAIR_DSL"/>
    <n v="6.5"/>
    <n v="0.8"/>
    <n v="6"/>
    <n v="6"/>
    <n v="3.5"/>
    <s v="N"/>
    <s v=" "/>
    <s v=" "/>
    <s v="OP"/>
    <s v="X"/>
    <n v="1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580"/>
    <s v="Southern Minnesota Mun P Agny"/>
    <n v="1973"/>
    <x v="871"/>
    <s v="MN"/>
    <s v="Martin"/>
    <s v="9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292"/>
    <s v="Glencoe Light &amp; Power Comm"/>
    <n v="1975"/>
    <x v="872"/>
    <s v="MN"/>
    <s v="McLeod"/>
    <s v="10"/>
    <x v="0"/>
    <s v="IC"/>
    <s v=""/>
    <s v="S"/>
    <s v="X"/>
    <s v="X"/>
    <s v=""/>
    <s v=""/>
    <n v="7"/>
    <n v="0.8"/>
    <n v="5.6"/>
    <n v="5.6"/>
    <n v="3"/>
    <s v="N"/>
    <s v=" "/>
    <s v=" "/>
    <s v="OP"/>
    <s v="X"/>
    <n v="10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11"/>
    <x v="0"/>
    <s v="IC"/>
    <s v=""/>
    <s v="S"/>
    <s v="X"/>
    <s v="X"/>
    <s v=""/>
    <s v=""/>
    <n v="4.8"/>
    <n v="0.8"/>
    <n v="4.8"/>
    <n v="4.8"/>
    <n v="2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12"/>
    <x v="0"/>
    <s v="IC"/>
    <s v=""/>
    <s v="S"/>
    <s v="X"/>
    <s v="X"/>
    <s v=""/>
    <s v=""/>
    <n v="4.8"/>
    <n v="0.8"/>
    <n v="4.8"/>
    <n v="4.8"/>
    <n v="2"/>
    <s v="N"/>
    <s v=" "/>
    <s v=" "/>
    <s v="OP"/>
    <s v="X"/>
    <n v="7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14"/>
    <x v="0"/>
    <s v="IC"/>
    <s v=""/>
    <s v="S"/>
    <s v="X"/>
    <s v="X"/>
    <s v=""/>
    <s v=""/>
    <n v="4.8"/>
    <n v="0.8"/>
    <n v="4.8"/>
    <n v="4.8"/>
    <n v="2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5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92"/>
    <s v="Glencoe Light &amp; Power Comm"/>
    <n v="1975"/>
    <x v="872"/>
    <s v="MN"/>
    <s v="McLeod"/>
    <s v="7"/>
    <x v="0"/>
    <s v="IC"/>
    <s v=""/>
    <s v="S"/>
    <s v="X"/>
    <s v="X"/>
    <s v=""/>
    <s v=""/>
    <n v="4.0999999999999996"/>
    <n v="0.8"/>
    <n v="3.2"/>
    <n v="3.2"/>
    <n v="2"/>
    <s v="N"/>
    <s v=" "/>
    <s v=" "/>
    <s v="OP"/>
    <s v="X"/>
    <n v="11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92"/>
    <s v="Glencoe Light &amp; Power Comm"/>
    <n v="1975"/>
    <x v="872"/>
    <s v="MN"/>
    <s v="McLeod"/>
    <s v="8"/>
    <x v="0"/>
    <s v="IC"/>
    <s v=""/>
    <s v="S"/>
    <s v="X"/>
    <s v="X"/>
    <s v=""/>
    <s v=""/>
    <n v="5.6"/>
    <n v="0.8"/>
    <n v="5.4"/>
    <n v="5.4"/>
    <n v="2"/>
    <s v="N"/>
    <s v=" "/>
    <s v=" "/>
    <s v="OP"/>
    <s v="X"/>
    <n v="7"/>
    <x v="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92"/>
    <s v="Glencoe Light &amp; Power Comm"/>
    <n v="1975"/>
    <x v="872"/>
    <s v="MN"/>
    <s v="McLeod"/>
    <s v="9"/>
    <x v="0"/>
    <s v="IC"/>
    <s v=""/>
    <s v="S"/>
    <s v="X"/>
    <s v="X"/>
    <s v=""/>
    <s v=""/>
    <n v="7.1"/>
    <n v="0.8"/>
    <n v="6.1"/>
    <n v="6.1"/>
    <n v="3"/>
    <s v="N"/>
    <s v=" "/>
    <s v=" "/>
    <s v="OP"/>
    <s v="X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487"/>
    <s v="City of Grand Marais - (MN)"/>
    <n v="1976"/>
    <x v="873"/>
    <s v="MN"/>
    <s v="Cook"/>
    <s v="7"/>
    <x v="0"/>
    <s v="IC"/>
    <s v=""/>
    <s v="S"/>
    <s v="X"/>
    <s v="X"/>
    <s v=""/>
    <s v=""/>
    <n v="2.7"/>
    <n v="0.8"/>
    <n v="2.5"/>
    <n v="2.5"/>
    <n v="1.8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87"/>
    <s v="City of Grand Marais - (MN)"/>
    <n v="1976"/>
    <x v="873"/>
    <s v="MN"/>
    <s v="Cook"/>
    <s v="8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87"/>
    <s v="City of Grand Marais - (MN)"/>
    <n v="1976"/>
    <x v="873"/>
    <s v="MN"/>
    <s v="Cook"/>
    <s v="9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1977"/>
    <x v="874"/>
    <s v="MN"/>
    <s v="Chippewa"/>
    <s v="1"/>
    <x v="2"/>
    <s v="HY"/>
    <s v=""/>
    <s v="S"/>
    <s v="X"/>
    <s v="X"/>
    <s v=""/>
    <s v=""/>
    <n v="0.3"/>
    <n v="0.8"/>
    <n v="0.2"/>
    <n v="0.2"/>
    <n v="0.2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1977"/>
    <x v="874"/>
    <s v="MN"/>
    <s v="Chippewa"/>
    <s v="2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8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1977"/>
    <x v="874"/>
    <s v="MN"/>
    <s v="Chippewa"/>
    <s v="HC3"/>
    <x v="2"/>
    <s v="HY"/>
    <s v=""/>
    <s v="S"/>
    <s v="X"/>
    <s v="X"/>
    <s v=""/>
    <s v=""/>
    <n v="0.8"/>
    <n v="0.83399999999999996"/>
    <n v="0.7"/>
    <n v="0.7"/>
    <n v="0.7"/>
    <s v="N"/>
    <s v=" "/>
    <s v=" "/>
    <s v="OS"/>
    <s v="X"/>
    <n v="6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HA"/>
    <s v="WAT"/>
    <n v="0.8"/>
    <n v="6"/>
    <n v="2022"/>
    <s v=""/>
    <s v=" "/>
    <s v=" "/>
    <s v="N"/>
    <s v=""/>
    <s v=""/>
  </r>
  <r>
    <n v="8543"/>
    <s v="Hibbing Public Utilities Comm"/>
    <n v="1979"/>
    <x v="875"/>
    <s v="MN"/>
    <s v="St Louis"/>
    <s v="3"/>
    <x v="4"/>
    <s v="ST"/>
    <s v=""/>
    <s v="S"/>
    <s v="X"/>
    <s v="X"/>
    <s v="MISO"/>
    <s v="MISO"/>
    <n v="10"/>
    <n v="0.8"/>
    <n v="10"/>
    <n v="10"/>
    <n v="4"/>
    <s v="N"/>
    <s v=" "/>
    <s v=" "/>
    <s v="SB"/>
    <s v="Y"/>
    <n v="4"/>
    <x v="10"/>
    <s v=" "/>
    <s v=" "/>
    <s v="Y"/>
    <x v="0"/>
    <n v="1"/>
    <s v="T"/>
    <s v="SUB"/>
    <s v="NG"/>
    <s v="WDS"/>
    <s v="BIT"/>
    <s v="LIG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543"/>
    <s v="Hibbing Public Utilities Comm"/>
    <n v="1979"/>
    <x v="875"/>
    <s v="MN"/>
    <s v="St Louis"/>
    <s v="5"/>
    <x v="4"/>
    <s v="ST"/>
    <s v=""/>
    <s v="S"/>
    <s v="X"/>
    <s v="X"/>
    <s v="MISO"/>
    <s v="MISO"/>
    <n v="19.5"/>
    <n v="0.85"/>
    <n v="19.5"/>
    <n v="19.5"/>
    <n v="5"/>
    <s v="N"/>
    <s v=" "/>
    <s v=" "/>
    <s v="SB"/>
    <s v="Y"/>
    <n v="8"/>
    <x v="19"/>
    <s v=" "/>
    <s v=" "/>
    <s v="Y"/>
    <x v="0"/>
    <n v="1"/>
    <s v="T"/>
    <s v="SUB"/>
    <s v="NG"/>
    <s v="WDS"/>
    <s v="BIT"/>
    <s v="LIG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543"/>
    <s v="Hibbing Public Utilities Comm"/>
    <n v="1979"/>
    <x v="875"/>
    <s v="MN"/>
    <s v="St Louis"/>
    <s v="6"/>
    <x v="4"/>
    <s v="ST"/>
    <s v=""/>
    <s v="S"/>
    <s v="X"/>
    <s v="X"/>
    <s v="MISO"/>
    <s v="MISO"/>
    <n v="6.4"/>
    <n v="0.85"/>
    <n v="1"/>
    <n v="6.4"/>
    <n v="1"/>
    <s v="N"/>
    <s v=" "/>
    <s v=" "/>
    <s v="SB"/>
    <s v="Y"/>
    <n v="2"/>
    <x v="12"/>
    <s v=" "/>
    <s v=" "/>
    <s v="Y"/>
    <x v="0"/>
    <n v="1"/>
    <s v="T"/>
    <s v="SUB"/>
    <s v="NG"/>
    <s v="WDS"/>
    <s v="BIT"/>
    <s v="LIG"/>
    <s v=""/>
    <s v="NG"/>
    <s v="SUB"/>
    <s v="WDS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130"/>
    <s v="Hutchinson Utilities Comm"/>
    <n v="1980"/>
    <x v="876"/>
    <s v="MN"/>
    <s v="McLeod"/>
    <s v="10"/>
    <x v="9"/>
    <s v="IC"/>
    <s v=""/>
    <s v="S"/>
    <s v="X"/>
    <s v="X"/>
    <s v="GRE.HUC"/>
    <s v="GRE.HUC"/>
    <n v="8.8000000000000007"/>
    <n v="0.8"/>
    <n v="9.3000000000000007"/>
    <n v="9.3000000000000007"/>
    <n v="1"/>
    <s v="N"/>
    <s v=" "/>
    <s v=" "/>
    <s v="OP"/>
    <s v="X"/>
    <n v="2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30"/>
    <s v="Hutchinson Utilities Comm"/>
    <n v="1980"/>
    <x v="876"/>
    <s v="MN"/>
    <s v="McLeod"/>
    <s v="11"/>
    <x v="9"/>
    <s v="IC"/>
    <s v=""/>
    <s v="S"/>
    <s v="X"/>
    <s v="X"/>
    <s v="GRE.HUC"/>
    <s v="GRE.HUC"/>
    <n v="9.8000000000000007"/>
    <n v="0.8"/>
    <n v="9.8000000000000007"/>
    <n v="9.8000000000000007"/>
    <n v="1"/>
    <s v="N"/>
    <s v=" "/>
    <s v=" "/>
    <s v="OP"/>
    <s v="X"/>
    <n v="1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1980"/>
    <x v="876"/>
    <s v="MN"/>
    <s v="McLeod"/>
    <s v="12"/>
    <x v="9"/>
    <s v="IC"/>
    <s v=""/>
    <s v="S"/>
    <s v="X"/>
    <s v="X"/>
    <s v="GRE.HUC"/>
    <s v="GRE.HUC"/>
    <n v="9.8000000000000007"/>
    <n v="0.8"/>
    <n v="9.8000000000000007"/>
    <n v="9.8000000000000007"/>
    <n v="1"/>
    <s v="N"/>
    <s v=" "/>
    <s v=" "/>
    <s v="OP"/>
    <s v="X"/>
    <n v="11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1980"/>
    <x v="876"/>
    <s v="MN"/>
    <s v="McLeod"/>
    <s v="3"/>
    <x v="9"/>
    <s v="IC"/>
    <s v=""/>
    <s v="S"/>
    <s v="X"/>
    <s v="X"/>
    <s v="GRE.HUC"/>
    <s v="GRE.HUC"/>
    <n v="4.5"/>
    <n v="0.8"/>
    <n v="3.9"/>
    <n v="3.9"/>
    <n v="3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650"/>
    <s v="City of Janesville - (MN)"/>
    <n v="1982"/>
    <x v="877"/>
    <s v="MN"/>
    <s v="Waseca"/>
    <s v="1"/>
    <x v="0"/>
    <s v="IC"/>
    <s v=""/>
    <s v="S"/>
    <s v="X"/>
    <s v="X"/>
    <s v=""/>
    <s v=""/>
    <n v="1.1000000000000001"/>
    <n v="0.8"/>
    <n v="0.9"/>
    <n v="1"/>
    <n v="0.5"/>
    <s v="N"/>
    <s v=" "/>
    <s v=" "/>
    <s v="OP"/>
    <s v="X"/>
    <n v="5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650"/>
    <s v="City of Janesville - (MN)"/>
    <n v="1982"/>
    <x v="877"/>
    <s v="MN"/>
    <s v="Waseca"/>
    <s v="2"/>
    <x v="0"/>
    <s v="IC"/>
    <s v=""/>
    <s v="S"/>
    <s v="X"/>
    <s v="X"/>
    <s v=""/>
    <s v=""/>
    <n v="1.3"/>
    <n v="0.8"/>
    <n v="1.1000000000000001"/>
    <n v="1.2"/>
    <n v="0.6"/>
    <s v="N"/>
    <s v=" "/>
    <s v=" "/>
    <s v="OP"/>
    <s v="X"/>
    <n v="5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650"/>
    <s v="City of Janesville - (MN)"/>
    <n v="1982"/>
    <x v="877"/>
    <s v="MN"/>
    <s v="Waseca"/>
    <s v="3"/>
    <x v="0"/>
    <s v="IC"/>
    <s v=""/>
    <s v="S"/>
    <s v="X"/>
    <s v="X"/>
    <s v=""/>
    <s v=""/>
    <n v="0.7"/>
    <n v="0.8"/>
    <n v="0.5"/>
    <n v="0.6"/>
    <n v="0.3"/>
    <s v="N"/>
    <s v=" "/>
    <s v=" "/>
    <s v="OP"/>
    <s v="X"/>
    <n v="5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650"/>
    <s v="City of Janesville - (MN)"/>
    <n v="1982"/>
    <x v="877"/>
    <s v="MN"/>
    <s v="Waseca"/>
    <s v="4"/>
    <x v="0"/>
    <s v="IC"/>
    <s v=""/>
    <s v="S"/>
    <s v="X"/>
    <s v="X"/>
    <s v=""/>
    <s v=""/>
    <n v="1.8"/>
    <n v="0.8"/>
    <n v="1.8"/>
    <n v="1.8"/>
    <n v="0.9"/>
    <s v="N"/>
    <s v=" "/>
    <s v=" "/>
    <s v="OP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179"/>
    <s v="Kenyon Municipal Utilities"/>
    <n v="1983"/>
    <x v="878"/>
    <s v="MN"/>
    <s v="Goodhue"/>
    <s v="5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9"/>
    <s v="Kenyon Municipal Utilities"/>
    <n v="1983"/>
    <x v="878"/>
    <s v="MN"/>
    <s v="Goodhue"/>
    <s v="6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9"/>
    <s v="Kenyon Municipal Utilities"/>
    <n v="1983"/>
    <x v="878"/>
    <s v="MN"/>
    <s v="Goodhue"/>
    <s v="7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1"/>
    <x v="0"/>
    <s v="IC"/>
    <s v=""/>
    <s v="S"/>
    <s v="X"/>
    <s v="X"/>
    <s v=""/>
    <s v=""/>
    <n v="0.6"/>
    <n v="0.95"/>
    <n v="0.6"/>
    <n v="0.6"/>
    <n v="0.6"/>
    <s v="N"/>
    <s v=" "/>
    <s v=" "/>
    <s v="OP"/>
    <s v="X"/>
    <n v="5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3"/>
    <x v="0"/>
    <s v="IC"/>
    <s v=""/>
    <s v="S"/>
    <s v="X"/>
    <s v="X"/>
    <s v=""/>
    <s v=""/>
    <n v="2"/>
    <n v="0.95"/>
    <n v="2"/>
    <n v="2"/>
    <n v="2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4"/>
    <x v="0"/>
    <s v="IC"/>
    <s v=""/>
    <s v="S"/>
    <s v="X"/>
    <s v="X"/>
    <s v=""/>
    <s v=""/>
    <n v="1.2"/>
    <n v="0.95"/>
    <n v="1.2"/>
    <n v="1.2"/>
    <n v="1.2"/>
    <s v="N"/>
    <s v=" "/>
    <s v=" "/>
    <s v="OP"/>
    <s v="X"/>
    <n v="5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5"/>
    <x v="0"/>
    <s v="IC"/>
    <s v=""/>
    <s v="S"/>
    <s v="X"/>
    <s v="X"/>
    <s v=""/>
    <s v=""/>
    <n v="2"/>
    <n v="0.95"/>
    <n v="2"/>
    <n v="2"/>
    <n v="2"/>
    <s v="N"/>
    <s v=" "/>
    <s v=" "/>
    <s v="OP"/>
    <s v="X"/>
    <n v="11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85"/>
    <s v="Lanesboro Public Utility Comm"/>
    <n v="1987"/>
    <x v="880"/>
    <s v="MN"/>
    <s v="Fillmore"/>
    <s v="2"/>
    <x v="2"/>
    <s v="HY"/>
    <s v=""/>
    <s v="S"/>
    <s v="X"/>
    <s v="X"/>
    <s v=""/>
    <s v=""/>
    <n v="0.3"/>
    <n v="0.8"/>
    <n v="0.2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85"/>
    <s v="Lanesboro Public Utility Comm"/>
    <n v="1987"/>
    <x v="880"/>
    <s v="MN"/>
    <s v="Fillmore"/>
    <s v="4"/>
    <x v="0"/>
    <s v="IC"/>
    <s v=""/>
    <s v="S"/>
    <s v="X"/>
    <s v="X"/>
    <s v=""/>
    <s v=""/>
    <n v="2.2999999999999998"/>
    <n v="0.8"/>
    <n v="2.1"/>
    <n v="2.1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64"/>
    <s v="Litchfield Public Utilities"/>
    <n v="1989"/>
    <x v="881"/>
    <s v="MN"/>
    <s v="Meeker"/>
    <s v="5"/>
    <x v="0"/>
    <s v="IC"/>
    <s v=""/>
    <s v="S"/>
    <s v="X"/>
    <s v="X"/>
    <s v=""/>
    <s v=""/>
    <n v="2.1"/>
    <n v="0.8"/>
    <n v="2.1"/>
    <n v="2.1"/>
    <n v="1"/>
    <s v="N"/>
    <s v=" "/>
    <s v=" "/>
    <s v="SB"/>
    <s v="Y"/>
    <n v="9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064"/>
    <s v="Litchfield Public Utilities"/>
    <n v="1989"/>
    <x v="881"/>
    <s v="MN"/>
    <s v="Meeker"/>
    <s v="6"/>
    <x v="0"/>
    <s v="IC"/>
    <s v=""/>
    <s v="S"/>
    <s v="X"/>
    <s v="X"/>
    <s v=""/>
    <s v=""/>
    <n v="2.1"/>
    <n v="0.8"/>
    <n v="2.1"/>
    <n v="2.1"/>
    <n v="1"/>
    <s v="N"/>
    <s v=" "/>
    <s v=" "/>
    <s v="SB"/>
    <s v="Y"/>
    <n v="10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064"/>
    <s v="Litchfield Public Utilities"/>
    <n v="1989"/>
    <x v="881"/>
    <s v="MN"/>
    <s v="Meeker"/>
    <s v="QS 1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2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3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4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5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6"/>
    <x v="0"/>
    <s v="IC"/>
    <s v=""/>
    <s v="S"/>
    <s v="X"/>
    <s v="X"/>
    <s v=""/>
    <s v=""/>
    <n v="3.1"/>
    <n v="0.8"/>
    <n v="3.1"/>
    <n v="3.1"/>
    <n v="1"/>
    <s v="Y"/>
    <n v="9"/>
    <n v="2021"/>
    <s v="SB"/>
    <s v="Y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7"/>
    <x v="0"/>
    <s v="IC"/>
    <s v=""/>
    <s v="S"/>
    <s v="X"/>
    <s v="X"/>
    <s v=""/>
    <s v=""/>
    <n v="3.1"/>
    <n v="0.8"/>
    <n v="3.1"/>
    <n v="3.1"/>
    <n v="1"/>
    <s v="Y"/>
    <n v="9"/>
    <n v="2021"/>
    <s v="SB"/>
    <s v="Y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32"/>
    <s v="City of Luverne - (MN)"/>
    <n v="1990"/>
    <x v="882"/>
    <s v="MN"/>
    <s v="Rock"/>
    <s v="4C"/>
    <x v="0"/>
    <s v="IC"/>
    <s v=""/>
    <s v="S"/>
    <s v="X"/>
    <s v="X"/>
    <s v=""/>
    <s v=""/>
    <n v="3.5"/>
    <n v="0.8"/>
    <n v="3.5"/>
    <n v="3.5"/>
    <n v="2.5"/>
    <s v="N"/>
    <s v=" "/>
    <s v=" "/>
    <s v="OP"/>
    <s v="X"/>
    <n v="5"/>
    <x v="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731"/>
    <s v="City of Marshall - (MN)"/>
    <n v="1993"/>
    <x v="883"/>
    <s v="MN"/>
    <s v="Lyon"/>
    <s v="6"/>
    <x v="0"/>
    <s v="GT"/>
    <s v=""/>
    <s v="S"/>
    <s v="X"/>
    <s v="X"/>
    <s v="NSP.MRES.MMU"/>
    <s v=""/>
    <n v="18"/>
    <n v="0.85"/>
    <n v="15.4"/>
    <n v="17.600000000000001"/>
    <n v="4"/>
    <s v="N"/>
    <s v=" "/>
    <s v=" "/>
    <s v="OP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1"/>
    <x v="0"/>
    <s v="IC"/>
    <s v=""/>
    <s v="S"/>
    <s v="X"/>
    <s v="X"/>
    <s v="NSP.MRES.MLRS"/>
    <s v=""/>
    <n v="1"/>
    <n v="0.85"/>
    <n v="0.8"/>
    <n v="0.8"/>
    <n v="0.8"/>
    <s v="N"/>
    <s v=" "/>
    <s v=" "/>
    <s v="SB"/>
    <s v="N"/>
    <n v="7"/>
    <x v="1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2"/>
    <x v="0"/>
    <s v="IC"/>
    <s v=""/>
    <s v="S"/>
    <s v="X"/>
    <s v="X"/>
    <s v="NSP.MRES.MLRS"/>
    <s v=""/>
    <n v="1.1000000000000001"/>
    <n v="0.85"/>
    <n v="1.1000000000000001"/>
    <n v="1.1000000000000001"/>
    <n v="0.8"/>
    <s v="N"/>
    <s v=" "/>
    <s v=" "/>
    <s v="OP"/>
    <s v="X"/>
    <n v="7"/>
    <x v="3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3"/>
    <x v="0"/>
    <s v="IC"/>
    <s v=""/>
    <s v="S"/>
    <s v="X"/>
    <s v="X"/>
    <s v="NSP.MRES.MLRS"/>
    <s v=""/>
    <n v="3.1"/>
    <n v="0.85"/>
    <n v="3.1"/>
    <n v="3.1"/>
    <n v="2.5"/>
    <s v="N"/>
    <s v=" "/>
    <s v=" "/>
    <s v="OP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4"/>
    <x v="0"/>
    <s v="IC"/>
    <s v=""/>
    <s v="S"/>
    <s v="X"/>
    <s v="X"/>
    <s v="NSP.MRES.MLRS"/>
    <s v=""/>
    <n v="3"/>
    <n v="0.85"/>
    <n v="3.1"/>
    <n v="3.1"/>
    <n v="2.5"/>
    <s v="N"/>
    <s v=" "/>
    <s v=" "/>
    <s v="OP"/>
    <s v="X"/>
    <n v="1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897"/>
    <s v="Moose Lake Water &amp; Light Comm"/>
    <n v="1996"/>
    <x v="885"/>
    <s v="MN"/>
    <s v="Carlton"/>
    <s v="1"/>
    <x v="0"/>
    <s v="IC"/>
    <s v=""/>
    <s v="S"/>
    <s v="X"/>
    <s v="X"/>
    <s v=""/>
    <s v=""/>
    <n v="1.3"/>
    <n v="0.8"/>
    <n v="1.3"/>
    <n v="1.3"/>
    <n v="1.3"/>
    <s v="N"/>
    <s v=" "/>
    <s v=" "/>
    <s v="SB"/>
    <s v="Y"/>
    <n v="7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897"/>
    <s v="Moose Lake Water &amp; Light Comm"/>
    <n v="1996"/>
    <x v="885"/>
    <s v="MN"/>
    <s v="Carlton"/>
    <s v="5"/>
    <x v="0"/>
    <s v="IC"/>
    <s v=""/>
    <s v="S"/>
    <s v="X"/>
    <s v="X"/>
    <s v=""/>
    <s v=""/>
    <n v="2.1"/>
    <n v="0.8"/>
    <n v="2.2999999999999998"/>
    <n v="2.2999999999999998"/>
    <n v="2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7"/>
    <s v="Moose Lake Water &amp; Light Comm"/>
    <n v="1996"/>
    <x v="885"/>
    <s v="MN"/>
    <s v="Carlton"/>
    <s v="6"/>
    <x v="0"/>
    <s v="IC"/>
    <s v=""/>
    <s v="S"/>
    <s v="X"/>
    <s v="X"/>
    <s v=""/>
    <s v=""/>
    <n v="2.1"/>
    <n v="0.8"/>
    <n v="2.2999999999999998"/>
    <n v="2.2999999999999998"/>
    <n v="2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7"/>
    <s v="Moose Lake Water &amp; Light Comm"/>
    <n v="1996"/>
    <x v="885"/>
    <s v="MN"/>
    <s v="Carlton"/>
    <s v="7"/>
    <x v="0"/>
    <s v="IC"/>
    <s v=""/>
    <s v="S"/>
    <s v="X"/>
    <s v="X"/>
    <s v=""/>
    <s v=""/>
    <n v="2.1"/>
    <n v="0.8"/>
    <n v="2.2999999999999998"/>
    <n v="2.2999999999999998"/>
    <n v="2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7"/>
    <s v="Moose Lake Water &amp; Light Comm"/>
    <n v="1996"/>
    <x v="885"/>
    <s v="MN"/>
    <s v="Carlton"/>
    <s v="8NG"/>
    <x v="9"/>
    <s v="IC"/>
    <s v=""/>
    <s v="S"/>
    <s v="X"/>
    <s v="X"/>
    <s v=""/>
    <s v=""/>
    <n v="2.6"/>
    <n v="0.8"/>
    <n v="2"/>
    <n v="2"/>
    <n v="2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900"/>
    <s v="City of Mora - (MN)"/>
    <n v="1997"/>
    <x v="886"/>
    <s v="MN"/>
    <s v="Kanabec"/>
    <s v="2"/>
    <x v="9"/>
    <s v="IC"/>
    <s v=""/>
    <s v="S"/>
    <s v="X"/>
    <s v="X"/>
    <s v=""/>
    <s v=""/>
    <n v="1.1000000000000001"/>
    <n v="0.8"/>
    <n v="1.2"/>
    <n v="1.2"/>
    <n v="0.2"/>
    <s v="N"/>
    <s v=" "/>
    <s v=" "/>
    <s v="OP"/>
    <s v="X"/>
    <n v="9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900"/>
    <s v="City of Mora - (MN)"/>
    <n v="1997"/>
    <x v="886"/>
    <s v="MN"/>
    <s v="Kanabec"/>
    <s v="5"/>
    <x v="9"/>
    <s v="IC"/>
    <s v=""/>
    <s v="S"/>
    <s v="X"/>
    <s v="X"/>
    <s v=""/>
    <s v=""/>
    <n v="5.7"/>
    <n v="0.8"/>
    <n v="5.7"/>
    <n v="5.7"/>
    <n v="0.5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900"/>
    <s v="City of Mora - (MN)"/>
    <n v="1997"/>
    <x v="886"/>
    <s v="MN"/>
    <s v="Kanabec"/>
    <s v="6"/>
    <x v="0"/>
    <s v="IC"/>
    <s v=""/>
    <s v="S"/>
    <s v="X"/>
    <s v="X"/>
    <s v=""/>
    <s v=""/>
    <n v="7"/>
    <n v="0.8"/>
    <n v="6.3"/>
    <n v="6.3"/>
    <n v="0.5"/>
    <s v="N"/>
    <s v=" "/>
    <s v=" "/>
    <s v="OP"/>
    <s v="X"/>
    <n v="7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048"/>
    <s v="City of Mountain Lake - (MN)"/>
    <n v="1998"/>
    <x v="887"/>
    <s v="MN"/>
    <s v="Cottonwood"/>
    <s v="2"/>
    <x v="0"/>
    <s v="IC"/>
    <s v=""/>
    <s v="S"/>
    <s v="X"/>
    <s v="X"/>
    <s v=""/>
    <s v=""/>
    <n v="1.1000000000000001"/>
    <n v="1"/>
    <n v="0.9"/>
    <n v="1.1000000000000001"/>
    <n v="0.9"/>
    <s v="N"/>
    <s v=" "/>
    <s v=" "/>
    <s v="OP"/>
    <s v="X"/>
    <n v="5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048"/>
    <s v="City of Mountain Lake - (MN)"/>
    <n v="1998"/>
    <x v="887"/>
    <s v="MN"/>
    <s v="Cottonwood"/>
    <s v="4"/>
    <x v="0"/>
    <s v="IC"/>
    <s v=""/>
    <s v="S"/>
    <s v="X"/>
    <s v="X"/>
    <s v=""/>
    <s v=""/>
    <n v="2"/>
    <n v="1"/>
    <n v="1.8"/>
    <n v="1.9"/>
    <n v="1.8"/>
    <s v="N"/>
    <s v=" "/>
    <s v=" "/>
    <s v="OP"/>
    <s v="X"/>
    <n v="5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48"/>
    <s v="City of Mountain Lake - (MN)"/>
    <n v="1998"/>
    <x v="887"/>
    <s v="MN"/>
    <s v="Cottonwood"/>
    <s v="5"/>
    <x v="0"/>
    <s v="IC"/>
    <s v=""/>
    <s v="S"/>
    <s v="X"/>
    <s v="X"/>
    <s v=""/>
    <s v=""/>
    <n v="1.3"/>
    <n v="1"/>
    <n v="1.2"/>
    <n v="1.3"/>
    <n v="1.2"/>
    <s v="N"/>
    <s v=" "/>
    <s v=" "/>
    <s v="OP"/>
    <s v="X"/>
    <n v="5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048"/>
    <s v="City of Mountain Lake - (MN)"/>
    <n v="1998"/>
    <x v="887"/>
    <s v="MN"/>
    <s v="Cottonwood"/>
    <s v="6"/>
    <x v="0"/>
    <s v="IC"/>
    <s v=""/>
    <s v="S"/>
    <s v="X"/>
    <s v="X"/>
    <s v=""/>
    <s v=""/>
    <n v="1.8"/>
    <n v="1"/>
    <n v="1.8"/>
    <n v="1.8"/>
    <n v="1.8"/>
    <s v="N"/>
    <s v=" "/>
    <s v=" "/>
    <s v="OP"/>
    <s v="X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48"/>
    <s v="City of Mountain Lake - (MN)"/>
    <n v="1998"/>
    <x v="887"/>
    <s v="MN"/>
    <s v="Cottonwood"/>
    <s v="7"/>
    <x v="0"/>
    <s v="IC"/>
    <s v=""/>
    <s v="S"/>
    <s v="X"/>
    <s v="X"/>
    <s v=""/>
    <s v=""/>
    <n v="1.8"/>
    <n v="1"/>
    <n v="1.8"/>
    <n v="1.8"/>
    <n v="1.8"/>
    <s v="N"/>
    <s v=" "/>
    <s v=" "/>
    <s v="OP"/>
    <s v="X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48"/>
    <s v="City of Mountain Lake - (MN)"/>
    <n v="1998"/>
    <x v="887"/>
    <s v="MN"/>
    <s v="Cottonwood"/>
    <s v="8"/>
    <x v="1"/>
    <s v="WT"/>
    <s v=""/>
    <s v="S"/>
    <s v="X"/>
    <s v="X"/>
    <s v=""/>
    <s v=""/>
    <n v="1.2"/>
    <s v=" "/>
    <n v="1.2"/>
    <n v="1.2"/>
    <n v="1.2"/>
    <s v="N"/>
    <s v=" "/>
    <s v=" "/>
    <s v="OP"/>
    <s v="X"/>
    <n v="7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0"/>
    <s v="New Prague Utilities Comm"/>
    <n v="1999"/>
    <x v="888"/>
    <s v="MN"/>
    <s v="Le Sueur"/>
    <s v="2"/>
    <x v="9"/>
    <s v="IC"/>
    <s v=""/>
    <s v="S"/>
    <s v="X"/>
    <s v="X"/>
    <s v="NSP.NEW_PNEW_"/>
    <s v="NSP.NEW_PNEW_"/>
    <n v="4.4000000000000004"/>
    <n v="0.8"/>
    <n v="4.4000000000000004"/>
    <n v="4.4000000000000004"/>
    <n v="4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0"/>
    <s v="New Prague Utilities Comm"/>
    <n v="1999"/>
    <x v="888"/>
    <s v="MN"/>
    <s v="Le Sueur"/>
    <s v="3"/>
    <x v="9"/>
    <s v="IC"/>
    <s v=""/>
    <s v="S"/>
    <s v="X"/>
    <s v="X"/>
    <s v="NSP.NEW_PNEW_"/>
    <s v="NSP.NEW_PNEW_"/>
    <n v="2.4"/>
    <n v="0.8"/>
    <n v="2.4"/>
    <n v="2.4"/>
    <n v="2"/>
    <s v="N"/>
    <s v=" "/>
    <s v=" "/>
    <s v="OP"/>
    <s v="X"/>
    <n v="8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0"/>
    <s v="New Prague Utilities Comm"/>
    <n v="1999"/>
    <x v="888"/>
    <s v="MN"/>
    <s v="Le Sueur"/>
    <s v="4"/>
    <x v="9"/>
    <s v="IC"/>
    <s v=""/>
    <s v="S"/>
    <s v="X"/>
    <s v="X"/>
    <s v="NSP.NEW_PNEW_"/>
    <s v="NSP.NEW_PNEW_"/>
    <n v="3.5"/>
    <n v="0.8"/>
    <n v="3.5"/>
    <n v="3.5"/>
    <n v="3"/>
    <s v="N"/>
    <s v=" "/>
    <s v=" "/>
    <s v="OP"/>
    <s v="X"/>
    <n v="8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0"/>
    <s v="New Prague Utilities Comm"/>
    <n v="1999"/>
    <x v="888"/>
    <s v="MN"/>
    <s v="Le Sueur"/>
    <s v="5"/>
    <x v="9"/>
    <s v="IC"/>
    <s v=""/>
    <s v="S"/>
    <s v="X"/>
    <s v="X"/>
    <s v=""/>
    <s v=""/>
    <n v="0.6"/>
    <n v="0.8"/>
    <n v="0.6"/>
    <n v="0.6"/>
    <n v="0.6"/>
    <s v="N"/>
    <s v=" "/>
    <s v=" "/>
    <s v="OP"/>
    <s v="X"/>
    <n v="8"/>
    <x v="7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0"/>
    <s v="New Prague Utilities Comm"/>
    <n v="1999"/>
    <x v="888"/>
    <s v="MN"/>
    <s v="Le Sueur"/>
    <s v="6"/>
    <x v="9"/>
    <s v="IC"/>
    <s v=""/>
    <s v="S"/>
    <s v="X"/>
    <s v="X"/>
    <s v="NSP.NEW_PNEW_"/>
    <s v="NSP.NEW_PNEW_"/>
    <n v="6"/>
    <n v="0.8"/>
    <n v="5.9"/>
    <n v="5.9"/>
    <n v="4.5"/>
    <s v="N"/>
    <s v=" "/>
    <s v=" "/>
    <s v="OP"/>
    <s v="X"/>
    <n v="6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8"/>
    <s v="New Ulm Public Utilities Comm"/>
    <n v="2001"/>
    <x v="889"/>
    <s v="MN"/>
    <s v="Brown"/>
    <s v="3"/>
    <x v="3"/>
    <s v="ST"/>
    <s v=""/>
    <s v="S"/>
    <s v="X"/>
    <s v="X"/>
    <s v=""/>
    <s v=""/>
    <n v="6"/>
    <n v="0.85"/>
    <n v="4.7"/>
    <n v="4.7"/>
    <n v="1"/>
    <s v="N"/>
    <s v=" "/>
    <s v=" "/>
    <s v="OS"/>
    <s v="X"/>
    <n v="1"/>
    <x v="50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8"/>
    <s v="New Ulm Public Utilities Comm"/>
    <n v="2001"/>
    <x v="889"/>
    <s v="MN"/>
    <s v="Brown"/>
    <s v="4"/>
    <x v="3"/>
    <s v="ST"/>
    <s v=""/>
    <s v="S"/>
    <s v="X"/>
    <s v="X"/>
    <s v=""/>
    <s v=""/>
    <n v="15"/>
    <n v="0.85"/>
    <n v="13.2"/>
    <n v="13.2"/>
    <n v="2"/>
    <s v="N"/>
    <s v=" "/>
    <s v=" "/>
    <s v="OP"/>
    <s v="X"/>
    <n v="1"/>
    <x v="10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8"/>
    <s v="New Ulm Public Utilities Comm"/>
    <n v="2001"/>
    <x v="889"/>
    <s v="MN"/>
    <s v="Brown"/>
    <s v="5"/>
    <x v="0"/>
    <s v="GT"/>
    <s v=""/>
    <s v="S"/>
    <s v="X"/>
    <s v="X"/>
    <s v=""/>
    <s v=""/>
    <n v="24"/>
    <n v="0.85"/>
    <n v="23"/>
    <n v="25"/>
    <n v="2.5"/>
    <s v="N"/>
    <s v=" "/>
    <s v=" "/>
    <s v="OP"/>
    <s v="X"/>
    <n v="5"/>
    <x v="30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8"/>
    <s v="New Ulm Public Utilities Comm"/>
    <n v="2001"/>
    <x v="889"/>
    <s v="MN"/>
    <s v="Brown"/>
    <s v="6"/>
    <x v="3"/>
    <s v="ST"/>
    <s v=""/>
    <s v="S"/>
    <s v="X"/>
    <s v="X"/>
    <s v=""/>
    <s v=""/>
    <n v="6"/>
    <n v="0.85"/>
    <n v="4.7"/>
    <n v="4.7"/>
    <n v="1"/>
    <s v="N"/>
    <s v=" "/>
    <s v=" "/>
    <s v="OP"/>
    <s v="X"/>
    <n v="5"/>
    <x v="119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488"/>
    <s v="New Ulm Public Utilities Comm"/>
    <n v="2001"/>
    <x v="889"/>
    <s v="MN"/>
    <s v="Brown"/>
    <s v="7"/>
    <x v="0"/>
    <s v="GT"/>
    <s v=""/>
    <s v="S"/>
    <s v="X"/>
    <s v="X"/>
    <s v=""/>
    <s v=""/>
    <n v="27.5"/>
    <n v="0.85"/>
    <n v="25"/>
    <n v="25"/>
    <n v="8"/>
    <s v="N"/>
    <s v=" "/>
    <s v=" "/>
    <s v="OP"/>
    <s v="X"/>
    <n v="5"/>
    <x v="27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81"/>
    <s v="North Branch Water &amp; Light Comm"/>
    <n v="2002"/>
    <x v="890"/>
    <s v="MN"/>
    <s v="Chisago"/>
    <s v="3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4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5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6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7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46"/>
    <s v="City of Owatonna - (MN)"/>
    <n v="2003"/>
    <x v="891"/>
    <s v="MN"/>
    <s v="Steele"/>
    <s v="7"/>
    <x v="6"/>
    <s v="GT"/>
    <s v=""/>
    <s v="S"/>
    <s v="X"/>
    <s v="X"/>
    <s v="SMP.OWANASM7"/>
    <s v="SMP.OWANASM7"/>
    <n v="19"/>
    <n v="0.8"/>
    <n v="16.600000000000001"/>
    <n v="16.600000000000001"/>
    <n v="7"/>
    <s v="N"/>
    <s v=" "/>
    <s v=" "/>
    <s v="OP"/>
    <s v="X"/>
    <n v="4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48"/>
    <s v="Preston Public Utilities Comm"/>
    <n v="2004"/>
    <x v="892"/>
    <s v="MN"/>
    <s v="Fillmore"/>
    <s v="4"/>
    <x v="0"/>
    <s v="IC"/>
    <s v=""/>
    <s v="S"/>
    <s v="X"/>
    <s v="X"/>
    <s v=""/>
    <s v=""/>
    <n v="0.6"/>
    <n v="0.8"/>
    <n v="0.8"/>
    <n v="0.8"/>
    <n v="0.5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48"/>
    <s v="Preston Public Utilities Comm"/>
    <n v="2004"/>
    <x v="892"/>
    <s v="MN"/>
    <s v="Fillmore"/>
    <s v="5"/>
    <x v="9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"/>
    <x v="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48"/>
    <s v="Preston Public Utilities Comm"/>
    <n v="2004"/>
    <x v="892"/>
    <s v="MN"/>
    <s v="Fillmore"/>
    <s v="6"/>
    <x v="9"/>
    <s v="IC"/>
    <s v=""/>
    <s v="S"/>
    <s v="X"/>
    <s v="X"/>
    <s v=""/>
    <s v=""/>
    <n v="2"/>
    <n v="0.8"/>
    <n v="2.2000000000000002"/>
    <n v="2.2000000000000002"/>
    <n v="1.5"/>
    <s v="N"/>
    <s v=" "/>
    <s v=" "/>
    <s v="OP"/>
    <s v="X"/>
    <n v="1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7"/>
    <s v="Princeton Public Utils Comm"/>
    <n v="2005"/>
    <x v="893"/>
    <s v="MN"/>
    <s v="Mille Lacs"/>
    <s v="3"/>
    <x v="0"/>
    <s v="IC"/>
    <s v=""/>
    <s v="S"/>
    <s v="X"/>
    <s v="X"/>
    <s v="GRE.PRINC1"/>
    <s v="GRE.PRINC1"/>
    <n v="2.4"/>
    <n v="0.8"/>
    <n v="2.6"/>
    <n v="2.6"/>
    <n v="2"/>
    <s v="N"/>
    <s v=" "/>
    <s v=" "/>
    <s v="OP"/>
    <s v="X"/>
    <n v="12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4"/>
    <x v="0"/>
    <s v="IC"/>
    <s v=""/>
    <s v="S"/>
    <s v="X"/>
    <s v="X"/>
    <s v="GRE.PRINC1"/>
    <s v="GRE.PRINC1"/>
    <n v="1.2"/>
    <n v="0.8"/>
    <n v="1.3"/>
    <n v="1.3"/>
    <n v="1"/>
    <s v="N"/>
    <s v=" "/>
    <s v=" "/>
    <s v="OP"/>
    <s v="X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5"/>
    <x v="0"/>
    <s v="IC"/>
    <s v=""/>
    <s v="S"/>
    <s v="X"/>
    <s v="X"/>
    <s v="GRE.PRINC1"/>
    <s v="GRE.PRINC1"/>
    <n v="1"/>
    <n v="0.8"/>
    <n v="1"/>
    <n v="1"/>
    <n v="1"/>
    <s v="N"/>
    <s v=" "/>
    <s v=" "/>
    <s v="OP"/>
    <s v="X"/>
    <n v="9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6"/>
    <x v="0"/>
    <s v="IC"/>
    <s v=""/>
    <s v="S"/>
    <s v="X"/>
    <s v="X"/>
    <s v="GRE.PRINC1"/>
    <s v="GRE.PRINC1"/>
    <n v="2.7"/>
    <n v="0.8"/>
    <n v="2.9"/>
    <n v="2.9"/>
    <n v="2"/>
    <s v="N"/>
    <s v=" "/>
    <s v=" "/>
    <s v="OP"/>
    <s v="X"/>
    <n v="9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7"/>
    <x v="0"/>
    <s v="IC"/>
    <s v=""/>
    <s v="S"/>
    <s v="X"/>
    <s v="X"/>
    <s v="GEE.PRINC2"/>
    <s v="GRE.PRINC2"/>
    <n v="5"/>
    <n v="0.8"/>
    <n v="5"/>
    <n v="5"/>
    <n v="4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81"/>
    <s v="Rochester Public Utilities"/>
    <n v="2007"/>
    <x v="894"/>
    <s v="MN"/>
    <s v="Wabasha"/>
    <s v="1"/>
    <x v="2"/>
    <s v="HY"/>
    <s v=""/>
    <s v="S"/>
    <s v="X"/>
    <s v="X"/>
    <s v=""/>
    <s v=""/>
    <n v="1.3"/>
    <n v="0.95"/>
    <n v="1.3"/>
    <n v="1.3"/>
    <n v="0.5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181"/>
    <s v="Rochester Public Utilities"/>
    <n v="2007"/>
    <x v="894"/>
    <s v="MN"/>
    <s v="Wabasha"/>
    <s v="2"/>
    <x v="2"/>
    <s v="HY"/>
    <s v=""/>
    <s v="S"/>
    <s v="X"/>
    <s v="X"/>
    <s v=""/>
    <s v=""/>
    <n v="1.3"/>
    <n v="0.95"/>
    <n v="1.3"/>
    <n v="1.3"/>
    <n v="0.5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5793"/>
    <s v="Redwood Falls Public Util Comm"/>
    <n v="2009"/>
    <x v="895"/>
    <s v="MN"/>
    <s v="Redwood"/>
    <s v="6"/>
    <x v="0"/>
    <s v="IC"/>
    <s v=""/>
    <s v="S"/>
    <s v="X"/>
    <s v="X"/>
    <s v=""/>
    <s v=""/>
    <n v="2.2000000000000002"/>
    <n v="0.8"/>
    <n v="2.1"/>
    <n v="2.1"/>
    <n v="0.5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93"/>
    <s v="Redwood Falls Public Util Comm"/>
    <n v="2009"/>
    <x v="895"/>
    <s v="MN"/>
    <s v="Redwood"/>
    <s v="7"/>
    <x v="9"/>
    <s v="IC"/>
    <s v=""/>
    <s v="S"/>
    <s v="X"/>
    <s v="X"/>
    <s v=""/>
    <s v=""/>
    <n v="5.8"/>
    <n v="0.8"/>
    <n v="6"/>
    <n v="6"/>
    <n v="0.7"/>
    <s v="N"/>
    <s v=" "/>
    <s v=" "/>
    <s v="OP"/>
    <s v="X"/>
    <n v="1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93"/>
    <s v="Redwood Falls Public Util Comm"/>
    <n v="2009"/>
    <x v="895"/>
    <s v="MN"/>
    <s v="Redwood"/>
    <s v="8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10"/>
    <x v="6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320"/>
    <s v="Sleepy Eye Public Utility Comm"/>
    <n v="2011"/>
    <x v="896"/>
    <s v="MN"/>
    <s v="Brown"/>
    <s v="1A"/>
    <x v="0"/>
    <s v="IC"/>
    <s v=""/>
    <s v="S"/>
    <s v="X"/>
    <s v="X"/>
    <s v="NSP.CMMPA.SE"/>
    <s v="MISO"/>
    <n v="1.8"/>
    <n v="0.8"/>
    <n v="1.8"/>
    <n v="1.8"/>
    <n v="0.2"/>
    <s v="N"/>
    <s v=" "/>
    <s v=" "/>
    <s v="SB"/>
    <s v="Y"/>
    <n v="4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320"/>
    <s v="Sleepy Eye Public Utility Comm"/>
    <n v="2011"/>
    <x v="896"/>
    <s v="MN"/>
    <s v="Brown"/>
    <s v="5"/>
    <x v="0"/>
    <s v="IC"/>
    <s v=""/>
    <s v="S"/>
    <s v="X"/>
    <s v="X"/>
    <s v="NSP.CMMPA.SE"/>
    <s v=""/>
    <n v="1.8"/>
    <n v="0.8"/>
    <n v="1.8"/>
    <n v="1.8"/>
    <n v="0.2"/>
    <s v="N"/>
    <s v=" "/>
    <s v=" "/>
    <s v="SB"/>
    <s v="Y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6"/>
    <x v="0"/>
    <s v="IC"/>
    <s v=""/>
    <s v="S"/>
    <s v="X"/>
    <s v="X"/>
    <s v="NSP.CMMPA.SE"/>
    <s v=""/>
    <n v="2"/>
    <n v="0.8"/>
    <n v="2"/>
    <n v="2"/>
    <n v="0.2"/>
    <s v="N"/>
    <s v=" "/>
    <s v=" "/>
    <s v="SB"/>
    <s v="Y"/>
    <n v="9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7"/>
    <x v="0"/>
    <s v="IC"/>
    <s v=""/>
    <s v="S"/>
    <s v="X"/>
    <s v="X"/>
    <s v="NSP.CMMPA.SE"/>
    <s v=""/>
    <n v="2"/>
    <n v="0.8"/>
    <n v="2"/>
    <n v="2"/>
    <n v="0.2"/>
    <s v="N"/>
    <s v=" "/>
    <s v=" "/>
    <s v="SB"/>
    <s v="Y"/>
    <n v="9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IC4"/>
    <x v="0"/>
    <s v="IC"/>
    <s v=""/>
    <s v="S"/>
    <s v="X"/>
    <s v="X"/>
    <s v="NSP.CMMPA.SE"/>
    <s v=""/>
    <n v="1.8"/>
    <n v="0.8"/>
    <n v="1.8"/>
    <n v="1.8"/>
    <n v="0.2"/>
    <s v="N"/>
    <s v=" "/>
    <s v=" "/>
    <s v="SB"/>
    <s v="Y"/>
    <n v="7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NEW"/>
    <x v="0"/>
    <s v="IC"/>
    <s v=""/>
    <s v="S"/>
    <s v="X"/>
    <s v="X"/>
    <s v="NSP.CMMPA.SE"/>
    <s v=""/>
    <n v="2"/>
    <n v="0.8"/>
    <n v="1.8"/>
    <n v="1.8"/>
    <n v="0.2"/>
    <s v="N"/>
    <s v=" "/>
    <s v=" "/>
    <s v="SB"/>
    <s v="Y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836"/>
    <s v="Springfield Public Utils Comm - (MN)"/>
    <n v="2012"/>
    <x v="897"/>
    <s v="MN"/>
    <s v="Brown"/>
    <s v="5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6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6"/>
    <s v="Springfield Public Utils Comm - (MN)"/>
    <n v="2012"/>
    <x v="897"/>
    <s v="MN"/>
    <s v="Brown"/>
    <s v="6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4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6"/>
    <s v="Springfield Public Utils Comm - (MN)"/>
    <n v="2012"/>
    <x v="897"/>
    <s v="MN"/>
    <s v="Brown"/>
    <s v="7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4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6"/>
    <s v="Springfield Public Utils Comm - (MN)"/>
    <n v="2012"/>
    <x v="897"/>
    <s v="MN"/>
    <s v="Brown"/>
    <s v="8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4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36"/>
    <s v="Springfield Public Utils Comm - (MN)"/>
    <n v="2012"/>
    <x v="897"/>
    <s v="MN"/>
    <s v="Brown"/>
    <s v="9"/>
    <x v="0"/>
    <s v="IC"/>
    <s v=""/>
    <s v="S"/>
    <s v="X"/>
    <s v="X"/>
    <s v=""/>
    <s v=""/>
    <n v="1.8"/>
    <n v="1"/>
    <n v="1.8"/>
    <n v="1.8"/>
    <n v="0.5"/>
    <s v="N"/>
    <s v=" "/>
    <s v=" "/>
    <s v="OS"/>
    <s v="X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24"/>
    <s v="Spring Valley Pub Utils Comm"/>
    <n v="2013"/>
    <x v="898"/>
    <s v="MN"/>
    <s v="Fillmore"/>
    <s v="2"/>
    <x v="0"/>
    <s v="IC"/>
    <s v=""/>
    <s v="S"/>
    <s v="X"/>
    <s v="X"/>
    <s v="ALTW.SPRVAUN1"/>
    <s v="ALTW.SPRVAUN1"/>
    <n v="1.1000000000000001"/>
    <n v="0.8"/>
    <n v="1.1000000000000001"/>
    <n v="1.1000000000000001"/>
    <n v="1"/>
    <s v="N"/>
    <s v=" "/>
    <s v=" "/>
    <s v="OP"/>
    <s v="X"/>
    <n v="1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24"/>
    <s v="Spring Valley Pub Utils Comm"/>
    <n v="2013"/>
    <x v="898"/>
    <s v="MN"/>
    <s v="Fillmore"/>
    <s v="3"/>
    <x v="0"/>
    <s v="IC"/>
    <s v=""/>
    <s v="S"/>
    <s v="X"/>
    <s v="X"/>
    <s v="ALTW.SPRVAUN1"/>
    <s v="ALTW.SPRVAUN1"/>
    <n v="2"/>
    <n v="0.8"/>
    <n v="2"/>
    <n v="2"/>
    <n v="2"/>
    <s v="N"/>
    <s v=" "/>
    <s v=" "/>
    <s v="OP"/>
    <s v="X"/>
    <n v="5"/>
    <x v="2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24"/>
    <s v="Spring Valley Pub Utils Comm"/>
    <n v="2013"/>
    <x v="898"/>
    <s v="MN"/>
    <s v="Fillmore"/>
    <s v="4"/>
    <x v="0"/>
    <s v="IC"/>
    <s v=""/>
    <s v="S"/>
    <s v="X"/>
    <s v="X"/>
    <s v="ALTW.SPRVAUN1"/>
    <s v="ALTW.SPRVAUN1"/>
    <n v="2"/>
    <n v="0.8"/>
    <n v="2"/>
    <n v="2"/>
    <n v="2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24"/>
    <s v="Spring Valley Pub Utils Comm"/>
    <n v="2013"/>
    <x v="898"/>
    <s v="MN"/>
    <s v="Fillmore"/>
    <s v="5"/>
    <x v="0"/>
    <s v="IC"/>
    <s v=""/>
    <s v="S"/>
    <s v="X"/>
    <s v="X"/>
    <s v="ALTW.SPRVAUN1"/>
    <s v="ALTW.SPRVAUN1"/>
    <n v="2"/>
    <n v="0.8"/>
    <n v="2"/>
    <n v="2"/>
    <n v="2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HY1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20"/>
    <s v="City of Thief River Falls"/>
    <n v="2014"/>
    <x v="899"/>
    <s v="MN"/>
    <s v="Pennington"/>
    <s v="HY2"/>
    <x v="2"/>
    <s v="HY"/>
    <s v=""/>
    <s v="S"/>
    <s v="X"/>
    <s v="X"/>
    <s v=""/>
    <s v=""/>
    <n v="0.2"/>
    <n v="0.8"/>
    <n v="0.2"/>
    <n v="0.2"/>
    <n v="0"/>
    <s v="N"/>
    <s v=" "/>
    <s v=" "/>
    <s v="OS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20"/>
    <s v="City of Thief River Falls"/>
    <n v="2014"/>
    <x v="899"/>
    <s v="MN"/>
    <s v="Pennington"/>
    <s v="IC1"/>
    <x v="0"/>
    <s v="IC"/>
    <s v=""/>
    <s v="S"/>
    <s v="X"/>
    <s v="X"/>
    <s v=""/>
    <s v=""/>
    <n v="2.2000000000000002"/>
    <n v="0.8"/>
    <n v="1.9"/>
    <n v="1.9"/>
    <n v="0.2"/>
    <s v="N"/>
    <s v=" "/>
    <s v=" "/>
    <s v="OP"/>
    <s v="X"/>
    <n v="1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IC2"/>
    <x v="0"/>
    <s v="IC"/>
    <s v=""/>
    <s v="S"/>
    <s v="X"/>
    <s v="X"/>
    <s v=""/>
    <s v=""/>
    <n v="1.2"/>
    <n v="0.8"/>
    <n v="1"/>
    <n v="1"/>
    <n v="0.2"/>
    <s v="N"/>
    <s v=" "/>
    <s v=" "/>
    <s v="OP"/>
    <s v="X"/>
    <n v="2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IC3A"/>
    <x v="0"/>
    <s v="IC"/>
    <s v=""/>
    <s v="S"/>
    <s v="X"/>
    <s v="X"/>
    <s v=""/>
    <s v=""/>
    <n v="1.2"/>
    <n v="0.8"/>
    <n v="1.2"/>
    <n v="1.2"/>
    <n v="0"/>
    <s v="N"/>
    <s v=" "/>
    <s v=" "/>
    <s v="OP"/>
    <s v="X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IC4"/>
    <x v="0"/>
    <s v="IC"/>
    <s v=""/>
    <s v="S"/>
    <s v="X"/>
    <s v="X"/>
    <s v=""/>
    <s v=""/>
    <n v="1.4"/>
    <n v="0.8"/>
    <n v="1.2"/>
    <n v="1.2"/>
    <n v="0.2"/>
    <s v="N"/>
    <s v=" "/>
    <s v=" "/>
    <s v="OP"/>
    <s v="X"/>
    <n v="10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00"/>
    <s v="City of Truman"/>
    <n v="2015"/>
    <x v="900"/>
    <s v="MN"/>
    <s v="Martin"/>
    <s v="3"/>
    <x v="0"/>
    <s v="IC"/>
    <s v=""/>
    <s v="S"/>
    <s v="X"/>
    <s v="X"/>
    <s v=""/>
    <s v=""/>
    <n v="2.2000000000000002"/>
    <n v="0.8"/>
    <n v="2"/>
    <n v="2"/>
    <n v="0"/>
    <s v="N"/>
    <s v=" "/>
    <s v=" "/>
    <s v="SB"/>
    <s v="Y"/>
    <n v="8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3000"/>
    <s v="City of Truman"/>
    <n v="2015"/>
    <x v="900"/>
    <s v="MN"/>
    <s v="Martin"/>
    <s v="6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7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00"/>
    <s v="City of Truman"/>
    <n v="2015"/>
    <x v="900"/>
    <s v="MN"/>
    <s v="Martin"/>
    <s v="7"/>
    <x v="0"/>
    <s v="IC"/>
    <s v=""/>
    <s v="S"/>
    <s v="X"/>
    <s v="X"/>
    <s v=""/>
    <s v=""/>
    <n v="2.2000000000000002"/>
    <n v="0.8"/>
    <n v="2.2000000000000002"/>
    <n v="2.2000000000000002"/>
    <n v="0"/>
    <s v="N"/>
    <s v=" "/>
    <s v=" "/>
    <s v="SB"/>
    <s v="Y"/>
    <n v="1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83"/>
    <s v="City of Virginia - (MN)"/>
    <n v="2018"/>
    <x v="901"/>
    <s v="MN"/>
    <s v="St Louis"/>
    <s v="5"/>
    <x v="3"/>
    <s v="ST"/>
    <s v=""/>
    <s v="S"/>
    <s v="X"/>
    <s v="X"/>
    <s v=""/>
    <s v=""/>
    <n v="7.5"/>
    <n v="0.8"/>
    <n v="8"/>
    <n v="8"/>
    <n v="2"/>
    <s v="N"/>
    <s v=" "/>
    <s v=" "/>
    <s v="OP"/>
    <s v="X"/>
    <n v="8"/>
    <x v="4"/>
    <s v=" "/>
    <s v=" "/>
    <s v="N"/>
    <x v="0"/>
    <n v="1"/>
    <s v="X"/>
    <s v="NG"/>
    <s v=""/>
    <s v="SUB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83"/>
    <s v="City of Virginia - (MN)"/>
    <n v="2018"/>
    <x v="901"/>
    <s v="MN"/>
    <s v="St Louis"/>
    <s v="6"/>
    <x v="3"/>
    <s v="ST"/>
    <s v=""/>
    <s v="S"/>
    <s v="X"/>
    <s v="X"/>
    <s v=""/>
    <s v=""/>
    <n v="18.7"/>
    <n v="0.85"/>
    <n v="17"/>
    <n v="18.7"/>
    <n v="6"/>
    <s v="N"/>
    <s v=" "/>
    <s v=" "/>
    <s v="OP"/>
    <s v="X"/>
    <n v="8"/>
    <x v="6"/>
    <s v=" "/>
    <s v=" "/>
    <s v="N"/>
    <x v="0"/>
    <n v="1"/>
    <s v="X"/>
    <s v="NG"/>
    <s v=""/>
    <s v="SUB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295"/>
    <s v="City of Wells - (MN)"/>
    <n v="2020"/>
    <x v="902"/>
    <s v="MN"/>
    <s v="Faribault"/>
    <s v="1"/>
    <x v="9"/>
    <s v="IC"/>
    <s v=""/>
    <s v="S"/>
    <s v="X"/>
    <s v="X"/>
    <s v=""/>
    <s v=""/>
    <n v="1.3"/>
    <n v="0.8"/>
    <n v="1.3"/>
    <n v="1.3"/>
    <n v="1"/>
    <s v="N"/>
    <s v=" "/>
    <s v=" "/>
    <s v="OP"/>
    <s v="X"/>
    <n v="3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295"/>
    <s v="City of Wells - (MN)"/>
    <n v="2020"/>
    <x v="902"/>
    <s v="MN"/>
    <s v="Faribault"/>
    <s v="2"/>
    <x v="9"/>
    <s v="IC"/>
    <s v=""/>
    <s v="S"/>
    <s v="X"/>
    <s v="X"/>
    <s v=""/>
    <s v=""/>
    <n v="1.3"/>
    <n v="0.8"/>
    <n v="1.3"/>
    <n v="1.3"/>
    <n v="1"/>
    <s v="N"/>
    <s v=" "/>
    <s v=" "/>
    <s v="OP"/>
    <s v="X"/>
    <n v="4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295"/>
    <s v="City of Wells - (MN)"/>
    <n v="2020"/>
    <x v="902"/>
    <s v="MN"/>
    <s v="Faribault"/>
    <s v="4"/>
    <x v="9"/>
    <s v="IC"/>
    <s v=""/>
    <s v="S"/>
    <s v="X"/>
    <s v="X"/>
    <s v=""/>
    <s v=""/>
    <n v="2.2999999999999998"/>
    <n v="0.8"/>
    <n v="2.1"/>
    <n v="2.1"/>
    <n v="1.8"/>
    <s v="N"/>
    <s v=" "/>
    <s v=" "/>
    <s v="OP"/>
    <s v="X"/>
    <n v="5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295"/>
    <s v="City of Wells - (MN)"/>
    <n v="2020"/>
    <x v="902"/>
    <s v="MN"/>
    <s v="Faribault"/>
    <s v="5"/>
    <x v="9"/>
    <s v="IC"/>
    <s v=""/>
    <s v="S"/>
    <s v="X"/>
    <s v="X"/>
    <s v=""/>
    <s v=""/>
    <n v="2.2999999999999998"/>
    <n v="0.8"/>
    <n v="2.2999999999999998"/>
    <n v="2.2999999999999998"/>
    <n v="1.8"/>
    <s v="N"/>
    <s v=" "/>
    <s v=" "/>
    <s v="OP"/>
    <s v="X"/>
    <n v="1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430"/>
    <s v="City of Westbrook"/>
    <n v="2021"/>
    <x v="903"/>
    <s v="MN"/>
    <s v="Cottonwood"/>
    <s v="5"/>
    <x v="0"/>
    <s v="IC"/>
    <s v=""/>
    <s v="S"/>
    <s v="X"/>
    <s v="X"/>
    <s v="ALTW.MRES"/>
    <s v=""/>
    <n v="2.2999999999999998"/>
    <n v="0.8"/>
    <n v="2"/>
    <n v="2"/>
    <n v="1.5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37"/>
    <s v="Willmar Municipal Utilities"/>
    <n v="2022"/>
    <x v="904"/>
    <s v="MN"/>
    <s v="Kandiyohi"/>
    <s v="WTG3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8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37"/>
    <s v="Willmar Municipal Utilities"/>
    <n v="2022"/>
    <x v="904"/>
    <s v="MN"/>
    <s v="Kandiyohi"/>
    <s v="WTG4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8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06"/>
    <s v="City of Windom"/>
    <n v="2023"/>
    <x v="905"/>
    <s v="MN"/>
    <s v="Cottonwood"/>
    <s v="CAT2"/>
    <x v="0"/>
    <s v="IC"/>
    <s v=""/>
    <s v="S"/>
    <s v="X"/>
    <s v="X"/>
    <s v=""/>
    <s v=""/>
    <n v="1.8"/>
    <n v="0.8"/>
    <n v="1.7"/>
    <n v="1.8"/>
    <n v="0.5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06"/>
    <s v="City of Windom"/>
    <n v="2023"/>
    <x v="905"/>
    <s v="MN"/>
    <s v="Cottonwood"/>
    <s v="CAT3"/>
    <x v="0"/>
    <s v="IC"/>
    <s v=""/>
    <s v="S"/>
    <s v="X"/>
    <s v="X"/>
    <s v=""/>
    <s v=""/>
    <n v="1.8"/>
    <n v="0.8"/>
    <n v="1.7"/>
    <n v="1.8"/>
    <n v="0.5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06"/>
    <s v="City of Windom"/>
    <n v="2023"/>
    <x v="905"/>
    <s v="MN"/>
    <s v="Cottonwood"/>
    <s v="CAT4"/>
    <x v="0"/>
    <s v="IC"/>
    <s v=""/>
    <s v="S"/>
    <s v="X"/>
    <s v="X"/>
    <s v=""/>
    <s v=""/>
    <n v="1.8"/>
    <n v="0.8"/>
    <n v="1.7"/>
    <n v="1.8"/>
    <n v="0.5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06"/>
    <s v="City of Windom"/>
    <n v="2023"/>
    <x v="905"/>
    <s v="MN"/>
    <s v="Cottonwood"/>
    <s v="GT1"/>
    <x v="0"/>
    <s v="GT"/>
    <s v=""/>
    <s v="S"/>
    <s v="X"/>
    <s v="X"/>
    <s v=""/>
    <s v=""/>
    <n v="3"/>
    <n v="0.85"/>
    <n v="2.5"/>
    <n v="3"/>
    <n v="1"/>
    <s v="N"/>
    <s v=" "/>
    <s v=" "/>
    <s v="SB"/>
    <s v="Y"/>
    <n v="6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13"/>
    <s v="City of Worthington - (MN)"/>
    <n v="2024"/>
    <x v="906"/>
    <s v="MN"/>
    <s v="Nobles"/>
    <s v="1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0"/>
    <x v="1"/>
    <s v="WT"/>
    <s v=""/>
    <s v="W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1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2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2"/>
    <x v="74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3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2"/>
    <x v="74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2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3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4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5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6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7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2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8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9"/>
    <x v="1"/>
    <s v="WT"/>
    <s v=""/>
    <s v="W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2038"/>
    <x v="907"/>
    <s v="MN"/>
    <s v="Isanti"/>
    <s v="GT1"/>
    <x v="0"/>
    <s v="GT"/>
    <s v=""/>
    <s v="S"/>
    <s v="X"/>
    <s v="X"/>
    <s v="GRE.CAMBRCAMB"/>
    <s v="GRE.CAMBRCAMB"/>
    <n v="25.1"/>
    <n v="0.85"/>
    <n v="20.3"/>
    <n v="29.2"/>
    <n v="15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2038"/>
    <x v="907"/>
    <s v="MN"/>
    <s v="Isanti"/>
    <s v="GT2"/>
    <x v="6"/>
    <s v="GT"/>
    <s v=""/>
    <s v="S"/>
    <s v="X"/>
    <s v="X"/>
    <s v="GRE.CAMBRCAMB2"/>
    <s v="GRE.CAMBRCAMB2"/>
    <n v="169.2"/>
    <n v="0.85"/>
    <n v="151"/>
    <n v="190"/>
    <n v="40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2039"/>
    <x v="908"/>
    <s v="MN"/>
    <s v="Sherburne"/>
    <s v="CT"/>
    <x v="6"/>
    <s v="GT"/>
    <s v=""/>
    <s v="S"/>
    <s v="X"/>
    <s v="X"/>
    <s v="GRE.ELKRI4"/>
    <s v="GRE.ELKRI4"/>
    <n v="191.3"/>
    <n v="0.85"/>
    <n v="189.1"/>
    <n v="200"/>
    <n v="110"/>
    <s v="N"/>
    <s v=" "/>
    <s v=" "/>
    <s v="OP"/>
    <s v="X"/>
    <n v="7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2042"/>
    <x v="909"/>
    <s v="MN"/>
    <s v="Wright"/>
    <s v="5A"/>
    <x v="0"/>
    <s v="GT"/>
    <s v=""/>
    <s v="S"/>
    <s v="X"/>
    <s v="X"/>
    <s v="GRE.MAPLEMAPL"/>
    <s v="GRE.MAPLEMAPL"/>
    <n v="25"/>
    <n v="0.85"/>
    <n v="18.7"/>
    <n v="29.4"/>
    <n v="15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6"/>
    <s v="Mississippi Power Co"/>
    <n v="2047"/>
    <x v="910"/>
    <s v="MS"/>
    <s v="Jackson"/>
    <s v="1"/>
    <x v="6"/>
    <s v="GT"/>
    <s v=""/>
    <s v="S"/>
    <s v="X"/>
    <s v="X"/>
    <s v=""/>
    <s v=""/>
    <n v="16.600000000000001"/>
    <n v="0.85"/>
    <n v="17"/>
    <n v="18"/>
    <n v="8"/>
    <s v="N"/>
    <s v=" "/>
    <s v=" "/>
    <s v="OP"/>
    <s v="X"/>
    <n v="7"/>
    <x v="7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2"/>
    <x v="6"/>
    <s v="GT"/>
    <s v=""/>
    <s v="S"/>
    <s v="X"/>
    <s v="X"/>
    <s v=""/>
    <s v=""/>
    <n v="16.600000000000001"/>
    <n v="0.85"/>
    <n v="18"/>
    <n v="19"/>
    <n v="8"/>
    <s v="N"/>
    <s v=" "/>
    <s v=" "/>
    <s v="OP"/>
    <s v="X"/>
    <n v="7"/>
    <x v="7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3"/>
    <x v="6"/>
    <s v="GT"/>
    <s v=""/>
    <s v="S"/>
    <s v="X"/>
    <s v="X"/>
    <s v=""/>
    <s v=""/>
    <n v="18"/>
    <n v="0.85"/>
    <n v="16"/>
    <n v="18"/>
    <n v="8"/>
    <s v="N"/>
    <s v=" "/>
    <s v=" "/>
    <s v="OP"/>
    <s v="X"/>
    <n v="10"/>
    <x v="6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4"/>
    <x v="6"/>
    <s v="GT"/>
    <s v=""/>
    <s v="S"/>
    <s v="X"/>
    <s v="X"/>
    <s v=""/>
    <s v=""/>
    <n v="18"/>
    <n v="0.85"/>
    <n v="16"/>
    <n v="18"/>
    <n v="8"/>
    <s v="N"/>
    <s v=" "/>
    <s v=" "/>
    <s v="OP"/>
    <s v="X"/>
    <n v="9"/>
    <x v="6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5"/>
    <x v="6"/>
    <s v="GT"/>
    <s v=""/>
    <s v="S"/>
    <s v="X"/>
    <s v="X"/>
    <s v=""/>
    <s v=""/>
    <n v="101.3"/>
    <n v="0.85"/>
    <n v="70"/>
    <n v="80"/>
    <n v="70"/>
    <s v="N"/>
    <s v=" "/>
    <s v=" "/>
    <s v="OP"/>
    <s v="X"/>
    <n v="5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8"/>
    <x v="911"/>
    <s v="MS"/>
    <s v="Lauderdale"/>
    <s v="A"/>
    <x v="6"/>
    <s v="GT"/>
    <s v=""/>
    <s v="S"/>
    <s v="X"/>
    <s v="X"/>
    <s v=""/>
    <s v=""/>
    <n v="41.9"/>
    <n v="0.9"/>
    <n v="32"/>
    <n v="41"/>
    <n v="21"/>
    <s v="N"/>
    <s v=" "/>
    <s v=" "/>
    <s v="OP"/>
    <s v="X"/>
    <n v="5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9"/>
    <x v="912"/>
    <s v="MS"/>
    <s v="Harrison"/>
    <s v="4"/>
    <x v="3"/>
    <s v="ST"/>
    <s v=""/>
    <s v="S"/>
    <s v="X"/>
    <s v="X"/>
    <s v=""/>
    <s v=""/>
    <n v="299.2"/>
    <n v="0.85"/>
    <n v="236"/>
    <n v="236"/>
    <n v="67.5"/>
    <s v="N"/>
    <s v=" "/>
    <s v=" "/>
    <s v="OP"/>
    <s v="X"/>
    <n v="6"/>
    <x v="14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9"/>
    <x v="912"/>
    <s v="MS"/>
    <s v="Harrison"/>
    <s v="5"/>
    <x v="3"/>
    <s v="ST"/>
    <s v=""/>
    <s v="S"/>
    <s v="X"/>
    <s v="X"/>
    <s v=""/>
    <s v=""/>
    <n v="578"/>
    <n v="0.85"/>
    <n v="485"/>
    <n v="485"/>
    <n v="156.30000000000001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9"/>
    <x v="912"/>
    <s v="MS"/>
    <s v="Harrison"/>
    <s v="A"/>
    <x v="6"/>
    <s v="GT"/>
    <s v=""/>
    <s v="S"/>
    <s v="X"/>
    <s v="X"/>
    <s v=""/>
    <s v=""/>
    <n v="41.9"/>
    <n v="0.9"/>
    <n v="33"/>
    <n v="41.2"/>
    <n v="21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5"/>
    <s v="Entergy Mississippi LLC"/>
    <n v="2050"/>
    <x v="913"/>
    <s v="MS"/>
    <s v="Warren"/>
    <s v="1"/>
    <x v="3"/>
    <s v="ST"/>
    <s v=""/>
    <s v="S"/>
    <s v="X"/>
    <s v="X"/>
    <s v="EES.B_WILSON1"/>
    <s v="EES.B_WILSON1"/>
    <n v="544.6"/>
    <n v="0.85"/>
    <n v="494.3"/>
    <n v="505.6"/>
    <n v="190"/>
    <s v="N"/>
    <s v=" "/>
    <s v=" "/>
    <s v="SB"/>
    <s v="Y"/>
    <n v="3"/>
    <x v="7"/>
    <s v=" "/>
    <s v=" "/>
    <s v="N"/>
    <x v="0"/>
    <n v="1"/>
    <s v="X"/>
    <s v="NG"/>
    <s v="DFO"/>
    <s v="RFO"/>
    <s v=""/>
    <s v=""/>
    <s v=""/>
    <s v="DF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02"/>
    <s v="Clarksdale Public Utilities"/>
    <n v="2059"/>
    <x v="914"/>
    <s v="MS"/>
    <s v="Coahoma"/>
    <s v="6"/>
    <x v="5"/>
    <s v="CA"/>
    <s v="CC1"/>
    <s v="S"/>
    <s v="Y"/>
    <s v="X"/>
    <s v=""/>
    <s v=""/>
    <n v="6"/>
    <n v="1"/>
    <n v="6.8"/>
    <n v="6.8"/>
    <n v="5"/>
    <s v="N"/>
    <s v=" "/>
    <s v=" "/>
    <s v="OP"/>
    <s v="X"/>
    <n v="10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2059"/>
    <x v="914"/>
    <s v="MS"/>
    <s v="Coahoma"/>
    <s v="7"/>
    <x v="5"/>
    <s v="CT"/>
    <s v="CC1"/>
    <s v="S"/>
    <s v="X"/>
    <s v="Y"/>
    <s v=""/>
    <s v=""/>
    <n v="7.5"/>
    <n v="1"/>
    <n v="7.5"/>
    <n v="7.5"/>
    <n v="5"/>
    <s v="N"/>
    <s v=" "/>
    <s v=" "/>
    <s v="OP"/>
    <s v="X"/>
    <n v="10"/>
    <x v="2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2059"/>
    <x v="914"/>
    <s v="MS"/>
    <s v="Coahoma"/>
    <s v="8"/>
    <x v="5"/>
    <s v="CT"/>
    <s v="CC1"/>
    <s v="S"/>
    <s v="X"/>
    <s v="N"/>
    <s v=""/>
    <s v=""/>
    <n v="16.2"/>
    <n v="1"/>
    <n v="13.2"/>
    <n v="15"/>
    <n v="5"/>
    <s v="N"/>
    <s v=" "/>
    <s v=" "/>
    <s v="OP"/>
    <s v="X"/>
    <n v="10"/>
    <x v="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2059"/>
    <x v="914"/>
    <s v="MS"/>
    <s v="Coahoma"/>
    <s v="9"/>
    <x v="5"/>
    <s v="CS"/>
    <s v=""/>
    <s v="S"/>
    <s v="N"/>
    <s v="N"/>
    <s v=""/>
    <s v=""/>
    <n v="25.5"/>
    <n v="1"/>
    <n v="22"/>
    <n v="23"/>
    <n v="11"/>
    <s v="N"/>
    <s v=" "/>
    <s v=" "/>
    <s v="OP"/>
    <s v="X"/>
    <n v="10"/>
    <x v="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95"/>
    <s v="Public Serv Comm of Yazoo City"/>
    <n v="2067"/>
    <x v="915"/>
    <s v="MS"/>
    <s v="Yazoo"/>
    <s v="2"/>
    <x v="5"/>
    <s v="CA"/>
    <s v="CC1"/>
    <s v="S"/>
    <s v="N"/>
    <s v="X"/>
    <s v=""/>
    <s v=""/>
    <n v="5"/>
    <n v="0.8"/>
    <n v="5.6"/>
    <n v="5.6"/>
    <n v="3"/>
    <s v="N"/>
    <s v=" "/>
    <s v=" "/>
    <s v="SB"/>
    <s v="Y"/>
    <n v="6"/>
    <x v="1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95"/>
    <s v="Public Serv Comm of Yazoo City"/>
    <n v="2067"/>
    <x v="915"/>
    <s v="MS"/>
    <s v="Yazoo"/>
    <s v="3"/>
    <x v="5"/>
    <s v="CA"/>
    <s v="CC1"/>
    <s v="S"/>
    <s v="N"/>
    <s v="X"/>
    <s v=""/>
    <s v=""/>
    <n v="12.6"/>
    <n v="0.85"/>
    <n v="13"/>
    <n v="13"/>
    <n v="4"/>
    <s v="N"/>
    <s v=" "/>
    <s v=" "/>
    <s v="OP"/>
    <s v="X"/>
    <n v="7"/>
    <x v="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95"/>
    <s v="Public Serv Comm of Yazoo City"/>
    <n v="2067"/>
    <x v="915"/>
    <s v="MS"/>
    <s v="Yazoo"/>
    <s v="GT1"/>
    <x v="5"/>
    <s v="CT"/>
    <s v="CC1"/>
    <s v="S"/>
    <s v="X"/>
    <s v="Y"/>
    <s v=""/>
    <s v=""/>
    <n v="16.5"/>
    <n v="0.85"/>
    <n v="14.7"/>
    <n v="16.7"/>
    <n v="2"/>
    <s v="N"/>
    <s v=" "/>
    <s v=" "/>
    <s v="OP"/>
    <s v="X"/>
    <n v="4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68"/>
    <s v="Cooperative Energy"/>
    <n v="2068"/>
    <x v="916"/>
    <s v="MS"/>
    <s v="George"/>
    <s v="BENU1"/>
    <x v="9"/>
    <s v="IC"/>
    <s v=""/>
    <s v="S"/>
    <s v="X"/>
    <s v="X"/>
    <s v="SME.BENN_R_U1"/>
    <s v=""/>
    <n v="14.2"/>
    <n v="0.8"/>
    <n v="11.3"/>
    <n v="11.3"/>
    <n v="1.2"/>
    <s v="N"/>
    <s v=" "/>
    <s v=" "/>
    <s v="OP"/>
    <s v="X"/>
    <n v="4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2068"/>
    <x v="916"/>
    <s v="MS"/>
    <s v="George"/>
    <s v="BENU2"/>
    <x v="9"/>
    <s v="IC"/>
    <s v=""/>
    <s v="S"/>
    <s v="X"/>
    <s v="X"/>
    <s v="SME.BENN_R_U2"/>
    <s v=""/>
    <n v="14.2"/>
    <n v="0.8"/>
    <n v="11.3"/>
    <n v="11.3"/>
    <n v="1.2"/>
    <s v="N"/>
    <s v=" "/>
    <s v=" "/>
    <s v="OP"/>
    <s v="X"/>
    <n v="4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2070"/>
    <x v="917"/>
    <s v="MS"/>
    <s v="Jones"/>
    <s v="1"/>
    <x v="5"/>
    <s v="CA"/>
    <s v="CC1"/>
    <s v="S"/>
    <s v="Y"/>
    <s v="X"/>
    <s v="SME.MOS_STG_1"/>
    <s v=""/>
    <n v="59"/>
    <n v="0.85"/>
    <n v="59"/>
    <n v="59"/>
    <n v="36"/>
    <s v="N"/>
    <s v=" "/>
    <s v=" "/>
    <s v="OP"/>
    <s v="X"/>
    <n v="8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2"/>
    <x v="5"/>
    <s v="CA"/>
    <s v="CC2"/>
    <s v="S"/>
    <s v="Y"/>
    <s v="X"/>
    <s v="SME.MOS_STG_2"/>
    <s v=""/>
    <n v="59"/>
    <n v="0.85"/>
    <n v="59"/>
    <n v="59"/>
    <n v="36"/>
    <s v="N"/>
    <s v=" "/>
    <s v=" "/>
    <s v="OP"/>
    <s v="X"/>
    <n v="8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3"/>
    <x v="3"/>
    <s v="ST"/>
    <s v=""/>
    <s v="S"/>
    <s v="X"/>
    <s v="X"/>
    <s v="SME.MOS_3"/>
    <s v=""/>
    <n v="59"/>
    <n v="0.85"/>
    <n v="59"/>
    <n v="59"/>
    <n v="36"/>
    <s v="N"/>
    <s v=" "/>
    <s v=" "/>
    <s v="OP"/>
    <s v="X"/>
    <n v="8"/>
    <x v="26"/>
    <n v="1"/>
    <n v="2025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68"/>
    <s v="Cooperative Energy"/>
    <n v="2070"/>
    <x v="917"/>
    <s v="MS"/>
    <s v="Jones"/>
    <s v="4"/>
    <x v="6"/>
    <s v="GT"/>
    <s v=""/>
    <s v="S"/>
    <s v="X"/>
    <s v="X"/>
    <s v="SME.MOS_4"/>
    <s v=""/>
    <n v="83"/>
    <n v="0.85"/>
    <n v="75"/>
    <n v="83"/>
    <n v="53"/>
    <s v="N"/>
    <s v=" "/>
    <s v=" "/>
    <s v="OP"/>
    <s v="X"/>
    <n v="6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68"/>
    <s v="Cooperative Energy"/>
    <n v="2070"/>
    <x v="917"/>
    <s v="MS"/>
    <s v="Jones"/>
    <s v="5"/>
    <x v="6"/>
    <s v="GT"/>
    <s v=""/>
    <s v="S"/>
    <s v="X"/>
    <s v="X"/>
    <s v="SME.MOS_5"/>
    <s v=""/>
    <n v="83.5"/>
    <n v="0.85"/>
    <n v="75"/>
    <n v="83.5"/>
    <n v="53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GTG1"/>
    <x v="5"/>
    <s v="CT"/>
    <s v="CC1"/>
    <s v="S"/>
    <s v="X"/>
    <s v="Y"/>
    <s v="SME.MOS_CTG_1"/>
    <s v=""/>
    <n v="83.5"/>
    <n v="0.85"/>
    <n v="75"/>
    <n v="83.5"/>
    <n v="53"/>
    <s v="N"/>
    <s v=" "/>
    <s v=" "/>
    <s v="OP"/>
    <s v="X"/>
    <n v="5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GTG2"/>
    <x v="5"/>
    <s v="CT"/>
    <s v="CC2"/>
    <s v="S"/>
    <s v="X"/>
    <s v="Y"/>
    <s v="SME.MOS_CTG_2"/>
    <s v=""/>
    <n v="83.5"/>
    <n v="0.85"/>
    <n v="75"/>
    <n v="83.5"/>
    <n v="53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2079"/>
    <x v="918"/>
    <s v="MO"/>
    <s v="Jackson"/>
    <s v="5"/>
    <x v="4"/>
    <s v="ST"/>
    <s v=""/>
    <s v="S"/>
    <s v="X"/>
    <s v="X"/>
    <s v="KCPLHAWTHORNUNHAW5"/>
    <s v="HAWTHORNUNHAW5"/>
    <n v="569"/>
    <n v="0.9"/>
    <n v="552.20000000000005"/>
    <n v="552.20000000000005"/>
    <n v="285"/>
    <s v="N"/>
    <s v=" "/>
    <s v=" "/>
    <s v="OP"/>
    <s v="X"/>
    <n v="5"/>
    <x v="5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000"/>
    <s v="Evergy Metro"/>
    <n v="2079"/>
    <x v="918"/>
    <s v="MO"/>
    <s v="Jackson"/>
    <s v="6"/>
    <x v="5"/>
    <s v="CT"/>
    <s v="CC1"/>
    <s v="S"/>
    <s v="X"/>
    <s v="N"/>
    <s v="KCPLHAWTHORN6"/>
    <s v="HAWTHORN6"/>
    <n v="170"/>
    <n v="0.85"/>
    <n v="120.7"/>
    <s v=" "/>
    <n v="68"/>
    <s v="N"/>
    <s v=" "/>
    <s v=" "/>
    <s v="OP"/>
    <s v="X"/>
    <n v="6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79"/>
    <x v="918"/>
    <s v="MO"/>
    <s v="Jackson"/>
    <s v="7"/>
    <x v="6"/>
    <s v="GT"/>
    <s v=""/>
    <s v="S"/>
    <s v="X"/>
    <s v="X"/>
    <s v="KCPLLEVEEUNHAW7"/>
    <s v="LEVEEUNHAW7"/>
    <n v="82.2"/>
    <n v="0.85"/>
    <n v="76.2"/>
    <n v="76.2"/>
    <n v="5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79"/>
    <x v="918"/>
    <s v="MO"/>
    <s v="Jackson"/>
    <s v="8"/>
    <x v="6"/>
    <s v="GT"/>
    <s v=""/>
    <s v="S"/>
    <s v="X"/>
    <s v="X"/>
    <s v="KCPLLEVEEUNHAW8"/>
    <s v="LEVEEUNHAW8"/>
    <n v="82.2"/>
    <n v="0.85"/>
    <n v="77.2"/>
    <s v=" "/>
    <n v="5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79"/>
    <x v="918"/>
    <s v="MO"/>
    <s v="Jackson"/>
    <s v="9"/>
    <x v="5"/>
    <s v="CA"/>
    <s v="CC1"/>
    <s v="S"/>
    <s v="Y"/>
    <s v="X"/>
    <s v="KCPLHAWTHORN6"/>
    <s v="HAWTHORN6"/>
    <n v="142.80000000000001"/>
    <n v="0.92"/>
    <n v="103.8"/>
    <s v=" "/>
    <n v="6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1"/>
    <x v="0"/>
    <s v="GT"/>
    <s v=""/>
    <s v="S"/>
    <s v="X"/>
    <s v="X"/>
    <s v="KCPLNRTHEASTUNNE11"/>
    <s v="NRTHEASTUNNE11"/>
    <n v="50"/>
    <n v="0.9"/>
    <n v="46.6"/>
    <n v="46.6"/>
    <n v="3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2"/>
    <x v="0"/>
    <s v="GT"/>
    <s v=""/>
    <s v="S"/>
    <s v="X"/>
    <s v="X"/>
    <s v="KCPLNRTHEASTUNNE12"/>
    <s v="NRTHEASTUNNE12"/>
    <n v="50"/>
    <n v="0.9"/>
    <n v="46"/>
    <n v="46"/>
    <n v="3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3"/>
    <x v="0"/>
    <s v="GT"/>
    <s v=""/>
    <s v="S"/>
    <s v="X"/>
    <s v="X"/>
    <s v="KCPLNRTHEASTUNNE13"/>
    <s v="NRTHEASTUNNE13"/>
    <n v="64.7"/>
    <n v="0.9"/>
    <n v="46.1"/>
    <n v="46.1"/>
    <n v="3"/>
    <s v="N"/>
    <s v=" "/>
    <s v=" "/>
    <s v="OP"/>
    <s v="X"/>
    <n v="5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4"/>
    <x v="0"/>
    <s v="GT"/>
    <s v=""/>
    <s v="S"/>
    <s v="X"/>
    <s v="X"/>
    <s v="KCPLNRTHEASTUNNE14"/>
    <s v="NRTHEASTUNNE14"/>
    <n v="64.7"/>
    <n v="0.9"/>
    <n v="47.5"/>
    <n v="47.5"/>
    <n v="3"/>
    <s v="N"/>
    <s v=" "/>
    <s v=" "/>
    <s v="OP"/>
    <s v="X"/>
    <n v="5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5"/>
    <x v="0"/>
    <s v="GT"/>
    <s v=""/>
    <s v="S"/>
    <s v="X"/>
    <s v="X"/>
    <s v="KCPLNRTHEASTUNNE15"/>
    <s v="NRTHEASTUNNE15"/>
    <n v="64.7"/>
    <n v="0.9"/>
    <n v="47.5"/>
    <n v="47.5"/>
    <n v="3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6"/>
    <x v="0"/>
    <s v="GT"/>
    <s v=""/>
    <s v="S"/>
    <s v="X"/>
    <s v="X"/>
    <s v="KCPLNRTHEASTUNNE16"/>
    <s v="NRTHEASTUNNE16"/>
    <n v="64.7"/>
    <n v="0.9"/>
    <n v="46"/>
    <n v="46"/>
    <n v="3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7"/>
    <x v="0"/>
    <s v="GT"/>
    <s v=""/>
    <s v="S"/>
    <s v="X"/>
    <s v="X"/>
    <s v="KCPLNRTHEASTUNNE17"/>
    <s v="NRTHEASTUNNE17"/>
    <n v="64.7"/>
    <n v="0.9"/>
    <n v="53.2"/>
    <n v="53.2"/>
    <n v="3"/>
    <s v="N"/>
    <s v=" "/>
    <s v=" "/>
    <s v="OP"/>
    <s v="X"/>
    <n v="5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8"/>
    <x v="0"/>
    <s v="GT"/>
    <s v=""/>
    <s v="S"/>
    <s v="X"/>
    <s v="X"/>
    <s v="KCPLNRTHEASTUNNE18"/>
    <s v="NRTHEASTUNNE18"/>
    <n v="64.7"/>
    <n v="0.9"/>
    <n v="47"/>
    <n v="47.1"/>
    <n v="3"/>
    <s v="N"/>
    <s v=" "/>
    <s v=" "/>
    <s v="OP"/>
    <s v="X"/>
    <n v="5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9"/>
    <x v="0"/>
    <s v="IC"/>
    <s v=""/>
    <s v="S"/>
    <s v="X"/>
    <s v="X"/>
    <s v=""/>
    <s v=""/>
    <n v="2"/>
    <n v="0.9"/>
    <n v="2"/>
    <n v="2"/>
    <n v="1"/>
    <s v="N"/>
    <s v=" "/>
    <s v=" "/>
    <s v="OP"/>
    <s v="X"/>
    <n v="6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082"/>
    <x v="920"/>
    <s v="MO"/>
    <s v="Cole"/>
    <s v="1"/>
    <x v="0"/>
    <s v="GT"/>
    <s v=""/>
    <s v="S"/>
    <s v="X"/>
    <s v="X"/>
    <s v="AMMOFGRDCTG1"/>
    <s v="AMMOFGRDCTG1"/>
    <n v="68.3"/>
    <n v="0.9"/>
    <n v="55"/>
    <n v="69"/>
    <n v="5"/>
    <s v="N"/>
    <s v=" "/>
    <s v=" "/>
    <s v="OP"/>
    <s v="X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1"/>
    <s v="Evergy Missouri West"/>
    <n v="2090"/>
    <x v="921"/>
    <s v="MO"/>
    <s v="Vernon"/>
    <s v="1"/>
    <x v="0"/>
    <s v="GT"/>
    <s v=""/>
    <s v="S"/>
    <s v="X"/>
    <s v="X"/>
    <s v="MPSNEVADAUN1"/>
    <s v="MPSNEVADAUN1"/>
    <n v="22"/>
    <n v="0.9"/>
    <n v="16"/>
    <n v="16"/>
    <n v="3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1"/>
    <s v="Evergy Missouri West"/>
    <n v="2092"/>
    <x v="922"/>
    <s v="MO"/>
    <s v="Cass"/>
    <s v="3"/>
    <x v="6"/>
    <s v="GT"/>
    <s v=""/>
    <s v="S"/>
    <s v="X"/>
    <s v="X"/>
    <s v="MPSRGREENUN3"/>
    <s v="MPSRGREENUN3"/>
    <n v="85"/>
    <n v="0.9"/>
    <n v="69.400000000000006"/>
    <n v="10"/>
    <n v="10"/>
    <s v="N"/>
    <s v=" "/>
    <s v=" "/>
    <s v="OP"/>
    <s v="X"/>
    <n v="6"/>
    <x v="4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1"/>
    <s v="Evergy Missouri West"/>
    <n v="2098"/>
    <x v="923"/>
    <s v="MO"/>
    <s v="Buchanan"/>
    <s v="1"/>
    <x v="3"/>
    <s v="ST"/>
    <s v=""/>
    <s v="S"/>
    <s v="X"/>
    <s v="X"/>
    <s v="MPSLAKE-RDUN1"/>
    <s v="MPSLAKE-RDUN1"/>
    <n v="23"/>
    <n v="0.85"/>
    <n v="18.399999999999999"/>
    <n v="18.399999999999999"/>
    <n v="6"/>
    <s v="N"/>
    <s v=" "/>
    <s v=" "/>
    <s v="OP"/>
    <s v="X"/>
    <n v="7"/>
    <x v="38"/>
    <s v=" "/>
    <s v=" "/>
    <s v="Y"/>
    <x v="0"/>
    <n v="1"/>
    <s v="T"/>
    <s v="NG"/>
    <s v="DFO"/>
    <s v="PG"/>
    <s v="TDF"/>
    <s v=""/>
    <s v=""/>
    <s v="NG"/>
    <s v="PG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2"/>
    <x v="3"/>
    <s v="ST"/>
    <s v=""/>
    <s v="S"/>
    <s v="X"/>
    <s v="X"/>
    <s v="MPSLAKE-RDUN2"/>
    <s v="MPSLAKE-RDUN2"/>
    <n v="25"/>
    <n v="0.85"/>
    <n v="22.9"/>
    <n v="22.9"/>
    <n v="5"/>
    <s v="N"/>
    <s v=" "/>
    <s v=" "/>
    <s v="OP"/>
    <s v="X"/>
    <n v="8"/>
    <x v="76"/>
    <s v=" "/>
    <s v=" "/>
    <s v="Y"/>
    <x v="0"/>
    <n v="1"/>
    <s v="T"/>
    <s v="NG"/>
    <s v="DFO"/>
    <s v="PG"/>
    <s v="TDF"/>
    <s v=""/>
    <s v=""/>
    <s v="NG"/>
    <s v="PG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3"/>
    <x v="3"/>
    <s v="ST"/>
    <s v=""/>
    <s v="S"/>
    <s v="X"/>
    <s v="X"/>
    <s v="MPSLAKE-RDUN3"/>
    <s v="MPSLAKE-RDUN3"/>
    <n v="12.5"/>
    <n v="0.8"/>
    <n v="7.3"/>
    <n v="7.3"/>
    <n v="3"/>
    <s v="N"/>
    <s v=" "/>
    <s v=" "/>
    <s v="OP"/>
    <s v="X"/>
    <n v="6"/>
    <x v="21"/>
    <s v=" "/>
    <s v=" "/>
    <s v="Y"/>
    <x v="0"/>
    <n v="1"/>
    <s v="T"/>
    <s v="NG"/>
    <s v="DFO"/>
    <s v="PG"/>
    <s v="TDF"/>
    <s v=""/>
    <s v=""/>
    <s v="NG"/>
    <s v="PG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4"/>
    <x v="3"/>
    <s v="ST"/>
    <s v=""/>
    <s v="S"/>
    <s v="X"/>
    <s v="X"/>
    <s v="MPSLAKE-RDUN4"/>
    <s v="MPSLAKE-RDUN4"/>
    <n v="90"/>
    <n v="0.9"/>
    <n v="94.6"/>
    <n v="94.6"/>
    <n v="20"/>
    <s v="N"/>
    <s v=" "/>
    <s v=" "/>
    <s v="OP"/>
    <s v="X"/>
    <n v="8"/>
    <x v="11"/>
    <n v="12"/>
    <n v="2024"/>
    <s v="N"/>
    <x v="0"/>
    <n v="1"/>
    <s v="X"/>
    <s v="NG"/>
    <s v="DFO"/>
    <s v="PG"/>
    <s v="TDF"/>
    <s v=""/>
    <s v=""/>
    <s v="NG"/>
    <s v="PG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5"/>
    <x v="6"/>
    <s v="GT"/>
    <s v=""/>
    <s v="S"/>
    <s v="X"/>
    <s v="X"/>
    <s v="MPSLAKE-RDUN5"/>
    <s v="MPSLAKE-RDUN5"/>
    <n v="85"/>
    <n v="0.9"/>
    <n v="48"/>
    <n v="48"/>
    <n v="2"/>
    <s v="N"/>
    <s v=" "/>
    <s v=" "/>
    <s v="OP"/>
    <s v="X"/>
    <n v="3"/>
    <x v="25"/>
    <s v=" "/>
    <s v=" "/>
    <s v="N"/>
    <x v="0"/>
    <n v="1"/>
    <s v="X"/>
    <s v="NG"/>
    <s v="P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6"/>
    <x v="0"/>
    <s v="GT"/>
    <s v=""/>
    <s v="S"/>
    <s v="X"/>
    <s v="X"/>
    <s v="MPSLAKE-RDUN6"/>
    <s v="MPSLAKE-RDUN6"/>
    <n v="24"/>
    <n v="0.85"/>
    <n v="20.3"/>
    <n v="20.3"/>
    <n v="5"/>
    <s v="N"/>
    <s v=" "/>
    <s v=" "/>
    <s v="OP"/>
    <s v="X"/>
    <n v="5"/>
    <x v="112"/>
    <s v=" "/>
    <s v=" "/>
    <s v="N"/>
    <x v="0"/>
    <n v="1"/>
    <s v="X"/>
    <s v="DFO"/>
    <s v="P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7"/>
    <x v="0"/>
    <s v="GT"/>
    <s v=""/>
    <s v="S"/>
    <s v="X"/>
    <s v="X"/>
    <s v="MPSLAKE-RDUN7"/>
    <s v="MPSLAKE-RDUN7"/>
    <n v="18.899999999999999"/>
    <n v="0.85"/>
    <n v="21.1"/>
    <n v="21.1"/>
    <n v="5"/>
    <s v="N"/>
    <s v=" "/>
    <s v=" "/>
    <s v="OP"/>
    <s v="X"/>
    <n v="12"/>
    <x v="6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06"/>
    <s v="Sho-Me Power Electric Coop"/>
    <n v="2099"/>
    <x v="924"/>
    <s v="MO"/>
    <s v="Camden"/>
    <s v="1"/>
    <x v="2"/>
    <s v="HY"/>
    <s v=""/>
    <s v="S"/>
    <s v="X"/>
    <s v="X"/>
    <s v=""/>
    <s v=""/>
    <n v="1.5"/>
    <n v="0.8"/>
    <n v="1.5"/>
    <n v="1.5"/>
    <n v="0.5"/>
    <s v="N"/>
    <s v=" "/>
    <s v=" "/>
    <s v="OP"/>
    <s v="X"/>
    <n v="1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06"/>
    <s v="Sho-Me Power Electric Coop"/>
    <n v="2099"/>
    <x v="924"/>
    <s v="MO"/>
    <s v="Camden"/>
    <s v="2"/>
    <x v="2"/>
    <s v="HY"/>
    <s v=""/>
    <s v="S"/>
    <s v="X"/>
    <s v="X"/>
    <s v=""/>
    <s v=""/>
    <n v="1.5"/>
    <n v="0.8"/>
    <n v="1.5"/>
    <n v="1.5"/>
    <n v="0.5"/>
    <s v="N"/>
    <s v=" "/>
    <s v=" "/>
    <s v="OP"/>
    <s v="X"/>
    <n v="1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3"/>
    <x v="925"/>
    <s v="MO"/>
    <s v="Franklin"/>
    <s v="1"/>
    <x v="4"/>
    <s v="ST"/>
    <s v=""/>
    <s v="S"/>
    <s v="X"/>
    <s v="X"/>
    <s v="AMMO.LABADIE1"/>
    <s v="AMMO.LABADIE1"/>
    <n v="573.70000000000005"/>
    <n v="0.85"/>
    <n v="593"/>
    <n v="616"/>
    <n v="290"/>
    <s v="N"/>
    <s v=" "/>
    <s v=" "/>
    <s v="OP"/>
    <s v="X"/>
    <n v="6"/>
    <x v="26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3"/>
    <x v="925"/>
    <s v="MO"/>
    <s v="Franklin"/>
    <s v="2"/>
    <x v="4"/>
    <s v="ST"/>
    <s v=""/>
    <s v="S"/>
    <s v="X"/>
    <s v="X"/>
    <s v="AMMO.LABADIE2"/>
    <s v="AMMO.LABADIE2"/>
    <n v="573.70000000000005"/>
    <n v="0.85"/>
    <n v="593"/>
    <n v="616"/>
    <n v="289"/>
    <s v="N"/>
    <s v=" "/>
    <s v=" "/>
    <s v="OP"/>
    <s v="X"/>
    <n v="6"/>
    <x v="6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3"/>
    <x v="925"/>
    <s v="MO"/>
    <s v="Franklin"/>
    <s v="3"/>
    <x v="4"/>
    <s v="ST"/>
    <s v=""/>
    <s v="S"/>
    <s v="X"/>
    <s v="X"/>
    <s v="AMMO.LABADIE3"/>
    <s v="AMMO.LABADIE3"/>
    <n v="621"/>
    <n v="0.9"/>
    <n v="593"/>
    <n v="616"/>
    <n v="280"/>
    <s v="N"/>
    <s v=" "/>
    <s v=" "/>
    <s v="OP"/>
    <s v="X"/>
    <n v="8"/>
    <x v="32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3"/>
    <x v="925"/>
    <s v="MO"/>
    <s v="Franklin"/>
    <s v="4"/>
    <x v="4"/>
    <s v="ST"/>
    <s v=""/>
    <s v="S"/>
    <s v="X"/>
    <s v="X"/>
    <s v="AMMO.LABADIE4"/>
    <s v="AMMO.LABADIE4"/>
    <n v="621"/>
    <n v="0.9"/>
    <n v="593"/>
    <n v="616"/>
    <n v="287"/>
    <s v="N"/>
    <s v=" "/>
    <s v=" "/>
    <s v="OP"/>
    <s v="X"/>
    <n v="8"/>
    <x v="29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4"/>
    <x v="926"/>
    <s v="MO"/>
    <s v="St Louis"/>
    <s v="1"/>
    <x v="3"/>
    <s v="ST"/>
    <s v=""/>
    <s v="S"/>
    <s v="X"/>
    <s v="X"/>
    <s v="AMMO.MERAMEC1"/>
    <s v="AMMO.MERAMEC1"/>
    <n v="137.5"/>
    <n v="0.85"/>
    <n v="113"/>
    <n v="120"/>
    <n v="53"/>
    <s v="N"/>
    <s v=" "/>
    <s v=" "/>
    <s v="OP"/>
    <s v="X"/>
    <n v="5"/>
    <x v="82"/>
    <n v="12"/>
    <n v="2022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2"/>
    <x v="3"/>
    <s v="ST"/>
    <s v=""/>
    <s v="S"/>
    <s v="X"/>
    <s v="X"/>
    <s v="AMMO.MERAMEC2"/>
    <s v="AMMO.MERAMEC2"/>
    <n v="137.5"/>
    <n v="0.85"/>
    <n v="113"/>
    <n v="120"/>
    <n v="46"/>
    <s v="N"/>
    <s v=" "/>
    <s v=" "/>
    <s v="OP"/>
    <s v="X"/>
    <n v="7"/>
    <x v="4"/>
    <n v="12"/>
    <n v="2022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3"/>
    <x v="4"/>
    <s v="ST"/>
    <s v=""/>
    <s v="S"/>
    <s v="X"/>
    <s v="X"/>
    <s v="AMMO.MERAMEC3"/>
    <s v="AMMO.MERAMEC3"/>
    <n v="289"/>
    <n v="0.85"/>
    <n v="220"/>
    <n v="240"/>
    <n v="125"/>
    <s v="N"/>
    <s v=" "/>
    <s v=" "/>
    <s v="OP"/>
    <s v="X"/>
    <n v="1"/>
    <x v="28"/>
    <n v="12"/>
    <n v="2022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4"/>
    <x v="4"/>
    <s v="ST"/>
    <s v=""/>
    <s v="S"/>
    <s v="X"/>
    <s v="X"/>
    <s v="AMMO.MERAMEC4"/>
    <s v="AMMO.MERAMEC4"/>
    <n v="359"/>
    <n v="0.85"/>
    <n v="320"/>
    <n v="340"/>
    <n v="165"/>
    <s v="N"/>
    <s v=" "/>
    <s v=" "/>
    <s v="OP"/>
    <s v="X"/>
    <n v="7"/>
    <x v="20"/>
    <n v="12"/>
    <n v="2022"/>
    <s v="N"/>
    <x v="0"/>
    <n v="1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GT1"/>
    <x v="0"/>
    <s v="GT"/>
    <s v=""/>
    <s v="S"/>
    <s v="X"/>
    <s v="X"/>
    <s v=""/>
    <s v=""/>
    <n v="62"/>
    <n v="0.9"/>
    <n v="54"/>
    <n v="68"/>
    <n v="6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436"/>
    <s v="Union Electric Co - (MO)"/>
    <n v="2104"/>
    <x v="926"/>
    <s v="MO"/>
    <s v="St Louis"/>
    <s v="GT2"/>
    <x v="6"/>
    <s v="GT"/>
    <s v=""/>
    <s v="S"/>
    <s v="X"/>
    <s v="X"/>
    <s v=""/>
    <s v=""/>
    <n v="56"/>
    <n v="0.9"/>
    <n v="45"/>
    <n v="61"/>
    <n v="1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6"/>
    <x v="927"/>
    <s v="MO"/>
    <s v="Miller"/>
    <s v="1"/>
    <x v="2"/>
    <s v="HY"/>
    <s v=""/>
    <s v="S"/>
    <s v="X"/>
    <s v="X"/>
    <s v="AMMO.OSAGE1"/>
    <s v="AMMO.OSAGE1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2"/>
    <x v="2"/>
    <s v="HY"/>
    <s v=""/>
    <s v="S"/>
    <s v="X"/>
    <s v="X"/>
    <s v="AMMO.OSAGE2"/>
    <s v="AMMO.OSAGE2"/>
    <n v="27.5"/>
    <n v="0.9"/>
    <n v="24"/>
    <n v="24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3"/>
    <x v="2"/>
    <s v="HY"/>
    <s v=""/>
    <s v="S"/>
    <s v="X"/>
    <s v="X"/>
    <s v="AMMO.OSAGE3"/>
    <s v="AMMO.OSAGE3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4"/>
    <x v="2"/>
    <s v="HY"/>
    <s v=""/>
    <s v="S"/>
    <s v="X"/>
    <s v="X"/>
    <s v="AMMO.OSAGE4"/>
    <s v="AMMO.OSAGE4"/>
    <n v="27.5"/>
    <n v="0.9"/>
    <n v="24"/>
    <n v="24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5"/>
    <x v="2"/>
    <s v="HY"/>
    <s v=""/>
    <s v="S"/>
    <s v="X"/>
    <s v="X"/>
    <s v="AMMO.OSAGE5"/>
    <s v="AMMO.OSAGE5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6"/>
    <x v="2"/>
    <s v="HY"/>
    <s v=""/>
    <s v="S"/>
    <s v="X"/>
    <s v="X"/>
    <s v="AMMO.OSAGE6"/>
    <s v="AMMO.OSAGE6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7"/>
    <x v="2"/>
    <s v="HY"/>
    <s v=""/>
    <s v="S"/>
    <s v="X"/>
    <s v="X"/>
    <s v="AMMO.OSAGE7"/>
    <s v="AMMO.OSAGE7"/>
    <n v="21.5"/>
    <n v="0.9"/>
    <n v="31"/>
    <n v="31"/>
    <n v="0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8"/>
    <x v="2"/>
    <s v="HY"/>
    <s v=""/>
    <s v="S"/>
    <s v="X"/>
    <s v="X"/>
    <s v="AMMO.OSAGE8"/>
    <s v="AMMO.OSAGE8"/>
    <n v="21.5"/>
    <n v="0.9"/>
    <n v="31"/>
    <n v="31"/>
    <n v="0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7"/>
    <x v="928"/>
    <s v="MO"/>
    <s v="St Charles"/>
    <s v="1"/>
    <x v="4"/>
    <s v="ST"/>
    <s v=""/>
    <s v="S"/>
    <s v="X"/>
    <s v="X"/>
    <s v="AMMO.SIOUX1"/>
    <s v="AMMO.SIOUX1"/>
    <n v="549.70000000000005"/>
    <n v="0.85"/>
    <n v="487"/>
    <n v="497"/>
    <n v="253"/>
    <s v="N"/>
    <s v=" "/>
    <s v=" "/>
    <s v="OP"/>
    <s v="X"/>
    <n v="5"/>
    <x v="7"/>
    <n v="12"/>
    <n v="2028"/>
    <s v="N"/>
    <x v="0"/>
    <n v="1"/>
    <s v="X"/>
    <s v="RC"/>
    <s v="SUB"/>
    <s v="BIT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7"/>
    <x v="928"/>
    <s v="MO"/>
    <s v="St Charles"/>
    <s v="2"/>
    <x v="4"/>
    <s v="ST"/>
    <s v=""/>
    <s v="S"/>
    <s v="X"/>
    <s v="X"/>
    <s v="AMMO.SIOUX2"/>
    <s v="AMMO.SIOUX2"/>
    <n v="549.70000000000005"/>
    <n v="0.85"/>
    <n v="487"/>
    <n v="497"/>
    <n v="252"/>
    <s v="N"/>
    <s v=" "/>
    <s v=" "/>
    <s v="OP"/>
    <s v="X"/>
    <n v="5"/>
    <x v="14"/>
    <n v="12"/>
    <n v="2028"/>
    <s v="N"/>
    <x v="0"/>
    <n v="1"/>
    <s v="X"/>
    <s v="RC"/>
    <s v="SUB"/>
    <s v="BIT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8"/>
    <x v="929"/>
    <s v="MO"/>
    <s v="Reynolds"/>
    <s v="1"/>
    <x v="8"/>
    <s v="PS"/>
    <s v=""/>
    <s v="S"/>
    <s v="X"/>
    <s v="X"/>
    <s v="AMMO.TS1"/>
    <s v="AMMO.TS1"/>
    <n v="204"/>
    <n v="0.9"/>
    <n v="220"/>
    <n v="220"/>
    <n v="165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8"/>
    <x v="929"/>
    <s v="MO"/>
    <s v="Reynolds"/>
    <s v="2"/>
    <x v="8"/>
    <s v="PS"/>
    <s v=""/>
    <s v="S"/>
    <s v="X"/>
    <s v="X"/>
    <s v="AMMO.TS2"/>
    <s v="AMMO.TS2"/>
    <n v="204"/>
    <n v="0.9"/>
    <n v="220"/>
    <n v="220"/>
    <n v="165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647"/>
    <s v="City of Butler - (MO)"/>
    <n v="2115"/>
    <x v="930"/>
    <s v="MO"/>
    <s v="Bates"/>
    <s v="5"/>
    <x v="0"/>
    <s v="IC"/>
    <s v=""/>
    <s v="S"/>
    <s v="X"/>
    <s v="X"/>
    <s v=""/>
    <s v=""/>
    <n v="1.4"/>
    <n v="0.8"/>
    <n v="1"/>
    <n v="1"/>
    <n v="0.6"/>
    <s v="N"/>
    <s v=" "/>
    <s v=" "/>
    <s v="SB"/>
    <s v="Y"/>
    <n v="4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647"/>
    <s v="City of Butler - (MO)"/>
    <n v="2115"/>
    <x v="930"/>
    <s v="MO"/>
    <s v="Bates"/>
    <s v="IC6"/>
    <x v="0"/>
    <s v="IC"/>
    <s v=""/>
    <s v="S"/>
    <s v="X"/>
    <s v="X"/>
    <s v=""/>
    <s v=""/>
    <n v="1.5"/>
    <n v="0.8"/>
    <n v="1.1000000000000001"/>
    <n v="1.1000000000000001"/>
    <n v="0.7"/>
    <s v="N"/>
    <s v=" "/>
    <s v=" "/>
    <s v="SB"/>
    <s v="Y"/>
    <n v="9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NG1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NG2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SG1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SG2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82"/>
    <s v="Carrollton Board of Public Wks"/>
    <n v="2120"/>
    <x v="931"/>
    <s v="MO"/>
    <s v="Carroll"/>
    <s v="10"/>
    <x v="9"/>
    <s v="IC"/>
    <s v=""/>
    <s v="S"/>
    <s v="X"/>
    <s v="X"/>
    <s v=""/>
    <s v=""/>
    <n v="6.1"/>
    <n v="0.9"/>
    <n v="6"/>
    <n v="6"/>
    <n v="0.1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11"/>
    <x v="0"/>
    <s v="IC"/>
    <s v=""/>
    <s v="S"/>
    <s v="X"/>
    <s v="X"/>
    <s v=""/>
    <s v=""/>
    <n v="2"/>
    <n v="0.92"/>
    <n v="1.8"/>
    <n v="1.8"/>
    <n v="0.1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82"/>
    <s v="Carrollton Board of Public Wks"/>
    <n v="2120"/>
    <x v="931"/>
    <s v="MO"/>
    <s v="Carroll"/>
    <s v="3"/>
    <x v="9"/>
    <s v="IC"/>
    <s v=""/>
    <s v="S"/>
    <s v="X"/>
    <s v="X"/>
    <s v=""/>
    <s v=""/>
    <n v="1.8"/>
    <n v="0.9"/>
    <n v="1.8"/>
    <n v="1.8"/>
    <n v="0.1"/>
    <s v="N"/>
    <s v=" "/>
    <s v=" "/>
    <s v="OP"/>
    <s v="X"/>
    <n v="3"/>
    <x v="11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7"/>
    <x v="9"/>
    <s v="IC"/>
    <s v=""/>
    <s v="S"/>
    <s v="X"/>
    <s v="X"/>
    <s v=""/>
    <s v=""/>
    <n v="2.5"/>
    <n v="0.9"/>
    <n v="2.5"/>
    <n v="2.5"/>
    <n v="0.1"/>
    <s v="N"/>
    <s v=" "/>
    <s v=" "/>
    <s v="OP"/>
    <s v="X"/>
    <n v="4"/>
    <x v="2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8"/>
    <x v="9"/>
    <s v="IC"/>
    <s v=""/>
    <s v="S"/>
    <s v="X"/>
    <s v="X"/>
    <s v=""/>
    <s v=""/>
    <n v="4.0999999999999996"/>
    <n v="0.9"/>
    <n v="3.7"/>
    <n v="3.7"/>
    <n v="0.1"/>
    <s v="N"/>
    <s v=" "/>
    <s v=" "/>
    <s v="OP"/>
    <s v="X"/>
    <n v="10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9"/>
    <x v="9"/>
    <s v="IC"/>
    <s v=""/>
    <s v="S"/>
    <s v="X"/>
    <s v="X"/>
    <s v=""/>
    <s v=""/>
    <n v="4.0999999999999996"/>
    <n v="0.91"/>
    <n v="3.7"/>
    <n v="3.7"/>
    <n v="0.1"/>
    <s v="N"/>
    <s v=" "/>
    <s v=" "/>
    <s v="OP"/>
    <s v="X"/>
    <n v="5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113"/>
    <s v="City of Carthage - (MO)"/>
    <n v="2121"/>
    <x v="932"/>
    <s v="MO"/>
    <s v="Jasper"/>
    <s v="10"/>
    <x v="0"/>
    <s v="IC"/>
    <s v=""/>
    <s v="S"/>
    <s v="X"/>
    <s v="X"/>
    <s v=""/>
    <s v=""/>
    <n v="7"/>
    <n v="0.8"/>
    <n v="6"/>
    <n v="6"/>
    <n v="4"/>
    <s v="N"/>
    <s v=" "/>
    <s v=" "/>
    <s v="SB"/>
    <s v="Y"/>
    <n v="7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1"/>
    <x v="0"/>
    <s v="IC"/>
    <s v=""/>
    <s v="S"/>
    <s v="X"/>
    <s v="X"/>
    <s v=""/>
    <s v=""/>
    <n v="4.5"/>
    <n v="0.8"/>
    <n v="4"/>
    <n v="4"/>
    <n v="3"/>
    <s v="N"/>
    <s v=" "/>
    <s v=" "/>
    <s v="OP"/>
    <s v="X"/>
    <n v="7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2"/>
    <x v="0"/>
    <s v="IC"/>
    <s v=""/>
    <s v="S"/>
    <s v="X"/>
    <s v="X"/>
    <s v=""/>
    <s v=""/>
    <n v="4.5"/>
    <n v="0.8"/>
    <n v="4"/>
    <n v="4"/>
    <n v="3"/>
    <s v="N"/>
    <s v=" "/>
    <s v=" "/>
    <s v="OP"/>
    <s v="X"/>
    <n v="7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3"/>
    <x v="0"/>
    <s v="IC"/>
    <s v=""/>
    <s v="S"/>
    <s v="X"/>
    <s v="X"/>
    <s v=""/>
    <s v=""/>
    <n v="6"/>
    <n v="0.8"/>
    <n v="5.5"/>
    <n v="5.5"/>
    <n v="3"/>
    <s v="N"/>
    <s v=" "/>
    <s v=" "/>
    <s v="OP"/>
    <s v="X"/>
    <n v="2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4"/>
    <x v="0"/>
    <s v="IC"/>
    <s v=""/>
    <s v="S"/>
    <s v="X"/>
    <s v="X"/>
    <s v=""/>
    <s v=""/>
    <n v="6"/>
    <n v="0.8"/>
    <n v="5.5"/>
    <n v="5.5"/>
    <n v="3"/>
    <s v="N"/>
    <s v=" "/>
    <s v=" "/>
    <s v="OP"/>
    <s v="X"/>
    <n v="4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6"/>
    <x v="0"/>
    <s v="IC"/>
    <s v=""/>
    <s v="S"/>
    <s v="X"/>
    <s v="X"/>
    <s v=""/>
    <s v=""/>
    <n v="2.5"/>
    <n v="0.8"/>
    <n v="2"/>
    <n v="2"/>
    <n v="1"/>
    <s v="N"/>
    <s v=" "/>
    <s v=" "/>
    <s v="SB"/>
    <s v="Y"/>
    <n v="7"/>
    <x v="11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7"/>
    <x v="0"/>
    <s v="IC"/>
    <s v=""/>
    <s v="S"/>
    <s v="X"/>
    <s v="X"/>
    <s v=""/>
    <s v=""/>
    <n v="3"/>
    <n v="0.8"/>
    <n v="2.2000000000000002"/>
    <n v="2.2000000000000002"/>
    <n v="1.5"/>
    <s v="N"/>
    <s v=" "/>
    <s v=" "/>
    <s v="SB"/>
    <s v="Y"/>
    <n v="7"/>
    <x v="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8"/>
    <x v="0"/>
    <s v="IC"/>
    <s v=""/>
    <s v="S"/>
    <s v="X"/>
    <s v="X"/>
    <s v=""/>
    <s v=""/>
    <n v="3.3"/>
    <n v="0.8"/>
    <n v="2.5"/>
    <n v="2.5"/>
    <n v="1.8"/>
    <s v="N"/>
    <s v=" "/>
    <s v=" "/>
    <s v="SB"/>
    <s v="Y"/>
    <n v="7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9"/>
    <x v="0"/>
    <s v="IC"/>
    <s v=""/>
    <s v="S"/>
    <s v="X"/>
    <s v="X"/>
    <s v=""/>
    <s v=""/>
    <n v="5"/>
    <n v="0.8"/>
    <n v="4"/>
    <n v="4"/>
    <n v="3"/>
    <s v="N"/>
    <s v=" "/>
    <s v=" "/>
    <s v="SB"/>
    <s v="Y"/>
    <n v="8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86"/>
    <s v="Chillicothe Municipal Utils"/>
    <n v="2122"/>
    <x v="933"/>
    <s v="MO"/>
    <s v="Livingston"/>
    <s v="D1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86"/>
    <s v="Chillicothe Municipal Utils"/>
    <n v="2122"/>
    <x v="933"/>
    <s v="MO"/>
    <s v="Livingston"/>
    <s v="D2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86"/>
    <s v="Chillicothe Municipal Utils"/>
    <n v="2122"/>
    <x v="933"/>
    <s v="MO"/>
    <s v="Livingston"/>
    <s v="D3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86"/>
    <s v="Chillicothe Municipal Utils"/>
    <n v="2122"/>
    <x v="933"/>
    <s v="MO"/>
    <s v="Livingston"/>
    <s v="D4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86"/>
    <s v="Chillicothe Municipal Utils"/>
    <n v="2122"/>
    <x v="933"/>
    <s v="MO"/>
    <s v="Livingston"/>
    <s v="D5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86"/>
    <s v="Chillicothe Municipal Utils"/>
    <n v="2122"/>
    <x v="933"/>
    <s v="MO"/>
    <s v="Livingston"/>
    <s v="GT1"/>
    <x v="6"/>
    <s v="GT"/>
    <s v=""/>
    <s v="S"/>
    <s v="X"/>
    <s v="X"/>
    <s v=""/>
    <s v=""/>
    <n v="40"/>
    <n v="0.9"/>
    <n v="40"/>
    <n v="42"/>
    <n v="0"/>
    <s v="N"/>
    <s v=" "/>
    <s v=" "/>
    <s v="OP"/>
    <s v="X"/>
    <n v="6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86"/>
    <s v="Chillicothe Municipal Utils"/>
    <n v="2122"/>
    <x v="933"/>
    <s v="MO"/>
    <s v="Livingston"/>
    <s v="GT2"/>
    <x v="6"/>
    <s v="GT"/>
    <s v=""/>
    <s v="S"/>
    <s v="X"/>
    <s v="X"/>
    <s v=""/>
    <s v=""/>
    <n v="40"/>
    <n v="0.9"/>
    <n v="40"/>
    <n v="42"/>
    <n v="0"/>
    <s v="N"/>
    <s v=" "/>
    <s v=" "/>
    <s v="OP"/>
    <s v="X"/>
    <n v="6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45"/>
    <s v="City of Columbia - (MO)"/>
    <n v="2123"/>
    <x v="934"/>
    <s v="MO"/>
    <s v="Boone"/>
    <s v="6"/>
    <x v="6"/>
    <s v="GT"/>
    <s v=""/>
    <s v="S"/>
    <s v="X"/>
    <s v="X"/>
    <s v="CWLD.CWLD"/>
    <s v="CWLD.CWLD"/>
    <n v="12.5"/>
    <n v="0.8"/>
    <n v="12.5"/>
    <n v="12.5"/>
    <n v="9"/>
    <s v="N"/>
    <s v=" "/>
    <s v=" "/>
    <s v="OP"/>
    <s v="X"/>
    <n v="8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45"/>
    <s v="City of Columbia - (MO)"/>
    <n v="2123"/>
    <x v="934"/>
    <s v="MO"/>
    <s v="Boone"/>
    <s v="8"/>
    <x v="3"/>
    <s v="ST"/>
    <s v=""/>
    <s v="S"/>
    <s v="X"/>
    <s v="X"/>
    <s v="CWLD.CWLD"/>
    <s v="CWLD.CWLD"/>
    <n v="35"/>
    <n v="0.85"/>
    <n v="35"/>
    <n v="35"/>
    <n v="12"/>
    <s v="N"/>
    <s v=" "/>
    <s v=" "/>
    <s v="OP"/>
    <s v="X"/>
    <n v="1"/>
    <x v="2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45"/>
    <s v="City of Columbia - (MO)"/>
    <n v="2123"/>
    <x v="934"/>
    <s v="MO"/>
    <s v="Boone"/>
    <s v="DAN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LF1"/>
    <x v="18"/>
    <s v="IC"/>
    <s v=""/>
    <s v="S"/>
    <s v="X"/>
    <s v="X"/>
    <s v=""/>
    <s v=""/>
    <n v="1"/>
    <n v="0.8"/>
    <n v="1"/>
    <n v="1"/>
    <n v="0.6"/>
    <s v="N"/>
    <s v=" "/>
    <s v=" "/>
    <s v="OP"/>
    <s v="X"/>
    <n v="6"/>
    <x v="7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LF2"/>
    <x v="18"/>
    <s v="IC"/>
    <s v=""/>
    <s v="S"/>
    <s v="X"/>
    <s v="X"/>
    <s v=""/>
    <s v=""/>
    <n v="1"/>
    <n v="0.8"/>
    <n v="1"/>
    <n v="1"/>
    <n v="0.6"/>
    <s v="N"/>
    <s v=" "/>
    <s v=" "/>
    <s v="OP"/>
    <s v="X"/>
    <n v="6"/>
    <x v="72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LF3"/>
    <x v="18"/>
    <s v="IC"/>
    <s v=""/>
    <s v="S"/>
    <s v="X"/>
    <s v="X"/>
    <s v=""/>
    <s v=""/>
    <n v="1"/>
    <n v="0.8"/>
    <n v="1"/>
    <n v="1"/>
    <n v="0.6"/>
    <s v="N"/>
    <s v=" "/>
    <s v=" "/>
    <s v="OP"/>
    <s v="X"/>
    <n v="8"/>
    <x v="66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F1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F2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H1"/>
    <x v="0"/>
    <s v="IC"/>
    <s v=""/>
    <s v="W"/>
    <s v="X"/>
    <s v="X"/>
    <s v=""/>
    <s v=""/>
    <n v="1.3"/>
    <n v="0.8"/>
    <n v="1.3"/>
    <n v="1.3"/>
    <n v="1.3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H2"/>
    <x v="0"/>
    <s v="IC"/>
    <s v=""/>
    <s v="W"/>
    <s v="X"/>
    <s v="X"/>
    <s v=""/>
    <s v=""/>
    <n v="1.3"/>
    <n v="0.8"/>
    <n v="1.3"/>
    <n v="1.3"/>
    <n v="1.3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WTP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WTP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2124"/>
    <x v="935"/>
    <s v="MO"/>
    <s v="Cedar"/>
    <s v="1"/>
    <x v="2"/>
    <s v="HY"/>
    <s v=""/>
    <s v="S"/>
    <s v="X"/>
    <s v="X"/>
    <s v=""/>
    <s v=""/>
    <n v="52"/>
    <n v="0.95"/>
    <n v="52"/>
    <n v="52"/>
    <n v="5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31"/>
    <s v="City of Fayette - (MO)"/>
    <n v="2125"/>
    <x v="936"/>
    <s v="MO"/>
    <s v="Howard"/>
    <s v="GT1"/>
    <x v="0"/>
    <s v="IC"/>
    <s v=""/>
    <s v="S"/>
    <s v="X"/>
    <s v="X"/>
    <s v=""/>
    <s v=""/>
    <n v="3.5"/>
    <n v="0.8"/>
    <n v="3"/>
    <n v="3"/>
    <n v="3"/>
    <s v="N"/>
    <s v=" "/>
    <s v=" "/>
    <s v="OS"/>
    <s v="X"/>
    <n v="7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231"/>
    <s v="City of Fayette - (MO)"/>
    <n v="2125"/>
    <x v="936"/>
    <s v="MO"/>
    <s v="Howard"/>
    <s v="GT2"/>
    <x v="0"/>
    <s v="IC"/>
    <s v=""/>
    <s v="S"/>
    <s v="X"/>
    <s v="X"/>
    <s v=""/>
    <s v=""/>
    <n v="3.5"/>
    <n v="0.8"/>
    <n v="2.8"/>
    <n v="2.8"/>
    <n v="2.8"/>
    <s v="N"/>
    <s v=" "/>
    <s v=" "/>
    <s v="OS"/>
    <s v="X"/>
    <n v="7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231"/>
    <s v="City of Fayette - (MO)"/>
    <n v="2125"/>
    <x v="936"/>
    <s v="MO"/>
    <s v="Howard"/>
    <s v="GT3"/>
    <x v="0"/>
    <s v="IC"/>
    <s v=""/>
    <s v="S"/>
    <s v="X"/>
    <s v="X"/>
    <s v=""/>
    <s v=""/>
    <n v="2.8"/>
    <n v="0.8"/>
    <n v="2.4"/>
    <n v="2.4"/>
    <n v="2.4"/>
    <s v="N"/>
    <s v=" "/>
    <s v=" "/>
    <s v="OS"/>
    <s v="X"/>
    <n v="7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231"/>
    <s v="City of Fayette - (MO)"/>
    <n v="2125"/>
    <x v="936"/>
    <s v="MO"/>
    <s v="Howard"/>
    <s v="GT4"/>
    <x v="0"/>
    <s v="IC"/>
    <s v=""/>
    <s v="S"/>
    <s v="X"/>
    <s v="X"/>
    <s v=""/>
    <s v=""/>
    <n v="1.1000000000000001"/>
    <n v="0.8"/>
    <n v="1"/>
    <n v="1"/>
    <n v="1"/>
    <s v="N"/>
    <s v=" "/>
    <s v=" "/>
    <s v="OS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839"/>
    <s v="City of Fulton - (MO)"/>
    <n v="2126"/>
    <x v="937"/>
    <s v="MO"/>
    <s v="Callaway"/>
    <s v="GT4"/>
    <x v="6"/>
    <s v="GT"/>
    <s v=""/>
    <s v="S"/>
    <s v="X"/>
    <s v="X"/>
    <s v=""/>
    <s v=""/>
    <n v="21.2"/>
    <n v="0.9"/>
    <n v="15"/>
    <n v="19.600000000000001"/>
    <n v="3"/>
    <s v="N"/>
    <s v=" "/>
    <s v=" "/>
    <s v="OP"/>
    <s v="X"/>
    <n v="8"/>
    <x v="3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839"/>
    <s v="City of Fulton - (MO)"/>
    <n v="2126"/>
    <x v="937"/>
    <s v="MO"/>
    <s v="Callaway"/>
    <s v="IC1"/>
    <x v="0"/>
    <s v="IC"/>
    <s v=""/>
    <s v="S"/>
    <s v="X"/>
    <s v="X"/>
    <s v=""/>
    <s v=""/>
    <n v="5"/>
    <n v="0.9"/>
    <n v="4.0999999999999996"/>
    <n v="4.5"/>
    <n v="1"/>
    <s v="N"/>
    <s v=" "/>
    <s v=" "/>
    <s v="OP"/>
    <s v="X"/>
    <n v="9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839"/>
    <s v="City of Fulton - (MO)"/>
    <n v="2126"/>
    <x v="937"/>
    <s v="MO"/>
    <s v="Callaway"/>
    <s v="IC3"/>
    <x v="0"/>
    <s v="IC"/>
    <s v=""/>
    <s v="S"/>
    <s v="X"/>
    <s v="X"/>
    <s v=""/>
    <s v=""/>
    <n v="7"/>
    <n v="0.9"/>
    <n v="6.2"/>
    <n v="6.8"/>
    <n v="1"/>
    <s v="N"/>
    <s v=" "/>
    <s v=" "/>
    <s v="OP"/>
    <s v="X"/>
    <n v="5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924"/>
    <s v="City of Gallatin - (MO)"/>
    <n v="2127"/>
    <x v="938"/>
    <s v="MO"/>
    <s v="Daviess"/>
    <s v="2A"/>
    <x v="0"/>
    <s v="IC"/>
    <s v=""/>
    <s v="S"/>
    <s v="X"/>
    <s v="X"/>
    <s v=""/>
    <s v=""/>
    <n v="1.1000000000000001"/>
    <n v="0.8"/>
    <n v="1"/>
    <n v="1"/>
    <n v="0.7"/>
    <s v="N"/>
    <s v=" "/>
    <s v=" "/>
    <s v="SB"/>
    <s v="Y"/>
    <n v="4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24"/>
    <s v="City of Gallatin - (MO)"/>
    <n v="2127"/>
    <x v="938"/>
    <s v="MO"/>
    <s v="Daviess"/>
    <s v="3A"/>
    <x v="0"/>
    <s v="IC"/>
    <s v=""/>
    <s v="S"/>
    <s v="X"/>
    <s v="X"/>
    <s v=""/>
    <s v=""/>
    <n v="1.1000000000000001"/>
    <n v="0.8"/>
    <n v="1"/>
    <n v="1"/>
    <n v="0.7"/>
    <s v="N"/>
    <s v=" "/>
    <s v=" "/>
    <s v="SB"/>
    <s v="Y"/>
    <n v="4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24"/>
    <s v="City of Gallatin - (MO)"/>
    <n v="2127"/>
    <x v="938"/>
    <s v="MO"/>
    <s v="Daviess"/>
    <s v="IC4"/>
    <x v="0"/>
    <s v="IC"/>
    <s v=""/>
    <s v="S"/>
    <s v="X"/>
    <s v="X"/>
    <s v=""/>
    <s v=""/>
    <n v="2.5"/>
    <n v="0.9"/>
    <n v="2.5"/>
    <n v="2.5"/>
    <n v="1.8"/>
    <s v="N"/>
    <s v=" "/>
    <s v=" "/>
    <s v="SB"/>
    <s v="Y"/>
    <n v="9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24"/>
    <s v="City of Gallatin - (MO)"/>
    <n v="2127"/>
    <x v="938"/>
    <s v="MO"/>
    <s v="Daviess"/>
    <s v="IC6"/>
    <x v="0"/>
    <s v="IC"/>
    <s v=""/>
    <s v="S"/>
    <s v="X"/>
    <s v="X"/>
    <s v=""/>
    <s v=""/>
    <n v="2.5"/>
    <n v="0.9"/>
    <n v="2.5"/>
    <n v="2.5"/>
    <n v="1.8"/>
    <s v="N"/>
    <s v=" "/>
    <s v=" "/>
    <s v="SB"/>
    <s v="Y"/>
    <n v="12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67"/>
    <s v="City of Higginsville - (MO)"/>
    <n v="2131"/>
    <x v="939"/>
    <s v="MO"/>
    <s v="Lafayette"/>
    <s v="1"/>
    <x v="0"/>
    <s v="IC"/>
    <s v=""/>
    <s v="S"/>
    <s v="X"/>
    <s v="X"/>
    <s v=""/>
    <s v=""/>
    <n v="0.8"/>
    <n v="1"/>
    <n v="0.6"/>
    <n v="0.6"/>
    <n v="0.1"/>
    <s v="N"/>
    <s v=" "/>
    <s v=" "/>
    <s v="OS"/>
    <s v="X"/>
    <n v="1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567"/>
    <s v="City of Higginsville - (MO)"/>
    <n v="2131"/>
    <x v="939"/>
    <s v="MO"/>
    <s v="Lafayette"/>
    <s v="2"/>
    <x v="0"/>
    <s v="IC"/>
    <s v=""/>
    <s v="S"/>
    <s v="X"/>
    <s v="X"/>
    <s v=""/>
    <s v=""/>
    <n v="1.7"/>
    <n v="1"/>
    <n v="1"/>
    <n v="1"/>
    <n v="0.4"/>
    <s v="N"/>
    <s v=" "/>
    <s v=" "/>
    <s v="OS"/>
    <s v="X"/>
    <n v="1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567"/>
    <s v="City of Higginsville - (MO)"/>
    <n v="2131"/>
    <x v="939"/>
    <s v="MO"/>
    <s v="Lafayette"/>
    <s v="3"/>
    <x v="0"/>
    <s v="IC"/>
    <s v=""/>
    <s v="S"/>
    <s v="X"/>
    <s v="X"/>
    <s v=""/>
    <s v=""/>
    <n v="2.4"/>
    <n v="1"/>
    <n v="2.4"/>
    <n v="2.4"/>
    <n v="1"/>
    <s v="N"/>
    <s v=" "/>
    <s v=" "/>
    <s v="OS"/>
    <s v="X"/>
    <n v="5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567"/>
    <s v="City of Higginsville - (MO)"/>
    <n v="2131"/>
    <x v="939"/>
    <s v="MO"/>
    <s v="Lafayette"/>
    <s v="4"/>
    <x v="6"/>
    <s v="GT"/>
    <s v=""/>
    <s v="S"/>
    <s v="X"/>
    <s v="X"/>
    <s v=""/>
    <s v=""/>
    <n v="40"/>
    <n v="1"/>
    <n v="37.5"/>
    <n v="40"/>
    <n v="20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567"/>
    <s v="City of Higginsville - (MO)"/>
    <n v="2131"/>
    <x v="939"/>
    <s v="MO"/>
    <s v="Lafayette"/>
    <s v="5"/>
    <x v="0"/>
    <s v="IC"/>
    <s v=""/>
    <s v="S"/>
    <s v="X"/>
    <s v="X"/>
    <s v=""/>
    <s v=""/>
    <n v="1.2"/>
    <n v="1"/>
    <n v="1.2"/>
    <n v="1.2"/>
    <n v="0.3"/>
    <s v="N"/>
    <s v=" "/>
    <s v=" "/>
    <s v="OP"/>
    <s v="X"/>
    <n v="10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567"/>
    <s v="City of Higginsville - (MO)"/>
    <n v="2131"/>
    <x v="939"/>
    <s v="MO"/>
    <s v="Lafayette"/>
    <s v="6"/>
    <x v="0"/>
    <s v="IC"/>
    <s v=""/>
    <s v="S"/>
    <s v="X"/>
    <s v="X"/>
    <s v=""/>
    <s v=""/>
    <n v="5.5"/>
    <n v="1"/>
    <n v="4.5"/>
    <n v="5.4"/>
    <n v="1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31"/>
    <s v="City of Independence - (MO)"/>
    <n v="2134"/>
    <x v="940"/>
    <s v="MO"/>
    <s v="Jackson"/>
    <s v="1"/>
    <x v="0"/>
    <s v="GT"/>
    <s v=""/>
    <s v="S"/>
    <s v="X"/>
    <s v="X"/>
    <s v="INDNSUB_J_1"/>
    <s v="INDNSUB_J_1"/>
    <n v="18"/>
    <n v="0.85"/>
    <n v="15"/>
    <n v="15"/>
    <n v="2"/>
    <s v="N"/>
    <s v=" "/>
    <s v=" "/>
    <s v="OP"/>
    <s v="X"/>
    <n v="6"/>
    <x v="5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31"/>
    <s v="City of Independence - (MO)"/>
    <n v="2134"/>
    <x v="940"/>
    <s v="MO"/>
    <s v="Jackson"/>
    <s v="2"/>
    <x v="0"/>
    <s v="GT"/>
    <s v=""/>
    <s v="S"/>
    <s v="X"/>
    <s v="X"/>
    <s v="INDNSUB_J_2"/>
    <s v="INDNSUB_J_2"/>
    <n v="18"/>
    <n v="0.85"/>
    <n v="15"/>
    <n v="15"/>
    <n v="2"/>
    <s v="N"/>
    <s v=" "/>
    <s v=" "/>
    <s v="OP"/>
    <s v="X"/>
    <n v="6"/>
    <x v="5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31"/>
    <s v="City of Independence - (MO)"/>
    <n v="2135"/>
    <x v="941"/>
    <s v="MO"/>
    <s v="Jackson"/>
    <s v="1"/>
    <x v="6"/>
    <s v="GT"/>
    <s v=""/>
    <s v="S"/>
    <s v="X"/>
    <s v="X"/>
    <s v="INDNSUB_H_5"/>
    <s v="INDNSUB_H_5"/>
    <n v="19"/>
    <n v="0.85"/>
    <n v="19"/>
    <n v="19"/>
    <n v="4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DFO"/>
    <s v="N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31"/>
    <s v="City of Independence - (MO)"/>
    <n v="2135"/>
    <x v="941"/>
    <s v="MO"/>
    <s v="Jackson"/>
    <s v="2"/>
    <x v="6"/>
    <s v="GT"/>
    <s v=""/>
    <s v="S"/>
    <s v="X"/>
    <s v="X"/>
    <s v="INDNSUB_H_6"/>
    <s v="INDNSUB_H_6"/>
    <n v="24"/>
    <n v="0.9"/>
    <n v="20"/>
    <n v="20"/>
    <n v="4"/>
    <s v="N"/>
    <s v=" "/>
    <s v=" "/>
    <s v="OP"/>
    <s v="X"/>
    <n v="6"/>
    <x v="25"/>
    <s v=" "/>
    <s v=" "/>
    <s v="N"/>
    <x v="0"/>
    <n v="1"/>
    <s v="X"/>
    <s v="NG"/>
    <s v="DFO"/>
    <s v=""/>
    <s v=""/>
    <s v=""/>
    <s v=""/>
    <s v="DFO"/>
    <s v="N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31"/>
    <s v="City of Independence - (MO)"/>
    <n v="2136"/>
    <x v="942"/>
    <s v="MO"/>
    <s v="Jackson"/>
    <s v="1"/>
    <x v="0"/>
    <s v="GT"/>
    <s v=""/>
    <s v="S"/>
    <s v="X"/>
    <s v="X"/>
    <s v="INDNSUB_I_3"/>
    <s v="INDNSUB_I_3"/>
    <n v="19"/>
    <n v="0.85"/>
    <n v="19"/>
    <n v="19"/>
    <n v="2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31"/>
    <s v="City of Independence - (MO)"/>
    <n v="2136"/>
    <x v="942"/>
    <s v="MO"/>
    <s v="Jackson"/>
    <s v="2"/>
    <x v="0"/>
    <s v="GT"/>
    <s v=""/>
    <s v="S"/>
    <s v="X"/>
    <s v="X"/>
    <s v="INDNSUB_I_4"/>
    <s v="INDNSUB_I_4"/>
    <n v="19"/>
    <n v="0.85"/>
    <n v="19"/>
    <n v="19"/>
    <n v="2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10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11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12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3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4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4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7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5"/>
    <x v="0"/>
    <s v="IC"/>
    <s v=""/>
    <s v="S"/>
    <s v="X"/>
    <s v="X"/>
    <s v=""/>
    <s v=""/>
    <n v="0.7"/>
    <n v="0.8"/>
    <n v="0.6"/>
    <n v="0.6"/>
    <n v="0.6"/>
    <s v="N"/>
    <s v=" "/>
    <s v=" "/>
    <s v="OP"/>
    <s v="X"/>
    <n v="1"/>
    <x v="3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6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7"/>
    <x v="0"/>
    <s v="IC"/>
    <s v=""/>
    <s v="S"/>
    <s v="X"/>
    <s v="X"/>
    <s v=""/>
    <s v=""/>
    <n v="6.8"/>
    <n v="0.8"/>
    <n v="6.5"/>
    <n v="6.8"/>
    <n v="2.5"/>
    <s v="N"/>
    <s v=" "/>
    <s v=" "/>
    <s v="OP"/>
    <s v="X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8"/>
    <x v="0"/>
    <s v="IC"/>
    <s v=""/>
    <s v="S"/>
    <s v="X"/>
    <s v="X"/>
    <s v=""/>
    <s v=""/>
    <n v="6.8"/>
    <n v="0.8"/>
    <n v="6.5"/>
    <n v="6.8"/>
    <n v="2.5"/>
    <s v="N"/>
    <s v=" "/>
    <s v=" "/>
    <s v="OP"/>
    <s v="X"/>
    <n v="7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9"/>
    <x v="0"/>
    <s v="IC"/>
    <s v=""/>
    <s v="S"/>
    <s v="X"/>
    <s v="X"/>
    <s v=""/>
    <s v=""/>
    <n v="3"/>
    <n v="0.8"/>
    <n v="2.7"/>
    <n v="3"/>
    <n v="0.5"/>
    <s v="N"/>
    <s v=" "/>
    <s v=" "/>
    <s v="OP"/>
    <s v="X"/>
    <n v="7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973"/>
    <s v="City of Kahoka"/>
    <n v="2138"/>
    <x v="944"/>
    <s v="MO"/>
    <s v="Clark"/>
    <s v="10"/>
    <x v="0"/>
    <s v="IC"/>
    <s v=""/>
    <s v="S"/>
    <s v="X"/>
    <s v="X"/>
    <s v="NA"/>
    <s v="NA"/>
    <n v="1.1000000000000001"/>
    <n v="0.8"/>
    <n v="1.1000000000000001"/>
    <n v="1.1000000000000001"/>
    <n v="0.4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11"/>
    <x v="0"/>
    <s v="IC"/>
    <s v=""/>
    <s v="S"/>
    <s v="X"/>
    <s v="X"/>
    <s v="NA"/>
    <s v="NA"/>
    <n v="1.1000000000000001"/>
    <n v="0.8"/>
    <n v="1.1000000000000001"/>
    <n v="1.1000000000000001"/>
    <n v="0.4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12"/>
    <x v="0"/>
    <s v="IC"/>
    <s v=""/>
    <s v="S"/>
    <s v="X"/>
    <s v="X"/>
    <s v="NA"/>
    <s v="NA"/>
    <n v="1.1000000000000001"/>
    <n v="0.8"/>
    <n v="1.1000000000000001"/>
    <n v="1.1000000000000001"/>
    <n v="0.4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3"/>
    <x v="0"/>
    <s v="IC"/>
    <s v=""/>
    <s v="S"/>
    <s v="X"/>
    <s v="X"/>
    <s v="NA"/>
    <s v="NA"/>
    <n v="0.2"/>
    <n v="0.8"/>
    <n v="0.2"/>
    <n v="0.2"/>
    <n v="0.1"/>
    <s v="N"/>
    <s v=" "/>
    <s v=" "/>
    <s v="OP"/>
    <s v="X"/>
    <n v="1"/>
    <x v="3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6"/>
    <x v="0"/>
    <s v="IC"/>
    <s v=""/>
    <s v="S"/>
    <s v="X"/>
    <s v="X"/>
    <s v="NA"/>
    <s v="NA"/>
    <n v="0.7"/>
    <n v="0.8"/>
    <n v="0.7"/>
    <n v="0.7"/>
    <n v="0.4"/>
    <s v="N"/>
    <s v=" "/>
    <s v=" "/>
    <s v="OP"/>
    <s v="X"/>
    <n v="1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7"/>
    <x v="9"/>
    <s v="IC"/>
    <s v=""/>
    <s v="S"/>
    <s v="X"/>
    <s v="X"/>
    <s v="NA"/>
    <s v="NA"/>
    <n v="0.8"/>
    <n v="0.8"/>
    <n v="0.7"/>
    <n v="0.8"/>
    <n v="0.4"/>
    <s v="N"/>
    <s v=" "/>
    <s v=" "/>
    <s v="SB"/>
    <s v="N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973"/>
    <s v="City of Kahoka"/>
    <n v="2138"/>
    <x v="944"/>
    <s v="MO"/>
    <s v="Clark"/>
    <s v="8"/>
    <x v="9"/>
    <s v="IC"/>
    <s v=""/>
    <s v="S"/>
    <s v="X"/>
    <s v="X"/>
    <s v="NA"/>
    <s v="NA"/>
    <n v="1.5"/>
    <n v="0.8"/>
    <n v="1.4"/>
    <n v="1.5"/>
    <n v="0.7"/>
    <s v="N"/>
    <s v=" "/>
    <s v=" "/>
    <s v="SB"/>
    <s v="N"/>
    <n v="9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973"/>
    <s v="City of Kahoka"/>
    <n v="2138"/>
    <x v="944"/>
    <s v="MO"/>
    <s v="Clark"/>
    <s v="9"/>
    <x v="9"/>
    <s v="IC"/>
    <s v=""/>
    <s v="S"/>
    <s v="X"/>
    <s v="X"/>
    <s v="NA"/>
    <s v="NA"/>
    <n v="0.9"/>
    <n v="0.8"/>
    <n v="0.8"/>
    <n v="0.9"/>
    <n v="0.4"/>
    <s v="N"/>
    <s v=" "/>
    <s v=" "/>
    <s v="SB"/>
    <s v="N"/>
    <n v="7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0152"/>
    <s v="City of Kennett - (MO)"/>
    <n v="2139"/>
    <x v="945"/>
    <s v="MO"/>
    <s v="Dunklin"/>
    <s v="10"/>
    <x v="9"/>
    <s v="IC"/>
    <s v=""/>
    <s v="S"/>
    <s v="X"/>
    <s v="X"/>
    <s v="SPP/KENN"/>
    <s v=""/>
    <n v="6.2"/>
    <n v="0.8"/>
    <n v="5.6"/>
    <n v="5.6"/>
    <n v="5"/>
    <s v="N"/>
    <s v=" "/>
    <s v=" "/>
    <s v="OP"/>
    <s v="X"/>
    <n v="8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152"/>
    <s v="City of Kennett - (MO)"/>
    <n v="2139"/>
    <x v="945"/>
    <s v="MO"/>
    <s v="Dunklin"/>
    <s v="11"/>
    <x v="9"/>
    <s v="IC"/>
    <s v=""/>
    <s v="S"/>
    <s v="X"/>
    <s v="X"/>
    <s v="SPP/KENN"/>
    <s v=""/>
    <n v="6.2"/>
    <n v="0.8"/>
    <n v="5.6"/>
    <n v="5.6"/>
    <n v="5"/>
    <s v="N"/>
    <s v=" "/>
    <s v=" "/>
    <s v="OP"/>
    <s v="X"/>
    <n v="8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152"/>
    <s v="City of Kennett - (MO)"/>
    <n v="2139"/>
    <x v="945"/>
    <s v="MO"/>
    <s v="Dunklin"/>
    <s v="12"/>
    <x v="9"/>
    <s v="IC"/>
    <s v=""/>
    <s v="S"/>
    <s v="X"/>
    <s v="X"/>
    <s v="SPP/KENN"/>
    <s v=""/>
    <n v="6.4"/>
    <n v="0.8"/>
    <n v="5.7"/>
    <n v="5.7"/>
    <n v="5.0999999999999996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2"/>
    <s v="City of Kennett - (MO)"/>
    <n v="2139"/>
    <x v="945"/>
    <s v="MO"/>
    <s v="Dunklin"/>
    <s v="13"/>
    <x v="9"/>
    <s v="IC"/>
    <s v=""/>
    <s v="S"/>
    <s v="X"/>
    <s v="X"/>
    <s v="SPP/KENN"/>
    <s v=""/>
    <n v="6.4"/>
    <n v="0.8"/>
    <n v="5.7"/>
    <n v="5.7"/>
    <n v="5.0999999999999996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2"/>
    <s v="City of Kennett - (MO)"/>
    <n v="2139"/>
    <x v="945"/>
    <s v="MO"/>
    <s v="Dunklin"/>
    <s v="9"/>
    <x v="9"/>
    <s v="IC"/>
    <s v=""/>
    <s v="S"/>
    <s v="X"/>
    <s v="X"/>
    <s v="SPP/KENN"/>
    <s v=""/>
    <n v="6.2"/>
    <n v="0.8"/>
    <n v="5.6"/>
    <n v="5.6"/>
    <n v="5"/>
    <s v="N"/>
    <s v=" "/>
    <s v=" "/>
    <s v="OP"/>
    <s v="X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538"/>
    <s v="City of La Plata - (MO)"/>
    <n v="2140"/>
    <x v="946"/>
    <s v="MO"/>
    <s v="Macon"/>
    <s v="1"/>
    <x v="0"/>
    <s v="IC"/>
    <s v=""/>
    <s v="S"/>
    <s v="X"/>
    <s v="X"/>
    <s v=""/>
    <s v=""/>
    <n v="1.8"/>
    <n v="0.8"/>
    <n v="1.7"/>
    <n v="1.7"/>
    <n v="0.2"/>
    <s v="N"/>
    <s v=" "/>
    <s v=" "/>
    <s v="OP"/>
    <s v="X"/>
    <n v="3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38"/>
    <s v="City of La Plata - (MO)"/>
    <n v="2140"/>
    <x v="946"/>
    <s v="MO"/>
    <s v="Macon"/>
    <s v="2"/>
    <x v="0"/>
    <s v="IC"/>
    <s v=""/>
    <s v="S"/>
    <s v="X"/>
    <s v="X"/>
    <s v=""/>
    <s v=""/>
    <n v="1.8"/>
    <n v="0.8"/>
    <n v="1.7"/>
    <n v="1.7"/>
    <n v="0.2"/>
    <s v="N"/>
    <s v=" "/>
    <s v=" "/>
    <s v="OP"/>
    <s v="X"/>
    <n v="3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60"/>
    <s v="City of Macon - (MO)"/>
    <n v="2141"/>
    <x v="947"/>
    <s v="MO"/>
    <s v="Macon"/>
    <s v="4"/>
    <x v="0"/>
    <s v="IC"/>
    <s v=""/>
    <s v="S"/>
    <s v="X"/>
    <s v="X"/>
    <s v=""/>
    <s v=""/>
    <n v="1"/>
    <n v="0.8"/>
    <n v="0.7"/>
    <n v="0.7"/>
    <n v="0.4"/>
    <s v="N"/>
    <s v=" "/>
    <s v=" "/>
    <s v="SB"/>
    <s v="Y"/>
    <n v="9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40"/>
    <s v="City of Malden - (MO)"/>
    <n v="2142"/>
    <x v="948"/>
    <s v="MO"/>
    <s v="Dunklin"/>
    <s v="2A"/>
    <x v="0"/>
    <s v="IC"/>
    <s v=""/>
    <s v="S"/>
    <s v="X"/>
    <s v="X"/>
    <s v=""/>
    <s v=""/>
    <n v="1.8"/>
    <n v="0.8"/>
    <n v="1.8"/>
    <n v="1.8"/>
    <n v="0.3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40"/>
    <s v="City of Malden - (MO)"/>
    <n v="2142"/>
    <x v="948"/>
    <s v="MO"/>
    <s v="Dunklin"/>
    <s v="3A"/>
    <x v="0"/>
    <s v="IC"/>
    <s v=""/>
    <s v="S"/>
    <s v="X"/>
    <s v="X"/>
    <s v=""/>
    <s v=""/>
    <n v="1.8"/>
    <n v="0.8"/>
    <n v="1.8"/>
    <n v="1.8"/>
    <n v="0.3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40"/>
    <s v="City of Malden - (MO)"/>
    <n v="2142"/>
    <x v="948"/>
    <s v="MO"/>
    <s v="Dunklin"/>
    <s v="4A"/>
    <x v="0"/>
    <s v="IC"/>
    <s v=""/>
    <s v="S"/>
    <s v="X"/>
    <s v="X"/>
    <s v=""/>
    <s v=""/>
    <n v="1.8"/>
    <n v="0.8"/>
    <n v="1.8"/>
    <n v="1.8"/>
    <n v="0.3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40"/>
    <s v="City of Malden - (MO)"/>
    <n v="2142"/>
    <x v="948"/>
    <s v="MO"/>
    <s v="Dunklin"/>
    <s v="5"/>
    <x v="0"/>
    <s v="IC"/>
    <s v=""/>
    <s v="S"/>
    <s v="X"/>
    <s v="X"/>
    <s v=""/>
    <s v=""/>
    <n v="1.4"/>
    <n v="0.8"/>
    <n v="1.2"/>
    <n v="1.2"/>
    <n v="0.7"/>
    <s v="N"/>
    <s v=" "/>
    <s v=" "/>
    <s v="SB"/>
    <s v="Y"/>
    <n v="8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540"/>
    <s v="City of Malden - (MO)"/>
    <n v="2142"/>
    <x v="948"/>
    <s v="MO"/>
    <s v="Dunklin"/>
    <s v="6"/>
    <x v="0"/>
    <s v="IC"/>
    <s v=""/>
    <s v="S"/>
    <s v="X"/>
    <s v="X"/>
    <s v=""/>
    <s v=""/>
    <n v="2"/>
    <n v="0.8"/>
    <n v="1.8"/>
    <n v="1.8"/>
    <n v="0.7"/>
    <s v="N"/>
    <s v=" "/>
    <s v=" "/>
    <s v="SB"/>
    <s v="Y"/>
    <n v="8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540"/>
    <s v="City of Malden - (MO)"/>
    <n v="2142"/>
    <x v="948"/>
    <s v="MO"/>
    <s v="Dunklin"/>
    <s v="7"/>
    <x v="0"/>
    <s v="IC"/>
    <s v=""/>
    <s v="S"/>
    <s v="X"/>
    <s v="X"/>
    <s v=""/>
    <s v=""/>
    <n v="2.8"/>
    <n v="0.8"/>
    <n v="2.5"/>
    <n v="2.5"/>
    <n v="1"/>
    <s v="N"/>
    <s v=" "/>
    <s v=" "/>
    <s v="SB"/>
    <s v="Y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540"/>
    <s v="City of Malden - (MO)"/>
    <n v="2142"/>
    <x v="948"/>
    <s v="MO"/>
    <s v="Dunklin"/>
    <s v="8"/>
    <x v="0"/>
    <s v="IC"/>
    <s v=""/>
    <s v="S"/>
    <s v="X"/>
    <s v="X"/>
    <s v=""/>
    <s v=""/>
    <n v="4.3"/>
    <n v="0.8"/>
    <n v="3.8"/>
    <n v="3.8"/>
    <n v="1.5"/>
    <s v="N"/>
    <s v=" "/>
    <s v=" "/>
    <s v="SB"/>
    <s v="Y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732"/>
    <s v="City of Marshall - (MO)"/>
    <n v="2144"/>
    <x v="949"/>
    <s v="MO"/>
    <s v="Saline"/>
    <s v="10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32"/>
    <s v="City of Marshall - (MO)"/>
    <n v="2144"/>
    <x v="949"/>
    <s v="MO"/>
    <s v="Saline"/>
    <s v="11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1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32"/>
    <s v="City of Marshall - (MO)"/>
    <n v="2144"/>
    <x v="949"/>
    <s v="MO"/>
    <s v="Saline"/>
    <s v="7"/>
    <x v="0"/>
    <s v="IC"/>
    <s v=""/>
    <s v="S"/>
    <s v="X"/>
    <s v="X"/>
    <s v=""/>
    <s v=""/>
    <n v="1"/>
    <n v="1"/>
    <n v="0.9"/>
    <n v="0.9"/>
    <n v="0.1"/>
    <s v="N"/>
    <s v=" "/>
    <s v=" "/>
    <s v="OP"/>
    <s v="X"/>
    <n v="6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2"/>
    <s v="City of Marshall - (MO)"/>
    <n v="2144"/>
    <x v="949"/>
    <s v="MO"/>
    <s v="Saline"/>
    <s v="8"/>
    <x v="0"/>
    <s v="IC"/>
    <s v=""/>
    <s v="S"/>
    <s v="X"/>
    <s v="X"/>
    <s v=""/>
    <s v=""/>
    <n v="1"/>
    <n v="1"/>
    <n v="0.9"/>
    <n v="0.9"/>
    <n v="0.1"/>
    <s v="N"/>
    <s v=" "/>
    <s v=" "/>
    <s v="OP"/>
    <s v="X"/>
    <n v="6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2"/>
    <s v="City of Marshall - (MO)"/>
    <n v="2144"/>
    <x v="949"/>
    <s v="MO"/>
    <s v="Saline"/>
    <s v="9"/>
    <x v="0"/>
    <s v="IC"/>
    <s v=""/>
    <s v="S"/>
    <s v="X"/>
    <s v="X"/>
    <s v=""/>
    <s v=""/>
    <n v="1"/>
    <n v="1"/>
    <n v="0.9"/>
    <n v="0.9"/>
    <n v="0.1"/>
    <s v="N"/>
    <s v=" "/>
    <s v=" "/>
    <s v="OP"/>
    <s v="X"/>
    <n v="6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2"/>
    <s v="City of Marshall - (MO)"/>
    <n v="2144"/>
    <x v="949"/>
    <s v="MO"/>
    <s v="Saline"/>
    <s v="GT1"/>
    <x v="6"/>
    <s v="GT"/>
    <s v=""/>
    <s v="S"/>
    <s v="X"/>
    <s v="X"/>
    <s v="MO.KC.MARS6.MP"/>
    <s v="MO.KC.MARS6.MP"/>
    <n v="15.2"/>
    <n v="0.85"/>
    <n v="14"/>
    <n v="17"/>
    <n v="3"/>
    <s v="N"/>
    <s v=" "/>
    <s v=" "/>
    <s v="OP"/>
    <s v="X"/>
    <n v="5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94"/>
    <s v="City of Memphis - (MO)"/>
    <n v="2145"/>
    <x v="950"/>
    <s v="MO"/>
    <s v="Scotland"/>
    <s v="1"/>
    <x v="0"/>
    <s v="IC"/>
    <s v=""/>
    <s v="S"/>
    <s v="X"/>
    <s v="X"/>
    <s v=""/>
    <s v=""/>
    <n v="0.6"/>
    <n v="0.8"/>
    <n v="0.6"/>
    <n v="0.6"/>
    <n v="0"/>
    <s v="N"/>
    <s v=" "/>
    <s v=" "/>
    <s v="OP"/>
    <s v="X"/>
    <n v="1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94"/>
    <s v="City of Memphis - (MO)"/>
    <n v="2145"/>
    <x v="950"/>
    <s v="MO"/>
    <s v="Scotland"/>
    <s v="10"/>
    <x v="0"/>
    <s v="IC"/>
    <s v=""/>
    <s v="S"/>
    <s v="X"/>
    <s v="X"/>
    <s v=""/>
    <s v=""/>
    <n v="1"/>
    <n v="0.8"/>
    <n v="1"/>
    <n v="1"/>
    <n v="0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94"/>
    <s v="City of Memphis - (MO)"/>
    <n v="2145"/>
    <x v="950"/>
    <s v="MO"/>
    <s v="Scotland"/>
    <s v="11"/>
    <x v="0"/>
    <s v="IC"/>
    <s v=""/>
    <s v="S"/>
    <s v="X"/>
    <s v="X"/>
    <s v=""/>
    <s v=""/>
    <n v="1"/>
    <n v="0.8"/>
    <n v="1"/>
    <n v="1"/>
    <n v="0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94"/>
    <s v="City of Memphis - (MO)"/>
    <n v="2145"/>
    <x v="950"/>
    <s v="MO"/>
    <s v="Scotland"/>
    <s v="12"/>
    <x v="0"/>
    <s v="IC"/>
    <s v=""/>
    <s v="S"/>
    <s v="X"/>
    <s v="X"/>
    <s v=""/>
    <s v=""/>
    <n v="0.4"/>
    <n v="0.8"/>
    <n v="0.4"/>
    <n v="0.4"/>
    <n v="0"/>
    <s v="N"/>
    <s v=" "/>
    <s v=" "/>
    <s v="OP"/>
    <s v="X"/>
    <n v="11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13"/>
    <x v="0"/>
    <s v="IC"/>
    <s v=""/>
    <s v="S"/>
    <s v="X"/>
    <s v="X"/>
    <s v=""/>
    <s v=""/>
    <n v="1"/>
    <n v="0.8"/>
    <n v="1"/>
    <n v="1"/>
    <n v="0"/>
    <s v="N"/>
    <s v=" "/>
    <s v=" "/>
    <s v="OP"/>
    <s v="X"/>
    <n v="9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3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12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6"/>
    <x v="0"/>
    <s v="IC"/>
    <s v=""/>
    <s v="S"/>
    <s v="X"/>
    <s v="X"/>
    <s v=""/>
    <s v=""/>
    <n v="0.9"/>
    <n v="0.8"/>
    <n v="0.9"/>
    <n v="0.9"/>
    <n v="0"/>
    <s v="N"/>
    <s v=" "/>
    <s v=" "/>
    <s v="OP"/>
    <s v="X"/>
    <n v="12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7"/>
    <x v="0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12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94"/>
    <s v="City of Memphis - (MO)"/>
    <n v="2145"/>
    <x v="950"/>
    <s v="MO"/>
    <s v="Scotland"/>
    <s v="8"/>
    <x v="0"/>
    <s v="IC"/>
    <s v=""/>
    <s v="S"/>
    <s v="X"/>
    <s v="X"/>
    <s v=""/>
    <s v=""/>
    <n v="1.3"/>
    <n v="0.8"/>
    <n v="1.3"/>
    <n v="1.3"/>
    <n v="0"/>
    <s v="N"/>
    <s v=" "/>
    <s v=" "/>
    <s v="OP"/>
    <s v="X"/>
    <n v="12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94"/>
    <s v="City of Memphis - (MO)"/>
    <n v="2145"/>
    <x v="950"/>
    <s v="MO"/>
    <s v="Scotland"/>
    <s v="9"/>
    <x v="0"/>
    <s v="IC"/>
    <s v=""/>
    <s v="S"/>
    <s v="X"/>
    <s v="X"/>
    <s v=""/>
    <s v=""/>
    <n v="1.3"/>
    <n v="0.8"/>
    <n v="1.3"/>
    <n v="1.3"/>
    <n v="0"/>
    <s v="N"/>
    <s v=" "/>
    <s v=" "/>
    <s v="OP"/>
    <s v="X"/>
    <n v="1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33"/>
    <s v="City Utilities of Springfield - (MO)"/>
    <n v="2161"/>
    <x v="951"/>
    <s v="MO"/>
    <s v="Greene"/>
    <s v="GT1"/>
    <x v="6"/>
    <s v="GT"/>
    <s v=""/>
    <s v="S"/>
    <s v="X"/>
    <s v="X"/>
    <s v="SPRM_JRCT1"/>
    <s v="SPRM_JRCT1"/>
    <n v="96"/>
    <n v="0.9"/>
    <n v="75"/>
    <n v="75"/>
    <n v="25"/>
    <s v="N"/>
    <s v=" "/>
    <s v=" "/>
    <s v="OP"/>
    <s v="X"/>
    <n v="4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3"/>
    <s v="City Utilities of Springfield - (MO)"/>
    <n v="2161"/>
    <x v="951"/>
    <s v="MO"/>
    <s v="Greene"/>
    <s v="GT2"/>
    <x v="6"/>
    <s v="GT"/>
    <s v=""/>
    <s v="S"/>
    <s v="X"/>
    <s v="X"/>
    <s v="SPRM_JRCT2"/>
    <s v="SPRM_JRCT2"/>
    <n v="101.5"/>
    <n v="0.9"/>
    <n v="80"/>
    <n v="80"/>
    <n v="25"/>
    <s v="N"/>
    <s v=" "/>
    <s v=" "/>
    <s v="OP"/>
    <s v="X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474"/>
    <s v="City of Unionville - (MO)"/>
    <n v="2164"/>
    <x v="952"/>
    <s v="MO"/>
    <s v="Putnam"/>
    <s v="1"/>
    <x v="0"/>
    <s v="IC"/>
    <s v=""/>
    <s v="S"/>
    <s v="X"/>
    <s v="X"/>
    <s v=""/>
    <s v=""/>
    <n v="0.8"/>
    <n v="0.9"/>
    <n v="0.6"/>
    <n v="0.6"/>
    <n v="0.2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2"/>
    <x v="0"/>
    <s v="IC"/>
    <s v=""/>
    <s v="S"/>
    <s v="X"/>
    <s v="X"/>
    <s v=""/>
    <s v=""/>
    <n v="1.7"/>
    <n v="0.9"/>
    <n v="1.7"/>
    <n v="1.7"/>
    <n v="0.2"/>
    <s v="N"/>
    <s v=" "/>
    <s v=" "/>
    <s v="OP"/>
    <s v="X"/>
    <n v="10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74"/>
    <s v="City of Unionville - (MO)"/>
    <n v="2164"/>
    <x v="952"/>
    <s v="MO"/>
    <s v="Putnam"/>
    <s v="3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1"/>
    <x v="11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4"/>
    <x v="0"/>
    <s v="IC"/>
    <s v=""/>
    <s v="S"/>
    <s v="X"/>
    <s v="X"/>
    <s v=""/>
    <s v=""/>
    <n v="1"/>
    <n v="1"/>
    <n v="0.9"/>
    <n v="0.9"/>
    <n v="0.2"/>
    <s v="N"/>
    <s v=" "/>
    <s v=" "/>
    <s v="OP"/>
    <s v="X"/>
    <n v="7"/>
    <x v="2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5"/>
    <x v="0"/>
    <s v="IC"/>
    <s v=""/>
    <s v="S"/>
    <s v="X"/>
    <s v="X"/>
    <s v=""/>
    <s v=""/>
    <n v="0.3"/>
    <n v="1"/>
    <n v="0.3"/>
    <n v="0.3"/>
    <n v="0.1"/>
    <s v="N"/>
    <s v=" "/>
    <s v=" "/>
    <s v="OP"/>
    <s v="X"/>
    <n v="1"/>
    <x v="6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6"/>
    <x v="0"/>
    <s v="IC"/>
    <s v=""/>
    <s v="S"/>
    <s v="X"/>
    <s v="X"/>
    <s v=""/>
    <s v=""/>
    <n v="0.3"/>
    <n v="1"/>
    <n v="0.3"/>
    <n v="0.3"/>
    <n v="0.1"/>
    <s v="N"/>
    <s v=" "/>
    <s v=" "/>
    <s v="OP"/>
    <s v="X"/>
    <n v="1"/>
    <x v="6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7"/>
    <x v="0"/>
    <s v="IC"/>
    <s v=""/>
    <s v="S"/>
    <s v="X"/>
    <s v="X"/>
    <s v=""/>
    <s v=""/>
    <n v="1.1000000000000001"/>
    <n v="1"/>
    <n v="0.9"/>
    <n v="0.9"/>
    <n v="0.2"/>
    <s v="N"/>
    <s v=" "/>
    <s v=" "/>
    <s v="OP"/>
    <s v="X"/>
    <n v="1"/>
    <x v="2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8"/>
    <x v="0"/>
    <s v="IC"/>
    <s v=""/>
    <s v="S"/>
    <s v="X"/>
    <s v="X"/>
    <s v=""/>
    <s v=""/>
    <n v="1.3"/>
    <n v="1"/>
    <n v="1.1000000000000001"/>
    <n v="1.1000000000000001"/>
    <n v="0.2"/>
    <s v="N"/>
    <s v=" "/>
    <s v=" "/>
    <s v="OP"/>
    <s v="X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74"/>
    <s v="City of Unionville - (MO)"/>
    <n v="2164"/>
    <x v="952"/>
    <s v="MO"/>
    <s v="Putnam"/>
    <s v="9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1"/>
    <x v="2"/>
    <s v="HY"/>
    <s v=""/>
    <s v="S"/>
    <s v="X"/>
    <s v="X"/>
    <s v="NA"/>
    <s v="NA"/>
    <n v="50"/>
    <n v="0.95"/>
    <n v="53"/>
    <n v="53"/>
    <n v="15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2"/>
    <x v="2"/>
    <s v="HY"/>
    <s v=""/>
    <s v="S"/>
    <s v="X"/>
    <s v="X"/>
    <s v=""/>
    <s v=""/>
    <n v="50"/>
    <n v="0.95"/>
    <n v="53"/>
    <n v="53"/>
    <n v="15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3"/>
    <x v="2"/>
    <s v="HY"/>
    <s v=""/>
    <s v="S"/>
    <s v="X"/>
    <s v="X"/>
    <s v=""/>
    <s v=""/>
    <n v="50"/>
    <n v="0.95"/>
    <n v="57.5"/>
    <n v="57.5"/>
    <n v="15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4"/>
    <x v="2"/>
    <s v="HY"/>
    <s v=""/>
    <s v="S"/>
    <s v="X"/>
    <s v="X"/>
    <s v=""/>
    <s v=""/>
    <n v="50"/>
    <n v="0.95"/>
    <n v="53"/>
    <n v="53"/>
    <n v="1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4"/>
    <s v="Associated Electric Coop, Inc"/>
    <n v="2167"/>
    <x v="954"/>
    <s v="MO"/>
    <s v="New Madrid"/>
    <s v="1"/>
    <x v="4"/>
    <s v="ST"/>
    <s v=""/>
    <s v="S"/>
    <s v="X"/>
    <s v="X"/>
    <s v=""/>
    <s v=""/>
    <n v="650"/>
    <n v="0.9"/>
    <n v="575"/>
    <n v="590"/>
    <n v="175"/>
    <s v="N"/>
    <s v=" "/>
    <s v=" "/>
    <s v="OP"/>
    <s v="X"/>
    <n v="10"/>
    <x v="32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2167"/>
    <x v="954"/>
    <s v="MO"/>
    <s v="New Madrid"/>
    <s v="2"/>
    <x v="4"/>
    <s v="ST"/>
    <s v=""/>
    <s v="S"/>
    <s v="X"/>
    <s v="X"/>
    <s v=""/>
    <s v=""/>
    <n v="650"/>
    <n v="0.9"/>
    <n v="571"/>
    <n v="593"/>
    <n v="175"/>
    <s v="N"/>
    <s v=" "/>
    <s v=" "/>
    <s v="OP"/>
    <s v="X"/>
    <n v="6"/>
    <x v="31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N"/>
    <s v="N"/>
  </r>
  <r>
    <n v="924"/>
    <s v="Associated Electric Coop, Inc"/>
    <n v="2168"/>
    <x v="955"/>
    <s v="MO"/>
    <s v="Randolph"/>
    <s v="1"/>
    <x v="4"/>
    <s v="ST"/>
    <s v=""/>
    <s v="S"/>
    <s v="X"/>
    <s v="X"/>
    <s v=""/>
    <s v=""/>
    <n v="171.7"/>
    <n v="0.85"/>
    <n v="165"/>
    <n v="165"/>
    <n v="100"/>
    <s v="N"/>
    <s v=" "/>
    <s v=" "/>
    <s v="OP"/>
    <s v="X"/>
    <n v="12"/>
    <x v="11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2168"/>
    <x v="955"/>
    <s v="MO"/>
    <s v="Randolph"/>
    <s v="2"/>
    <x v="4"/>
    <s v="ST"/>
    <s v=""/>
    <s v="S"/>
    <s v="X"/>
    <s v="X"/>
    <s v=""/>
    <s v=""/>
    <n v="272"/>
    <n v="0.85"/>
    <n v="269"/>
    <n v="277"/>
    <n v="150"/>
    <s v="N"/>
    <s v=" "/>
    <s v=" "/>
    <s v="OP"/>
    <s v="X"/>
    <n v="3"/>
    <x v="5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2168"/>
    <x v="955"/>
    <s v="MO"/>
    <s v="Randolph"/>
    <s v="3"/>
    <x v="4"/>
    <s v="ST"/>
    <s v=""/>
    <s v="S"/>
    <s v="X"/>
    <s v="X"/>
    <s v=""/>
    <s v=""/>
    <n v="738"/>
    <n v="0.9"/>
    <n v="701"/>
    <n v="715"/>
    <n v="175"/>
    <s v="N"/>
    <s v=" "/>
    <s v=" "/>
    <s v="OP"/>
    <s v="X"/>
    <n v="5"/>
    <x v="43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2199"/>
    <s v="Montana-Dakota Utilities Co"/>
    <n v="2176"/>
    <x v="956"/>
    <s v="MT"/>
    <s v="Dawson"/>
    <s v="GT-2"/>
    <x v="6"/>
    <s v="GT"/>
    <s v=""/>
    <s v="S"/>
    <s v="X"/>
    <s v="X"/>
    <s v="MDU.GLENDC1"/>
    <s v="MDU.GLENDC1"/>
    <n v="43"/>
    <n v="0.85"/>
    <n v="40.1"/>
    <n v="43.2"/>
    <n v="1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199"/>
    <s v="Montana-Dakota Utilities Co"/>
    <n v="2176"/>
    <x v="956"/>
    <s v="MT"/>
    <s v="Dawson"/>
    <s v="GT1"/>
    <x v="6"/>
    <s v="GT"/>
    <s v=""/>
    <s v="S"/>
    <s v="X"/>
    <s v="X"/>
    <s v="MDU.GLENDC2"/>
    <s v="MDU.GLENDC2"/>
    <n v="40.700000000000003"/>
    <n v="0.9"/>
    <n v="34.799999999999997"/>
    <n v="40.9"/>
    <n v="9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199"/>
    <s v="Montana-Dakota Utilities Co"/>
    <n v="2177"/>
    <x v="957"/>
    <s v="MT"/>
    <s v="Custer"/>
    <s v="1"/>
    <x v="6"/>
    <s v="GT"/>
    <s v=""/>
    <s v="S"/>
    <s v="X"/>
    <s v="X"/>
    <s v="MDU.MCTURB1"/>
    <s v="MDU.MCTURB1"/>
    <n v="23.3"/>
    <n v="0.9"/>
    <n v="23.6"/>
    <n v="27.5"/>
    <n v="7"/>
    <s v="N"/>
    <s v=" "/>
    <s v=" "/>
    <s v="OP"/>
    <s v="X"/>
    <n v="5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02"/>
    <s v="NorthWestern Energy (MT hdro)"/>
    <n v="2181"/>
    <x v="958"/>
    <s v="MT"/>
    <s v="Cascade"/>
    <s v="BLA1"/>
    <x v="2"/>
    <s v="HY"/>
    <s v=""/>
    <s v="S"/>
    <s v="X"/>
    <s v="X"/>
    <s v="NA"/>
    <s v="NA"/>
    <n v="7.8"/>
    <n v="0.8"/>
    <n v="7"/>
    <n v="7"/>
    <n v="1"/>
    <s v="N"/>
    <s v=" "/>
    <s v=" "/>
    <s v="OA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.5"/>
    <n v="1.5"/>
    <n v="6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1"/>
    <x v="958"/>
    <s v="MT"/>
    <s v="Cascade"/>
    <s v="BLA2"/>
    <x v="2"/>
    <s v="HY"/>
    <s v=""/>
    <s v="S"/>
    <s v="X"/>
    <s v="X"/>
    <s v="NA"/>
    <s v="NA"/>
    <n v="7.8"/>
    <n v="0.8"/>
    <n v="7"/>
    <n v="7"/>
    <n v="1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1"/>
    <x v="958"/>
    <s v="MT"/>
    <s v="Cascade"/>
    <s v="BLA3"/>
    <x v="2"/>
    <s v="HY"/>
    <s v=""/>
    <s v="S"/>
    <s v="X"/>
    <s v="X"/>
    <s v="NA"/>
    <s v="NA"/>
    <n v="8.4"/>
    <n v="0.8"/>
    <n v="7"/>
    <n v="7"/>
    <n v="1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2"/>
    <x v="959"/>
    <s v="MT"/>
    <s v="Cascade"/>
    <s v="COC1"/>
    <x v="2"/>
    <s v="HY"/>
    <s v=""/>
    <s v="S"/>
    <s v="X"/>
    <s v="X"/>
    <s v="NA"/>
    <s v="NA"/>
    <n v="28.4"/>
    <n v="0.8"/>
    <n v="31"/>
    <n v="31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2"/>
    <x v="959"/>
    <s v="MT"/>
    <s v="Cascade"/>
    <s v="COC2"/>
    <x v="2"/>
    <s v="HY"/>
    <s v=""/>
    <s v="S"/>
    <s v="X"/>
    <s v="X"/>
    <s v="NA"/>
    <s v="NA"/>
    <n v="32"/>
    <n v="0.9"/>
    <n v="31"/>
    <n v="31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1"/>
    <x v="2"/>
    <s v="HY"/>
    <s v=""/>
    <s v="S"/>
    <s v="X"/>
    <s v="X"/>
    <s v="NA"/>
    <s v="NA"/>
    <n v="2.8"/>
    <n v="1"/>
    <n v="2.8"/>
    <n v="2.8"/>
    <n v="1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2"/>
    <x v="2"/>
    <s v="HY"/>
    <s v=""/>
    <s v="S"/>
    <s v="X"/>
    <s v="X"/>
    <s v="NA"/>
    <s v="NA"/>
    <n v="3.9"/>
    <n v="0.9"/>
    <n v="3.9"/>
    <n v="3.9"/>
    <n v="1"/>
    <s v="Y"/>
    <n v="4"/>
    <n v="2021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3"/>
    <x v="2"/>
    <s v="HY"/>
    <s v=""/>
    <s v="S"/>
    <s v="X"/>
    <s v="X"/>
    <s v="NA"/>
    <s v="NA"/>
    <n v="2.8"/>
    <n v="1"/>
    <n v="2.8"/>
    <n v="2.8"/>
    <n v="1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5"/>
    <x v="2"/>
    <s v="HY"/>
    <s v=""/>
    <s v="S"/>
    <s v="X"/>
    <s v="X"/>
    <s v="NA"/>
    <s v="NA"/>
    <n v="2.8"/>
    <n v="1"/>
    <n v="2.8"/>
    <n v="2.8"/>
    <n v="1"/>
    <s v="N"/>
    <s v=" "/>
    <s v=" "/>
    <s v="OA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0.8"/>
    <n v="0.8"/>
    <n v="8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6"/>
    <x v="2"/>
    <s v="HY"/>
    <s v=""/>
    <s v="S"/>
    <s v="X"/>
    <s v="X"/>
    <s v="NA"/>
    <s v="NA"/>
    <n v="3"/>
    <n v="0.8"/>
    <n v="3.8"/>
    <n v="3.8"/>
    <n v="1"/>
    <s v="N"/>
    <s v=" "/>
    <s v=" "/>
    <s v="OP"/>
    <s v="X"/>
    <n v="9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7"/>
    <x v="2"/>
    <s v="HY"/>
    <s v=""/>
    <s v="S"/>
    <s v="X"/>
    <s v="X"/>
    <s v=""/>
    <s v=""/>
    <n v="3.5"/>
    <n v="0.9"/>
    <n v="3.4"/>
    <n v="3.4"/>
    <n v="1"/>
    <s v="N"/>
    <s v=" "/>
    <s v=" "/>
    <s v="OP"/>
    <s v="X"/>
    <n v="5"/>
    <x v="7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02"/>
    <s v="NorthWestern Energy (MT hdro)"/>
    <n v="2186"/>
    <x v="961"/>
    <s v="MT"/>
    <s v="Cascade"/>
    <s v="HOL1"/>
    <x v="2"/>
    <s v="HY"/>
    <s v=""/>
    <s v="S"/>
    <s v="X"/>
    <s v="X"/>
    <s v="NA"/>
    <s v="NA"/>
    <n v="9.6"/>
    <n v="0.8"/>
    <n v="13.3"/>
    <n v="13.3"/>
    <n v="1"/>
    <s v="N"/>
    <s v=" "/>
    <s v=" "/>
    <s v="OP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4.0999999999999996"/>
    <n v="4.0999999999999996"/>
    <n v="6"/>
    <n v="2023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6"/>
    <x v="961"/>
    <s v="MT"/>
    <s v="Cascade"/>
    <s v="HOL2"/>
    <x v="2"/>
    <s v="HY"/>
    <s v=""/>
    <s v="S"/>
    <s v="X"/>
    <s v="X"/>
    <s v="NA"/>
    <s v="NA"/>
    <n v="9.6"/>
    <n v="0.8"/>
    <n v="13.3"/>
    <n v="13.3"/>
    <n v="1"/>
    <s v="N"/>
    <s v=" "/>
    <s v=" "/>
    <s v="OP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6"/>
    <x v="961"/>
    <s v="MT"/>
    <s v="Cascade"/>
    <s v="HOL3"/>
    <x v="2"/>
    <s v="HY"/>
    <s v=""/>
    <s v="S"/>
    <s v="X"/>
    <s v="X"/>
    <s v="NA"/>
    <s v="NA"/>
    <n v="9.6"/>
    <n v="0.8"/>
    <n v="13.3"/>
    <n v="13.3"/>
    <n v="1"/>
    <s v="N"/>
    <s v=" "/>
    <s v=" "/>
    <s v="OA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4.0999999999999996"/>
    <n v="4.0999999999999996"/>
    <n v="6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6"/>
    <x v="961"/>
    <s v="MT"/>
    <s v="Cascade"/>
    <s v="HOL4"/>
    <x v="2"/>
    <s v="HY"/>
    <s v=""/>
    <s v="S"/>
    <s v="X"/>
    <s v="X"/>
    <s v="NA"/>
    <s v="NA"/>
    <n v="9.6"/>
    <n v="0.8"/>
    <n v="13.3"/>
    <n v="13.3"/>
    <n v="1"/>
    <s v="N"/>
    <s v=" "/>
    <s v=" "/>
    <s v="OP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3"/>
    <s v="Energy Keepers Inc"/>
    <n v="2188"/>
    <x v="962"/>
    <s v="MT"/>
    <s v="Lake"/>
    <s v="KER1"/>
    <x v="2"/>
    <s v="HY"/>
    <s v=""/>
    <s v="S"/>
    <s v="X"/>
    <s v="X"/>
    <s v="NA"/>
    <s v="NA"/>
    <n v="70.599999999999994"/>
    <n v="0.9"/>
    <n v="70.599999999999994"/>
    <n v="70.599999999999994"/>
    <n v="1"/>
    <s v="N"/>
    <s v=" "/>
    <s v=" "/>
    <s v="OP"/>
    <s v="X"/>
    <n v="10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3"/>
    <s v="Energy Keepers Inc"/>
    <n v="2188"/>
    <x v="962"/>
    <s v="MT"/>
    <s v="Lake"/>
    <s v="KER2"/>
    <x v="2"/>
    <s v="HY"/>
    <s v=""/>
    <s v="S"/>
    <s v="X"/>
    <s v="X"/>
    <s v="NA"/>
    <s v="NA"/>
    <n v="70.599999999999994"/>
    <n v="0.9"/>
    <n v="70.599999999999994"/>
    <n v="70.599999999999994"/>
    <n v="1"/>
    <s v="N"/>
    <s v=" "/>
    <s v=" "/>
    <s v="OP"/>
    <s v="X"/>
    <n v="5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3"/>
    <s v="Energy Keepers Inc"/>
    <n v="2188"/>
    <x v="962"/>
    <s v="MT"/>
    <s v="Lake"/>
    <s v="KER3"/>
    <x v="2"/>
    <s v="HY"/>
    <s v=""/>
    <s v="S"/>
    <s v="X"/>
    <s v="X"/>
    <s v="NA"/>
    <s v="NA"/>
    <n v="86.6"/>
    <n v="0.96"/>
    <n v="86.6"/>
    <n v="86.6"/>
    <n v="1"/>
    <s v="N"/>
    <s v=" "/>
    <s v=" "/>
    <s v="OP"/>
    <s v="X"/>
    <n v="11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02"/>
    <s v="NorthWestern Energy (MT hdro)"/>
    <n v="2191"/>
    <x v="963"/>
    <s v="MT"/>
    <s v="Cascade"/>
    <s v="MOR1"/>
    <x v="2"/>
    <s v="HY"/>
    <s v=""/>
    <s v="S"/>
    <s v="X"/>
    <s v="X"/>
    <s v="NA"/>
    <s v="NA"/>
    <n v="31.5"/>
    <n v="0.9"/>
    <n v="24.5"/>
    <n v="24.5"/>
    <n v="1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1"/>
    <x v="963"/>
    <s v="MT"/>
    <s v="Cascade"/>
    <s v="MOR2"/>
    <x v="2"/>
    <s v="HY"/>
    <s v=""/>
    <s v="S"/>
    <s v="X"/>
    <s v="X"/>
    <s v="NA"/>
    <s v="NA"/>
    <n v="31.5"/>
    <n v="0.9"/>
    <n v="24.5"/>
    <n v="24.5"/>
    <n v="1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2"/>
    <x v="964"/>
    <s v="MT"/>
    <s v="Stillwater"/>
    <s v="MYS1"/>
    <x v="2"/>
    <s v="HY"/>
    <s v=""/>
    <s v="S"/>
    <s v="X"/>
    <s v="X"/>
    <s v="NA"/>
    <s v="NA"/>
    <n v="6"/>
    <n v="0.8"/>
    <n v="6"/>
    <n v="6"/>
    <n v="1"/>
    <s v="N"/>
    <s v=" "/>
    <s v=" "/>
    <s v="OP"/>
    <s v="X"/>
    <n v="5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2"/>
    <x v="964"/>
    <s v="MT"/>
    <s v="Stillwater"/>
    <s v="MYS2"/>
    <x v="2"/>
    <s v="HY"/>
    <s v=""/>
    <s v="S"/>
    <s v="X"/>
    <s v="X"/>
    <s v="NA"/>
    <s v="NA"/>
    <n v="6"/>
    <n v="0.8"/>
    <n v="6"/>
    <n v="6"/>
    <n v="1"/>
    <s v="N"/>
    <s v=" "/>
    <s v=" "/>
    <s v="OP"/>
    <s v="X"/>
    <n v="5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3"/>
    <x v="965"/>
    <s v="MT"/>
    <s v="Cascade"/>
    <s v="RAI9"/>
    <x v="2"/>
    <s v="HY"/>
    <s v=""/>
    <s v="S"/>
    <s v="X"/>
    <s v="X"/>
    <s v="NA"/>
    <s v="NA"/>
    <n v="59"/>
    <n v="0.9"/>
    <n v="64"/>
    <n v="64"/>
    <n v="1"/>
    <s v="N"/>
    <s v=" "/>
    <s v=" "/>
    <s v="OP"/>
    <s v="X"/>
    <n v="3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1"/>
    <x v="2"/>
    <s v="HY"/>
    <s v=""/>
    <s v="S"/>
    <s v="X"/>
    <s v="X"/>
    <s v="NA"/>
    <s v="NA"/>
    <n v="8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2"/>
    <x v="2"/>
    <s v="HY"/>
    <s v=""/>
    <s v="S"/>
    <s v="X"/>
    <s v="X"/>
    <s v="NA"/>
    <s v="NA"/>
    <n v="9.1999999999999993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3"/>
    <x v="2"/>
    <s v="HY"/>
    <s v=""/>
    <s v="S"/>
    <s v="X"/>
    <s v="X"/>
    <s v="NA"/>
    <s v="NA"/>
    <n v="9.1999999999999993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4"/>
    <x v="2"/>
    <s v="HY"/>
    <s v=""/>
    <s v="S"/>
    <s v="X"/>
    <s v="X"/>
    <s v="NA"/>
    <s v="NA"/>
    <n v="9.1999999999999993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5"/>
    <x v="2"/>
    <s v="HY"/>
    <s v=""/>
    <s v="S"/>
    <s v="X"/>
    <s v="X"/>
    <s v="NA"/>
    <s v="NA"/>
    <n v="9.1999999999999993"/>
    <n v="0.8"/>
    <n v="11.5"/>
    <n v="11.5"/>
    <n v="1"/>
    <s v="N"/>
    <s v=" "/>
    <s v=" "/>
    <s v="OP"/>
    <s v="X"/>
    <n v="9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6"/>
    <x v="2"/>
    <s v="HY"/>
    <s v=""/>
    <s v="S"/>
    <s v="X"/>
    <s v="X"/>
    <s v="NA"/>
    <s v="NA"/>
    <n v="8"/>
    <n v="0.8"/>
    <n v="12"/>
    <n v="12"/>
    <n v="1"/>
    <s v="N"/>
    <s v=" "/>
    <s v=" "/>
    <s v="OP"/>
    <s v="X"/>
    <n v="9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1"/>
    <x v="2"/>
    <s v="HY"/>
    <s v=""/>
    <s v="S"/>
    <s v="X"/>
    <s v="X"/>
    <s v="NA"/>
    <s v="NA"/>
    <n v="7"/>
    <n v="0.8"/>
    <n v="7.5"/>
    <n v="7.5"/>
    <n v="1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2"/>
    <x v="2"/>
    <s v="HY"/>
    <s v=""/>
    <s v="S"/>
    <s v="X"/>
    <s v="X"/>
    <s v="NA"/>
    <s v="NA"/>
    <n v="7"/>
    <n v="0.8"/>
    <n v="6.5"/>
    <n v="6.5"/>
    <n v="1"/>
    <s v="N"/>
    <s v=" "/>
    <s v=" "/>
    <s v="OP"/>
    <s v="X"/>
    <n v="5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3"/>
    <x v="2"/>
    <s v="HY"/>
    <s v=""/>
    <s v="S"/>
    <s v="X"/>
    <s v="X"/>
    <s v="NA"/>
    <s v="NA"/>
    <n v="7"/>
    <n v="0.8"/>
    <n v="7.5"/>
    <n v="7.5"/>
    <n v="1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4"/>
    <x v="2"/>
    <s v="HY"/>
    <s v=""/>
    <s v="S"/>
    <s v="X"/>
    <s v="X"/>
    <s v="NA"/>
    <s v="NA"/>
    <n v="6"/>
    <n v="0.8"/>
    <n v="6.5"/>
    <n v="6.5"/>
    <n v="1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5"/>
    <x v="2"/>
    <s v="HY"/>
    <s v=""/>
    <s v="S"/>
    <s v="X"/>
    <s v="X"/>
    <s v="NA"/>
    <s v="NA"/>
    <n v="7"/>
    <n v="0.8"/>
    <n v="6"/>
    <n v="6.5"/>
    <n v="1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6"/>
    <x v="2"/>
    <s v="HY"/>
    <s v=""/>
    <s v="S"/>
    <s v="X"/>
    <s v="X"/>
    <s v="NA"/>
    <s v="NA"/>
    <n v="7"/>
    <n v="0.8"/>
    <n v="6.5"/>
    <n v="6.5"/>
    <n v="1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7"/>
    <x v="2"/>
    <s v="HY"/>
    <s v=""/>
    <s v="S"/>
    <s v="X"/>
    <s v="X"/>
    <s v="NA"/>
    <s v="NA"/>
    <n v="57.1"/>
    <n v="0.9"/>
    <n v="53"/>
    <n v="53"/>
    <n v="10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5"/>
    <s v="NorthWestern Energy (MT wind/thermal)"/>
    <n v="2196"/>
    <x v="968"/>
    <s v="WY"/>
    <s v="Teton"/>
    <s v="1"/>
    <x v="0"/>
    <s v="IC"/>
    <s v=""/>
    <s v="S"/>
    <s v="X"/>
    <s v="X"/>
    <s v="NA"/>
    <s v="NA"/>
    <n v="1"/>
    <n v="0.8"/>
    <n v="1"/>
    <n v="1"/>
    <n v="0.3"/>
    <s v="N"/>
    <s v=" "/>
    <s v=" "/>
    <s v="SB"/>
    <s v="N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5"/>
    <s v="NorthWestern Energy (MT wind/thermal)"/>
    <n v="2196"/>
    <x v="968"/>
    <s v="WY"/>
    <s v="Teton"/>
    <s v="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69"/>
    <s v="Avista Corp"/>
    <n v="2199"/>
    <x v="969"/>
    <s v="MT"/>
    <s v="Sanders"/>
    <s v="1"/>
    <x v="2"/>
    <s v="HY"/>
    <s v=""/>
    <s v="S"/>
    <s v="X"/>
    <s v="X"/>
    <s v=""/>
    <s v=""/>
    <n v="99"/>
    <n v="0.9"/>
    <n v="113.9"/>
    <n v="120.3"/>
    <n v="30"/>
    <s v="N"/>
    <s v=" "/>
    <s v=" "/>
    <s v="OP"/>
    <s v="X"/>
    <n v="9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2"/>
    <x v="2"/>
    <s v="HY"/>
    <s v=""/>
    <s v="S"/>
    <s v="X"/>
    <s v="X"/>
    <s v=""/>
    <s v=""/>
    <n v="76.8"/>
    <n v="0.9"/>
    <n v="105"/>
    <n v="120"/>
    <n v="30"/>
    <s v="N"/>
    <s v=" "/>
    <s v=" "/>
    <s v="OP"/>
    <s v="X"/>
    <n v="10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3"/>
    <x v="2"/>
    <s v="HY"/>
    <s v=""/>
    <s v="S"/>
    <s v="X"/>
    <s v="X"/>
    <s v=""/>
    <s v=""/>
    <n v="99"/>
    <n v="0.9"/>
    <n v="113.9"/>
    <n v="120"/>
    <n v="30"/>
    <s v="N"/>
    <s v=" "/>
    <s v=" "/>
    <s v="OP"/>
    <s v="X"/>
    <n v="12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4"/>
    <x v="2"/>
    <s v="HY"/>
    <s v=""/>
    <s v="S"/>
    <s v="X"/>
    <s v="X"/>
    <s v=""/>
    <s v=""/>
    <n v="99"/>
    <n v="0.9"/>
    <n v="113.9"/>
    <n v="120"/>
    <n v="30"/>
    <s v="N"/>
    <s v=" "/>
    <s v=" "/>
    <s v="OP"/>
    <s v="X"/>
    <n v="4"/>
    <x v="2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5"/>
    <x v="2"/>
    <s v="HY"/>
    <s v=""/>
    <s v="S"/>
    <s v="X"/>
    <s v="X"/>
    <s v=""/>
    <s v=""/>
    <n v="114"/>
    <n v="0.95"/>
    <n v="134"/>
    <n v="142.19999999999999"/>
    <n v="40"/>
    <s v="N"/>
    <s v=" "/>
    <s v=" "/>
    <s v="OP"/>
    <s v="X"/>
    <n v="12"/>
    <x v="3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518"/>
    <s v="U S Bureau of Reclamation"/>
    <n v="2203"/>
    <x v="970"/>
    <s v="MT"/>
    <s v="Flathead"/>
    <s v="1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10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3"/>
    <x v="970"/>
    <s v="MT"/>
    <s v="Flathead"/>
    <s v="2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3"/>
    <x v="970"/>
    <s v="MT"/>
    <s v="Flathead"/>
    <s v="3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3"/>
    <x v="970"/>
    <s v="MT"/>
    <s v="Flathead"/>
    <s v="4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1"/>
    <x v="2"/>
    <s v="HY"/>
    <s v=""/>
    <s v="S"/>
    <s v="X"/>
    <s v="X"/>
    <s v=""/>
    <s v=""/>
    <n v="71.900000000000006"/>
    <n v="0.95"/>
    <n v="71.900000000000006"/>
    <n v="71.900000000000006"/>
    <n v="0"/>
    <s v="N"/>
    <s v=" "/>
    <s v=" "/>
    <s v="OP"/>
    <s v="X"/>
    <n v="11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2"/>
    <x v="2"/>
    <s v="HY"/>
    <s v=""/>
    <s v="S"/>
    <s v="X"/>
    <s v="X"/>
    <s v=""/>
    <s v=""/>
    <n v="62.5"/>
    <n v="0.95"/>
    <n v="71.900000000000006"/>
    <n v="71.900000000000006"/>
    <n v="0"/>
    <s v="Y"/>
    <n v="6"/>
    <n v="2021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3"/>
    <x v="2"/>
    <s v="HY"/>
    <s v=""/>
    <s v="S"/>
    <s v="X"/>
    <s v="X"/>
    <s v=""/>
    <s v=""/>
    <n v="71.900000000000006"/>
    <n v="0.95"/>
    <n v="71.900000000000006"/>
    <n v="71.900000000000006"/>
    <n v="0"/>
    <s v="N"/>
    <s v=" "/>
    <s v=" "/>
    <s v="OP"/>
    <s v="X"/>
    <n v="8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4"/>
    <x v="2"/>
    <s v="HY"/>
    <s v=""/>
    <s v="S"/>
    <s v="X"/>
    <s v="X"/>
    <s v=""/>
    <s v=""/>
    <n v="71.900000000000006"/>
    <n v="0.95"/>
    <n v="71.8"/>
    <n v="71.8"/>
    <n v="0"/>
    <s v="N"/>
    <s v=" "/>
    <s v=" "/>
    <s v="OP"/>
    <s v="X"/>
    <n v="8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95"/>
    <s v="City of Ansley - (NE)"/>
    <n v="2214"/>
    <x v="972"/>
    <s v="NE"/>
    <s v="Custer"/>
    <s v="2"/>
    <x v="9"/>
    <s v="IC"/>
    <s v=""/>
    <s v="S"/>
    <s v="X"/>
    <s v="X"/>
    <s v=""/>
    <s v=""/>
    <n v="0.9"/>
    <n v="0.8"/>
    <n v="0.8"/>
    <n v="0.8"/>
    <n v="0.3"/>
    <s v="N"/>
    <s v=" "/>
    <s v=" "/>
    <s v="OP"/>
    <s v="X"/>
    <n v="10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95"/>
    <s v="City of Ansley - (NE)"/>
    <n v="2214"/>
    <x v="972"/>
    <s v="NE"/>
    <s v="Custer"/>
    <s v="3"/>
    <x v="0"/>
    <s v="IC"/>
    <s v=""/>
    <s v="S"/>
    <s v="X"/>
    <s v="X"/>
    <s v=""/>
    <s v=""/>
    <n v="0.6"/>
    <n v="0.8"/>
    <n v="0.5"/>
    <n v="0.5"/>
    <n v="0.3"/>
    <s v="N"/>
    <s v=" "/>
    <s v=" "/>
    <s v="OP"/>
    <s v="X"/>
    <n v="6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3"/>
    <s v="Auburn Board of Public Works"/>
    <n v="2215"/>
    <x v="973"/>
    <s v="NE"/>
    <s v="Nemaha"/>
    <s v="1"/>
    <x v="9"/>
    <s v="IC"/>
    <s v=""/>
    <s v="S"/>
    <s v="X"/>
    <s v="X"/>
    <s v=""/>
    <s v=""/>
    <n v="2.4"/>
    <n v="0.8"/>
    <n v="2.2000000000000002"/>
    <n v="2.4"/>
    <n v="1"/>
    <s v="N"/>
    <s v=" "/>
    <s v=" "/>
    <s v="OP"/>
    <s v="X"/>
    <n v="4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93"/>
    <s v="Auburn Board of Public Works"/>
    <n v="2215"/>
    <x v="973"/>
    <s v="NE"/>
    <s v="Nemaha"/>
    <s v="2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6"/>
    <x v="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93"/>
    <s v="Auburn Board of Public Works"/>
    <n v="2215"/>
    <x v="973"/>
    <s v="NE"/>
    <s v="Nemaha"/>
    <s v="4A"/>
    <x v="9"/>
    <s v="IC"/>
    <s v=""/>
    <s v="S"/>
    <s v="X"/>
    <s v="X"/>
    <s v=""/>
    <s v=""/>
    <n v="3.7"/>
    <n v="0.8"/>
    <n v="3.7"/>
    <n v="3.7"/>
    <n v="2.5"/>
    <s v="N"/>
    <s v=" "/>
    <s v=" "/>
    <s v="OP"/>
    <s v="X"/>
    <n v="6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93"/>
    <s v="Auburn Board of Public Works"/>
    <n v="2215"/>
    <x v="973"/>
    <s v="NE"/>
    <s v="Nemaha"/>
    <s v="5"/>
    <x v="9"/>
    <s v="IC"/>
    <s v=""/>
    <s v="S"/>
    <s v="X"/>
    <s v="X"/>
    <s v=""/>
    <s v=""/>
    <n v="3.3"/>
    <n v="0.8"/>
    <n v="3"/>
    <n v="3.3"/>
    <n v="1.8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93"/>
    <s v="Auburn Board of Public Works"/>
    <n v="2215"/>
    <x v="973"/>
    <s v="NE"/>
    <s v="Nemaha"/>
    <s v="6"/>
    <x v="9"/>
    <s v="IC"/>
    <s v=""/>
    <s v="S"/>
    <s v="X"/>
    <s v="X"/>
    <s v=""/>
    <s v=""/>
    <n v="2.7"/>
    <n v="0.8"/>
    <n v="2.5"/>
    <n v="2.7"/>
    <n v="1.5"/>
    <s v="N"/>
    <s v=" "/>
    <s v=" "/>
    <s v="OP"/>
    <s v="X"/>
    <n v="5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93"/>
    <s v="Auburn Board of Public Works"/>
    <n v="2215"/>
    <x v="973"/>
    <s v="NE"/>
    <s v="Nemaha"/>
    <s v="7"/>
    <x v="9"/>
    <s v="IC"/>
    <s v=""/>
    <s v="S"/>
    <s v="X"/>
    <s v="X"/>
    <s v=""/>
    <s v=""/>
    <n v="5.6"/>
    <n v="0.8"/>
    <n v="5.2"/>
    <n v="5.6"/>
    <n v="3.5"/>
    <s v="N"/>
    <s v=" "/>
    <s v=" "/>
    <s v="OP"/>
    <s v="X"/>
    <n v="7"/>
    <x v="5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1"/>
    <s v="Village of Arnold - (NE)"/>
    <n v="2216"/>
    <x v="974"/>
    <s v="NE"/>
    <s v="Custer"/>
    <s v="1"/>
    <x v="0"/>
    <s v="IC"/>
    <s v=""/>
    <s v="S"/>
    <s v="X"/>
    <s v="X"/>
    <s v=""/>
    <s v=""/>
    <n v="0.5"/>
    <n v="0.8"/>
    <n v="0.5"/>
    <n v="0.5"/>
    <n v="0"/>
    <s v="N"/>
    <s v=" "/>
    <s v=" "/>
    <s v="SB"/>
    <s v="Y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1"/>
    <s v="Village of Arnold - (NE)"/>
    <n v="2216"/>
    <x v="974"/>
    <s v="NE"/>
    <s v="Custer"/>
    <s v="2A"/>
    <x v="0"/>
    <s v="IC"/>
    <s v=""/>
    <s v="S"/>
    <s v="X"/>
    <s v="X"/>
    <s v=""/>
    <s v=""/>
    <n v="0.1"/>
    <n v="0.8"/>
    <n v="0.1"/>
    <n v="0.1"/>
    <n v="0"/>
    <s v="N"/>
    <s v=" "/>
    <s v=" "/>
    <s v="OS"/>
    <s v="X"/>
    <n v="1"/>
    <x v="3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1"/>
    <s v="Village of Arnold - (NE)"/>
    <n v="2216"/>
    <x v="974"/>
    <s v="NE"/>
    <s v="Custer"/>
    <s v="3"/>
    <x v="0"/>
    <s v="IC"/>
    <s v=""/>
    <s v="S"/>
    <s v="X"/>
    <s v="X"/>
    <s v=""/>
    <s v=""/>
    <n v="0.2"/>
    <n v="0.8"/>
    <n v="0.2"/>
    <n v="0.2"/>
    <n v="0"/>
    <s v="N"/>
    <s v=" "/>
    <s v=" "/>
    <s v="OS"/>
    <s v="X"/>
    <n v="1"/>
    <x v="9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1"/>
    <s v="Village of Arnold - (NE)"/>
    <n v="2216"/>
    <x v="974"/>
    <s v="NE"/>
    <s v="Custer"/>
    <s v="4"/>
    <x v="0"/>
    <s v="IC"/>
    <s v=""/>
    <s v="S"/>
    <s v="X"/>
    <s v="X"/>
    <s v=""/>
    <s v=""/>
    <n v="0.3"/>
    <n v="0.8"/>
    <n v="0.2"/>
    <n v="0.2"/>
    <n v="0"/>
    <s v="N"/>
    <s v=" "/>
    <s v=" "/>
    <s v="OS"/>
    <s v="X"/>
    <n v="1"/>
    <x v="11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"/>
    <s v="City of Beaver City - (NE)"/>
    <n v="2217"/>
    <x v="975"/>
    <s v="NE"/>
    <s v="Furnas"/>
    <s v="1"/>
    <x v="0"/>
    <s v="IC"/>
    <s v=""/>
    <s v="S"/>
    <s v="X"/>
    <s v="X"/>
    <s v=""/>
    <s v=""/>
    <n v="0.5"/>
    <n v="0.8"/>
    <n v="0.4"/>
    <n v="0.4"/>
    <n v="0.1"/>
    <s v="N"/>
    <s v=" "/>
    <s v=" "/>
    <s v="OP"/>
    <s v="X"/>
    <n v="10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"/>
    <s v="City of Beaver City - (NE)"/>
    <n v="2217"/>
    <x v="975"/>
    <s v="NE"/>
    <s v="Furnas"/>
    <s v="2"/>
    <x v="9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"/>
    <s v="City of Beaver City - (NE)"/>
    <n v="2217"/>
    <x v="975"/>
    <s v="NE"/>
    <s v="Furnas"/>
    <s v="3"/>
    <x v="0"/>
    <s v="IC"/>
    <s v=""/>
    <s v="S"/>
    <s v="X"/>
    <s v="X"/>
    <s v=""/>
    <s v=""/>
    <n v="0.3"/>
    <n v="0.8"/>
    <n v="0.2"/>
    <n v="0.2"/>
    <n v="0.1"/>
    <s v="N"/>
    <s v=" "/>
    <s v=" "/>
    <s v="OP"/>
    <s v="X"/>
    <n v="10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"/>
    <s v="City of Beaver City - (NE)"/>
    <n v="2217"/>
    <x v="975"/>
    <s v="NE"/>
    <s v="Furnas"/>
    <s v="4"/>
    <x v="9"/>
    <s v="IC"/>
    <s v=""/>
    <s v="S"/>
    <s v="X"/>
    <s v="X"/>
    <s v=""/>
    <s v=""/>
    <n v="0.9"/>
    <n v="0.8"/>
    <n v="0.8"/>
    <n v="0.9"/>
    <n v="0.1"/>
    <s v="N"/>
    <s v=" "/>
    <s v=" "/>
    <s v="OP"/>
    <s v="X"/>
    <n v="9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77"/>
    <s v="City of Broken Bow - (NE)"/>
    <n v="2221"/>
    <x v="976"/>
    <s v="NE"/>
    <s v="Custer"/>
    <s v="1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12"/>
    <x v="3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77"/>
    <s v="City of Broken Bow - (NE)"/>
    <n v="2221"/>
    <x v="976"/>
    <s v="NE"/>
    <s v="Custer"/>
    <s v="2"/>
    <x v="9"/>
    <s v="IC"/>
    <s v=""/>
    <s v="S"/>
    <s v="X"/>
    <s v="X"/>
    <s v=""/>
    <s v=""/>
    <n v="3.5"/>
    <n v="0.8"/>
    <n v="3.5"/>
    <n v="3.5"/>
    <n v="0.5"/>
    <s v="N"/>
    <s v=" "/>
    <s v=" "/>
    <s v="OP"/>
    <s v="X"/>
    <n v="12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77"/>
    <s v="City of Broken Bow - (NE)"/>
    <n v="2221"/>
    <x v="976"/>
    <s v="NE"/>
    <s v="Custer"/>
    <s v="3"/>
    <x v="0"/>
    <s v="IC"/>
    <s v=""/>
    <s v="S"/>
    <s v="X"/>
    <s v="X"/>
    <s v=""/>
    <s v=""/>
    <n v="0.8"/>
    <n v="0.8"/>
    <n v="0.7"/>
    <n v="0.7"/>
    <n v="0.1"/>
    <s v="N"/>
    <s v=" "/>
    <s v=" "/>
    <s v="OP"/>
    <s v="X"/>
    <n v="12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77"/>
    <s v="City of Broken Bow - (NE)"/>
    <n v="2221"/>
    <x v="976"/>
    <s v="NE"/>
    <s v="Custer"/>
    <s v="4"/>
    <x v="9"/>
    <s v="IC"/>
    <s v=""/>
    <s v="S"/>
    <s v="X"/>
    <s v="X"/>
    <s v=""/>
    <s v=""/>
    <n v="0.8"/>
    <n v="0.8"/>
    <n v="0.7"/>
    <n v="0.7"/>
    <n v="0.3"/>
    <s v="N"/>
    <s v=" "/>
    <s v=" "/>
    <s v="OP"/>
    <s v="X"/>
    <n v="12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77"/>
    <s v="City of Broken Bow - (NE)"/>
    <n v="2221"/>
    <x v="976"/>
    <s v="NE"/>
    <s v="Custer"/>
    <s v="5"/>
    <x v="9"/>
    <s v="IC"/>
    <s v=""/>
    <s v="S"/>
    <s v="X"/>
    <s v="X"/>
    <s v=""/>
    <s v=""/>
    <n v="1"/>
    <n v="0.8"/>
    <n v="1"/>
    <n v="1"/>
    <n v="0.4"/>
    <s v="N"/>
    <s v=" "/>
    <s v=" "/>
    <s v="OP"/>
    <s v="X"/>
    <n v="12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77"/>
    <s v="City of Broken Bow - (NE)"/>
    <n v="2221"/>
    <x v="976"/>
    <s v="NE"/>
    <s v="Custer"/>
    <s v="6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12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09"/>
    <s v="City of Burwell - (NE)"/>
    <n v="2222"/>
    <x v="977"/>
    <s v="NE"/>
    <s v="Garfield"/>
    <s v="1"/>
    <x v="0"/>
    <s v="IC"/>
    <s v=""/>
    <s v="S"/>
    <s v="X"/>
    <s v="X"/>
    <s v=""/>
    <s v=""/>
    <n v="1.3"/>
    <n v="0.9"/>
    <n v="1.3"/>
    <n v="1.3"/>
    <n v="0.1"/>
    <s v="N"/>
    <s v=" "/>
    <s v=" "/>
    <s v="OP"/>
    <s v="X"/>
    <n v="10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09"/>
    <s v="City of Burwell - (NE)"/>
    <n v="2222"/>
    <x v="977"/>
    <s v="NE"/>
    <s v="Garfield"/>
    <s v="2"/>
    <x v="0"/>
    <s v="IC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09"/>
    <s v="City of Burwell - (NE)"/>
    <n v="2222"/>
    <x v="977"/>
    <s v="NE"/>
    <s v="Garfield"/>
    <s v="3"/>
    <x v="0"/>
    <s v="IC"/>
    <s v=""/>
    <s v="S"/>
    <s v="X"/>
    <s v="X"/>
    <s v=""/>
    <s v=""/>
    <n v="0.9"/>
    <n v="0.9"/>
    <n v="0.9"/>
    <n v="0.9"/>
    <n v="0.1"/>
    <s v="N"/>
    <s v=" "/>
    <s v=" "/>
    <s v="OP"/>
    <s v="X"/>
    <n v="7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09"/>
    <s v="City of Burwell - (NE)"/>
    <n v="2222"/>
    <x v="977"/>
    <s v="NE"/>
    <s v="Garfield"/>
    <s v="4"/>
    <x v="0"/>
    <s v="IC"/>
    <s v=""/>
    <s v="S"/>
    <s v="X"/>
    <s v="X"/>
    <s v=""/>
    <s v=""/>
    <n v="0.6"/>
    <n v="0.9"/>
    <n v="0.6"/>
    <n v="0.6"/>
    <n v="0.1"/>
    <s v="N"/>
    <s v=" "/>
    <s v=" "/>
    <s v="SB"/>
    <s v="Y"/>
    <n v="3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88"/>
    <s v="City of Cambridge - (NE)"/>
    <n v="2223"/>
    <x v="978"/>
    <s v="NE"/>
    <s v="Furnas"/>
    <s v="CAT1"/>
    <x v="0"/>
    <s v="IC"/>
    <s v=""/>
    <s v="S"/>
    <s v="X"/>
    <s v="X"/>
    <s v=""/>
    <s v=""/>
    <n v="2"/>
    <n v="1"/>
    <n v="2"/>
    <n v="2"/>
    <n v="0.1"/>
    <s v="N"/>
    <s v=" "/>
    <s v=" "/>
    <s v="SB"/>
    <s v="Y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88"/>
    <s v="City of Cambridge - (NE)"/>
    <n v="2223"/>
    <x v="978"/>
    <s v="NE"/>
    <s v="Furnas"/>
    <s v="CAT2"/>
    <x v="0"/>
    <s v="IC"/>
    <s v=""/>
    <s v="S"/>
    <s v="X"/>
    <s v="X"/>
    <s v=""/>
    <s v=""/>
    <n v="2"/>
    <n v="1"/>
    <n v="2"/>
    <n v="2"/>
    <n v="0.1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31"/>
    <s v="Village of Campbell - (NE)"/>
    <n v="2225"/>
    <x v="979"/>
    <s v="NE"/>
    <s v="Franklin"/>
    <s v="IC4"/>
    <x v="0"/>
    <s v="IC"/>
    <s v=""/>
    <s v="S"/>
    <s v="X"/>
    <s v="X"/>
    <s v=""/>
    <s v=""/>
    <n v="1"/>
    <n v="1"/>
    <n v="1"/>
    <n v="1"/>
    <n v="1"/>
    <s v="N"/>
    <s v=" "/>
    <s v=" "/>
    <s v="SB"/>
    <s v="Y"/>
    <n v="9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26"/>
    <x v="980"/>
    <s v="NE"/>
    <s v="Gosper"/>
    <s v="1"/>
    <x v="3"/>
    <s v="ST"/>
    <s v=""/>
    <s v="S"/>
    <s v="X"/>
    <s v="X"/>
    <s v="NPPD_CANADAY"/>
    <s v="NPPD_CANADAY"/>
    <n v="108.8"/>
    <n v="0.85"/>
    <n v="99.3"/>
    <n v="99.3"/>
    <n v="0"/>
    <s v="N"/>
    <s v=" "/>
    <s v=" "/>
    <s v="OP"/>
    <s v="X"/>
    <n v="1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1"/>
    <s v="Central Nebraska Pub P&amp;I Dist"/>
    <n v="2227"/>
    <x v="981"/>
    <s v="NE"/>
    <s v="Lincoln"/>
    <s v="1"/>
    <x v="2"/>
    <s v="HY"/>
    <s v=""/>
    <s v="S"/>
    <s v="X"/>
    <s v="X"/>
    <s v="NPPDJEFFREYUN1"/>
    <s v="NPPDJEFFREYUN1"/>
    <n v="10.8"/>
    <n v="0.9"/>
    <n v="10.5"/>
    <n v="10.5"/>
    <n v="2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7"/>
    <x v="981"/>
    <s v="NE"/>
    <s v="Lincoln"/>
    <s v="2"/>
    <x v="2"/>
    <s v="HY"/>
    <s v=""/>
    <s v="S"/>
    <s v="X"/>
    <s v="X"/>
    <s v="NPPDJEFFREYUN2"/>
    <s v="NPPDJEFFREYUN2"/>
    <n v="10.8"/>
    <n v="0.9"/>
    <n v="10.5"/>
    <n v="10.5"/>
    <n v="2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8"/>
    <x v="982"/>
    <s v="NE"/>
    <s v="Gosper"/>
    <s v="1"/>
    <x v="2"/>
    <s v="HY"/>
    <s v=""/>
    <s v="S"/>
    <s v="X"/>
    <s v="X"/>
    <s v="NPPDJOHNSON1UN1"/>
    <s v="NPPDJOHNSON1UN1"/>
    <n v="10.8"/>
    <n v="0.9"/>
    <n v="10"/>
    <n v="10"/>
    <n v="2"/>
    <s v="N"/>
    <s v=" "/>
    <s v=" "/>
    <s v="OP"/>
    <s v="X"/>
    <n v="4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8"/>
    <x v="982"/>
    <s v="NE"/>
    <s v="Gosper"/>
    <s v="2"/>
    <x v="2"/>
    <s v="HY"/>
    <s v=""/>
    <s v="S"/>
    <s v="X"/>
    <s v="X"/>
    <s v="NPPDJOHNSON1UN2"/>
    <s v="NPPDJOHNSON1UN2"/>
    <n v="10.8"/>
    <n v="0.9"/>
    <n v="10"/>
    <n v="10"/>
    <n v="2"/>
    <s v="N"/>
    <s v=" "/>
    <s v=" "/>
    <s v="OP"/>
    <s v="X"/>
    <n v="4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9"/>
    <x v="983"/>
    <s v="NE"/>
    <s v="Gosper"/>
    <s v="1"/>
    <x v="2"/>
    <s v="HY"/>
    <s v=""/>
    <s v="S"/>
    <s v="X"/>
    <s v="X"/>
    <s v="NPPDJOHNSON2UN1"/>
    <s v="NPPDJOHNSON2UN1"/>
    <n v="22.5"/>
    <n v="0.9"/>
    <n v="22.5"/>
    <n v="22.5"/>
    <n v="3"/>
    <s v="N"/>
    <s v=" "/>
    <s v=" "/>
    <s v="OP"/>
    <s v="X"/>
    <n v="4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73"/>
    <s v="City of Chappell - (NE)"/>
    <n v="2230"/>
    <x v="984"/>
    <s v="NE"/>
    <s v="Deuel"/>
    <s v="5"/>
    <x v="0"/>
    <s v="IC"/>
    <s v=""/>
    <s v="S"/>
    <s v="X"/>
    <s v="X"/>
    <s v=""/>
    <s v=""/>
    <n v="1.1000000000000001"/>
    <n v="0.9"/>
    <n v="1"/>
    <n v="1"/>
    <n v="0.1"/>
    <s v="N"/>
    <s v=" "/>
    <s v=" "/>
    <s v="OP"/>
    <s v="X"/>
    <n v="8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27"/>
    <s v="City of Crete"/>
    <n v="2231"/>
    <x v="985"/>
    <s v="NE"/>
    <s v="Saline"/>
    <s v="7"/>
    <x v="0"/>
    <s v="IC"/>
    <s v=""/>
    <s v="S"/>
    <s v="X"/>
    <s v="X"/>
    <s v=""/>
    <s v=""/>
    <n v="6"/>
    <n v="0.9"/>
    <n v="6"/>
    <n v="6.1"/>
    <n v="6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61"/>
    <s v="City of Curtis - (NE)"/>
    <n v="2232"/>
    <x v="986"/>
    <s v="NE"/>
    <s v="Frontier"/>
    <s v="2"/>
    <x v="9"/>
    <s v="IC"/>
    <s v=""/>
    <s v="S"/>
    <s v="X"/>
    <s v="X"/>
    <s v=""/>
    <s v=""/>
    <n v="0.9"/>
    <n v="0.9"/>
    <n v="0.8"/>
    <n v="0.8"/>
    <n v="0.1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61"/>
    <s v="City of Curtis - (NE)"/>
    <n v="2232"/>
    <x v="986"/>
    <s v="NE"/>
    <s v="Frontier"/>
    <s v="3"/>
    <x v="9"/>
    <s v="IC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61"/>
    <s v="City of Curtis - (NE)"/>
    <n v="2232"/>
    <x v="986"/>
    <s v="NE"/>
    <s v="Frontier"/>
    <s v="4"/>
    <x v="9"/>
    <s v="IC"/>
    <s v=""/>
    <s v="S"/>
    <s v="X"/>
    <s v="X"/>
    <s v=""/>
    <s v=""/>
    <n v="1.4"/>
    <n v="0.9"/>
    <n v="1.2"/>
    <n v="1.2"/>
    <n v="0.1"/>
    <s v="N"/>
    <s v=" "/>
    <s v=" "/>
    <s v="OP"/>
    <s v="X"/>
    <n v="1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836"/>
    <s v="City of David City"/>
    <n v="2233"/>
    <x v="987"/>
    <s v="NE"/>
    <s v="Butler"/>
    <s v="1"/>
    <x v="9"/>
    <s v="IC"/>
    <s v=""/>
    <s v="S"/>
    <s v="X"/>
    <s v="X"/>
    <s v="N/A"/>
    <s v="N/A"/>
    <n v="1.5"/>
    <n v="0.8"/>
    <n v="1.3"/>
    <n v="1.3"/>
    <n v="0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836"/>
    <s v="City of David City"/>
    <n v="2233"/>
    <x v="987"/>
    <s v="NE"/>
    <s v="Butler"/>
    <s v="2"/>
    <x v="0"/>
    <s v="IC"/>
    <s v=""/>
    <s v="S"/>
    <s v="X"/>
    <s v="X"/>
    <s v="N/A"/>
    <s v="N/A"/>
    <n v="1"/>
    <n v="0.8"/>
    <n v="0.8"/>
    <n v="0.8"/>
    <n v="0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36"/>
    <s v="City of David City"/>
    <n v="2233"/>
    <x v="987"/>
    <s v="NE"/>
    <s v="Butler"/>
    <s v="3"/>
    <x v="9"/>
    <s v="IC"/>
    <s v=""/>
    <s v="S"/>
    <s v="X"/>
    <s v="X"/>
    <s v="N/A"/>
    <s v="N/A"/>
    <n v="1"/>
    <n v="0.8"/>
    <n v="0.9"/>
    <n v="0.9"/>
    <n v="0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836"/>
    <s v="City of David City"/>
    <n v="2233"/>
    <x v="987"/>
    <s v="NE"/>
    <s v="Butler"/>
    <s v="4"/>
    <x v="9"/>
    <s v="IC"/>
    <s v=""/>
    <s v="S"/>
    <s v="X"/>
    <s v="X"/>
    <s v="N/A"/>
    <s v="N/A"/>
    <n v="2.2999999999999998"/>
    <n v="0.8"/>
    <n v="1.8"/>
    <n v="1.8"/>
    <n v="0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836"/>
    <s v="City of David City"/>
    <n v="2233"/>
    <x v="987"/>
    <s v="NE"/>
    <s v="Butler"/>
    <s v="5"/>
    <x v="0"/>
    <s v="IC"/>
    <s v=""/>
    <s v="S"/>
    <s v="X"/>
    <s v="X"/>
    <s v="N/A"/>
    <s v="N/A"/>
    <n v="1.6"/>
    <n v="0.8"/>
    <n v="1.3"/>
    <n v="1.3"/>
    <n v="0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36"/>
    <s v="City of David City"/>
    <n v="2233"/>
    <x v="987"/>
    <s v="NE"/>
    <s v="Butler"/>
    <s v="6"/>
    <x v="0"/>
    <s v="IC"/>
    <s v=""/>
    <s v="S"/>
    <s v="X"/>
    <s v="X"/>
    <s v="N/A"/>
    <s v="N/A"/>
    <n v="1.6"/>
    <n v="0.8"/>
    <n v="1.3"/>
    <n v="1.3"/>
    <n v="0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36"/>
    <s v="City of David City"/>
    <n v="2233"/>
    <x v="987"/>
    <s v="NE"/>
    <s v="Butler"/>
    <s v="7"/>
    <x v="0"/>
    <s v="IC"/>
    <s v=""/>
    <s v="S"/>
    <s v="X"/>
    <s v="X"/>
    <s v="N/A"/>
    <s v="N/A"/>
    <n v="1.6"/>
    <n v="0.8"/>
    <n v="1.3"/>
    <n v="1.3"/>
    <n v="0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97"/>
    <s v="City of Deshler - (NE)"/>
    <n v="2234"/>
    <x v="988"/>
    <s v="NE"/>
    <s v="Thayer"/>
    <s v="4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97"/>
    <s v="City of Deshler - (NE)"/>
    <n v="2234"/>
    <x v="988"/>
    <s v="NE"/>
    <s v="Thayer"/>
    <s v="5"/>
    <x v="0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"/>
    <s v="City of Emerson - (NE)"/>
    <n v="2235"/>
    <x v="989"/>
    <s v="NE"/>
    <s v="Dixon"/>
    <s v="2"/>
    <x v="9"/>
    <s v="IC"/>
    <s v=""/>
    <s v="S"/>
    <s v="X"/>
    <s v="X"/>
    <s v=""/>
    <s v=""/>
    <n v="1.1000000000000001"/>
    <n v="1"/>
    <n v="1.1000000000000001"/>
    <n v="1.1000000000000001"/>
    <n v="0.2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50"/>
    <s v="City of Emerson - (NE)"/>
    <n v="2235"/>
    <x v="989"/>
    <s v="NE"/>
    <s v="Dixon"/>
    <s v="3"/>
    <x v="0"/>
    <s v="IC"/>
    <s v=""/>
    <s v="S"/>
    <s v="X"/>
    <s v="X"/>
    <s v=""/>
    <s v=""/>
    <n v="0.1"/>
    <n v="1"/>
    <n v="0.1"/>
    <n v="0.1"/>
    <n v="0.1"/>
    <s v="N"/>
    <s v=" "/>
    <s v=" "/>
    <s v="OP"/>
    <s v="X"/>
    <n v="1"/>
    <x v="11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50"/>
    <s v="City of Emerson - (NE)"/>
    <n v="2235"/>
    <x v="989"/>
    <s v="NE"/>
    <s v="Dixon"/>
    <s v="4"/>
    <x v="9"/>
    <s v="IC"/>
    <s v=""/>
    <s v="S"/>
    <s v="X"/>
    <s v="X"/>
    <s v=""/>
    <s v=""/>
    <n v="0.4"/>
    <n v="1"/>
    <n v="0.4"/>
    <n v="0.4"/>
    <n v="0.1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5"/>
    <s v="City of Falls City - (NE)"/>
    <n v="2237"/>
    <x v="990"/>
    <s v="NE"/>
    <s v="Richardson"/>
    <s v="1"/>
    <x v="0"/>
    <s v="IC"/>
    <s v=""/>
    <s v="S"/>
    <s v="X"/>
    <s v="X"/>
    <s v="MEAN_FCU_OPPD"/>
    <s v="MEAN_FCU_OPPD"/>
    <n v="0.6"/>
    <n v="0.85"/>
    <n v="0.6"/>
    <n v="0.6"/>
    <n v="0.4"/>
    <s v="N"/>
    <s v=" "/>
    <s v=" "/>
    <s v="OP"/>
    <s v="X"/>
    <n v="8"/>
    <x v="7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75"/>
    <s v="City of Falls City - (NE)"/>
    <n v="2237"/>
    <x v="990"/>
    <s v="NE"/>
    <s v="Richardson"/>
    <s v="2"/>
    <x v="0"/>
    <s v="IC"/>
    <s v=""/>
    <s v="S"/>
    <s v="X"/>
    <s v="X"/>
    <s v="MEAN_FCU_OPPD"/>
    <s v="MEAN_FCU_OPPD"/>
    <n v="0.9"/>
    <n v="0.85"/>
    <n v="0.9"/>
    <n v="0.9"/>
    <n v="0.5"/>
    <s v="N"/>
    <s v=" "/>
    <s v=" "/>
    <s v="OP"/>
    <s v="X"/>
    <n v="8"/>
    <x v="3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75"/>
    <s v="City of Falls City - (NE)"/>
    <n v="2237"/>
    <x v="990"/>
    <s v="NE"/>
    <s v="Richardson"/>
    <s v="3"/>
    <x v="9"/>
    <s v="IC"/>
    <s v=""/>
    <s v="S"/>
    <s v="X"/>
    <s v="X"/>
    <s v="MEAN_FCU_OPPD"/>
    <s v="MEAN_FCU_OPPD"/>
    <n v="2.7"/>
    <n v="0.85"/>
    <n v="2.2999999999999998"/>
    <n v="2.2999999999999998"/>
    <n v="1.5"/>
    <s v="N"/>
    <s v=" "/>
    <s v=" "/>
    <s v="OP"/>
    <s v="X"/>
    <n v="2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4"/>
    <x v="9"/>
    <s v="IC"/>
    <s v=""/>
    <s v="S"/>
    <s v="X"/>
    <s v="X"/>
    <s v="MEAN_FCU_OPPD"/>
    <s v="MEAN_FCU_OPPD"/>
    <n v="1.1000000000000001"/>
    <n v="0.85"/>
    <n v="0.8"/>
    <n v="0.8"/>
    <n v="0.5"/>
    <s v="N"/>
    <s v=" "/>
    <s v=" "/>
    <s v="OP"/>
    <s v="X"/>
    <n v="8"/>
    <x v="11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5"/>
    <x v="9"/>
    <s v="IC"/>
    <s v=""/>
    <s v="S"/>
    <s v="X"/>
    <s v="X"/>
    <s v="MEAN_FCU_OPPD"/>
    <s v="MEAN_FCU_OPPD"/>
    <n v="2"/>
    <n v="0.85"/>
    <n v="1.4"/>
    <n v="1.4"/>
    <n v="0.8"/>
    <s v="N"/>
    <s v=" "/>
    <s v=" "/>
    <s v="OP"/>
    <s v="X"/>
    <n v="11"/>
    <x v="3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6"/>
    <x v="9"/>
    <s v="IC"/>
    <s v=""/>
    <s v="S"/>
    <s v="X"/>
    <s v="X"/>
    <s v="MEAN_FCU_OPPD"/>
    <s v="MEAN_FCU_OPPD"/>
    <n v="2.5"/>
    <n v="0.85"/>
    <n v="2"/>
    <n v="2"/>
    <n v="1.4"/>
    <s v="N"/>
    <s v=" "/>
    <s v=" "/>
    <s v="OP"/>
    <s v="X"/>
    <n v="2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7"/>
    <x v="9"/>
    <s v="IC"/>
    <s v=""/>
    <s v="S"/>
    <s v="X"/>
    <s v="X"/>
    <s v="MEAN_FCU_OPPD"/>
    <s v="MEAN_FCU_OPPD"/>
    <n v="6.2"/>
    <n v="0.85"/>
    <n v="5.9"/>
    <n v="5.9"/>
    <n v="4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5"/>
    <s v="City of Falls City - (NE)"/>
    <n v="2237"/>
    <x v="990"/>
    <s v="NE"/>
    <s v="Richardson"/>
    <s v="8"/>
    <x v="9"/>
    <s v="IC"/>
    <s v=""/>
    <s v="S"/>
    <s v="X"/>
    <s v="X"/>
    <s v="MEAN_FCU_OPPD"/>
    <s v="MEAN_FCU_OPPD"/>
    <n v="6"/>
    <n v="0.85"/>
    <n v="6"/>
    <n v="6"/>
    <n v="3.8"/>
    <s v="N"/>
    <s v=" "/>
    <s v=" "/>
    <s v="OP"/>
    <s v="X"/>
    <n v="3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5"/>
    <s v="City of Falls City - (NE)"/>
    <n v="2237"/>
    <x v="990"/>
    <s v="NE"/>
    <s v="Richardson"/>
    <s v="9"/>
    <x v="9"/>
    <s v="IC"/>
    <s v=""/>
    <s v="S"/>
    <s v="X"/>
    <s v="X"/>
    <s v="MEAN FCU OPPD"/>
    <s v="MEAN FCU OPPD"/>
    <n v="9.3000000000000007"/>
    <n v="0.8"/>
    <n v="9.3000000000000007"/>
    <n v="9.3000000000000007"/>
    <n v="3.9"/>
    <s v="N"/>
    <s v=" "/>
    <s v=" "/>
    <s v="OP"/>
    <s v="X"/>
    <n v="8"/>
    <x v="1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723"/>
    <s v="City of Franklin - (NE)"/>
    <n v="2238"/>
    <x v="991"/>
    <s v="NE"/>
    <s v="Franklin"/>
    <s v="1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7"/>
    <x v="3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23"/>
    <s v="City of Franklin - (NE)"/>
    <n v="2238"/>
    <x v="991"/>
    <s v="NE"/>
    <s v="Franklin"/>
    <s v="2"/>
    <x v="0"/>
    <s v="IC"/>
    <s v=""/>
    <s v="S"/>
    <s v="X"/>
    <s v="X"/>
    <s v=""/>
    <s v=""/>
    <n v="1.3"/>
    <n v="0.8"/>
    <n v="1.3"/>
    <n v="1.3"/>
    <n v="0.2"/>
    <s v="N"/>
    <s v=" "/>
    <s v=" "/>
    <s v="OP"/>
    <s v="X"/>
    <n v="10"/>
    <x v="25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23"/>
    <s v="City of Franklin - (NE)"/>
    <n v="2238"/>
    <x v="991"/>
    <s v="NE"/>
    <s v="Franklin"/>
    <s v="3"/>
    <x v="0"/>
    <s v="IC"/>
    <s v=""/>
    <s v="S"/>
    <s v="X"/>
    <s v="X"/>
    <s v=""/>
    <s v=""/>
    <n v="1.1000000000000001"/>
    <n v="0.8"/>
    <n v="1.1000000000000001"/>
    <n v="1.1000000000000001"/>
    <n v="0.2"/>
    <s v="N"/>
    <s v=" "/>
    <s v=" "/>
    <s v="OP"/>
    <s v="X"/>
    <n v="11"/>
    <x v="5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23"/>
    <s v="City of Franklin - (NE)"/>
    <n v="2238"/>
    <x v="991"/>
    <s v="NE"/>
    <s v="Franklin"/>
    <s v="4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79"/>
    <s v="City of Fremont - (NE)"/>
    <n v="2240"/>
    <x v="992"/>
    <s v="NE"/>
    <s v="Dodge"/>
    <s v="5OT"/>
    <x v="6"/>
    <s v="GT"/>
    <s v=""/>
    <s v="S"/>
    <s v="X"/>
    <s v="X"/>
    <s v="FREM_50T"/>
    <s v="FREM_50T"/>
    <n v="40"/>
    <n v="0.9"/>
    <n v="38"/>
    <n v="40"/>
    <n v="20"/>
    <s v="N"/>
    <s v=" "/>
    <s v=" "/>
    <s v="OP"/>
    <s v="X"/>
    <n v="11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779"/>
    <s v="City of Fremont - (NE)"/>
    <n v="2240"/>
    <x v="992"/>
    <s v="NE"/>
    <s v="Dodge"/>
    <s v="6"/>
    <x v="4"/>
    <s v="ST"/>
    <s v=""/>
    <s v="S"/>
    <s v="X"/>
    <s v="X"/>
    <s v="FREM_6"/>
    <s v="FREM_6"/>
    <n v="16.5"/>
    <n v="0.85"/>
    <n v="15.5"/>
    <n v="15.5"/>
    <n v="6"/>
    <s v="N"/>
    <s v=" "/>
    <s v=" "/>
    <s v="OP"/>
    <s v="X"/>
    <n v="8"/>
    <x v="50"/>
    <s v=" "/>
    <s v=" "/>
    <s v="N"/>
    <x v="0"/>
    <n v="1"/>
    <s v="X"/>
    <s v="SUB"/>
    <s v="NG"/>
    <s v="P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779"/>
    <s v="City of Fremont - (NE)"/>
    <n v="2240"/>
    <x v="992"/>
    <s v="NE"/>
    <s v="Dodge"/>
    <s v="7"/>
    <x v="4"/>
    <s v="ST"/>
    <s v=""/>
    <s v="S"/>
    <s v="X"/>
    <s v="X"/>
    <s v="FREM_7"/>
    <s v="FREM_7"/>
    <n v="22"/>
    <n v="0.85"/>
    <n v="21"/>
    <n v="21"/>
    <n v="6"/>
    <s v="N"/>
    <s v=" "/>
    <s v=" "/>
    <s v="OP"/>
    <s v="X"/>
    <n v="8"/>
    <x v="3"/>
    <s v=" "/>
    <s v=" "/>
    <s v="N"/>
    <x v="0"/>
    <n v="1"/>
    <s v="X"/>
    <s v="SUB"/>
    <s v="NG"/>
    <s v="P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779"/>
    <s v="City of Fremont - (NE)"/>
    <n v="2240"/>
    <x v="992"/>
    <s v="NE"/>
    <s v="Dodge"/>
    <s v="8"/>
    <x v="4"/>
    <s v="ST"/>
    <s v=""/>
    <s v="S"/>
    <s v="X"/>
    <s v="X"/>
    <s v="FREM_8"/>
    <s v="FREM_8"/>
    <n v="91.5"/>
    <n v="0.9"/>
    <n v="82"/>
    <n v="82"/>
    <n v="30"/>
    <s v="N"/>
    <s v=" "/>
    <s v=" "/>
    <s v="OP"/>
    <s v="X"/>
    <n v="1"/>
    <x v="64"/>
    <s v=" "/>
    <s v=" "/>
    <s v="N"/>
    <x v="0"/>
    <n v="1"/>
    <s v="X"/>
    <s v="SUB"/>
    <s v="NG"/>
    <s v="P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779"/>
    <s v="City of Fremont - (NE)"/>
    <n v="2240"/>
    <x v="992"/>
    <s v="NE"/>
    <s v="Dodge"/>
    <s v="CTNWD"/>
    <x v="1"/>
    <s v="WT"/>
    <s v=""/>
    <s v="S"/>
    <s v="X"/>
    <s v="X"/>
    <s v="NPPD.FREM.CTNWD1"/>
    <s v="NPPD.FREM.CTNWD1"/>
    <n v="40.9"/>
    <s v=" "/>
    <n v="40.9"/>
    <n v="40.9"/>
    <n v="0.1"/>
    <s v="N"/>
    <s v=" "/>
    <s v=" "/>
    <s v="OP"/>
    <s v="X"/>
    <n v="11"/>
    <x v="79"/>
    <s v=" "/>
    <s v=" "/>
    <s v="N"/>
    <x v="0"/>
    <n v="1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779"/>
    <s v="City of Fremont - (NE)"/>
    <n v="2240"/>
    <x v="992"/>
    <s v="NE"/>
    <s v="Dodge"/>
    <s v="SLR1"/>
    <x v="11"/>
    <s v="PV"/>
    <s v=""/>
    <s v="S"/>
    <s v="X"/>
    <s v="X"/>
    <s v="N/A"/>
    <s v="N/A"/>
    <n v="1.3"/>
    <s v=" "/>
    <n v="1.3"/>
    <n v="1.3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779"/>
    <s v="City of Fremont - (NE)"/>
    <n v="2240"/>
    <x v="992"/>
    <s v="NE"/>
    <s v="Dodge"/>
    <s v="SLR2"/>
    <x v="11"/>
    <s v="PV"/>
    <s v=""/>
    <s v="S"/>
    <s v="X"/>
    <s v="X"/>
    <s v="N/A"/>
    <s v="N/A"/>
    <n v="1"/>
    <s v=" "/>
    <n v="1"/>
    <n v="1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06"/>
    <s v="City of Grand Island - (NE)"/>
    <n v="2241"/>
    <x v="993"/>
    <s v="NE"/>
    <s v="Hall"/>
    <s v="GT1"/>
    <x v="6"/>
    <s v="GT"/>
    <s v=""/>
    <s v="S"/>
    <s v="X"/>
    <s v="X"/>
    <s v="NPPDGI_SUBHGRIS_GT1_RA"/>
    <s v="NPPDGI_SUBHGRIS_GT1_RA"/>
    <n v="16"/>
    <n v="0.85"/>
    <n v="13.6"/>
    <n v="14.8"/>
    <n v="4"/>
    <s v="N"/>
    <s v=" "/>
    <s v=" "/>
    <s v="OP"/>
    <s v="X"/>
    <n v="3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40606"/>
    <s v="City of Grand Island - (NE)"/>
    <n v="2241"/>
    <x v="993"/>
    <s v="NE"/>
    <s v="Hall"/>
    <s v="GT2"/>
    <x v="6"/>
    <s v="GT"/>
    <s v=""/>
    <s v="S"/>
    <s v="X"/>
    <s v="X"/>
    <s v="NPPDGI_SUBHGRIS_GT2_RA"/>
    <s v="NPPDGI_SUBHGRIS_GT2_RA"/>
    <n v="63.4"/>
    <n v="0.85"/>
    <n v="34"/>
    <n v="40"/>
    <n v="5"/>
    <s v="N"/>
    <s v=" "/>
    <s v=" "/>
    <s v="OP"/>
    <s v="X"/>
    <n v="4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606"/>
    <s v="City of Grand Island - (NE)"/>
    <n v="2241"/>
    <x v="993"/>
    <s v="NE"/>
    <s v="Hall"/>
    <s v="GT3"/>
    <x v="6"/>
    <s v="GT"/>
    <s v=""/>
    <s v="S"/>
    <s v="X"/>
    <s v="X"/>
    <s v="NPPDGI_SUBHGRIS_GT3_RA"/>
    <s v="NPPDGI_SUBHGRIS_GT3_RA"/>
    <n v="63.4"/>
    <n v="0.85"/>
    <n v="34"/>
    <n v="40"/>
    <n v="5"/>
    <s v="N"/>
    <s v=" "/>
    <s v=" "/>
    <s v="OP"/>
    <s v="X"/>
    <n v="4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8245"/>
    <s v="City of Hastings - (NE)"/>
    <n v="2243"/>
    <x v="994"/>
    <s v="NE"/>
    <s v="Adams"/>
    <s v="1"/>
    <x v="6"/>
    <s v="GT"/>
    <s v=""/>
    <s v="S"/>
    <s v="X"/>
    <s v="X"/>
    <s v=""/>
    <s v=""/>
    <n v="22"/>
    <n v="0.9"/>
    <n v="18"/>
    <n v="18"/>
    <n v="5"/>
    <s v="N"/>
    <s v=" "/>
    <s v=" "/>
    <s v="SB"/>
    <s v="Y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245"/>
    <s v="City of Hastings - (NE)"/>
    <n v="2244"/>
    <x v="995"/>
    <s v="NE"/>
    <s v="Adams"/>
    <s v="4"/>
    <x v="3"/>
    <s v="ST"/>
    <s v=""/>
    <s v="S"/>
    <s v="X"/>
    <s v="X"/>
    <s v=""/>
    <s v=""/>
    <n v="17"/>
    <n v="0.85"/>
    <n v="16"/>
    <n v="16"/>
    <n v="6"/>
    <s v="N"/>
    <s v=" "/>
    <s v=" "/>
    <s v="SB"/>
    <s v="Y"/>
    <n v="12"/>
    <x v="5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245"/>
    <s v="City of Hastings - (NE)"/>
    <n v="2244"/>
    <x v="995"/>
    <s v="NE"/>
    <s v="Adams"/>
    <s v="5"/>
    <x v="3"/>
    <s v="ST"/>
    <s v=""/>
    <s v="S"/>
    <s v="X"/>
    <s v="X"/>
    <s v=""/>
    <s v=""/>
    <n v="22"/>
    <n v="0.85"/>
    <n v="25"/>
    <n v="25"/>
    <n v="7"/>
    <s v="N"/>
    <s v=" "/>
    <s v=" "/>
    <s v="SB"/>
    <s v="Y"/>
    <n v="10"/>
    <x v="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260"/>
    <s v="City of Kimball - (NE)"/>
    <n v="2248"/>
    <x v="996"/>
    <s v="NE"/>
    <s v="Kimball"/>
    <s v="1"/>
    <x v="0"/>
    <s v="IC"/>
    <s v=""/>
    <s v="S"/>
    <s v="X"/>
    <s v="X"/>
    <s v=""/>
    <s v=""/>
    <n v="1"/>
    <n v="0.8"/>
    <n v="0.7"/>
    <n v="0.8"/>
    <n v="0.5"/>
    <s v="N"/>
    <s v=" "/>
    <s v=" "/>
    <s v="OP"/>
    <s v="X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2"/>
    <x v="0"/>
    <s v="IC"/>
    <s v=""/>
    <s v="S"/>
    <s v="X"/>
    <s v="X"/>
    <s v=""/>
    <s v=""/>
    <n v="1"/>
    <n v="0.8"/>
    <n v="0.7"/>
    <n v="0.8"/>
    <n v="0.5"/>
    <s v="N"/>
    <s v=" "/>
    <s v=" "/>
    <s v="OP"/>
    <s v="X"/>
    <n v="9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3"/>
    <x v="0"/>
    <s v="IC"/>
    <s v=""/>
    <s v="S"/>
    <s v="X"/>
    <s v="X"/>
    <s v=""/>
    <s v=""/>
    <n v="1.3"/>
    <n v="0.8"/>
    <n v="1"/>
    <n v="1.1000000000000001"/>
    <n v="0.7"/>
    <s v="N"/>
    <s v=" "/>
    <s v=" "/>
    <s v="OP"/>
    <s v="X"/>
    <n v="9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4"/>
    <x v="0"/>
    <s v="IC"/>
    <s v=""/>
    <s v="S"/>
    <s v="X"/>
    <s v="X"/>
    <s v=""/>
    <s v=""/>
    <n v="1.3"/>
    <n v="0.8"/>
    <n v="1"/>
    <n v="1.1000000000000001"/>
    <n v="0.7"/>
    <s v="N"/>
    <s v=" "/>
    <s v=" "/>
    <s v="OP"/>
    <s v="X"/>
    <n v="9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5"/>
    <x v="0"/>
    <s v="IC"/>
    <s v=""/>
    <s v="S"/>
    <s v="X"/>
    <s v="X"/>
    <s v=""/>
    <s v=""/>
    <n v="1.1000000000000001"/>
    <n v="0.8"/>
    <n v="0.6"/>
    <n v="0.6"/>
    <n v="0.5"/>
    <s v="N"/>
    <s v=" "/>
    <s v=" "/>
    <s v="OP"/>
    <s v="X"/>
    <n v="1"/>
    <x v="7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6"/>
    <x v="0"/>
    <s v="IC"/>
    <s v=""/>
    <s v="S"/>
    <s v="X"/>
    <s v="X"/>
    <s v=""/>
    <s v=""/>
    <n v="3.9"/>
    <n v="0.8"/>
    <n v="3.6"/>
    <n v="3.7"/>
    <n v="2"/>
    <s v="N"/>
    <s v=" "/>
    <s v=" "/>
    <s v="OP"/>
    <s v="X"/>
    <n v="9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0"/>
    <s v="City of Laurel - (NE)"/>
    <n v="2249"/>
    <x v="997"/>
    <s v="NE"/>
    <s v="Cedar"/>
    <s v="1"/>
    <x v="9"/>
    <s v="IC"/>
    <s v=""/>
    <s v="S"/>
    <s v="X"/>
    <s v="X"/>
    <s v=""/>
    <s v=""/>
    <n v="1.3"/>
    <n v="0.9"/>
    <n v="1.1000000000000001"/>
    <n v="1.2"/>
    <n v="0.1"/>
    <s v="N"/>
    <s v=" "/>
    <s v=" "/>
    <s v="SB"/>
    <s v="Y"/>
    <n v="10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760"/>
    <s v="City of Laurel - (NE)"/>
    <n v="2249"/>
    <x v="997"/>
    <s v="NE"/>
    <s v="Cedar"/>
    <s v="2"/>
    <x v="9"/>
    <s v="IC"/>
    <s v=""/>
    <s v="S"/>
    <s v="X"/>
    <s v="X"/>
    <s v=""/>
    <s v=""/>
    <n v="0.9"/>
    <n v="0.9"/>
    <n v="0.7"/>
    <n v="0.8"/>
    <n v="0.1"/>
    <s v="N"/>
    <s v=" "/>
    <s v=" "/>
    <s v="SB"/>
    <s v="Y"/>
    <n v="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760"/>
    <s v="City of Laurel - (NE)"/>
    <n v="2249"/>
    <x v="997"/>
    <s v="NE"/>
    <s v="Cedar"/>
    <s v="7"/>
    <x v="9"/>
    <s v="IC"/>
    <s v=""/>
    <s v="S"/>
    <s v="X"/>
    <s v="X"/>
    <s v=""/>
    <s v=""/>
    <n v="1.3"/>
    <n v="0.9"/>
    <n v="1.1000000000000001"/>
    <n v="1.2"/>
    <n v="0.1"/>
    <s v="N"/>
    <s v=" "/>
    <s v=" "/>
    <s v="SB"/>
    <s v="Y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8"/>
    <s v="Lincoln Electric System"/>
    <n v="2250"/>
    <x v="998"/>
    <s v="NE"/>
    <s v="Lancaster"/>
    <s v="1"/>
    <x v="0"/>
    <s v="GT"/>
    <s v=""/>
    <s v="S"/>
    <s v="X"/>
    <s v="X"/>
    <s v="LES2_NUNJ_STREET_RA"/>
    <s v="LES_JSTREET"/>
    <n v="27"/>
    <n v="0.85"/>
    <n v="29.3"/>
    <n v="31.7"/>
    <n v="4"/>
    <s v="N"/>
    <s v=" "/>
    <s v=" "/>
    <s v="OP"/>
    <s v="X"/>
    <n v="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372"/>
    <s v="City of Lyons - (NE)"/>
    <n v="2253"/>
    <x v="999"/>
    <s v="NE"/>
    <s v="Burt"/>
    <s v="2"/>
    <x v="0"/>
    <s v="IC"/>
    <s v=""/>
    <s v="S"/>
    <s v="X"/>
    <s v="X"/>
    <s v=""/>
    <s v=""/>
    <n v="0.5"/>
    <n v="0.9"/>
    <n v="0.2"/>
    <n v="0.2"/>
    <n v="0.2"/>
    <s v="N"/>
    <s v=" "/>
    <s v=" "/>
    <s v="OP"/>
    <s v="X"/>
    <n v="1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372"/>
    <s v="City of Lyons - (NE)"/>
    <n v="2253"/>
    <x v="999"/>
    <s v="NE"/>
    <s v="Burt"/>
    <s v="3"/>
    <x v="0"/>
    <s v="IC"/>
    <s v=""/>
    <s v="S"/>
    <s v="X"/>
    <s v="X"/>
    <s v=""/>
    <s v=""/>
    <n v="0.8"/>
    <n v="0.9"/>
    <n v="0.3"/>
    <n v="0.3"/>
    <n v="0.2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372"/>
    <s v="City of Lyons - (NE)"/>
    <n v="2253"/>
    <x v="999"/>
    <s v="NE"/>
    <s v="Burt"/>
    <s v="4A"/>
    <x v="0"/>
    <s v="IC"/>
    <s v=""/>
    <s v="S"/>
    <s v="X"/>
    <s v="X"/>
    <s v=""/>
    <s v=""/>
    <n v="1.2"/>
    <n v="0.9"/>
    <n v="0.6"/>
    <n v="0.6"/>
    <n v="0.4"/>
    <s v="N"/>
    <s v=" "/>
    <s v=" "/>
    <s v="OP"/>
    <s v="X"/>
    <n v="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4"/>
    <s v="City of Nebraska City"/>
    <n v="2255"/>
    <x v="1000"/>
    <s v="NE"/>
    <s v="Otoe"/>
    <s v="10"/>
    <x v="9"/>
    <s v="IC"/>
    <s v=""/>
    <s v="S"/>
    <s v="X"/>
    <s v="X"/>
    <s v=""/>
    <s v=""/>
    <n v="6.5"/>
    <n v="0.8"/>
    <n v="5.8"/>
    <n v="5.8"/>
    <n v="4"/>
    <s v="N"/>
    <s v=" "/>
    <s v=" "/>
    <s v="OP"/>
    <s v="X"/>
    <n v="4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2"/>
    <x v="0"/>
    <s v="IC"/>
    <s v=""/>
    <s v="S"/>
    <s v="X"/>
    <s v="X"/>
    <s v=""/>
    <s v=""/>
    <n v="1.5"/>
    <n v="0.8"/>
    <n v="1"/>
    <n v="1"/>
    <n v="1"/>
    <s v="N"/>
    <s v=" "/>
    <s v=" "/>
    <s v="OP"/>
    <s v="X"/>
    <n v="5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334"/>
    <s v="City of Nebraska City"/>
    <n v="2255"/>
    <x v="1000"/>
    <s v="NE"/>
    <s v="Otoe"/>
    <s v="3"/>
    <x v="9"/>
    <s v="IC"/>
    <s v=""/>
    <s v="S"/>
    <s v="X"/>
    <s v="X"/>
    <s v=""/>
    <s v=""/>
    <n v="2.5"/>
    <n v="0.8"/>
    <n v="2"/>
    <n v="2"/>
    <n v="2"/>
    <s v="N"/>
    <s v=" "/>
    <s v=" "/>
    <s v="OP"/>
    <s v="X"/>
    <n v="5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4"/>
    <x v="9"/>
    <s v="IC"/>
    <s v=""/>
    <s v="S"/>
    <s v="X"/>
    <s v="X"/>
    <s v=""/>
    <s v=""/>
    <n v="3.1"/>
    <n v="0.8"/>
    <n v="2.7"/>
    <n v="2.7"/>
    <n v="2.5"/>
    <s v="N"/>
    <s v=" "/>
    <s v=" "/>
    <s v="OP"/>
    <s v="X"/>
    <n v="8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5"/>
    <x v="9"/>
    <s v="IC"/>
    <s v=""/>
    <s v="S"/>
    <s v="X"/>
    <s v="X"/>
    <s v=""/>
    <s v=""/>
    <n v="2"/>
    <n v="0.8"/>
    <n v="1.7"/>
    <n v="1.7"/>
    <n v="1.5"/>
    <s v="N"/>
    <s v=" "/>
    <s v=" "/>
    <s v="OP"/>
    <s v="X"/>
    <n v="8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8"/>
    <x v="9"/>
    <s v="IC"/>
    <s v=""/>
    <s v="S"/>
    <s v="X"/>
    <s v="X"/>
    <s v=""/>
    <s v=""/>
    <n v="4.0999999999999996"/>
    <n v="0.8"/>
    <n v="3.6"/>
    <n v="3.6"/>
    <n v="3"/>
    <s v="N"/>
    <s v=" "/>
    <s v=" "/>
    <s v="OP"/>
    <s v="X"/>
    <n v="4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9"/>
    <x v="9"/>
    <s v="IC"/>
    <s v=""/>
    <s v="S"/>
    <s v="X"/>
    <s v="X"/>
    <s v=""/>
    <s v=""/>
    <n v="6.4"/>
    <n v="0.8"/>
    <n v="5.8"/>
    <n v="5.8"/>
    <n v="4"/>
    <s v="N"/>
    <s v=" "/>
    <s v=" "/>
    <s v="OP"/>
    <s v="X"/>
    <n v="6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6"/>
    <x v="1001"/>
    <s v="NE"/>
    <s v="Otoe"/>
    <s v="6"/>
    <x v="9"/>
    <s v="IC"/>
    <s v=""/>
    <s v="S"/>
    <s v="X"/>
    <s v="X"/>
    <s v=""/>
    <s v=""/>
    <n v="2"/>
    <n v="0.8"/>
    <n v="1.6"/>
    <n v="1.6"/>
    <n v="1.6"/>
    <s v="N"/>
    <s v=" "/>
    <s v=" "/>
    <s v="OP"/>
    <s v="X"/>
    <n v="4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6"/>
    <x v="1001"/>
    <s v="NE"/>
    <s v="Otoe"/>
    <s v="7"/>
    <x v="9"/>
    <s v="IC"/>
    <s v=""/>
    <s v="S"/>
    <s v="X"/>
    <s v="X"/>
    <s v=""/>
    <s v=""/>
    <n v="2"/>
    <n v="0.8"/>
    <n v="1.6"/>
    <n v="1.6"/>
    <n v="1.6"/>
    <s v="N"/>
    <s v=" "/>
    <s v=" "/>
    <s v="OP"/>
    <s v="X"/>
    <n v="5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251"/>
    <s v="Loup River Public Power Dist"/>
    <n v="2260"/>
    <x v="1002"/>
    <s v="NE"/>
    <s v="Platte"/>
    <s v="1"/>
    <x v="2"/>
    <s v="HY"/>
    <s v=""/>
    <s v="S"/>
    <s v="X"/>
    <s v="X"/>
    <s v="NPPD_COLUMBS_1"/>
    <s v="NPPD_COLUMBS_1"/>
    <n v="15.2"/>
    <n v="0.95"/>
    <n v="15"/>
    <n v="15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60"/>
    <x v="1002"/>
    <s v="NE"/>
    <s v="Platte"/>
    <s v="2"/>
    <x v="2"/>
    <s v="HY"/>
    <s v=""/>
    <s v="S"/>
    <s v="X"/>
    <s v="X"/>
    <s v="NPPD_COLUMBS_2"/>
    <s v="NPPD_COLUMBS_2"/>
    <n v="15.2"/>
    <n v="0.95"/>
    <n v="15"/>
    <n v="15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60"/>
    <x v="1002"/>
    <s v="NE"/>
    <s v="Platte"/>
    <s v="3"/>
    <x v="2"/>
    <s v="HY"/>
    <s v=""/>
    <s v="S"/>
    <s v="X"/>
    <s v="X"/>
    <s v="NPPD_COLUMBS_3"/>
    <s v="NPPD_COLUMBS_3"/>
    <n v="15.2"/>
    <n v="0.95"/>
    <n v="15"/>
    <n v="15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65"/>
    <x v="1003"/>
    <s v="NE"/>
    <s v="Lancaster"/>
    <s v="1"/>
    <x v="0"/>
    <s v="GT"/>
    <s v=""/>
    <s v="S"/>
    <s v="X"/>
    <s v="X"/>
    <s v="NPPD_HALLAM"/>
    <s v="NPPD_HALLAM"/>
    <n v="56.7"/>
    <n v="0.9"/>
    <n v="42.5"/>
    <n v="42.5"/>
    <n v="0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7"/>
    <s v="Nebraska Public Power District"/>
    <n v="2266"/>
    <x v="1004"/>
    <s v="NE"/>
    <s v="Thayer"/>
    <s v="1"/>
    <x v="0"/>
    <s v="GT"/>
    <s v=""/>
    <s v="S"/>
    <s v="X"/>
    <s v="X"/>
    <s v="NPPD_HEBRON"/>
    <s v="NPPD_HEBRON"/>
    <n v="56.7"/>
    <n v="0.9"/>
    <n v="41.5"/>
    <n v="41.5"/>
    <n v="0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2268"/>
    <x v="1005"/>
    <s v="NE"/>
    <s v="Buffalo"/>
    <s v="1"/>
    <x v="2"/>
    <s v="HY"/>
    <s v=""/>
    <s v="S"/>
    <s v="X"/>
    <s v="X"/>
    <s v="N/A"/>
    <s v="N/A"/>
    <n v="1.5"/>
    <n v="0.9"/>
    <n v="1"/>
    <n v="1"/>
    <n v="0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71"/>
    <x v="1006"/>
    <s v="NE"/>
    <s v="Red Willow"/>
    <s v="1"/>
    <x v="0"/>
    <s v="GT"/>
    <s v=""/>
    <s v="S"/>
    <s v="X"/>
    <s v="X"/>
    <s v="NPPD_MCCOOK"/>
    <s v="NPPD_MCCOOK"/>
    <n v="56.7"/>
    <n v="0.9"/>
    <n v="39.700000000000003"/>
    <n v="39.700000000000003"/>
    <n v="0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1"/>
    <s v="Loup River Public Power Dist"/>
    <n v="2273"/>
    <x v="1007"/>
    <s v="NE"/>
    <s v="Platte"/>
    <s v="1"/>
    <x v="2"/>
    <s v="HY"/>
    <s v=""/>
    <s v="S"/>
    <s v="X"/>
    <s v="X"/>
    <s v="N/A"/>
    <s v="N/A"/>
    <n v="2.8"/>
    <n v="0.95"/>
    <n v="1"/>
    <n v="1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73"/>
    <x v="1007"/>
    <s v="NE"/>
    <s v="Platte"/>
    <s v="2"/>
    <x v="2"/>
    <s v="HY"/>
    <s v=""/>
    <s v="S"/>
    <s v="X"/>
    <s v="X"/>
    <s v="N/A"/>
    <s v="N/A"/>
    <n v="2.8"/>
    <n v="0.95"/>
    <n v="1"/>
    <n v="1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73"/>
    <x v="1007"/>
    <s v="NE"/>
    <s v="Platte"/>
    <s v="3"/>
    <x v="2"/>
    <s v="HY"/>
    <s v=""/>
    <s v="S"/>
    <s v="X"/>
    <s v="X"/>
    <s v="N/A"/>
    <s v="N/A"/>
    <n v="2.8"/>
    <n v="0.95"/>
    <n v="1"/>
    <n v="1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74"/>
    <x v="1008"/>
    <s v="NE"/>
    <s v="Lincoln"/>
    <s v="1"/>
    <x v="2"/>
    <s v="HY"/>
    <s v=""/>
    <s v="S"/>
    <s v="X"/>
    <s v="X"/>
    <s v="NPPD_NPLATTE_1"/>
    <s v="NPPD_NPLATTE_1"/>
    <n v="13.1"/>
    <n v="0.9"/>
    <n v="12"/>
    <n v="12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74"/>
    <x v="1008"/>
    <s v="NE"/>
    <s v="Lincoln"/>
    <s v="2"/>
    <x v="2"/>
    <s v="HY"/>
    <s v=""/>
    <s v="S"/>
    <s v="X"/>
    <s v="X"/>
    <s v="NPPD_NPLATTE_2"/>
    <s v="NPPD_NPLATTE_2"/>
    <n v="13.1"/>
    <n v="0.9"/>
    <n v="12"/>
    <n v="12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337"/>
    <s v="Nebraska Public Power District"/>
    <n v="2277"/>
    <x v="1009"/>
    <s v="NE"/>
    <s v="Lancaster"/>
    <s v="1"/>
    <x v="4"/>
    <s v="ST"/>
    <s v=""/>
    <s v="S"/>
    <s v="X"/>
    <s v="X"/>
    <s v="NPPD_SHLD_1"/>
    <s v="NPPD_SHLD_1"/>
    <n v="108.8"/>
    <n v="0.85"/>
    <n v="104"/>
    <n v="104"/>
    <n v="0"/>
    <s v="N"/>
    <s v=" "/>
    <s v=" "/>
    <s v="OP"/>
    <s v="X"/>
    <n v="1"/>
    <x v="20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2277"/>
    <x v="1009"/>
    <s v="NE"/>
    <s v="Lancaster"/>
    <s v="2"/>
    <x v="4"/>
    <s v="ST"/>
    <s v=""/>
    <s v="S"/>
    <s v="X"/>
    <s v="X"/>
    <s v="NPPD_SHLD_2"/>
    <s v="NPPD_SHLD_2"/>
    <n v="119.9"/>
    <n v="0.85"/>
    <n v="115"/>
    <n v="115"/>
    <n v="0"/>
    <s v="N"/>
    <s v=" "/>
    <s v=" "/>
    <s v="OP"/>
    <s v="X"/>
    <n v="1"/>
    <x v="10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0"/>
    <x v="1010"/>
    <s v="NE"/>
    <s v="Douglas"/>
    <s v="1"/>
    <x v="0"/>
    <s v="GT"/>
    <s v=""/>
    <s v="S"/>
    <s v="X"/>
    <s v="X"/>
    <s v="JONES_STREET_1"/>
    <s v=""/>
    <n v="65"/>
    <n v="0.9"/>
    <n v="61.2"/>
    <n v="61.2"/>
    <n v="23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127"/>
    <s v="Omaha Public Power District"/>
    <n v="2290"/>
    <x v="1010"/>
    <s v="NE"/>
    <s v="Douglas"/>
    <s v="2"/>
    <x v="0"/>
    <s v="GT"/>
    <s v=""/>
    <s v="S"/>
    <s v="X"/>
    <s v="X"/>
    <s v="JONES_STREET 2"/>
    <s v=""/>
    <n v="65"/>
    <n v="0.9"/>
    <n v="62.2"/>
    <n v="62.2"/>
    <n v="23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127"/>
    <s v="Omaha Public Power District"/>
    <n v="2291"/>
    <x v="1011"/>
    <s v="NE"/>
    <s v="Douglas"/>
    <s v="1"/>
    <x v="3"/>
    <s v="ST"/>
    <s v=""/>
    <s v="S"/>
    <s v="X"/>
    <s v="X"/>
    <s v="NORTH_OMAHA_1"/>
    <s v=""/>
    <n v="73.5"/>
    <n v="0.8"/>
    <n v="64.8"/>
    <s v=" "/>
    <n v="38"/>
    <s v="N"/>
    <s v=" "/>
    <s v=" "/>
    <s v="OP"/>
    <s v="X"/>
    <n v="7"/>
    <x v="4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1"/>
    <x v="1011"/>
    <s v="NE"/>
    <s v="Douglas"/>
    <s v="2"/>
    <x v="3"/>
    <s v="ST"/>
    <s v=""/>
    <s v="S"/>
    <s v="X"/>
    <s v="X"/>
    <s v="NORTH_OMAHA_2"/>
    <s v=""/>
    <n v="108.8"/>
    <n v="0.85"/>
    <n v="90.8"/>
    <s v=" "/>
    <n v="55"/>
    <s v="N"/>
    <s v=" "/>
    <s v=" "/>
    <s v="OP"/>
    <s v="X"/>
    <n v="4"/>
    <x v="50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1"/>
    <x v="1011"/>
    <s v="NE"/>
    <s v="Douglas"/>
    <s v="3"/>
    <x v="3"/>
    <s v="ST"/>
    <s v=""/>
    <s v="S"/>
    <s v="X"/>
    <s v="X"/>
    <s v="NORTH OMAHA 3"/>
    <s v=""/>
    <n v="108.8"/>
    <n v="0.85"/>
    <n v="86"/>
    <n v="41.4"/>
    <n v="55"/>
    <s v="N"/>
    <s v=" "/>
    <s v=" "/>
    <s v="OP"/>
    <s v="X"/>
    <n v="4"/>
    <x v="28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1"/>
    <x v="1011"/>
    <s v="NE"/>
    <s v="Douglas"/>
    <s v="4"/>
    <x v="4"/>
    <s v="ST"/>
    <s v=""/>
    <s v="S"/>
    <s v="X"/>
    <s v="X"/>
    <s v="NORTH_OMAHA_4"/>
    <s v=""/>
    <n v="136"/>
    <n v="0.85"/>
    <n v="120.1"/>
    <n v="101.8"/>
    <n v="61"/>
    <s v="N"/>
    <s v=" "/>
    <s v=" "/>
    <s v="OP"/>
    <s v="X"/>
    <n v="3"/>
    <x v="3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27"/>
    <s v="Omaha Public Power District"/>
    <n v="2291"/>
    <x v="1011"/>
    <s v="NE"/>
    <s v="Douglas"/>
    <s v="5"/>
    <x v="4"/>
    <s v="ST"/>
    <s v=""/>
    <s v="S"/>
    <s v="X"/>
    <s v="X"/>
    <s v="NORTH_OMAHA_5"/>
    <s v=""/>
    <n v="217.6"/>
    <n v="0.85"/>
    <n v="216.2"/>
    <n v="174.9"/>
    <n v="75"/>
    <s v="N"/>
    <s v=" "/>
    <s v=" "/>
    <s v="OP"/>
    <s v="X"/>
    <n v="5"/>
    <x v="1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27"/>
    <s v="Omaha Public Power District"/>
    <n v="2292"/>
    <x v="1012"/>
    <s v="NE"/>
    <s v="Sarpy"/>
    <s v="1"/>
    <x v="6"/>
    <s v="GT"/>
    <s v=""/>
    <s v="S"/>
    <s v="X"/>
    <s v="X"/>
    <s v="SARPY_1"/>
    <s v=""/>
    <n v="55.4"/>
    <n v="0.9"/>
    <n v="55.4"/>
    <n v="55.4"/>
    <n v="22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27"/>
    <s v="Omaha Public Power District"/>
    <n v="2292"/>
    <x v="1012"/>
    <s v="NE"/>
    <s v="Sarpy"/>
    <s v="2"/>
    <x v="6"/>
    <s v="GT"/>
    <s v=""/>
    <s v="S"/>
    <s v="X"/>
    <s v="X"/>
    <s v="SARPY_2"/>
    <s v=""/>
    <n v="55.4"/>
    <n v="0.9"/>
    <n v="55.9"/>
    <n v="55.9"/>
    <n v="22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27"/>
    <s v="Omaha Public Power District"/>
    <n v="2292"/>
    <x v="1012"/>
    <s v="NE"/>
    <s v="Sarpy"/>
    <s v="3"/>
    <x v="6"/>
    <s v="GT"/>
    <s v=""/>
    <s v="S"/>
    <s v="X"/>
    <s v="X"/>
    <s v="SARPY_3"/>
    <s v=""/>
    <n v="106.3"/>
    <n v="0.85"/>
    <n v="107.8"/>
    <n v="107.8"/>
    <n v="54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27"/>
    <s v="Omaha Public Power District"/>
    <n v="2292"/>
    <x v="1012"/>
    <s v="NE"/>
    <s v="Sarpy"/>
    <s v="4"/>
    <x v="6"/>
    <s v="GT"/>
    <s v=""/>
    <s v="S"/>
    <s v="X"/>
    <s v="X"/>
    <s v="SARPY_4"/>
    <s v=""/>
    <n v="58.9"/>
    <n v="0.85"/>
    <n v="48.7"/>
    <n v="48.7"/>
    <n v="3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127"/>
    <s v="Omaha Public Power District"/>
    <n v="2292"/>
    <x v="1012"/>
    <s v="NE"/>
    <s v="Sarpy"/>
    <s v="5"/>
    <x v="6"/>
    <s v="GT"/>
    <s v=""/>
    <s v="S"/>
    <s v="X"/>
    <s v="X"/>
    <s v="SARPY_5"/>
    <s v=""/>
    <n v="58.9"/>
    <n v="0.85"/>
    <n v="47.9"/>
    <n v="47.9"/>
    <n v="24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127"/>
    <s v="Omaha Public Power District"/>
    <n v="2292"/>
    <x v="1012"/>
    <s v="NE"/>
    <s v="Sarpy"/>
    <s v="BSD"/>
    <x v="0"/>
    <s v="IC"/>
    <s v=""/>
    <s v="S"/>
    <s v="X"/>
    <s v="X"/>
    <s v=""/>
    <s v=""/>
    <n v="3.5"/>
    <n v="0.8"/>
    <n v="3.4"/>
    <n v="3.4"/>
    <n v="3.4"/>
    <s v="N"/>
    <s v=" "/>
    <s v=" "/>
    <s v="SB"/>
    <s v="Y"/>
    <n v="5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2"/>
    <s v="City of Ord - (NE)"/>
    <n v="2294"/>
    <x v="1013"/>
    <s v="NE"/>
    <s v="Valley"/>
    <s v="1"/>
    <x v="0"/>
    <s v="IC"/>
    <s v=""/>
    <s v="S"/>
    <s v="X"/>
    <s v="X"/>
    <s v="N/A"/>
    <s v="N/A"/>
    <n v="5"/>
    <n v="0.8"/>
    <n v="5"/>
    <n v="5"/>
    <n v="0"/>
    <s v="N"/>
    <s v=" "/>
    <s v=" "/>
    <s v="OP"/>
    <s v="X"/>
    <n v="1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72"/>
    <s v="City of Ord - (NE)"/>
    <n v="2294"/>
    <x v="1013"/>
    <s v="NE"/>
    <s v="Valley"/>
    <s v="2"/>
    <x v="0"/>
    <s v="IC"/>
    <s v=""/>
    <s v="S"/>
    <s v="X"/>
    <s v="X"/>
    <s v="N/A"/>
    <s v="N/A"/>
    <n v="1.5"/>
    <n v="0.8"/>
    <n v="1"/>
    <n v="1"/>
    <n v="0"/>
    <s v="N"/>
    <s v=" "/>
    <s v=" "/>
    <s v="OP"/>
    <s v="X"/>
    <n v="1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72"/>
    <s v="City of Ord - (NE)"/>
    <n v="2294"/>
    <x v="1013"/>
    <s v="NE"/>
    <s v="Valley"/>
    <s v="3"/>
    <x v="0"/>
    <s v="IC"/>
    <s v=""/>
    <s v="S"/>
    <s v="X"/>
    <s v="X"/>
    <s v="N/A"/>
    <s v="N/A"/>
    <n v="2.5"/>
    <n v="0.8"/>
    <n v="2"/>
    <n v="2"/>
    <n v="0"/>
    <s v="N"/>
    <s v=" "/>
    <s v=" "/>
    <s v="OP"/>
    <s v="X"/>
    <n v="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72"/>
    <s v="City of Ord - (NE)"/>
    <n v="2294"/>
    <x v="1013"/>
    <s v="NE"/>
    <s v="Valley"/>
    <s v="4A"/>
    <x v="0"/>
    <s v="IC"/>
    <s v=""/>
    <s v="S"/>
    <s v="X"/>
    <s v="X"/>
    <s v="N/A"/>
    <s v="N/A"/>
    <n v="1.5"/>
    <n v="0.8"/>
    <n v="1.4"/>
    <n v="1.4"/>
    <n v="0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2"/>
    <s v="City of Ord - (NE)"/>
    <n v="2294"/>
    <x v="1013"/>
    <s v="NE"/>
    <s v="Valley"/>
    <s v="5A"/>
    <x v="0"/>
    <s v="IC"/>
    <s v=""/>
    <s v="S"/>
    <s v="X"/>
    <s v="X"/>
    <s v="N/A"/>
    <s v="N/A"/>
    <n v="1.5"/>
    <n v="0.8"/>
    <n v="1.4"/>
    <n v="1.4"/>
    <n v="0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77"/>
    <s v="Village of Oxford - (NE)"/>
    <n v="2295"/>
    <x v="1014"/>
    <s v="NE"/>
    <s v="Furnas"/>
    <s v="2"/>
    <x v="9"/>
    <s v="IC"/>
    <s v=""/>
    <s v="S"/>
    <s v="X"/>
    <s v="X"/>
    <s v=""/>
    <s v=""/>
    <n v="0.6"/>
    <n v="0.8"/>
    <n v="0.5"/>
    <n v="0.6"/>
    <n v="0.3"/>
    <s v="N"/>
    <s v=" "/>
    <s v=" "/>
    <s v="OP"/>
    <s v="X"/>
    <n v="8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77"/>
    <s v="Village of Oxford - (NE)"/>
    <n v="2295"/>
    <x v="1014"/>
    <s v="NE"/>
    <s v="Furnas"/>
    <s v="3"/>
    <x v="9"/>
    <s v="IC"/>
    <s v=""/>
    <s v="S"/>
    <s v="X"/>
    <s v="X"/>
    <s v=""/>
    <s v=""/>
    <n v="0.9"/>
    <n v="0.8"/>
    <n v="0.8"/>
    <n v="0.9"/>
    <n v="0.5"/>
    <s v="N"/>
    <s v=" "/>
    <s v=" "/>
    <s v="OP"/>
    <s v="X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77"/>
    <s v="Village of Oxford - (NE)"/>
    <n v="2295"/>
    <x v="1014"/>
    <s v="NE"/>
    <s v="Furnas"/>
    <s v="4"/>
    <x v="9"/>
    <s v="IC"/>
    <s v=""/>
    <s v="S"/>
    <s v="X"/>
    <s v="X"/>
    <s v=""/>
    <s v=""/>
    <n v="0.6"/>
    <n v="0.8"/>
    <n v="0.5"/>
    <n v="0.6"/>
    <n v="0.3"/>
    <s v="N"/>
    <s v=" "/>
    <s v=" "/>
    <s v="OP"/>
    <s v="X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77"/>
    <s v="Village of Oxford - (NE)"/>
    <n v="2295"/>
    <x v="1014"/>
    <s v="NE"/>
    <s v="Furnas"/>
    <s v="5"/>
    <x v="9"/>
    <s v="IC"/>
    <s v=""/>
    <s v="S"/>
    <s v="X"/>
    <s v="X"/>
    <s v=""/>
    <s v=""/>
    <n v="1.3"/>
    <n v="0.8"/>
    <n v="1.2"/>
    <n v="1.3"/>
    <n v="0.3"/>
    <s v="N"/>
    <s v=" "/>
    <s v=" "/>
    <s v="OP"/>
    <s v="X"/>
    <n v="10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56"/>
    <s v="City of Pender - (NE)"/>
    <n v="2296"/>
    <x v="1015"/>
    <s v="NE"/>
    <s v="Thurston"/>
    <s v="1"/>
    <x v="0"/>
    <s v="IC"/>
    <s v=""/>
    <s v="S"/>
    <s v="X"/>
    <s v="X"/>
    <s v=""/>
    <s v=""/>
    <n v="1.5"/>
    <n v="1"/>
    <n v="1.2"/>
    <n v="1.2"/>
    <n v="1.1000000000000001"/>
    <s v="N"/>
    <s v=" "/>
    <s v=" "/>
    <s v="OP"/>
    <s v="X"/>
    <n v="1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56"/>
    <s v="City of Pender - (NE)"/>
    <n v="2296"/>
    <x v="1015"/>
    <s v="NE"/>
    <s v="Thurston"/>
    <s v="2"/>
    <x v="0"/>
    <s v="IC"/>
    <s v=""/>
    <s v="S"/>
    <s v="X"/>
    <s v="X"/>
    <s v=""/>
    <s v=""/>
    <n v="2"/>
    <n v="1"/>
    <n v="2"/>
    <n v="2"/>
    <n v="1.8"/>
    <s v="N"/>
    <s v=" "/>
    <s v=" "/>
    <s v="OP"/>
    <s v="X"/>
    <n v="1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656"/>
    <s v="City of Pender - (NE)"/>
    <n v="2296"/>
    <x v="1015"/>
    <s v="NE"/>
    <s v="Thurston"/>
    <s v="3"/>
    <x v="0"/>
    <s v="IC"/>
    <s v=""/>
    <s v="S"/>
    <s v="X"/>
    <s v="X"/>
    <s v=""/>
    <s v=""/>
    <n v="0.5"/>
    <n v="1"/>
    <n v="0.5"/>
    <n v="0.5"/>
    <n v="0.5"/>
    <s v="N"/>
    <s v=" "/>
    <s v=" "/>
    <s v="OP"/>
    <s v="X"/>
    <n v="1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56"/>
    <s v="City of Pender - (NE)"/>
    <n v="2296"/>
    <x v="1015"/>
    <s v="NE"/>
    <s v="Thurston"/>
    <s v="4"/>
    <x v="0"/>
    <s v="IC"/>
    <s v=""/>
    <s v="S"/>
    <s v="X"/>
    <s v="X"/>
    <s v=""/>
    <s v=""/>
    <n v="0.9"/>
    <n v="1"/>
    <n v="0.8"/>
    <n v="0.8"/>
    <n v="0.8"/>
    <s v="N"/>
    <s v=" "/>
    <s v=" "/>
    <s v="OP"/>
    <s v="X"/>
    <n v="1"/>
    <x v="2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98"/>
    <s v="North Central Public Pwr Dist"/>
    <n v="2297"/>
    <x v="1016"/>
    <s v="NE"/>
    <s v="Pierce"/>
    <s v="1"/>
    <x v="0"/>
    <s v="IC"/>
    <s v=""/>
    <s v="W"/>
    <s v="X"/>
    <s v="X"/>
    <s v=""/>
    <s v=""/>
    <n v="1.1000000000000001"/>
    <n v="0.88"/>
    <n v="1.1000000000000001"/>
    <n v="1.1000000000000001"/>
    <n v="1.1000000000000001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98"/>
    <s v="North Central Public Pwr Dist"/>
    <n v="2297"/>
    <x v="1016"/>
    <s v="NE"/>
    <s v="Pierce"/>
    <s v="3"/>
    <x v="0"/>
    <s v="IC"/>
    <s v=""/>
    <s v="W"/>
    <s v="X"/>
    <s v="X"/>
    <s v=""/>
    <s v=""/>
    <n v="0.9"/>
    <n v="0.8"/>
    <n v="0.9"/>
    <n v="0.9"/>
    <n v="0.9"/>
    <s v="N"/>
    <s v=" "/>
    <s v=" "/>
    <s v="OP"/>
    <s v="X"/>
    <n v="1"/>
    <x v="7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98"/>
    <s v="North Central Public Pwr Dist"/>
    <n v="2297"/>
    <x v="1016"/>
    <s v="NE"/>
    <s v="Pierce"/>
    <s v="4"/>
    <x v="0"/>
    <s v="IC"/>
    <s v=""/>
    <s v="W"/>
    <s v="X"/>
    <s v="X"/>
    <s v=""/>
    <s v=""/>
    <n v="1.2"/>
    <n v="0.8"/>
    <n v="1.2"/>
    <n v="1.2"/>
    <n v="1.2"/>
    <s v="N"/>
    <s v=" "/>
    <s v=" "/>
    <s v="OP"/>
    <s v="X"/>
    <n v="1"/>
    <x v="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98"/>
    <s v="North Central Public Pwr Dist"/>
    <n v="2297"/>
    <x v="1016"/>
    <s v="NE"/>
    <s v="Pierce"/>
    <s v="5"/>
    <x v="0"/>
    <s v="IC"/>
    <s v=""/>
    <s v="W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73"/>
    <s v="City of Red Cloud - (NE)"/>
    <n v="2299"/>
    <x v="1017"/>
    <s v="NE"/>
    <s v="Webster"/>
    <s v="2"/>
    <x v="0"/>
    <s v="IC"/>
    <s v=""/>
    <s v="S"/>
    <s v="X"/>
    <s v="X"/>
    <s v=""/>
    <s v=""/>
    <n v="0.9"/>
    <n v="0.9"/>
    <n v="0.6"/>
    <n v="0.6"/>
    <n v="0.1"/>
    <s v="N"/>
    <s v=" "/>
    <s v=" "/>
    <s v="OP"/>
    <s v="X"/>
    <n v="6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3"/>
    <s v="City of Red Cloud - (NE)"/>
    <n v="2299"/>
    <x v="1017"/>
    <s v="NE"/>
    <s v="Webster"/>
    <s v="3"/>
    <x v="0"/>
    <s v="IC"/>
    <s v=""/>
    <s v="S"/>
    <s v="X"/>
    <s v="X"/>
    <s v=""/>
    <s v=""/>
    <n v="1.3"/>
    <n v="0.9"/>
    <n v="1.2"/>
    <n v="1.2"/>
    <n v="0.1"/>
    <s v="N"/>
    <s v=" "/>
    <s v=" "/>
    <s v="OP"/>
    <s v="X"/>
    <n v="12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3"/>
    <s v="City of Red Cloud - (NE)"/>
    <n v="2299"/>
    <x v="1017"/>
    <s v="NE"/>
    <s v="Webster"/>
    <s v="4"/>
    <x v="0"/>
    <s v="IC"/>
    <s v=""/>
    <s v="S"/>
    <s v="X"/>
    <s v="X"/>
    <s v=""/>
    <s v=""/>
    <n v="1.3"/>
    <n v="0.9"/>
    <n v="1.2"/>
    <n v="1.2"/>
    <n v="0.1"/>
    <s v="N"/>
    <s v=" "/>
    <s v=" "/>
    <s v="OP"/>
    <s v="X"/>
    <n v="8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3"/>
    <s v="City of Red Cloud - (NE)"/>
    <n v="2299"/>
    <x v="1017"/>
    <s v="NE"/>
    <s v="Webster"/>
    <s v="5"/>
    <x v="0"/>
    <s v="IC"/>
    <s v=""/>
    <s v="S"/>
    <s v="X"/>
    <s v="X"/>
    <s v=""/>
    <s v=""/>
    <n v="2.2000000000000002"/>
    <n v="0.9"/>
    <n v="2.2000000000000002"/>
    <n v="2.2000000000000002"/>
    <n v="0.1"/>
    <s v="N"/>
    <s v=" "/>
    <s v=" "/>
    <s v="OP"/>
    <s v="X"/>
    <n v="9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667"/>
    <s v="City of Sargent - (NE)"/>
    <n v="2300"/>
    <x v="1018"/>
    <s v="NE"/>
    <s v="Custer"/>
    <s v="1"/>
    <x v="0"/>
    <s v="IC"/>
    <s v=""/>
    <s v="S"/>
    <s v="X"/>
    <s v="X"/>
    <s v=""/>
    <s v=""/>
    <n v="1.1000000000000001"/>
    <n v="0.95"/>
    <n v="1.1000000000000001"/>
    <n v="1.1000000000000001"/>
    <n v="0.6"/>
    <s v="N"/>
    <s v=" "/>
    <s v=" "/>
    <s v="OP"/>
    <s v="X"/>
    <n v="3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67"/>
    <s v="City of Sargent - (NE)"/>
    <n v="2300"/>
    <x v="1018"/>
    <s v="NE"/>
    <s v="Custer"/>
    <s v="3"/>
    <x v="0"/>
    <s v="IC"/>
    <s v=""/>
    <s v="S"/>
    <s v="X"/>
    <s v="X"/>
    <s v=""/>
    <s v=""/>
    <n v="0.9"/>
    <n v="0.95"/>
    <n v="0.9"/>
    <n v="0.9"/>
    <n v="0.5"/>
    <s v="N"/>
    <s v=" "/>
    <s v=" "/>
    <s v="OP"/>
    <s v="X"/>
    <n v="2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67"/>
    <s v="City of Sargent - (NE)"/>
    <n v="2300"/>
    <x v="1018"/>
    <s v="NE"/>
    <s v="Custer"/>
    <s v="4"/>
    <x v="0"/>
    <s v="IC"/>
    <s v=""/>
    <s v="S"/>
    <s v="X"/>
    <s v="X"/>
    <s v=""/>
    <s v=""/>
    <n v="0.4"/>
    <n v="0.95"/>
    <n v="0.4"/>
    <n v="0.4"/>
    <n v="0.2"/>
    <s v="N"/>
    <s v=" "/>
    <s v=" "/>
    <s v="OP"/>
    <s v="X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49"/>
    <s v="City of Sidney - (NE)"/>
    <n v="2302"/>
    <x v="1019"/>
    <s v="NE"/>
    <s v="Cheyenne"/>
    <s v="1"/>
    <x v="9"/>
    <s v="IC"/>
    <s v=""/>
    <s v="S"/>
    <s v="X"/>
    <s v="X"/>
    <s v=""/>
    <s v=""/>
    <n v="1.2"/>
    <n v="0.9"/>
    <n v="1"/>
    <n v="1.1000000000000001"/>
    <n v="0.1"/>
    <s v="N"/>
    <s v=" "/>
    <s v=" "/>
    <s v="OP"/>
    <s v="X"/>
    <n v="1"/>
    <x v="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149"/>
    <s v="City of Sidney - (NE)"/>
    <n v="2302"/>
    <x v="1019"/>
    <s v="NE"/>
    <s v="Cheyenne"/>
    <s v="3"/>
    <x v="0"/>
    <s v="IC"/>
    <s v=""/>
    <s v="S"/>
    <s v="X"/>
    <s v="X"/>
    <s v=""/>
    <s v=""/>
    <n v="0.8"/>
    <n v="0.9"/>
    <n v="0.6"/>
    <n v="0.6"/>
    <n v="0.1"/>
    <s v="N"/>
    <s v=" "/>
    <s v=" "/>
    <s v="OP"/>
    <s v="X"/>
    <n v="1"/>
    <x v="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49"/>
    <s v="City of Sidney - (NE)"/>
    <n v="2302"/>
    <x v="1019"/>
    <s v="NE"/>
    <s v="Cheyenne"/>
    <s v="5"/>
    <x v="9"/>
    <s v="IC"/>
    <s v=""/>
    <s v="S"/>
    <s v="X"/>
    <s v="X"/>
    <s v=""/>
    <s v=""/>
    <n v="3.1"/>
    <n v="0.9"/>
    <n v="2.5"/>
    <n v="2.5"/>
    <n v="0.1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27"/>
    <s v="Village of Spalding - (NE)"/>
    <n v="2303"/>
    <x v="1020"/>
    <s v="NE"/>
    <s v="Greeley"/>
    <s v="1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7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7"/>
    <s v="Village of Spalding - (NE)"/>
    <n v="2303"/>
    <x v="1020"/>
    <s v="NE"/>
    <s v="Greeley"/>
    <s v="2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7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7"/>
    <s v="Village of Spalding - (NE)"/>
    <n v="2303"/>
    <x v="1020"/>
    <s v="NE"/>
    <s v="Greeley"/>
    <s v="4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8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27"/>
    <s v="Village of Spalding - (NE)"/>
    <n v="2303"/>
    <x v="1020"/>
    <s v="NE"/>
    <s v="Greeley"/>
    <s v="5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27"/>
    <s v="Village of Spalding - (NE)"/>
    <n v="2303"/>
    <x v="1020"/>
    <s v="NE"/>
    <s v="Greeley"/>
    <s v="6"/>
    <x v="0"/>
    <s v="IC"/>
    <s v=""/>
    <s v="S"/>
    <s v="X"/>
    <s v="X"/>
    <s v=""/>
    <s v=""/>
    <n v="1.3"/>
    <n v="0.8"/>
    <n v="1.3"/>
    <n v="1.3"/>
    <n v="0.3"/>
    <s v="N"/>
    <s v=" "/>
    <s v=" "/>
    <s v="SB"/>
    <s v="N"/>
    <n v="7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30"/>
    <s v="City of Stuart - (NE)"/>
    <n v="2305"/>
    <x v="1021"/>
    <s v="NE"/>
    <s v="Holt"/>
    <s v="1"/>
    <x v="9"/>
    <s v="IC"/>
    <s v=""/>
    <s v="S"/>
    <s v="X"/>
    <s v="X"/>
    <s v=""/>
    <s v=""/>
    <n v="0.7"/>
    <n v="0.8"/>
    <n v="0.7"/>
    <n v="0.7"/>
    <n v="0.1"/>
    <s v="N"/>
    <s v=" "/>
    <s v=" "/>
    <s v="OP"/>
    <s v="X"/>
    <n v="1"/>
    <x v="18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230"/>
    <s v="City of Stuart - (NE)"/>
    <n v="2305"/>
    <x v="1021"/>
    <s v="NE"/>
    <s v="Holt"/>
    <s v="2"/>
    <x v="0"/>
    <s v="IC"/>
    <s v=""/>
    <s v="S"/>
    <s v="X"/>
    <s v="X"/>
    <s v=""/>
    <s v=""/>
    <n v="0.2"/>
    <n v="0.8"/>
    <n v="0.2"/>
    <n v="0.2"/>
    <n v="0.1"/>
    <s v="N"/>
    <s v=" "/>
    <s v=" "/>
    <s v="SB"/>
    <s v="Y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30"/>
    <s v="City of Stuart - (NE)"/>
    <n v="2305"/>
    <x v="1021"/>
    <s v="NE"/>
    <s v="Holt"/>
    <s v="3"/>
    <x v="0"/>
    <s v="IC"/>
    <s v=""/>
    <s v="S"/>
    <s v="X"/>
    <s v="X"/>
    <s v=""/>
    <s v=""/>
    <n v="0.2"/>
    <n v="0.8"/>
    <n v="0.2"/>
    <n v="0.2"/>
    <n v="0.1"/>
    <s v="N"/>
    <s v=" "/>
    <s v=" "/>
    <s v="SB"/>
    <s v="Y"/>
    <n v="1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30"/>
    <s v="City of Stuart - (NE)"/>
    <n v="2305"/>
    <x v="1021"/>
    <s v="NE"/>
    <s v="Holt"/>
    <s v="5"/>
    <x v="0"/>
    <s v="IC"/>
    <s v=""/>
    <s v="S"/>
    <s v="X"/>
    <s v="X"/>
    <s v=""/>
    <s v=""/>
    <n v="0.8"/>
    <n v="0.8"/>
    <n v="0.8"/>
    <n v="0.8"/>
    <n v="0.1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25"/>
    <s v="City of Tecumseh"/>
    <n v="2308"/>
    <x v="1022"/>
    <s v="NE"/>
    <s v="Johnson"/>
    <s v="1"/>
    <x v="9"/>
    <s v="IC"/>
    <s v=""/>
    <s v="S"/>
    <s v="X"/>
    <s v="X"/>
    <s v=""/>
    <s v=""/>
    <n v="0.7"/>
    <n v="0.9"/>
    <n v="0.6"/>
    <n v="0.6"/>
    <n v="0.1"/>
    <s v="N"/>
    <s v=" "/>
    <s v=" "/>
    <s v="OP"/>
    <s v="X"/>
    <n v="1"/>
    <x v="3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525"/>
    <s v="City of Tecumseh"/>
    <n v="2308"/>
    <x v="1022"/>
    <s v="NE"/>
    <s v="Johnson"/>
    <s v="2"/>
    <x v="9"/>
    <s v="IC"/>
    <s v=""/>
    <s v="S"/>
    <s v="X"/>
    <s v="X"/>
    <s v=""/>
    <s v=""/>
    <n v="1.5"/>
    <n v="0.9"/>
    <n v="1.4"/>
    <n v="1.4"/>
    <n v="0.1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525"/>
    <s v="City of Tecumseh"/>
    <n v="2308"/>
    <x v="1022"/>
    <s v="NE"/>
    <s v="Johnson"/>
    <s v="3"/>
    <x v="9"/>
    <s v="IC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525"/>
    <s v="City of Tecumseh"/>
    <n v="2308"/>
    <x v="1022"/>
    <s v="NE"/>
    <s v="Johnson"/>
    <s v="4"/>
    <x v="9"/>
    <s v="IC"/>
    <s v=""/>
    <s v="S"/>
    <s v="X"/>
    <s v="X"/>
    <s v=""/>
    <s v=""/>
    <n v="1.3"/>
    <n v="0.9"/>
    <n v="1.2"/>
    <n v="1.2"/>
    <n v="0.1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525"/>
    <s v="City of Tecumseh"/>
    <n v="2308"/>
    <x v="1022"/>
    <s v="NE"/>
    <s v="Johnson"/>
    <s v="5A"/>
    <x v="9"/>
    <s v="IC"/>
    <s v=""/>
    <s v="S"/>
    <s v="X"/>
    <s v="X"/>
    <s v=""/>
    <s v=""/>
    <n v="2.4"/>
    <n v="0.9"/>
    <n v="2.4"/>
    <n v="2.4"/>
    <n v="0.1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1"/>
    <x v="9"/>
    <s v="IC"/>
    <s v=""/>
    <s v="S"/>
    <s v="X"/>
    <s v="X"/>
    <s v=""/>
    <s v=""/>
    <n v="2.5"/>
    <n v="0.8"/>
    <n v="2.1"/>
    <n v="2.1"/>
    <n v="0.5"/>
    <s v="N"/>
    <s v=" "/>
    <s v=" "/>
    <s v="OP"/>
    <s v="X"/>
    <n v="9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2"/>
    <x v="0"/>
    <s v="IC"/>
    <s v=""/>
    <s v="S"/>
    <s v="X"/>
    <s v="X"/>
    <s v=""/>
    <s v=""/>
    <n v="0.5"/>
    <n v="0.8"/>
    <n v="0.4"/>
    <n v="0.4"/>
    <n v="0.1"/>
    <s v="N"/>
    <s v=" "/>
    <s v=" "/>
    <s v="OP"/>
    <s v="X"/>
    <n v="8"/>
    <x v="3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968"/>
    <s v="City of Wahoo - (NE)"/>
    <n v="2310"/>
    <x v="1023"/>
    <s v="NE"/>
    <s v="Saunders"/>
    <s v="3"/>
    <x v="9"/>
    <s v="IC"/>
    <s v=""/>
    <s v="S"/>
    <s v="X"/>
    <s v="X"/>
    <s v=""/>
    <s v=""/>
    <n v="4.4000000000000004"/>
    <n v="0.8"/>
    <n v="4.4000000000000004"/>
    <n v="4.4000000000000004"/>
    <n v="1"/>
    <s v="N"/>
    <s v=" "/>
    <s v=" "/>
    <s v="OP"/>
    <s v="X"/>
    <n v="8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4"/>
    <x v="9"/>
    <s v="IC"/>
    <s v=""/>
    <s v="S"/>
    <s v="X"/>
    <s v="X"/>
    <s v=""/>
    <s v=""/>
    <n v="1.2"/>
    <n v="0.8"/>
    <n v="1.1000000000000001"/>
    <n v="1.1000000000000001"/>
    <n v="0.2"/>
    <s v="N"/>
    <s v=" "/>
    <s v=" "/>
    <s v="OP"/>
    <s v="X"/>
    <n v="6"/>
    <x v="11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5"/>
    <x v="9"/>
    <s v="IC"/>
    <s v=""/>
    <s v="S"/>
    <s v="X"/>
    <s v="X"/>
    <s v=""/>
    <s v=""/>
    <n v="2.1"/>
    <n v="0.8"/>
    <n v="2.2000000000000002"/>
    <n v="2.2000000000000002"/>
    <n v="0.5"/>
    <s v="N"/>
    <s v=" "/>
    <s v=" "/>
    <s v="OP"/>
    <s v="X"/>
    <n v="9"/>
    <x v="1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6"/>
    <x v="9"/>
    <s v="IC"/>
    <s v=""/>
    <s v="S"/>
    <s v="X"/>
    <s v="X"/>
    <s v=""/>
    <s v=""/>
    <n v="3.5"/>
    <n v="0.8"/>
    <n v="3.4"/>
    <n v="3.4"/>
    <n v="1"/>
    <s v="N"/>
    <s v=" "/>
    <s v=" "/>
    <s v="OP"/>
    <s v="X"/>
    <n v="7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80"/>
    <s v="City of Wakefield - (NE)"/>
    <n v="2311"/>
    <x v="1024"/>
    <s v="NE"/>
    <s v="Dixon"/>
    <s v="2"/>
    <x v="0"/>
    <s v="IC"/>
    <s v=""/>
    <s v="S"/>
    <s v="X"/>
    <s v="X"/>
    <s v=""/>
    <s v=""/>
    <n v="0.6"/>
    <n v="0.8"/>
    <n v="0.5"/>
    <n v="0.5"/>
    <n v="0.5"/>
    <s v="N"/>
    <s v=" "/>
    <s v=" "/>
    <s v="OP"/>
    <s v="X"/>
    <n v="1"/>
    <x v="4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80"/>
    <s v="City of Wakefield - (NE)"/>
    <n v="2311"/>
    <x v="1024"/>
    <s v="NE"/>
    <s v="Dixon"/>
    <s v="5"/>
    <x v="0"/>
    <s v="IC"/>
    <s v=""/>
    <s v="S"/>
    <s v="X"/>
    <s v="X"/>
    <s v=""/>
    <s v=""/>
    <n v="1.3"/>
    <n v="0.8"/>
    <n v="1"/>
    <n v="1"/>
    <n v="1"/>
    <s v="N"/>
    <s v=" "/>
    <s v=" "/>
    <s v="OP"/>
    <s v="X"/>
    <n v="1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80"/>
    <s v="City of Wakefield - (NE)"/>
    <n v="2311"/>
    <x v="1024"/>
    <s v="NE"/>
    <s v="Dixon"/>
    <s v="6"/>
    <x v="0"/>
    <s v="IC"/>
    <s v=""/>
    <s v="S"/>
    <s v="X"/>
    <s v="X"/>
    <s v=""/>
    <s v=""/>
    <n v="1.3"/>
    <n v="0.8"/>
    <n v="1.1000000000000001"/>
    <n v="1.1000000000000001"/>
    <n v="1.1000000000000001"/>
    <s v="N"/>
    <s v=" "/>
    <s v=" "/>
    <s v="OP"/>
    <s v="X"/>
    <n v="1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80"/>
    <s v="City of Wakefield - (NE)"/>
    <n v="2311"/>
    <x v="1024"/>
    <s v="NE"/>
    <s v="Dixon"/>
    <s v="IC4"/>
    <x v="0"/>
    <s v="IC"/>
    <s v=""/>
    <s v="S"/>
    <s v="X"/>
    <s v="X"/>
    <s v=""/>
    <s v=""/>
    <n v="0.9"/>
    <n v="0.8"/>
    <n v="0.6"/>
    <n v="0.6"/>
    <n v="0.6"/>
    <s v="N"/>
    <s v=" "/>
    <s v=" "/>
    <s v="OP"/>
    <s v="X"/>
    <n v="1"/>
    <x v="2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219"/>
    <s v="City of Wayne"/>
    <n v="2312"/>
    <x v="1025"/>
    <s v="NE"/>
    <s v="Wayne"/>
    <s v="1"/>
    <x v="0"/>
    <s v="IC"/>
    <s v=""/>
    <s v="S"/>
    <s v="X"/>
    <s v="X"/>
    <s v="N/A"/>
    <s v="N/A"/>
    <n v="1.3"/>
    <n v="0.8"/>
    <n v="0.8"/>
    <n v="0.8"/>
    <n v="0"/>
    <s v="N"/>
    <s v=" "/>
    <s v=" "/>
    <s v="OP"/>
    <s v="X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2"/>
    <x v="0"/>
    <s v="IC"/>
    <s v=""/>
    <s v="S"/>
    <s v="X"/>
    <s v="X"/>
    <s v="N/A"/>
    <s v="N/A"/>
    <n v="1"/>
    <n v="0.8"/>
    <n v="0.9"/>
    <n v="0.9"/>
    <n v="0"/>
    <s v="N"/>
    <s v=" "/>
    <s v=" "/>
    <s v="SB"/>
    <s v="Y"/>
    <n v="1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3"/>
    <x v="0"/>
    <s v="IC"/>
    <s v=""/>
    <s v="S"/>
    <s v="X"/>
    <s v="X"/>
    <s v="N/A"/>
    <s v="N/A"/>
    <n v="1.9"/>
    <n v="0.8"/>
    <n v="1.8"/>
    <n v="1.8"/>
    <n v="0"/>
    <s v="N"/>
    <s v=" "/>
    <s v=" "/>
    <s v="OP"/>
    <s v="X"/>
    <n v="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4"/>
    <x v="0"/>
    <s v="IC"/>
    <s v=""/>
    <s v="S"/>
    <s v="X"/>
    <s v="X"/>
    <s v="N/A"/>
    <s v="N/A"/>
    <n v="2"/>
    <n v="0.8"/>
    <n v="1.9"/>
    <n v="1.9"/>
    <n v="0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5"/>
    <x v="0"/>
    <s v="IC"/>
    <s v=""/>
    <s v="S"/>
    <s v="X"/>
    <s v="X"/>
    <s v="N/A"/>
    <s v="N/A"/>
    <n v="3.5"/>
    <n v="0.8"/>
    <n v="3.3"/>
    <n v="3.3"/>
    <n v="0"/>
    <s v="N"/>
    <s v=" "/>
    <s v=" "/>
    <s v="OP"/>
    <s v="X"/>
    <n v="1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6"/>
    <x v="0"/>
    <s v="IC"/>
    <s v=""/>
    <s v="S"/>
    <s v="X"/>
    <s v="X"/>
    <s v="N/A"/>
    <s v="N/A"/>
    <n v="5.0999999999999996"/>
    <n v="0.8"/>
    <n v="4.9000000000000004"/>
    <n v="4.9000000000000004"/>
    <n v="0"/>
    <s v="N"/>
    <s v=" "/>
    <s v=" "/>
    <s v="OP"/>
    <s v="X"/>
    <n v="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7"/>
    <x v="0"/>
    <s v="IC"/>
    <s v=""/>
    <s v="S"/>
    <s v="X"/>
    <s v="X"/>
    <s v="N/A"/>
    <s v="N/A"/>
    <n v="3.5"/>
    <n v="0.8"/>
    <n v="3.3"/>
    <n v="3.3"/>
    <n v="0"/>
    <s v="N"/>
    <s v=" "/>
    <s v=" "/>
    <s v="OP"/>
    <s v="X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8"/>
    <x v="0"/>
    <s v="IC"/>
    <s v=""/>
    <s v="S"/>
    <s v="X"/>
    <s v="X"/>
    <s v="N/A"/>
    <s v="N/A"/>
    <n v="3.5"/>
    <n v="0.8"/>
    <n v="3.3"/>
    <n v="3.3"/>
    <n v="0"/>
    <s v="N"/>
    <s v=" "/>
    <s v=" "/>
    <s v="OP"/>
    <s v="X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97"/>
    <s v="City of West Point - (NE)"/>
    <n v="2313"/>
    <x v="1026"/>
    <s v="NE"/>
    <s v="Cuming"/>
    <s v="2"/>
    <x v="0"/>
    <s v="IC"/>
    <s v=""/>
    <s v="S"/>
    <s v="X"/>
    <s v="X"/>
    <s v="SPP"/>
    <s v="SPP"/>
    <n v="0.9"/>
    <n v="0.8"/>
    <n v="0.9"/>
    <n v="0.9"/>
    <n v="0.4"/>
    <s v="N"/>
    <s v=" "/>
    <s v=" "/>
    <s v="OP"/>
    <s v="X"/>
    <n v="5"/>
    <x v="11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397"/>
    <s v="City of West Point - (NE)"/>
    <n v="2313"/>
    <x v="1026"/>
    <s v="NE"/>
    <s v="Cuming"/>
    <s v="3"/>
    <x v="0"/>
    <s v="IC"/>
    <s v=""/>
    <s v="S"/>
    <s v="X"/>
    <s v="X"/>
    <s v="SPP"/>
    <s v="SPP"/>
    <n v="1.2"/>
    <n v="0.8"/>
    <n v="1.2"/>
    <n v="1.2"/>
    <n v="0.6"/>
    <s v="N"/>
    <s v=" "/>
    <s v=" "/>
    <s v="OP"/>
    <s v="X"/>
    <n v="7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397"/>
    <s v="City of West Point - (NE)"/>
    <n v="2313"/>
    <x v="1026"/>
    <s v="NE"/>
    <s v="Cuming"/>
    <s v="4"/>
    <x v="0"/>
    <s v="IC"/>
    <s v=""/>
    <s v="S"/>
    <s v="X"/>
    <s v="X"/>
    <s v="SPP"/>
    <s v="SPP"/>
    <n v="2.2999999999999998"/>
    <n v="0.8"/>
    <n v="2.2999999999999998"/>
    <n v="2.2999999999999998"/>
    <n v="1.2"/>
    <s v="N"/>
    <s v=" "/>
    <s v=" "/>
    <s v="OP"/>
    <s v="X"/>
    <n v="8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632"/>
    <s v="City of Wilber"/>
    <n v="2315"/>
    <x v="1027"/>
    <s v="NE"/>
    <s v="Saline"/>
    <s v="4"/>
    <x v="0"/>
    <s v="IC"/>
    <s v=""/>
    <s v="S"/>
    <s v="X"/>
    <s v="X"/>
    <s v=""/>
    <s v=""/>
    <n v="1.1000000000000001"/>
    <n v="0.9"/>
    <n v="0.9"/>
    <n v="0.9"/>
    <n v="0.1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632"/>
    <s v="City of Wilber"/>
    <n v="2315"/>
    <x v="1027"/>
    <s v="NE"/>
    <s v="Saline"/>
    <s v="5"/>
    <x v="0"/>
    <s v="IC"/>
    <s v=""/>
    <s v="S"/>
    <s v="X"/>
    <s v="X"/>
    <s v=""/>
    <s v=""/>
    <n v="0.9"/>
    <n v="0.9"/>
    <n v="0.6"/>
    <n v="0.6"/>
    <n v="0.1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632"/>
    <s v="City of Wilber"/>
    <n v="2315"/>
    <x v="1027"/>
    <s v="NE"/>
    <s v="Saline"/>
    <s v="6"/>
    <x v="0"/>
    <s v="IC"/>
    <s v=""/>
    <s v="S"/>
    <s v="X"/>
    <s v="X"/>
    <s v=""/>
    <s v=""/>
    <n v="1.6"/>
    <n v="0.9"/>
    <n v="1.6"/>
    <n v="1.6"/>
    <n v="0.1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880"/>
    <s v="City of Wisner"/>
    <n v="2316"/>
    <x v="1028"/>
    <s v="NE"/>
    <s v="Cuming"/>
    <s v="3"/>
    <x v="0"/>
    <s v="IC"/>
    <s v=""/>
    <s v="S"/>
    <s v="X"/>
    <s v="X"/>
    <s v=""/>
    <s v=""/>
    <n v="0.8"/>
    <n v="0.9"/>
    <n v="0.8"/>
    <n v="0.8"/>
    <n v="0.1"/>
    <s v="N"/>
    <s v=" "/>
    <s v=" "/>
    <s v="OP"/>
    <s v="X"/>
    <n v="5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80"/>
    <s v="City of Wisner"/>
    <n v="2316"/>
    <x v="1028"/>
    <s v="NE"/>
    <s v="Cuming"/>
    <s v="4"/>
    <x v="0"/>
    <s v="IC"/>
    <s v=""/>
    <s v="S"/>
    <s v="X"/>
    <s v="X"/>
    <s v=""/>
    <s v=""/>
    <n v="1.5"/>
    <n v="0.9"/>
    <n v="1.5"/>
    <n v="1.5"/>
    <n v="0.1"/>
    <s v="N"/>
    <s v=" "/>
    <s v=" "/>
    <s v="OP"/>
    <s v="X"/>
    <n v="3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80"/>
    <s v="City of Wisner"/>
    <n v="2316"/>
    <x v="1028"/>
    <s v="NE"/>
    <s v="Cuming"/>
    <s v="5"/>
    <x v="0"/>
    <s v="IC"/>
    <s v=""/>
    <s v="S"/>
    <s v="X"/>
    <s v="X"/>
    <s v=""/>
    <s v=""/>
    <n v="1.5"/>
    <n v="0.9"/>
    <n v="1.5"/>
    <n v="1.5"/>
    <n v="0.1"/>
    <s v="N"/>
    <s v=" "/>
    <s v=" "/>
    <s v="OP"/>
    <s v="X"/>
    <n v="3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07"/>
    <s v="Nevada Power Co"/>
    <n v="2322"/>
    <x v="1029"/>
    <s v="NV"/>
    <s v="Clark"/>
    <s v="10"/>
    <x v="5"/>
    <s v="CA"/>
    <s v="PB1"/>
    <s v="S"/>
    <s v="N"/>
    <s v="X"/>
    <s v=""/>
    <s v=""/>
    <n v="104.4"/>
    <n v="0.9"/>
    <n v="85"/>
    <n v="88"/>
    <n v="32"/>
    <s v="N"/>
    <s v=" "/>
    <s v=" "/>
    <s v="OP"/>
    <s v="X"/>
    <n v="5"/>
    <x v="11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1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11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2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8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3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11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4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5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8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6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7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11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8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9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20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21"/>
    <x v="6"/>
    <s v="GT"/>
    <s v=""/>
    <s v="S"/>
    <s v="X"/>
    <s v="X"/>
    <s v=""/>
    <s v=""/>
    <n v="58.9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22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9"/>
    <x v="5"/>
    <s v="CA"/>
    <s v="PB2"/>
    <s v="S"/>
    <s v="N"/>
    <s v="X"/>
    <s v=""/>
    <s v=""/>
    <n v="104.4"/>
    <n v="0.9"/>
    <n v="85"/>
    <n v="88"/>
    <n v="32"/>
    <s v="N"/>
    <s v=" "/>
    <s v=" "/>
    <s v="OP"/>
    <s v="X"/>
    <n v="5"/>
    <x v="6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4"/>
    <x v="6"/>
    <s v="GT"/>
    <s v=""/>
    <s v="S"/>
    <s v="X"/>
    <s v="X"/>
    <s v=""/>
    <s v=""/>
    <n v="72.400000000000006"/>
    <n v="0.9"/>
    <n v="55"/>
    <n v="59"/>
    <n v="5"/>
    <s v="N"/>
    <s v=" "/>
    <s v=" "/>
    <s v="OP"/>
    <s v="X"/>
    <n v="6"/>
    <x v="2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5"/>
    <x v="5"/>
    <s v="CT"/>
    <s v="PB1"/>
    <s v="S"/>
    <s v="X"/>
    <s v="Y"/>
    <s v=""/>
    <s v=""/>
    <n v="92.5"/>
    <n v="0.9"/>
    <n v="73"/>
    <n v="81"/>
    <n v="45"/>
    <s v="N"/>
    <s v=" "/>
    <s v=" "/>
    <s v="OP"/>
    <s v="X"/>
    <n v="5"/>
    <x v="6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6"/>
    <x v="5"/>
    <s v="CT"/>
    <s v="PB1"/>
    <s v="S"/>
    <s v="X"/>
    <s v="Y"/>
    <s v=""/>
    <s v=""/>
    <n v="92.5"/>
    <n v="0.9"/>
    <n v="73"/>
    <n v="81"/>
    <n v="45"/>
    <s v="N"/>
    <s v=" "/>
    <s v=" "/>
    <s v="OP"/>
    <s v="X"/>
    <n v="5"/>
    <x v="6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7"/>
    <x v="5"/>
    <s v="CT"/>
    <s v="PB2"/>
    <s v="S"/>
    <s v="X"/>
    <s v="Y"/>
    <s v=""/>
    <s v=""/>
    <n v="92.5"/>
    <n v="0.9"/>
    <n v="73"/>
    <n v="81"/>
    <n v="45"/>
    <s v="N"/>
    <s v=" "/>
    <s v=" "/>
    <s v="OP"/>
    <s v="X"/>
    <n v="6"/>
    <x v="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8"/>
    <x v="5"/>
    <s v="CT"/>
    <s v="PB2"/>
    <s v="S"/>
    <s v="X"/>
    <s v="Y"/>
    <s v=""/>
    <s v=""/>
    <n v="92.5"/>
    <n v="0.9"/>
    <n v="73"/>
    <n v="81"/>
    <n v="45"/>
    <s v="N"/>
    <s v=" "/>
    <s v=" "/>
    <s v="OP"/>
    <s v="X"/>
    <n v="6"/>
    <x v="4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2330"/>
    <x v="1030"/>
    <s v="NV"/>
    <s v="Lyon"/>
    <s v="1"/>
    <x v="3"/>
    <s v="ST"/>
    <s v=""/>
    <s v="S"/>
    <s v="X"/>
    <s v="X"/>
    <s v=""/>
    <s v=""/>
    <n v="115"/>
    <n v="0.85"/>
    <n v="113"/>
    <n v="113"/>
    <n v="18"/>
    <s v="N"/>
    <s v=" "/>
    <s v=" "/>
    <s v="OP"/>
    <s v="X"/>
    <n v="9"/>
    <x v="14"/>
    <n v="9"/>
    <n v="2028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6"/>
    <s v="Sierra Pacific Power Co"/>
    <n v="2330"/>
    <x v="1030"/>
    <s v="NV"/>
    <s v="Lyon"/>
    <s v="2"/>
    <x v="3"/>
    <s v="ST"/>
    <s v=""/>
    <s v="S"/>
    <s v="X"/>
    <s v="X"/>
    <s v=""/>
    <s v=""/>
    <n v="115"/>
    <n v="0.85"/>
    <n v="113"/>
    <n v="113"/>
    <n v="18"/>
    <s v="N"/>
    <s v=" "/>
    <s v=" "/>
    <s v="OP"/>
    <s v="X"/>
    <n v="9"/>
    <x v="6"/>
    <n v="9"/>
    <n v="2028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6"/>
    <s v="Sierra Pacific Power Co"/>
    <n v="2336"/>
    <x v="1031"/>
    <s v="NV"/>
    <s v="Storey"/>
    <s v="10"/>
    <x v="5"/>
    <s v="CA"/>
    <s v="PB1"/>
    <s v="S"/>
    <s v="Y"/>
    <s v="X"/>
    <s v=""/>
    <s v=""/>
    <n v="312"/>
    <n v="0.85"/>
    <n v="263"/>
    <n v="286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3"/>
    <x v="3"/>
    <s v="ST"/>
    <s v=""/>
    <s v="S"/>
    <s v="X"/>
    <s v="X"/>
    <s v=""/>
    <s v=""/>
    <n v="119.8"/>
    <n v="0.9"/>
    <n v="108"/>
    <n v="108"/>
    <n v="32"/>
    <s v="N"/>
    <s v=" "/>
    <s v=" "/>
    <s v="OP"/>
    <s v="X"/>
    <n v="10"/>
    <x v="25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6"/>
    <s v="Sierra Pacific Power Co"/>
    <n v="2336"/>
    <x v="1031"/>
    <s v="NV"/>
    <s v="Storey"/>
    <s v="4"/>
    <x v="5"/>
    <s v="CT"/>
    <s v="G240"/>
    <s v="S"/>
    <s v="X"/>
    <s v="N"/>
    <s v=""/>
    <s v=""/>
    <n v="69.7"/>
    <n v="0.85"/>
    <n v="64"/>
    <n v="68"/>
    <n v="35"/>
    <s v="N"/>
    <s v=" "/>
    <s v=" "/>
    <s v="OP"/>
    <s v="X"/>
    <n v="7"/>
    <x v="11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5"/>
    <x v="5"/>
    <s v="CA"/>
    <s v="G240"/>
    <s v="S"/>
    <s v="Y"/>
    <s v="X"/>
    <s v=""/>
    <s v=""/>
    <n v="50.2"/>
    <n v="0.85"/>
    <n v="40"/>
    <n v="40"/>
    <n v="17"/>
    <s v="N"/>
    <s v=" "/>
    <s v=" "/>
    <s v="OP"/>
    <s v="X"/>
    <n v="12"/>
    <x v="1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8"/>
    <x v="5"/>
    <s v="CT"/>
    <s v="PB1"/>
    <s v="S"/>
    <s v="X"/>
    <s v="N"/>
    <s v=""/>
    <s v=""/>
    <n v="155.6"/>
    <n v="0.85"/>
    <n v="145"/>
    <n v="146"/>
    <n v="10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9"/>
    <x v="5"/>
    <s v="CT"/>
    <s v="PB1"/>
    <s v="S"/>
    <s v="X"/>
    <s v="N"/>
    <s v=""/>
    <s v=""/>
    <n v="155.6"/>
    <n v="0.85"/>
    <n v="145"/>
    <n v="146"/>
    <n v="10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GT3"/>
    <x v="6"/>
    <s v="GT"/>
    <s v=""/>
    <s v="S"/>
    <s v="X"/>
    <s v="X"/>
    <s v=""/>
    <s v=""/>
    <n v="85"/>
    <n v="0.85"/>
    <n v="66.3"/>
    <n v="72"/>
    <n v="35"/>
    <s v="N"/>
    <s v=" "/>
    <s v=" "/>
    <s v="OP"/>
    <s v="X"/>
    <n v="7"/>
    <x v="11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GT4"/>
    <x v="6"/>
    <s v="GT"/>
    <s v=""/>
    <s v="S"/>
    <s v="X"/>
    <s v="X"/>
    <s v=""/>
    <s v=""/>
    <n v="85"/>
    <n v="0.85"/>
    <n v="66.3"/>
    <n v="72"/>
    <n v="35"/>
    <s v="N"/>
    <s v=" "/>
    <s v=" "/>
    <s v="OP"/>
    <s v="X"/>
    <n v="7"/>
    <x v="11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122"/>
    <s v="Great River Hydro, LLC"/>
    <n v="2349"/>
    <x v="1032"/>
    <s v="NH"/>
    <s v="Grafton"/>
    <s v="GEN1"/>
    <x v="2"/>
    <s v="HY"/>
    <s v=""/>
    <s v="S"/>
    <s v="X"/>
    <s v="X"/>
    <n v="47366"/>
    <s v=""/>
    <n v="22"/>
    <n v="0.8"/>
    <n v="22.5"/>
    <n v="22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49"/>
    <x v="1032"/>
    <s v="NH"/>
    <s v="Grafton"/>
    <s v="GEN2"/>
    <x v="2"/>
    <s v="HY"/>
    <s v=""/>
    <s v="S"/>
    <s v="X"/>
    <s v="X"/>
    <n v="47367"/>
    <s v=""/>
    <n v="48.6"/>
    <n v="0.9"/>
    <n v="47.8"/>
    <n v="48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49"/>
    <x v="1032"/>
    <s v="NH"/>
    <s v="Grafton"/>
    <s v="GEN3"/>
    <x v="2"/>
    <s v="HY"/>
    <s v=""/>
    <s v="S"/>
    <s v="X"/>
    <s v="X"/>
    <n v="47368"/>
    <s v=""/>
    <n v="48.6"/>
    <n v="0.9"/>
    <n v="47.8"/>
    <n v="48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49"/>
    <x v="1032"/>
    <s v="NH"/>
    <s v="Grafton"/>
    <s v="GEN4"/>
    <x v="2"/>
    <s v="HY"/>
    <s v=""/>
    <s v="S"/>
    <s v="X"/>
    <s v="X"/>
    <n v="47369"/>
    <s v=""/>
    <n v="48.6"/>
    <n v="0.9"/>
    <n v="47.8"/>
    <n v="48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1"/>
    <x v="2"/>
    <s v="HY"/>
    <s v=""/>
    <s v="S"/>
    <s v="X"/>
    <s v="X"/>
    <n v="47370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2"/>
    <x v="2"/>
    <s v="HY"/>
    <s v=""/>
    <s v="S"/>
    <s v="X"/>
    <s v="X"/>
    <n v="47371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3"/>
    <x v="2"/>
    <s v="HY"/>
    <s v=""/>
    <s v="S"/>
    <s v="X"/>
    <s v="X"/>
    <n v="47372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4"/>
    <x v="2"/>
    <s v="HY"/>
    <s v=""/>
    <s v="S"/>
    <s v="X"/>
    <s v="X"/>
    <n v="47373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1"/>
    <x v="2"/>
    <s v="HY"/>
    <s v=""/>
    <s v="S"/>
    <s v="X"/>
    <s v="X"/>
    <n v="599"/>
    <s v=""/>
    <n v="2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10"/>
    <x v="2"/>
    <s v="HY"/>
    <s v=""/>
    <s v="S"/>
    <s v="X"/>
    <s v="X"/>
    <n v="599"/>
    <s v=""/>
    <n v="4.2"/>
    <n v="1"/>
    <n v="4"/>
    <n v="4"/>
    <n v="4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2"/>
    <x v="2"/>
    <s v="HY"/>
    <s v=""/>
    <s v="S"/>
    <s v="X"/>
    <s v="X"/>
    <n v="599"/>
    <s v=""/>
    <n v="2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3"/>
    <x v="2"/>
    <s v="HY"/>
    <s v=""/>
    <s v="S"/>
    <s v="X"/>
    <s v="X"/>
    <n v="599"/>
    <s v=""/>
    <n v="2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4"/>
    <x v="2"/>
    <s v="HY"/>
    <s v=""/>
    <s v="S"/>
    <s v="X"/>
    <s v="X"/>
    <n v="599"/>
    <s v=""/>
    <n v="2.5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5"/>
    <x v="2"/>
    <s v="HY"/>
    <s v=""/>
    <s v="S"/>
    <s v="X"/>
    <s v="X"/>
    <n v="599"/>
    <s v=""/>
    <n v="4.5"/>
    <n v="0.9"/>
    <n v="3.6"/>
    <n v="3.6"/>
    <n v="3"/>
    <s v="N"/>
    <s v=" "/>
    <s v=" "/>
    <s v="OP"/>
    <s v="X"/>
    <n v="4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6A"/>
    <x v="2"/>
    <s v="HY"/>
    <s v=""/>
    <s v="S"/>
    <s v="X"/>
    <s v="X"/>
    <n v="599"/>
    <s v=""/>
    <n v="5"/>
    <n v="0.9"/>
    <n v="4.5"/>
    <n v="4.5"/>
    <n v="3"/>
    <s v="N"/>
    <s v=" "/>
    <s v=" "/>
    <s v="OP"/>
    <s v="X"/>
    <n v="3"/>
    <x v="72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7A"/>
    <x v="2"/>
    <s v="HY"/>
    <s v=""/>
    <s v="S"/>
    <s v="X"/>
    <s v="X"/>
    <n v="599"/>
    <s v=""/>
    <n v="5"/>
    <n v="0.9"/>
    <n v="4.5"/>
    <n v="4.5"/>
    <n v="3"/>
    <s v="N"/>
    <s v=" "/>
    <s v=" "/>
    <s v="OP"/>
    <s v="X"/>
    <n v="3"/>
    <x v="72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8"/>
    <x v="2"/>
    <s v="HY"/>
    <s v=""/>
    <s v="S"/>
    <s v="X"/>
    <s v="X"/>
    <n v="599"/>
    <s v=""/>
    <n v="4.5"/>
    <n v="0.9"/>
    <n v="3.6"/>
    <n v="3.6"/>
    <n v="3"/>
    <s v="N"/>
    <s v=" "/>
    <s v=" "/>
    <s v="OP"/>
    <s v="X"/>
    <n v="3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9"/>
    <x v="2"/>
    <s v="HY"/>
    <s v=""/>
    <s v="S"/>
    <s v="X"/>
    <s v="X"/>
    <n v="599"/>
    <s v=""/>
    <n v="4.2"/>
    <n v="1"/>
    <n v="4"/>
    <n v="4"/>
    <n v="3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3"/>
    <x v="1035"/>
    <s v="VT"/>
    <s v="Windsor"/>
    <s v="GEN1"/>
    <x v="2"/>
    <s v="HY"/>
    <s v=""/>
    <s v="S"/>
    <s v="X"/>
    <s v="X"/>
    <n v="620"/>
    <s v=""/>
    <n v="16.2"/>
    <n v="0.9"/>
    <n v="18.100000000000001"/>
    <n v="19"/>
    <n v="3"/>
    <s v="N"/>
    <s v=" "/>
    <s v=" "/>
    <s v="OP"/>
    <s v="X"/>
    <n v="1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3"/>
    <x v="1035"/>
    <s v="VT"/>
    <s v="Windsor"/>
    <s v="GEN2"/>
    <x v="2"/>
    <s v="HY"/>
    <s v=""/>
    <s v="S"/>
    <s v="X"/>
    <s v="X"/>
    <n v="620"/>
    <s v=""/>
    <n v="16.2"/>
    <n v="0.9"/>
    <n v="18.100000000000001"/>
    <n v="19"/>
    <n v="3"/>
    <s v="N"/>
    <s v=" "/>
    <s v=" "/>
    <s v="OP"/>
    <s v="X"/>
    <n v="1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3"/>
    <x v="1035"/>
    <s v="VT"/>
    <s v="Windsor"/>
    <s v="GEN3"/>
    <x v="2"/>
    <s v="HY"/>
    <s v=""/>
    <s v="S"/>
    <s v="X"/>
    <s v="X"/>
    <n v="620"/>
    <s v=""/>
    <n v="3.2"/>
    <n v="0.95"/>
    <n v="2.8"/>
    <n v="2.8"/>
    <n v="2.8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5"/>
    <s v="Central Rivers Power NH, LLC"/>
    <n v="2354"/>
    <x v="1036"/>
    <s v="NH"/>
    <s v="Hillsborough"/>
    <s v="1"/>
    <x v="2"/>
    <s v="HY"/>
    <s v=""/>
    <s v="S"/>
    <s v="X"/>
    <s v="X"/>
    <s v="4002 Z_NewHampshire"/>
    <s v=""/>
    <n v="6"/>
    <n v="0.8"/>
    <n v="6.2"/>
    <n v="6.5"/>
    <n v="0.7"/>
    <s v="N"/>
    <s v=" "/>
    <s v=" "/>
    <s v="OP"/>
    <s v="X"/>
    <n v="8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4"/>
    <x v="1036"/>
    <s v="NH"/>
    <s v="Hillsborough"/>
    <s v="2"/>
    <x v="2"/>
    <s v="HY"/>
    <s v=""/>
    <s v="S"/>
    <s v="X"/>
    <s v="X"/>
    <s v=""/>
    <s v=""/>
    <n v="5"/>
    <n v="0.8"/>
    <n v="5.3"/>
    <n v="5.5"/>
    <n v="0.7"/>
    <s v="N"/>
    <s v=" "/>
    <s v=" "/>
    <s v="OP"/>
    <s v="X"/>
    <n v="8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4"/>
    <x v="1036"/>
    <s v="NH"/>
    <s v="Hillsborough"/>
    <s v="3"/>
    <x v="2"/>
    <s v="HY"/>
    <s v=""/>
    <s v="S"/>
    <s v="X"/>
    <s v="X"/>
    <s v=""/>
    <s v=""/>
    <n v="5"/>
    <n v="0.8"/>
    <n v="5.3"/>
    <n v="5.5"/>
    <n v="0.7"/>
    <s v="N"/>
    <s v=" "/>
    <s v=" "/>
    <s v="OP"/>
    <s v="X"/>
    <n v="8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5"/>
    <x v="1037"/>
    <s v="NH"/>
    <s v="Grafton"/>
    <s v="1"/>
    <x v="2"/>
    <s v="HY"/>
    <s v=""/>
    <s v="S"/>
    <s v="X"/>
    <s v="X"/>
    <s v="4002 Z_NewHampshire"/>
    <s v=""/>
    <n v="2.8"/>
    <n v="0.8"/>
    <n v="2.8"/>
    <n v="3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5"/>
    <x v="1037"/>
    <s v="NH"/>
    <s v="Grafton"/>
    <s v="2"/>
    <x v="2"/>
    <s v="HY"/>
    <s v=""/>
    <s v="S"/>
    <s v="X"/>
    <s v="X"/>
    <s v=""/>
    <s v=""/>
    <n v="2.8"/>
    <n v="0.8"/>
    <n v="2.8"/>
    <n v="3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5"/>
    <x v="1037"/>
    <s v="NH"/>
    <s v="Grafton"/>
    <s v="3"/>
    <x v="2"/>
    <s v="HY"/>
    <s v=""/>
    <s v="S"/>
    <s v="X"/>
    <s v="X"/>
    <s v=""/>
    <s v=""/>
    <n v="2.8"/>
    <n v="0.8"/>
    <n v="2.8"/>
    <n v="3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6"/>
    <x v="1038"/>
    <s v="NH"/>
    <s v="Merrimack"/>
    <s v="1"/>
    <x v="2"/>
    <s v="HY"/>
    <s v=""/>
    <s v="S"/>
    <s v="X"/>
    <s v="X"/>
    <s v="4002 Z_NewHampshire"/>
    <s v=""/>
    <n v="1.8"/>
    <n v="0.8"/>
    <n v="1.8"/>
    <n v="1.8"/>
    <n v="0.5"/>
    <s v="N"/>
    <s v=" "/>
    <s v=" "/>
    <s v="OP"/>
    <s v="X"/>
    <n v="8"/>
    <x v="3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6"/>
    <x v="1038"/>
    <s v="NH"/>
    <s v="Merrimack"/>
    <s v="2"/>
    <x v="2"/>
    <s v="HY"/>
    <s v=""/>
    <s v="S"/>
    <s v="X"/>
    <s v="X"/>
    <s v=""/>
    <s v=""/>
    <n v="4.5999999999999996"/>
    <n v="0.9"/>
    <n v="3.8"/>
    <n v="4.7"/>
    <n v="0.9"/>
    <s v="N"/>
    <s v=" "/>
    <s v=" "/>
    <s v="OP"/>
    <s v="X"/>
    <n v="11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1"/>
    <x v="2"/>
    <s v="HY"/>
    <s v=""/>
    <s v="S"/>
    <s v="X"/>
    <s v="X"/>
    <s v="4002 Z_NewHampshire"/>
    <s v=""/>
    <n v="3.4"/>
    <n v="0.85"/>
    <n v="3.4"/>
    <n v="3.4"/>
    <n v="1.3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2"/>
    <x v="2"/>
    <s v="HY"/>
    <s v=""/>
    <s v="S"/>
    <s v="X"/>
    <s v="X"/>
    <s v=""/>
    <s v=""/>
    <n v="3.4"/>
    <n v="0.85"/>
    <n v="3.3"/>
    <n v="3.4"/>
    <n v="1.3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3"/>
    <x v="2"/>
    <s v="HY"/>
    <s v=""/>
    <s v="S"/>
    <s v="X"/>
    <s v="X"/>
    <s v=""/>
    <s v=""/>
    <n v="2.4"/>
    <n v="0.8"/>
    <n v="2.4"/>
    <n v="2.4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4"/>
    <x v="2"/>
    <s v="HY"/>
    <s v=""/>
    <s v="S"/>
    <s v="X"/>
    <s v="X"/>
    <s v=""/>
    <s v=""/>
    <n v="3.2"/>
    <n v="0.8"/>
    <n v="3.2"/>
    <n v="3.2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1"/>
    <x v="2"/>
    <s v="HY"/>
    <s v=""/>
    <s v="S"/>
    <s v="X"/>
    <s v="X"/>
    <s v="4002 Z_NewHampshire"/>
    <s v=""/>
    <n v="0.4"/>
    <n v="0.8"/>
    <n v="0.4"/>
    <n v="0.4"/>
    <n v="0.1"/>
    <s v="N"/>
    <s v=" "/>
    <s v=" "/>
    <s v="OP"/>
    <s v="X"/>
    <n v="8"/>
    <x v="9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8"/>
    <x v="9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3"/>
    <x v="2"/>
    <s v="HY"/>
    <s v=""/>
    <s v="S"/>
    <s v="X"/>
    <s v="X"/>
    <s v=""/>
    <s v=""/>
    <n v="0.7"/>
    <n v="0.9"/>
    <n v="0.6"/>
    <n v="0.6"/>
    <n v="0.1"/>
    <s v="N"/>
    <s v=" "/>
    <s v=" "/>
    <s v="OP"/>
    <s v="X"/>
    <n v="8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4"/>
    <x v="2"/>
    <s v="HY"/>
    <s v=""/>
    <s v="S"/>
    <s v="X"/>
    <s v="X"/>
    <s v=""/>
    <s v=""/>
    <n v="0.7"/>
    <n v="0.9"/>
    <n v="0.6"/>
    <n v="0.6"/>
    <n v="0.1"/>
    <s v="N"/>
    <s v=" "/>
    <s v=" "/>
    <s v="OP"/>
    <s v="X"/>
    <n v="8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9"/>
    <x v="1041"/>
    <s v="NH"/>
    <s v="Merrimack"/>
    <s v="1"/>
    <x v="2"/>
    <s v="HY"/>
    <s v=""/>
    <s v="S"/>
    <s v="X"/>
    <s v="X"/>
    <s v="4002 Z_NewHampshire"/>
    <s v=""/>
    <n v="1.6"/>
    <n v="0.8"/>
    <n v="1.6"/>
    <n v="1.6"/>
    <n v="0.5"/>
    <s v="N"/>
    <s v=" "/>
    <s v=" "/>
    <s v="OP"/>
    <s v="X"/>
    <n v="8"/>
    <x v="1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60"/>
    <x v="1042"/>
    <s v="NH"/>
    <s v="Hillsborough"/>
    <s v="1"/>
    <x v="2"/>
    <s v="HY"/>
    <s v=""/>
    <s v="S"/>
    <s v="X"/>
    <s v="X"/>
    <s v="4002 Z_NewHampshire"/>
    <s v=""/>
    <n v="3.2"/>
    <n v="0.8"/>
    <n v="3.6"/>
    <n v="3.4"/>
    <n v="0.5"/>
    <s v="N"/>
    <s v=" "/>
    <s v=" "/>
    <s v="OP"/>
    <s v="X"/>
    <n v="2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2"/>
    <s v="Granite Shore Power"/>
    <n v="2362"/>
    <x v="1043"/>
    <s v="NH"/>
    <s v="Coos"/>
    <s v="GT1"/>
    <x v="0"/>
    <s v="GT"/>
    <s v=""/>
    <s v="S"/>
    <s v="X"/>
    <s v="X"/>
    <s v="4002 Z_NewHampshire"/>
    <s v=""/>
    <n v="18"/>
    <n v="0.85"/>
    <n v="14"/>
    <n v="18.100000000000001"/>
    <n v="4"/>
    <s v="N"/>
    <s v=" "/>
    <s v=" "/>
    <s v="OP"/>
    <s v="X"/>
    <n v="9"/>
    <x v="5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1"/>
    <x v="4"/>
    <s v="ST"/>
    <s v=""/>
    <s v="S"/>
    <s v="X"/>
    <s v="X"/>
    <s v="4002 Z_NewHampshire"/>
    <s v=""/>
    <n v="113.6"/>
    <n v="0.85"/>
    <n v="108"/>
    <n v="108"/>
    <n v="80"/>
    <s v="N"/>
    <s v=" "/>
    <s v=" "/>
    <s v="OP"/>
    <s v="X"/>
    <n v="12"/>
    <x v="24"/>
    <s v=" "/>
    <s v=" "/>
    <s v="N"/>
    <x v="1"/>
    <n v="2"/>
    <s v="X"/>
    <s v="BIT"/>
    <s v=""/>
    <s v=""/>
    <s v=""/>
    <s v=""/>
    <s v=""/>
    <s v="DFO"/>
    <s v=""/>
    <s v=""/>
    <s v=""/>
    <s v="N"/>
    <s v="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2"/>
    <x v="4"/>
    <s v="ST"/>
    <s v=""/>
    <s v="S"/>
    <s v="X"/>
    <s v="X"/>
    <s v=""/>
    <s v=""/>
    <n v="345.6"/>
    <n v="0.9"/>
    <n v="330.5"/>
    <n v="330"/>
    <n v="120"/>
    <s v="N"/>
    <s v=" "/>
    <s v=" "/>
    <s v="OP"/>
    <s v="X"/>
    <n v="5"/>
    <x v="14"/>
    <s v=" "/>
    <s v=" "/>
    <s v="N"/>
    <x v="1"/>
    <n v="2"/>
    <s v="X"/>
    <s v="BIT"/>
    <s v=""/>
    <s v=""/>
    <s v=""/>
    <s v=""/>
    <s v=""/>
    <s v="DFO"/>
    <s v=""/>
    <s v=""/>
    <s v=""/>
    <s v="N"/>
    <s v="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GT1"/>
    <x v="0"/>
    <s v="GT"/>
    <s v=""/>
    <s v="S"/>
    <s v="X"/>
    <s v="X"/>
    <s v=""/>
    <s v=""/>
    <n v="18.600000000000001"/>
    <n v="0.85"/>
    <n v="16.8"/>
    <n v="21.7"/>
    <n v="4"/>
    <s v="N"/>
    <s v=" "/>
    <s v=" "/>
    <s v="OP"/>
    <s v="X"/>
    <n v="8"/>
    <x v="14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GT2"/>
    <x v="0"/>
    <s v="GT"/>
    <s v=""/>
    <s v="S"/>
    <s v="X"/>
    <s v="X"/>
    <s v=""/>
    <s v=""/>
    <n v="18.600000000000001"/>
    <n v="0.85"/>
    <n v="16.8"/>
    <n v="21.3"/>
    <n v="4"/>
    <s v="N"/>
    <s v=" "/>
    <s v=" "/>
    <s v="OP"/>
    <s v="X"/>
    <n v="8"/>
    <x v="5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7"/>
    <x v="1045"/>
    <s v="NH"/>
    <s v="Rockingham"/>
    <s v="4"/>
    <x v="4"/>
    <s v="ST"/>
    <s v=""/>
    <s v="S"/>
    <s v="X"/>
    <s v="X"/>
    <s v="4002 Z_NewHampshire"/>
    <s v=""/>
    <n v="50"/>
    <n v="0.85"/>
    <n v="47.5"/>
    <n v="48"/>
    <n v="13"/>
    <s v="N"/>
    <s v=" "/>
    <s v=" "/>
    <s v="OS"/>
    <s v="X"/>
    <n v="10"/>
    <x v="18"/>
    <s v=" "/>
    <s v=" "/>
    <s v="N"/>
    <x v="1"/>
    <n v="2"/>
    <s v="X"/>
    <s v="BIT"/>
    <s v="RFO"/>
    <s v="OBS"/>
    <s v=""/>
    <s v=""/>
    <s v=""/>
    <s v="DFO"/>
    <s v="NG"/>
    <s v=""/>
    <s v=""/>
    <s v="N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2"/>
    <s v="Granite Shore Power"/>
    <n v="2367"/>
    <x v="1045"/>
    <s v="NH"/>
    <s v="Rockingham"/>
    <s v="5"/>
    <x v="13"/>
    <s v="ST"/>
    <s v=""/>
    <s v="S"/>
    <s v="X"/>
    <s v="X"/>
    <s v=""/>
    <s v=""/>
    <n v="50"/>
    <n v="0.85"/>
    <n v="43.1"/>
    <n v="42.6"/>
    <n v="35"/>
    <s v="N"/>
    <s v=" "/>
    <s v=" "/>
    <s v="OS"/>
    <s v="X"/>
    <n v="5"/>
    <x v="61"/>
    <s v=" "/>
    <s v=" "/>
    <s v="N"/>
    <x v="1"/>
    <n v="2"/>
    <s v="X"/>
    <s v="WDS"/>
    <s v="BIT"/>
    <s v=""/>
    <s v=""/>
    <s v=""/>
    <s v=""/>
    <s v="NG"/>
    <s v=""/>
    <s v=""/>
    <s v=""/>
    <s v=""/>
    <s v="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2"/>
    <s v="Granite Shore Power"/>
    <n v="2367"/>
    <x v="1045"/>
    <s v="NH"/>
    <s v="Rockingham"/>
    <s v="6"/>
    <x v="4"/>
    <s v="ST"/>
    <s v=""/>
    <s v="S"/>
    <s v="X"/>
    <s v="X"/>
    <s v=""/>
    <s v=""/>
    <n v="50"/>
    <n v="0.85"/>
    <n v="47.9"/>
    <n v="48.6"/>
    <n v="13"/>
    <s v="N"/>
    <s v=" "/>
    <s v=" "/>
    <s v="OS"/>
    <s v="X"/>
    <n v="7"/>
    <x v="50"/>
    <s v=" "/>
    <s v=" "/>
    <s v="N"/>
    <x v="1"/>
    <n v="2"/>
    <s v="X"/>
    <s v="BIT"/>
    <s v="RFO"/>
    <s v="OBS"/>
    <s v=""/>
    <s v=""/>
    <s v=""/>
    <s v="DFO"/>
    <s v="NG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2"/>
    <s v="Granite Shore Power"/>
    <n v="2367"/>
    <x v="1045"/>
    <s v="NH"/>
    <s v="Rockingham"/>
    <s v="GT1"/>
    <x v="0"/>
    <s v="GT"/>
    <s v=""/>
    <s v="S"/>
    <s v="X"/>
    <s v="X"/>
    <s v=""/>
    <s v=""/>
    <n v="21.2"/>
    <n v="0.85"/>
    <n v="17"/>
    <n v="18"/>
    <n v="5"/>
    <s v="N"/>
    <s v=" "/>
    <s v=" "/>
    <s v="OP"/>
    <s v="X"/>
    <n v="11"/>
    <x v="26"/>
    <s v=" "/>
    <s v=" "/>
    <s v="N"/>
    <x v="1"/>
    <n v="2"/>
    <s v="X"/>
    <s v="JF"/>
    <s v="N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75"/>
    <s v="Central Rivers Power NH, LLC"/>
    <n v="2368"/>
    <x v="1046"/>
    <s v="NH"/>
    <s v="Coos"/>
    <s v="1"/>
    <x v="2"/>
    <s v="HY"/>
    <s v=""/>
    <s v="S"/>
    <s v="X"/>
    <s v="X"/>
    <s v="4002 Z_NewHampshire"/>
    <s v=""/>
    <n v="15"/>
    <n v="0.8"/>
    <n v="11.7"/>
    <n v="15.2"/>
    <n v="3"/>
    <s v="N"/>
    <s v=" "/>
    <s v=" "/>
    <s v="OP"/>
    <s v="X"/>
    <n v="8"/>
    <x v="3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2"/>
    <s v="Granite Shore Power"/>
    <n v="2369"/>
    <x v="1047"/>
    <s v="NH"/>
    <s v="Carroll"/>
    <s v="GT1"/>
    <x v="0"/>
    <s v="GT"/>
    <s v=""/>
    <s v="S"/>
    <s v="X"/>
    <s v="X"/>
    <s v="4002 Z_NewHampshire"/>
    <s v=""/>
    <n v="18.600000000000001"/>
    <n v="0.95"/>
    <n v="17.5"/>
    <n v="22.4"/>
    <n v="4"/>
    <s v="N"/>
    <s v=" "/>
    <s v=" "/>
    <s v="OP"/>
    <s v="X"/>
    <n v="7"/>
    <x v="14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6"/>
    <s v="Calpine New Jersey Generation LLC"/>
    <n v="2379"/>
    <x v="1048"/>
    <s v="NJ"/>
    <s v="Cumberland"/>
    <s v="CA1"/>
    <x v="6"/>
    <s v="GT"/>
    <s v=""/>
    <s v="S"/>
    <s v="X"/>
    <s v="X"/>
    <s v=""/>
    <s v=""/>
    <n v="41.9"/>
    <n v="0.9"/>
    <n v="37.6"/>
    <n v="49.8"/>
    <n v="33.799999999999997"/>
    <s v="N"/>
    <s v=" "/>
    <s v=" "/>
    <s v="OP"/>
    <s v="X"/>
    <n v="4"/>
    <x v="29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6"/>
    <s v="Calpine New Jersey Generation LLC"/>
    <n v="2379"/>
    <x v="1048"/>
    <s v="NJ"/>
    <s v="Cumberland"/>
    <s v="CA2"/>
    <x v="6"/>
    <s v="GT"/>
    <s v=""/>
    <s v="S"/>
    <s v="X"/>
    <s v="X"/>
    <s v=""/>
    <s v=""/>
    <n v="41.9"/>
    <n v="0.9"/>
    <n v="39.200000000000003"/>
    <n v="49.8"/>
    <n v="35.299999999999997"/>
    <s v="N"/>
    <s v=" "/>
    <s v=" "/>
    <s v="OP"/>
    <s v="X"/>
    <n v="5"/>
    <x v="29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034"/>
    <s v="Sayreville Power, LLC"/>
    <n v="2390"/>
    <x v="1049"/>
    <s v="NJ"/>
    <s v="Middlesex"/>
    <s v="GT1"/>
    <x v="6"/>
    <s v="GT"/>
    <s v=""/>
    <s v="S"/>
    <s v="X"/>
    <s v="X"/>
    <n v="50727"/>
    <s v="SAYREVIL 13 KV CT 1"/>
    <n v="53"/>
    <n v="0.85"/>
    <n v="57.1"/>
    <n v="70"/>
    <n v="50"/>
    <s v="N"/>
    <s v=" "/>
    <s v=" "/>
    <s v="OP"/>
    <s v="X"/>
    <n v="3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4"/>
    <s v="Sayreville Power, LLC"/>
    <n v="2390"/>
    <x v="1049"/>
    <s v="NJ"/>
    <s v="Middlesex"/>
    <s v="GT2"/>
    <x v="6"/>
    <s v="GT"/>
    <s v=""/>
    <s v="S"/>
    <s v="X"/>
    <s v="X"/>
    <n v="50728"/>
    <s v="SAYREVIL 13 KV CT 2"/>
    <n v="53"/>
    <n v="0.85"/>
    <n v="56.7"/>
    <n v="70"/>
    <n v="50"/>
    <s v="N"/>
    <s v=" "/>
    <s v=" "/>
    <s v="OP"/>
    <s v="X"/>
    <n v="3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4"/>
    <s v="Sayreville Power, LLC"/>
    <n v="2390"/>
    <x v="1049"/>
    <s v="NJ"/>
    <s v="Middlesex"/>
    <s v="GT3"/>
    <x v="6"/>
    <s v="GT"/>
    <s v=""/>
    <s v="S"/>
    <s v="X"/>
    <s v="X"/>
    <n v="50729"/>
    <s v="SAYREVIL 13KV CT 3"/>
    <n v="53"/>
    <n v="0.85"/>
    <n v="55.6"/>
    <n v="70"/>
    <n v="50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4"/>
    <s v="Sayreville Power, LLC"/>
    <n v="2390"/>
    <x v="1049"/>
    <s v="NJ"/>
    <s v="Middlesex"/>
    <s v="GT4"/>
    <x v="6"/>
    <s v="GT"/>
    <s v=""/>
    <s v="S"/>
    <s v="X"/>
    <s v="X"/>
    <n v="50730"/>
    <s v="SAYREVIL 13 KV CT 4"/>
    <n v="53"/>
    <n v="0.85"/>
    <n v="48.5"/>
    <n v="70"/>
    <n v="45"/>
    <s v="N"/>
    <s v=" "/>
    <s v=" "/>
    <s v="OP"/>
    <s v="X"/>
    <n v="10"/>
    <x v="2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3"/>
    <s v="Gilbert Power, LLC"/>
    <n v="2393"/>
    <x v="1050"/>
    <s v="NJ"/>
    <s v="Hunterdon"/>
    <s v="4"/>
    <x v="5"/>
    <s v="CT"/>
    <s v="CC1"/>
    <s v="S"/>
    <s v="X"/>
    <s v="Y"/>
    <n v="50703"/>
    <s v="GILBERT 13KV UNIT 4"/>
    <n v="54"/>
    <n v="0.9"/>
    <n v="49"/>
    <n v="56"/>
    <n v="42"/>
    <s v="N"/>
    <s v=" "/>
    <s v=" "/>
    <s v="OP"/>
    <s v="X"/>
    <n v="1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5"/>
    <x v="5"/>
    <s v="CT"/>
    <s v="CC1"/>
    <s v="S"/>
    <s v="X"/>
    <s v="Y"/>
    <n v="50696"/>
    <s v="GILBERT 13KV UNIT 5"/>
    <n v="54"/>
    <n v="0.9"/>
    <n v="53"/>
    <n v="56"/>
    <n v="42"/>
    <s v="N"/>
    <s v=" "/>
    <s v=" "/>
    <s v="OP"/>
    <s v="X"/>
    <n v="4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6"/>
    <x v="5"/>
    <s v="CT"/>
    <s v="CC1"/>
    <s v="S"/>
    <s v="X"/>
    <s v="Y"/>
    <n v="50697"/>
    <s v="GILBERT 13 KV UNIT 6"/>
    <n v="54"/>
    <n v="0.9"/>
    <n v="55"/>
    <n v="56"/>
    <n v="42"/>
    <s v="N"/>
    <s v=" "/>
    <s v=" "/>
    <s v="OP"/>
    <s v="X"/>
    <n v="4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7"/>
    <x v="5"/>
    <s v="CT"/>
    <s v="CC1"/>
    <s v="S"/>
    <s v="X"/>
    <s v="Y"/>
    <n v="50698"/>
    <s v="GILBERT 13 KV UNIT 7"/>
    <n v="54"/>
    <n v="0.9"/>
    <n v="55.5"/>
    <n v="56"/>
    <n v="42"/>
    <s v="N"/>
    <s v=" "/>
    <s v=" "/>
    <s v="OP"/>
    <s v="X"/>
    <n v="5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8"/>
    <x v="5"/>
    <s v="CA"/>
    <s v="CC1"/>
    <s v="S"/>
    <s v="N"/>
    <s v="X"/>
    <n v="50699"/>
    <s v="GILBERT 13 KV UNIT 8"/>
    <n v="135"/>
    <n v="0.9"/>
    <n v="90"/>
    <n v="104"/>
    <n v="37"/>
    <s v="N"/>
    <s v=" "/>
    <s v=" "/>
    <s v="OP"/>
    <s v="X"/>
    <n v="5"/>
    <x v="3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9"/>
    <x v="6"/>
    <s v="GT"/>
    <s v=""/>
    <s v="S"/>
    <s v="X"/>
    <s v="X"/>
    <n v="50704"/>
    <s v="GILBERT 13 KV UNIT 9"/>
    <n v="161"/>
    <n v="0.9"/>
    <n v="152.69999999999999"/>
    <n v="167"/>
    <n v="150"/>
    <s v="N"/>
    <s v=" "/>
    <s v=" "/>
    <s v="OP"/>
    <s v="X"/>
    <n v="7"/>
    <x v="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147"/>
    <s v="PSEG Fossil LLC"/>
    <n v="2398"/>
    <x v="1051"/>
    <s v="NJ"/>
    <s v="Bergen"/>
    <s v="1101"/>
    <x v="5"/>
    <s v="CT"/>
    <s v="CC1"/>
    <s v="S"/>
    <s v="X"/>
    <s v="N"/>
    <n v="50397"/>
    <s v="BERGEN  18 KV"/>
    <n v="112.5"/>
    <n v="0.9"/>
    <n v="110"/>
    <n v="110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201"/>
    <x v="5"/>
    <s v="CT"/>
    <s v="CC1"/>
    <s v="S"/>
    <s v="X"/>
    <s v="N"/>
    <n v="50398"/>
    <s v="BERGEN  18 KV"/>
    <n v="112.5"/>
    <n v="0.9"/>
    <n v="110"/>
    <n v="110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301"/>
    <x v="5"/>
    <s v="CT"/>
    <s v="CC1"/>
    <s v="S"/>
    <s v="X"/>
    <s v="N"/>
    <n v="50399"/>
    <s v="BERGEN  18 KV"/>
    <n v="112.5"/>
    <n v="0.9"/>
    <n v="115"/>
    <n v="115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401"/>
    <x v="5"/>
    <s v="CT"/>
    <s v="CC1"/>
    <s v="S"/>
    <s v="X"/>
    <s v="N"/>
    <n v="50400"/>
    <s v="BERGEN  18 KV"/>
    <n v="112.5"/>
    <n v="0.9"/>
    <n v="115"/>
    <n v="115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501"/>
    <x v="5"/>
    <s v="CA"/>
    <s v="CC1"/>
    <s v="S"/>
    <s v="N"/>
    <s v="X"/>
    <n v="50401"/>
    <s v="BERGEN  18 KV"/>
    <n v="325.2"/>
    <n v="0.85"/>
    <n v="204"/>
    <n v="204"/>
    <n v="92"/>
    <s v="N"/>
    <s v=" "/>
    <s v=" "/>
    <s v="OP"/>
    <s v="X"/>
    <n v="5"/>
    <x v="28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2101"/>
    <x v="5"/>
    <s v="CT"/>
    <s v="CC1"/>
    <s v="S"/>
    <s v="X"/>
    <s v="N"/>
    <n v="5021666"/>
    <s v="BERGEN  18 KV"/>
    <n v="183.6"/>
    <n v="0.85"/>
    <n v="178.5"/>
    <n v="178.5"/>
    <n v="127"/>
    <s v="N"/>
    <s v=" "/>
    <s v=" "/>
    <s v="OP"/>
    <s v="X"/>
    <n v="6"/>
    <x v="6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2201"/>
    <x v="5"/>
    <s v="CT"/>
    <s v="CC1"/>
    <s v="S"/>
    <s v="X"/>
    <s v="N"/>
    <n v="5021667"/>
    <s v="BERGEN  18 KV"/>
    <n v="183.6"/>
    <n v="0.85"/>
    <n v="174"/>
    <n v="174"/>
    <n v="127"/>
    <s v="N"/>
    <s v=" "/>
    <s v=" "/>
    <s v="OP"/>
    <s v="X"/>
    <n v="6"/>
    <x v="6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2301"/>
    <x v="5"/>
    <s v="CA"/>
    <s v="CC1"/>
    <s v="S"/>
    <s v="Y"/>
    <s v="X"/>
    <n v="5021665"/>
    <s v="BERGEN  18 KV"/>
    <n v="258.39999999999998"/>
    <n v="0.85"/>
    <n v="238.5"/>
    <n v="238.5"/>
    <n v="127"/>
    <s v="N"/>
    <s v=" "/>
    <s v=" "/>
    <s v="OP"/>
    <s v="X"/>
    <n v="6"/>
    <x v="6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9"/>
    <x v="1052"/>
    <s v="NJ"/>
    <s v="Burlington"/>
    <s v="121"/>
    <x v="6"/>
    <s v="GT"/>
    <s v=""/>
    <s v="S"/>
    <s v="X"/>
    <s v="X"/>
    <n v="93142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399"/>
    <x v="1052"/>
    <s v="NJ"/>
    <s v="Burlington"/>
    <s v="122"/>
    <x v="6"/>
    <s v="GT"/>
    <s v=""/>
    <s v="S"/>
    <s v="X"/>
    <s v="X"/>
    <n v="93143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399"/>
    <x v="1052"/>
    <s v="NJ"/>
    <s v="Burlington"/>
    <s v="123"/>
    <x v="6"/>
    <s v="GT"/>
    <s v=""/>
    <s v="S"/>
    <s v="X"/>
    <s v="X"/>
    <n v="93144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399"/>
    <x v="1052"/>
    <s v="NJ"/>
    <s v="Burlington"/>
    <s v="124"/>
    <x v="6"/>
    <s v="GT"/>
    <s v=""/>
    <s v="S"/>
    <s v="X"/>
    <s v="X"/>
    <n v="93145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1"/>
    <x v="1053"/>
    <s v="NJ"/>
    <s v="Essex"/>
    <s v="9"/>
    <x v="6"/>
    <s v="GT"/>
    <s v=""/>
    <s v="S"/>
    <s v="X"/>
    <s v="X"/>
    <n v="50419"/>
    <s v="ESSEX   13 KV"/>
    <n v="93.6"/>
    <n v="0.9"/>
    <n v="81"/>
    <n v="81"/>
    <n v="53.3"/>
    <s v="N"/>
    <s v=" "/>
    <s v=" "/>
    <s v="OP"/>
    <s v="X"/>
    <n v="7"/>
    <x v="62"/>
    <n v="6"/>
    <n v="2022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131"/>
    <x v="6"/>
    <s v="GT"/>
    <s v=""/>
    <s v="S"/>
    <s v="X"/>
    <s v="X"/>
    <n v="123901463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32"/>
    <x v="6"/>
    <s v="GT"/>
    <s v=""/>
    <s v="S"/>
    <s v="X"/>
    <s v="X"/>
    <n v="123901465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33"/>
    <x v="6"/>
    <s v="GT"/>
    <s v=""/>
    <s v="S"/>
    <s v="X"/>
    <s v="X"/>
    <n v="123901467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34"/>
    <x v="6"/>
    <s v="GT"/>
    <s v=""/>
    <s v="S"/>
    <s v="X"/>
    <s v="X"/>
    <n v="1084390238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41"/>
    <x v="6"/>
    <s v="GT"/>
    <s v=""/>
    <s v="S"/>
    <s v="X"/>
    <s v="X"/>
    <n v="123901459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42"/>
    <x v="6"/>
    <s v="GT"/>
    <s v=""/>
    <s v="S"/>
    <s v="X"/>
    <s v="X"/>
    <n v="123901461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N121"/>
    <x v="6"/>
    <s v="GT"/>
    <s v=""/>
    <s v="S"/>
    <s v="X"/>
    <s v="X"/>
    <n v="50436"/>
    <s v="KEARNY  13 KV"/>
    <n v="60.5"/>
    <n v="0.85"/>
    <n v="43.8"/>
    <n v="43.8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N122"/>
    <x v="6"/>
    <s v="GT"/>
    <s v=""/>
    <s v="S"/>
    <s v="X"/>
    <s v="X"/>
    <n v="50437"/>
    <s v="KEARNY  13 KV"/>
    <n v="60.5"/>
    <n v="0.85"/>
    <n v="43.7"/>
    <n v="43.7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N123"/>
    <x v="6"/>
    <s v="GT"/>
    <s v=""/>
    <s v="S"/>
    <s v="X"/>
    <s v="X"/>
    <n v="50438"/>
    <s v="KEARNY  13 KV"/>
    <n v="60.5"/>
    <n v="0.85"/>
    <n v="43.8"/>
    <n v="43.8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N124"/>
    <x v="6"/>
    <s v="GT"/>
    <s v=""/>
    <s v="S"/>
    <s v="X"/>
    <s v="X"/>
    <n v="50439"/>
    <s v="KEARNY  13 KV"/>
    <n v="60.5"/>
    <n v="0.85"/>
    <n v="43.7"/>
    <n v="43.7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1001"/>
    <x v="5"/>
    <s v="CA"/>
    <s v="CC1"/>
    <s v="S"/>
    <s v="Y"/>
    <s v="X"/>
    <n v="21601782"/>
    <s v="LINDEN  18 KV"/>
    <n v="315"/>
    <n v="0.85"/>
    <n v="252"/>
    <n v="252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1101"/>
    <x v="5"/>
    <s v="CT"/>
    <s v="CC1"/>
    <s v="S"/>
    <s v="X"/>
    <s v="N"/>
    <n v="21601783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1201"/>
    <x v="5"/>
    <s v="CT"/>
    <s v="CC1"/>
    <s v="S"/>
    <s v="X"/>
    <s v="N"/>
    <n v="21601784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2001"/>
    <x v="5"/>
    <s v="CA"/>
    <s v="CC2"/>
    <s v="S"/>
    <s v="Y"/>
    <s v="X"/>
    <n v="21601787"/>
    <s v="LINDEN  18 KV"/>
    <n v="315"/>
    <n v="0.85"/>
    <n v="252"/>
    <n v="252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2101"/>
    <x v="5"/>
    <s v="CT"/>
    <s v="CC2"/>
    <s v="S"/>
    <s v="X"/>
    <s v="N"/>
    <n v="21601785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2201"/>
    <x v="5"/>
    <s v="CT"/>
    <s v="CC2"/>
    <s v="S"/>
    <s v="X"/>
    <s v="N"/>
    <n v="21601786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5"/>
    <x v="6"/>
    <s v="GT"/>
    <s v=""/>
    <s v="S"/>
    <s v="X"/>
    <s v="X"/>
    <n v="93140"/>
    <s v="LINDEN  13 KV"/>
    <n v="96.1"/>
    <n v="0.85"/>
    <n v="86"/>
    <n v="86"/>
    <n v="56.6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6"/>
    <x v="6"/>
    <s v="GT"/>
    <s v=""/>
    <s v="S"/>
    <s v="X"/>
    <s v="X"/>
    <n v="93141"/>
    <s v="LINDEN  13 KV"/>
    <n v="96.1"/>
    <n v="0.85"/>
    <n v="86"/>
    <n v="86"/>
    <n v="56.6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7"/>
    <x v="6"/>
    <s v="GT"/>
    <s v=""/>
    <s v="S"/>
    <s v="X"/>
    <s v="X"/>
    <n v="71856675"/>
    <s v="LINDEN  13 KV"/>
    <n v="96.1"/>
    <n v="0.85"/>
    <n v="84"/>
    <n v="84"/>
    <n v="55.3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8"/>
    <x v="6"/>
    <s v="GT"/>
    <s v=""/>
    <s v="S"/>
    <s v="X"/>
    <s v="X"/>
    <n v="718566677"/>
    <s v="LINDEN  13 KV"/>
    <n v="96.1"/>
    <n v="0.85"/>
    <n v="80.2"/>
    <n v="80.2"/>
    <n v="53.3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8"/>
    <s v="PSEG Nuclear LLC"/>
    <n v="2410"/>
    <x v="1056"/>
    <s v="NJ"/>
    <s v="Salem"/>
    <s v="1"/>
    <x v="7"/>
    <s v="ST"/>
    <s v=""/>
    <s v="J"/>
    <s v="X"/>
    <s v="X"/>
    <n v="50489"/>
    <s v="SALEM   25 KV"/>
    <n v="1170"/>
    <n v="0.9"/>
    <n v="1145.8"/>
    <n v="1145.8"/>
    <n v="1145.8"/>
    <s v="N"/>
    <s v=" "/>
    <s v=" "/>
    <s v="OP"/>
    <s v="X"/>
    <n v="6"/>
    <x v="3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8"/>
    <s v="PSEG Nuclear LLC"/>
    <n v="2410"/>
    <x v="1056"/>
    <s v="NJ"/>
    <s v="Salem"/>
    <s v="2"/>
    <x v="7"/>
    <s v="ST"/>
    <s v=""/>
    <s v="J"/>
    <s v="X"/>
    <s v="X"/>
    <n v="50490"/>
    <s v="SALEM   25 KV"/>
    <n v="1170"/>
    <n v="0.9"/>
    <n v="1138.9000000000001"/>
    <n v="1138.9000000000001"/>
    <n v="1138.9000000000001"/>
    <s v="N"/>
    <s v=" "/>
    <s v=" "/>
    <s v="OP"/>
    <s v="X"/>
    <n v="10"/>
    <x v="44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8"/>
    <s v="PSEG Nuclear LLC"/>
    <n v="2410"/>
    <x v="1056"/>
    <s v="NJ"/>
    <s v="Salem"/>
    <s v="3"/>
    <x v="0"/>
    <s v="GT"/>
    <s v=""/>
    <s v="J"/>
    <s v="X"/>
    <s v="X"/>
    <n v="50488"/>
    <s v="SALEM   13 KV"/>
    <n v="41.8"/>
    <n v="0.9"/>
    <n v="38.4"/>
    <n v="38.4"/>
    <n v="38"/>
    <s v="N"/>
    <s v=" "/>
    <s v=" "/>
    <s v="SB"/>
    <s v="N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11"/>
    <x v="1057"/>
    <s v="NJ"/>
    <s v="Middlesex"/>
    <s v="701"/>
    <x v="5"/>
    <s v="CT"/>
    <s v="CC7"/>
    <s v="S"/>
    <s v="X"/>
    <s v="N"/>
    <s v=""/>
    <s v=""/>
    <n v="365.5"/>
    <n v="0.85"/>
    <n v="338"/>
    <n v="338"/>
    <n v="22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11"/>
    <x v="1057"/>
    <s v="NJ"/>
    <s v="Middlesex"/>
    <s v="702"/>
    <x v="5"/>
    <s v="CA"/>
    <s v="CC7"/>
    <s v="S"/>
    <s v="Y"/>
    <s v="X"/>
    <s v=""/>
    <s v=""/>
    <n v="244"/>
    <n v="0.85"/>
    <n v="200"/>
    <n v="200"/>
    <n v="22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"/>
    <s v=""/>
    <s v="DFO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56"/>
    <s v="City of Vineland - (NJ)"/>
    <n v="2434"/>
    <x v="1058"/>
    <s v="NJ"/>
    <s v="Cumberland"/>
    <s v="11"/>
    <x v="6"/>
    <s v="GT"/>
    <s v=""/>
    <s v="S"/>
    <s v="X"/>
    <s v="X"/>
    <s v="VINELAND 13.8KV CTYVINEL"/>
    <s v=""/>
    <n v="68.2"/>
    <n v="0.85"/>
    <n v="55"/>
    <n v="60"/>
    <n v="55"/>
    <s v="N"/>
    <s v=" "/>
    <s v=" "/>
    <s v="OP"/>
    <s v="X"/>
    <n v="6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3"/>
    <s v="Arizona Public Service Co"/>
    <n v="2442"/>
    <x v="1059"/>
    <s v="NM"/>
    <s v="San Juan"/>
    <s v="4"/>
    <x v="4"/>
    <s v="ST"/>
    <s v=""/>
    <s v="J"/>
    <s v="X"/>
    <s v="X"/>
    <s v=""/>
    <s v=""/>
    <n v="818.1"/>
    <n v="0.9"/>
    <n v="770"/>
    <n v="770"/>
    <n v="364"/>
    <s v="N"/>
    <s v=" "/>
    <s v=" "/>
    <s v="OP"/>
    <s v="X"/>
    <n v="7"/>
    <x v="5"/>
    <n v="12"/>
    <n v="2031"/>
    <s v="N"/>
    <x v="0"/>
    <n v="1"/>
    <s v="X"/>
    <s v="SUB"/>
    <s v="NG"/>
    <s v="BIT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2442"/>
    <x v="1059"/>
    <s v="NM"/>
    <s v="San Juan"/>
    <s v="5"/>
    <x v="4"/>
    <s v="ST"/>
    <s v=""/>
    <s v="J"/>
    <s v="X"/>
    <s v="X"/>
    <s v=""/>
    <s v=""/>
    <n v="818.1"/>
    <n v="0.9"/>
    <n v="770"/>
    <n v="770"/>
    <n v="364"/>
    <s v="N"/>
    <s v=" "/>
    <s v=" "/>
    <s v="OP"/>
    <s v="X"/>
    <n v="7"/>
    <x v="26"/>
    <n v="12"/>
    <n v="2031"/>
    <s v="N"/>
    <x v="0"/>
    <n v="1"/>
    <s v="X"/>
    <s v="SUB"/>
    <s v="NG"/>
    <s v="BIT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"/>
    <s v="El Paso Electric Co"/>
    <n v="2444"/>
    <x v="1060"/>
    <s v="NM"/>
    <s v="Dona Ana"/>
    <s v="6"/>
    <x v="3"/>
    <s v="ST"/>
    <s v=""/>
    <s v="S"/>
    <s v="X"/>
    <s v="X"/>
    <s v=""/>
    <s v=""/>
    <n v="50"/>
    <n v="0.85"/>
    <n v="45"/>
    <n v="47"/>
    <n v="18"/>
    <s v="N"/>
    <s v=" "/>
    <s v=" "/>
    <s v="OP"/>
    <s v="X"/>
    <n v="6"/>
    <x v="50"/>
    <n v="12"/>
    <n v="2024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2444"/>
    <x v="1060"/>
    <s v="NM"/>
    <s v="Dona Ana"/>
    <s v="7"/>
    <x v="3"/>
    <s v="ST"/>
    <s v=""/>
    <s v="S"/>
    <s v="X"/>
    <s v="X"/>
    <s v=""/>
    <s v=""/>
    <n v="50"/>
    <n v="0.85"/>
    <n v="46"/>
    <n v="48"/>
    <n v="18"/>
    <s v="N"/>
    <s v=" "/>
    <s v=" "/>
    <s v="OP"/>
    <s v="X"/>
    <n v="6"/>
    <x v="76"/>
    <n v="12"/>
    <n v="2023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2444"/>
    <x v="1060"/>
    <s v="NM"/>
    <s v="Dona Ana"/>
    <s v="8"/>
    <x v="3"/>
    <s v="ST"/>
    <s v=""/>
    <s v="S"/>
    <s v="X"/>
    <s v="X"/>
    <s v=""/>
    <s v=""/>
    <n v="166.5"/>
    <n v="0.9"/>
    <n v="144"/>
    <n v="147"/>
    <n v="44"/>
    <s v="N"/>
    <s v=" "/>
    <s v=" "/>
    <s v="OP"/>
    <s v="X"/>
    <n v="7"/>
    <x v="32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2444"/>
    <x v="1060"/>
    <s v="NM"/>
    <s v="Dona Ana"/>
    <s v="9"/>
    <x v="6"/>
    <s v="GT"/>
    <s v=""/>
    <s v="S"/>
    <s v="X"/>
    <s v="X"/>
    <s v=""/>
    <s v=""/>
    <n v="131.80000000000001"/>
    <n v="0.85"/>
    <n v="83"/>
    <n v="93"/>
    <n v="17.899999999999999"/>
    <s v="N"/>
    <s v=" "/>
    <s v=" "/>
    <s v="OP"/>
    <s v="X"/>
    <n v="5"/>
    <x v="6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2446"/>
    <x v="1061"/>
    <s v="NM"/>
    <s v="Lea"/>
    <s v="1"/>
    <x v="3"/>
    <s v="ST"/>
    <s v=""/>
    <s v="S"/>
    <s v="X"/>
    <s v="X"/>
    <s v="SPS.MADDOX1"/>
    <s v="SPS.MADDOX1"/>
    <n v="113.6"/>
    <n v="0.85"/>
    <n v="112"/>
    <n v="112"/>
    <n v="35"/>
    <s v="N"/>
    <s v=" "/>
    <s v=" "/>
    <s v="OP"/>
    <s v="X"/>
    <n v="1"/>
    <x v="7"/>
    <n v="12"/>
    <n v="2028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46"/>
    <x v="1061"/>
    <s v="NM"/>
    <s v="Lea"/>
    <s v="2"/>
    <x v="6"/>
    <s v="GT"/>
    <s v=""/>
    <s v="S"/>
    <s v="X"/>
    <s v="X"/>
    <s v="SPS.MADDOXCT2"/>
    <s v="SPS.MADDOXCT2"/>
    <n v="86.9"/>
    <n v="0.9"/>
    <n v="61"/>
    <n v="63"/>
    <n v="48"/>
    <s v="N"/>
    <s v=" "/>
    <s v=" "/>
    <s v="OP"/>
    <s v="X"/>
    <n v="1"/>
    <x v="64"/>
    <n v="12"/>
    <n v="2025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46"/>
    <x v="1061"/>
    <s v="NM"/>
    <s v="Lea"/>
    <s v="3"/>
    <x v="6"/>
    <s v="GT"/>
    <s v=""/>
    <s v="S"/>
    <s v="X"/>
    <s v="X"/>
    <s v=""/>
    <s v=""/>
    <n v="11.5"/>
    <n v="0.85"/>
    <n v="10"/>
    <n v="10"/>
    <n v="3"/>
    <s v="N"/>
    <s v=" "/>
    <s v=" "/>
    <s v="OP"/>
    <s v="X"/>
    <n v="1"/>
    <x v="3"/>
    <n v="12"/>
    <n v="2025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2450"/>
    <x v="1062"/>
    <s v="NM"/>
    <s v="Bernalillo"/>
    <s v="1"/>
    <x v="3"/>
    <s v="ST"/>
    <s v=""/>
    <s v="S"/>
    <s v="X"/>
    <s v="X"/>
    <s v=""/>
    <s v=""/>
    <n v="44"/>
    <n v="0.85"/>
    <n v="42"/>
    <n v="42"/>
    <n v="10"/>
    <s v="N"/>
    <s v=" "/>
    <s v=" "/>
    <s v="OP"/>
    <s v="X"/>
    <n v="8"/>
    <x v="2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2450"/>
    <x v="1062"/>
    <s v="NM"/>
    <s v="Bernalillo"/>
    <s v="2"/>
    <x v="3"/>
    <s v="ST"/>
    <s v=""/>
    <s v="S"/>
    <s v="X"/>
    <s v="X"/>
    <s v=""/>
    <s v=""/>
    <n v="44"/>
    <n v="0.85"/>
    <n v="41"/>
    <n v="41"/>
    <n v="10"/>
    <s v="N"/>
    <s v=" "/>
    <s v=" "/>
    <s v="OP"/>
    <s v="X"/>
    <n v="3"/>
    <x v="2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2450"/>
    <x v="1062"/>
    <s v="NM"/>
    <s v="Bernalillo"/>
    <s v="3"/>
    <x v="3"/>
    <s v="ST"/>
    <s v=""/>
    <s v="S"/>
    <s v="X"/>
    <s v="X"/>
    <s v=""/>
    <s v=""/>
    <n v="66"/>
    <n v="0.85"/>
    <n v="63"/>
    <n v="63"/>
    <n v="15"/>
    <s v="N"/>
    <s v=" "/>
    <s v=" "/>
    <s v="OP"/>
    <s v="X"/>
    <n v="7"/>
    <x v="2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2451"/>
    <x v="1063"/>
    <s v="NM"/>
    <s v="San Juan"/>
    <s v="1"/>
    <x v="4"/>
    <s v="ST"/>
    <s v=""/>
    <s v="J"/>
    <s v="X"/>
    <s v="X"/>
    <s v=""/>
    <s v=""/>
    <n v="369"/>
    <n v="0.9"/>
    <n v="340"/>
    <n v="340"/>
    <n v="150"/>
    <s v="N"/>
    <s v=" "/>
    <s v=" "/>
    <s v="OP"/>
    <s v="X"/>
    <n v="12"/>
    <x v="64"/>
    <n v="6"/>
    <n v="2022"/>
    <s v="N"/>
    <x v="0"/>
    <n v="1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2451"/>
    <x v="1063"/>
    <s v="NM"/>
    <s v="San Juan"/>
    <s v="4"/>
    <x v="4"/>
    <s v="ST"/>
    <s v=""/>
    <s v="J"/>
    <s v="X"/>
    <s v="X"/>
    <s v=""/>
    <s v=""/>
    <n v="555"/>
    <n v="0.9"/>
    <n v="507"/>
    <n v="507"/>
    <n v="150"/>
    <s v="N"/>
    <s v=" "/>
    <s v=" "/>
    <s v="OP"/>
    <s v="X"/>
    <n v="4"/>
    <x v="43"/>
    <n v="9"/>
    <n v="2022"/>
    <s v="N"/>
    <x v="0"/>
    <n v="1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1"/>
    <x v="3"/>
    <s v="ST"/>
    <s v=""/>
    <s v="S"/>
    <s v="X"/>
    <s v="X"/>
    <s v="SPS.CUNNGHAM1"/>
    <s v="SPS.CUNNGHAM1"/>
    <n v="75"/>
    <n v="0.85"/>
    <n v="71"/>
    <n v="71"/>
    <n v="31"/>
    <s v="N"/>
    <s v=" "/>
    <s v=" "/>
    <s v="OP"/>
    <s v="X"/>
    <n v="1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2"/>
    <x v="3"/>
    <s v="ST"/>
    <s v=""/>
    <s v="S"/>
    <s v="X"/>
    <s v="X"/>
    <s v="SPS.CUNNGHAM2"/>
    <s v="SPS.CUNNGHAM2"/>
    <n v="190.4"/>
    <n v="0.85"/>
    <n v="183"/>
    <n v="183"/>
    <n v="59"/>
    <s v="N"/>
    <s v=" "/>
    <s v=" "/>
    <s v="OP"/>
    <s v="X"/>
    <n v="1"/>
    <x v="10"/>
    <n v="12"/>
    <n v="2025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3"/>
    <x v="6"/>
    <s v="GT"/>
    <s v=""/>
    <s v="S"/>
    <s v="X"/>
    <s v="X"/>
    <s v="SPS.CUNNGHAM3"/>
    <s v="SPS.CUNNGHAM3"/>
    <n v="126.9"/>
    <n v="0.9"/>
    <n v="106"/>
    <n v="98"/>
    <n v="87"/>
    <s v="N"/>
    <s v=" "/>
    <s v=" "/>
    <s v="OP"/>
    <s v="X"/>
    <n v="5"/>
    <x v="65"/>
    <n v="12"/>
    <n v="2040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4"/>
    <x v="6"/>
    <s v="GT"/>
    <s v=""/>
    <s v="S"/>
    <s v="X"/>
    <s v="X"/>
    <s v="SPS.CUNNGHAM4"/>
    <s v="SPS.CUNNGHAM4"/>
    <n v="126.9"/>
    <n v="0.9"/>
    <n v="103"/>
    <n v="98"/>
    <n v="87"/>
    <s v="N"/>
    <s v=" "/>
    <s v=" "/>
    <s v="OP"/>
    <s v="X"/>
    <n v="5"/>
    <x v="65"/>
    <n v="12"/>
    <n v="2040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2475"/>
    <x v="1065"/>
    <s v="NM"/>
    <s v="Sandoval"/>
    <s v="1"/>
    <x v="3"/>
    <s v="ST"/>
    <s v=""/>
    <s v="J"/>
    <s v="X"/>
    <s v="X"/>
    <s v=""/>
    <s v=""/>
    <n v="15"/>
    <n v="0.9"/>
    <n v="15"/>
    <n v="15"/>
    <n v="15"/>
    <s v="N"/>
    <s v=" "/>
    <s v=" "/>
    <s v="OS"/>
    <s v="X"/>
    <n v="10"/>
    <x v="4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3"/>
    <s v="Public Service Co of NM"/>
    <n v="2475"/>
    <x v="1065"/>
    <s v="NM"/>
    <s v="Sandoval"/>
    <s v="2"/>
    <x v="3"/>
    <s v="ST"/>
    <s v=""/>
    <s v="J"/>
    <s v="X"/>
    <s v="X"/>
    <s v=""/>
    <s v=""/>
    <n v="15"/>
    <n v="0.9"/>
    <n v="15"/>
    <n v="15"/>
    <n v="15"/>
    <s v="N"/>
    <s v=" "/>
    <s v=" "/>
    <s v="OS"/>
    <s v="X"/>
    <n v="10"/>
    <x v="4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3"/>
    <s v="Public Service Co of NM"/>
    <n v="2475"/>
    <x v="1065"/>
    <s v="NM"/>
    <s v="Sandoval"/>
    <s v="3"/>
    <x v="3"/>
    <s v="ST"/>
    <s v=""/>
    <s v="J"/>
    <s v="X"/>
    <s v="X"/>
    <s v=""/>
    <s v=""/>
    <n v="15"/>
    <n v="0.9"/>
    <n v="15"/>
    <n v="15"/>
    <n v="15"/>
    <s v="N"/>
    <s v=" "/>
    <s v=" "/>
    <s v="OS"/>
    <s v="X"/>
    <n v="3"/>
    <x v="28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971"/>
    <s v="Danskammer Energy"/>
    <n v="2480"/>
    <x v="1066"/>
    <s v="NY"/>
    <s v="Orange"/>
    <s v="1"/>
    <x v="3"/>
    <s v="ST"/>
    <s v=""/>
    <s v="S"/>
    <s v="X"/>
    <s v="X"/>
    <s v="Zone G"/>
    <s v="Zone G"/>
    <n v="72"/>
    <n v="0.85"/>
    <n v="68"/>
    <n v="68"/>
    <n v="20"/>
    <s v="N"/>
    <s v=" "/>
    <s v=" "/>
    <s v="OP"/>
    <s v="X"/>
    <n v="12"/>
    <x v="46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971"/>
    <s v="Danskammer Energy"/>
    <n v="2480"/>
    <x v="1066"/>
    <s v="NY"/>
    <s v="Orange"/>
    <s v="2"/>
    <x v="3"/>
    <s v="ST"/>
    <s v=""/>
    <s v="S"/>
    <s v="X"/>
    <s v="X"/>
    <s v="Zone G"/>
    <s v="Zone G"/>
    <n v="73.5"/>
    <n v="0.85"/>
    <n v="65.7"/>
    <n v="65.5"/>
    <n v="20"/>
    <s v="N"/>
    <s v=" "/>
    <s v=" "/>
    <s v="OP"/>
    <s v="X"/>
    <n v="9"/>
    <x v="4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971"/>
    <s v="Danskammer Energy"/>
    <n v="2480"/>
    <x v="1066"/>
    <s v="NY"/>
    <s v="Orange"/>
    <s v="3"/>
    <x v="3"/>
    <s v="ST"/>
    <s v=""/>
    <s v="S"/>
    <s v="X"/>
    <s v="X"/>
    <s v="Zone G"/>
    <s v="Zone G"/>
    <n v="147.1"/>
    <n v="0.85"/>
    <n v="137.69999999999999"/>
    <n v="137.1"/>
    <n v="40"/>
    <s v="N"/>
    <s v=" "/>
    <s v=" "/>
    <s v="OP"/>
    <s v="X"/>
    <n v="10"/>
    <x v="2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71"/>
    <s v="Danskammer Energy"/>
    <n v="2480"/>
    <x v="1066"/>
    <s v="NY"/>
    <s v="Orange"/>
    <s v="4"/>
    <x v="3"/>
    <s v="ST"/>
    <s v=""/>
    <s v="S"/>
    <s v="X"/>
    <s v="X"/>
    <s v="zone G"/>
    <s v="Zone G"/>
    <n v="239.4"/>
    <n v="0.85"/>
    <n v="225.9"/>
    <n v="229.5"/>
    <n v="60"/>
    <s v="N"/>
    <s v=" "/>
    <s v=" "/>
    <s v="OP"/>
    <s v="X"/>
    <n v="9"/>
    <x v="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71"/>
    <s v="Danskammer Energy"/>
    <n v="2480"/>
    <x v="1066"/>
    <s v="NY"/>
    <s v="Orange"/>
    <s v="5"/>
    <x v="0"/>
    <s v="IC"/>
    <s v=""/>
    <s v="S"/>
    <s v="X"/>
    <s v="X"/>
    <s v="Zone G"/>
    <s v="Zone G"/>
    <n v="2.7"/>
    <n v="0.8"/>
    <n v="2.5"/>
    <n v="2.5"/>
    <n v="0.5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71"/>
    <s v="Danskammer Energy"/>
    <n v="2480"/>
    <x v="1066"/>
    <s v="NY"/>
    <s v="Orange"/>
    <s v="6"/>
    <x v="0"/>
    <s v="IC"/>
    <s v=""/>
    <s v="S"/>
    <s v="X"/>
    <s v="X"/>
    <s v="Zone G"/>
    <s v="Zone G"/>
    <n v="2.7"/>
    <n v="0.8"/>
    <n v="2.5"/>
    <n v="2.5"/>
    <n v="0.5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49"/>
    <s v="Central Hudson Gas &amp; Elec Corp"/>
    <n v="2481"/>
    <x v="1067"/>
    <s v="NY"/>
    <s v="Ulster"/>
    <s v="1"/>
    <x v="2"/>
    <s v="HY"/>
    <s v=""/>
    <s v="S"/>
    <s v="X"/>
    <s v="X"/>
    <n v="23610"/>
    <n v="23610"/>
    <n v="2.4"/>
    <n v="0.8"/>
    <n v="2.4"/>
    <n v="2.4"/>
    <n v="0.3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1"/>
    <x v="1067"/>
    <s v="NY"/>
    <s v="Ulster"/>
    <s v="2"/>
    <x v="2"/>
    <s v="HY"/>
    <s v=""/>
    <s v="S"/>
    <s v="X"/>
    <s v="X"/>
    <s v=""/>
    <s v=""/>
    <n v="2.4"/>
    <n v="0.8"/>
    <n v="2.4"/>
    <n v="2.4"/>
    <n v="0.3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483"/>
    <x v="1068"/>
    <s v="NY"/>
    <s v="Sullivan"/>
    <s v="H1"/>
    <x v="2"/>
    <s v="HY"/>
    <s v=""/>
    <s v="W"/>
    <s v="X"/>
    <s v="X"/>
    <s v=""/>
    <s v=""/>
    <n v="25"/>
    <n v="1"/>
    <n v="25"/>
    <n v="25"/>
    <n v="1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5"/>
    <x v="1069"/>
    <s v="NY"/>
    <s v="Greene"/>
    <s v="GT1"/>
    <x v="0"/>
    <s v="GT"/>
    <s v=""/>
    <s v="S"/>
    <s v="X"/>
    <s v="X"/>
    <n v="23612"/>
    <n v="23612"/>
    <n v="21.3"/>
    <n v="0.86"/>
    <n v="18.100000000000001"/>
    <n v="22.9"/>
    <n v="2"/>
    <s v="N"/>
    <s v=" "/>
    <s v=" "/>
    <s v="OP"/>
    <s v="X"/>
    <n v="6"/>
    <x v="26"/>
    <s v=" "/>
    <s v=" "/>
    <s v="N"/>
    <x v="0"/>
    <n v="1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49"/>
    <s v="Central Hudson Gas &amp; Elec Corp"/>
    <n v="2486"/>
    <x v="1070"/>
    <s v="NY"/>
    <s v="Ulster"/>
    <s v="H1"/>
    <x v="2"/>
    <s v="HY"/>
    <s v=""/>
    <s v="S"/>
    <s v="X"/>
    <s v="X"/>
    <n v="23609"/>
    <n v="23609"/>
    <n v="4.8"/>
    <n v="0.8"/>
    <n v="4.8"/>
    <n v="4.8"/>
    <n v="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6"/>
    <x v="1070"/>
    <s v="NY"/>
    <s v="Ulster"/>
    <s v="H2"/>
    <x v="2"/>
    <s v="HY"/>
    <s v=""/>
    <s v="S"/>
    <s v="X"/>
    <s v="X"/>
    <s v=""/>
    <s v=""/>
    <n v="4.8"/>
    <n v="0.8"/>
    <n v="4.8"/>
    <n v="4.8"/>
    <n v="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6"/>
    <x v="1070"/>
    <s v="NY"/>
    <s v="Ulster"/>
    <s v="H3"/>
    <x v="2"/>
    <s v="HY"/>
    <s v=""/>
    <s v="S"/>
    <s v="X"/>
    <s v="X"/>
    <s v=""/>
    <s v=""/>
    <n v="4.8"/>
    <n v="0.8"/>
    <n v="4.8"/>
    <n v="4.8"/>
    <n v="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7"/>
    <x v="1071"/>
    <s v="NY"/>
    <s v="Greene"/>
    <s v="GT1"/>
    <x v="6"/>
    <s v="GT"/>
    <s v=""/>
    <s v="S"/>
    <s v="X"/>
    <s v="X"/>
    <n v="23611"/>
    <n v="23611"/>
    <n v="21.3"/>
    <n v="0.86"/>
    <n v="20.2"/>
    <n v="24.8"/>
    <n v="2"/>
    <s v="N"/>
    <s v=" "/>
    <s v=" "/>
    <s v="OP"/>
    <s v="X"/>
    <n v="12"/>
    <x v="5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192"/>
    <s v="NRG Arthur Kill Operations Inc"/>
    <n v="2490"/>
    <x v="1072"/>
    <s v="NY"/>
    <s v="Richmond"/>
    <s v="2"/>
    <x v="3"/>
    <s v="ST"/>
    <s v=""/>
    <s v="W"/>
    <s v="X"/>
    <s v="X"/>
    <s v=""/>
    <s v=""/>
    <n v="342"/>
    <n v="0.8"/>
    <n v="340"/>
    <n v="344.2"/>
    <n v="90"/>
    <s v="N"/>
    <s v=" "/>
    <s v=" "/>
    <s v="OP"/>
    <s v="X"/>
    <n v="9"/>
    <x v="2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92"/>
    <s v="NRG Arthur Kill Operations Inc"/>
    <n v="2490"/>
    <x v="1072"/>
    <s v="NY"/>
    <s v="Richmond"/>
    <s v="3"/>
    <x v="3"/>
    <s v="ST"/>
    <s v=""/>
    <s v="W"/>
    <s v="X"/>
    <s v="X"/>
    <s v=""/>
    <s v=""/>
    <n v="535.5"/>
    <n v="0.9"/>
    <n v="520.1"/>
    <n v="523.4"/>
    <n v="150"/>
    <s v="N"/>
    <s v=" "/>
    <s v=" "/>
    <s v="OP"/>
    <s v="X"/>
    <n v="6"/>
    <x v="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92"/>
    <s v="NRG Arthur Kill Operations Inc"/>
    <n v="2490"/>
    <x v="1072"/>
    <s v="NY"/>
    <s v="Richmond"/>
    <s v="GT1"/>
    <x v="6"/>
    <s v="GT"/>
    <s v=""/>
    <s v="W"/>
    <s v="X"/>
    <s v="X"/>
    <s v=""/>
    <s v=""/>
    <n v="18"/>
    <n v="1"/>
    <n v="12.1"/>
    <n v="15.8"/>
    <n v="1"/>
    <s v="N"/>
    <s v=" "/>
    <s v=" "/>
    <s v="OP"/>
    <s v="X"/>
    <n v="1"/>
    <x v="2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26"/>
    <s v="Consolidated Edison Co-NY Inc"/>
    <n v="2493"/>
    <x v="1073"/>
    <s v="NY"/>
    <s v="New York"/>
    <s v="1"/>
    <x v="6"/>
    <s v="GT"/>
    <s v=""/>
    <s v="S"/>
    <s v="X"/>
    <s v="X"/>
    <s v=""/>
    <s v=""/>
    <n v="180"/>
    <n v="0.85"/>
    <n v="155.80000000000001"/>
    <n v="192.5"/>
    <n v="110"/>
    <s v="N"/>
    <s v=" "/>
    <s v=" "/>
    <s v="OP"/>
    <s v="X"/>
    <n v="4"/>
    <x v="41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493"/>
    <x v="1073"/>
    <s v="NY"/>
    <s v="New York"/>
    <s v="2"/>
    <x v="6"/>
    <s v="GT"/>
    <s v=""/>
    <s v="S"/>
    <s v="X"/>
    <s v="X"/>
    <s v=""/>
    <s v=""/>
    <n v="180"/>
    <n v="0.85"/>
    <n v="152.9"/>
    <n v="195"/>
    <n v="110"/>
    <s v="N"/>
    <s v=" "/>
    <s v=" "/>
    <s v="OP"/>
    <s v="X"/>
    <n v="4"/>
    <x v="41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493"/>
    <x v="1073"/>
    <s v="NY"/>
    <s v="New York"/>
    <s v="6"/>
    <x v="3"/>
    <s v="ST"/>
    <s v=""/>
    <s v="S"/>
    <s v="X"/>
    <s v="X"/>
    <s v=""/>
    <s v=""/>
    <n v="156.19999999999999"/>
    <n v="0.8"/>
    <n v="145.30000000000001"/>
    <n v="150.19999999999999"/>
    <n v="45"/>
    <s v="N"/>
    <s v=" "/>
    <s v=" "/>
    <s v="OP"/>
    <s v="X"/>
    <n v="11"/>
    <x v="46"/>
    <s v=" "/>
    <s v=" "/>
    <s v="Y"/>
    <x v="0"/>
    <n v="1"/>
    <s v="T"/>
    <s v="NG"/>
    <s v="DFO"/>
    <s v="R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26"/>
    <s v="Consolidated Edison Co-NY Inc"/>
    <n v="2493"/>
    <x v="1073"/>
    <s v="NY"/>
    <s v="New York"/>
    <s v="7"/>
    <x v="3"/>
    <s v="ST"/>
    <s v=""/>
    <s v="S"/>
    <s v="X"/>
    <s v="X"/>
    <s v=""/>
    <s v=""/>
    <n v="200"/>
    <n v="0.8"/>
    <n v="184.8"/>
    <n v="188.8"/>
    <n v="65"/>
    <s v="N"/>
    <s v=" "/>
    <s v=" "/>
    <s v="OP"/>
    <s v="X"/>
    <n v="6"/>
    <x v="61"/>
    <s v=" "/>
    <s v=" "/>
    <s v="N"/>
    <x v="0"/>
    <n v="1"/>
    <s v="X"/>
    <s v="NG"/>
    <s v="DFO"/>
    <s v="R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11"/>
    <x v="0"/>
    <s v="GT"/>
    <s v=""/>
    <s v="S"/>
    <s v="X"/>
    <s v="X"/>
    <s v=""/>
    <s v=""/>
    <n v="20"/>
    <n v="1"/>
    <n v="18.600000000000001"/>
    <n v="24.7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2"/>
    <x v="0"/>
    <s v="GT"/>
    <s v=""/>
    <s v="S"/>
    <s v="X"/>
    <s v="X"/>
    <s v=""/>
    <s v=""/>
    <n v="20"/>
    <n v="1"/>
    <n v="19.5"/>
    <n v="24.2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3"/>
    <x v="0"/>
    <s v="GT"/>
    <s v=""/>
    <s v="S"/>
    <s v="X"/>
    <s v="X"/>
    <s v=""/>
    <s v=""/>
    <n v="20"/>
    <n v="1"/>
    <n v="17.899999999999999"/>
    <n v="23.2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4"/>
    <x v="0"/>
    <s v="GT"/>
    <s v=""/>
    <s v="S"/>
    <s v="X"/>
    <s v="X"/>
    <s v=""/>
    <s v=""/>
    <n v="20"/>
    <n v="1"/>
    <n v="16.399999999999999"/>
    <n v="21.2"/>
    <n v="15.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5"/>
    <x v="0"/>
    <s v="GT"/>
    <s v=""/>
    <s v="S"/>
    <s v="X"/>
    <s v="X"/>
    <s v=""/>
    <s v=""/>
    <n v="20"/>
    <n v="1"/>
    <n v="17.8"/>
    <n v="22.6"/>
    <n v="15.9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6"/>
    <x v="0"/>
    <s v="GT"/>
    <s v=""/>
    <s v="S"/>
    <s v="X"/>
    <s v="X"/>
    <s v=""/>
    <s v=""/>
    <n v="20"/>
    <n v="1"/>
    <n v="16.5"/>
    <n v="21.4"/>
    <n v="15.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7"/>
    <x v="0"/>
    <s v="GT"/>
    <s v=""/>
    <s v="S"/>
    <s v="X"/>
    <s v="X"/>
    <s v=""/>
    <s v=""/>
    <n v="20"/>
    <n v="1"/>
    <n v="18"/>
    <n v="22.4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8"/>
    <x v="0"/>
    <s v="GT"/>
    <s v=""/>
    <s v="S"/>
    <s v="X"/>
    <s v="X"/>
    <s v=""/>
    <s v=""/>
    <n v="20"/>
    <n v="1"/>
    <n v="16"/>
    <n v="21"/>
    <n v="14.6"/>
    <s v="N"/>
    <s v=" "/>
    <s v=" "/>
    <s v="OS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21"/>
    <x v="6"/>
    <s v="GT"/>
    <s v=""/>
    <s v="S"/>
    <s v="X"/>
    <s v="X"/>
    <s v=""/>
    <s v=""/>
    <n v="20"/>
    <n v="1"/>
    <n v="17.100000000000001"/>
    <n v="21.6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2"/>
    <x v="6"/>
    <s v="GT"/>
    <s v=""/>
    <s v="S"/>
    <s v="X"/>
    <s v="X"/>
    <s v=""/>
    <s v=""/>
    <n v="20"/>
    <n v="1"/>
    <n v="16.899999999999999"/>
    <n v="21.5"/>
    <n v="15.2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3"/>
    <x v="6"/>
    <s v="GT"/>
    <s v=""/>
    <s v="S"/>
    <s v="X"/>
    <s v="X"/>
    <s v=""/>
    <s v=""/>
    <n v="20"/>
    <n v="1"/>
    <n v="19.100000000000001"/>
    <n v="22.6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4"/>
    <x v="6"/>
    <s v="GT"/>
    <s v=""/>
    <s v="S"/>
    <s v="X"/>
    <s v="X"/>
    <s v=""/>
    <s v=""/>
    <n v="20"/>
    <n v="1"/>
    <n v="17.100000000000001"/>
    <n v="22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5"/>
    <x v="6"/>
    <s v="GT"/>
    <s v=""/>
    <s v="S"/>
    <s v="X"/>
    <s v="X"/>
    <s v=""/>
    <s v=""/>
    <n v="20"/>
    <n v="1"/>
    <n v="17.8"/>
    <n v="24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6"/>
    <x v="6"/>
    <s v="GT"/>
    <s v=""/>
    <s v="S"/>
    <s v="X"/>
    <s v="X"/>
    <s v=""/>
    <s v=""/>
    <n v="20"/>
    <n v="1"/>
    <n v="19.7"/>
    <n v="24.9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7"/>
    <x v="6"/>
    <s v="GT"/>
    <s v=""/>
    <s v="S"/>
    <s v="X"/>
    <s v="X"/>
    <s v=""/>
    <s v=""/>
    <n v="20"/>
    <n v="1"/>
    <n v="19.100000000000001"/>
    <n v="24.9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8"/>
    <x v="6"/>
    <s v="GT"/>
    <s v=""/>
    <s v="S"/>
    <s v="X"/>
    <s v="X"/>
    <s v=""/>
    <s v=""/>
    <n v="20"/>
    <n v="1"/>
    <n v="17.3"/>
    <n v="23.5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1"/>
    <x v="6"/>
    <s v="GT"/>
    <s v=""/>
    <s v="S"/>
    <s v="X"/>
    <s v="X"/>
    <s v=""/>
    <s v=""/>
    <n v="20"/>
    <n v="1"/>
    <n v="17"/>
    <n v="21.5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2"/>
    <x v="6"/>
    <s v="GT"/>
    <s v=""/>
    <s v="S"/>
    <s v="X"/>
    <s v="X"/>
    <s v=""/>
    <s v=""/>
    <n v="20"/>
    <n v="1"/>
    <n v="16.899999999999999"/>
    <n v="22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3"/>
    <x v="6"/>
    <s v="GT"/>
    <s v=""/>
    <s v="S"/>
    <s v="X"/>
    <s v="X"/>
    <s v=""/>
    <s v=""/>
    <n v="20"/>
    <n v="1"/>
    <n v="18.3"/>
    <n v="23.7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4"/>
    <x v="6"/>
    <s v="GT"/>
    <s v=""/>
    <s v="S"/>
    <s v="X"/>
    <s v="X"/>
    <s v=""/>
    <s v=""/>
    <n v="20"/>
    <n v="1"/>
    <n v="15.9"/>
    <n v="21.6"/>
    <n v="15.9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5"/>
    <x v="6"/>
    <s v="GT"/>
    <s v=""/>
    <s v="S"/>
    <s v="X"/>
    <s v="X"/>
    <s v=""/>
    <s v=""/>
    <n v="20"/>
    <n v="1"/>
    <n v="17.3"/>
    <n v="22.5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6"/>
    <x v="6"/>
    <s v="GT"/>
    <s v=""/>
    <s v="S"/>
    <s v="X"/>
    <s v="X"/>
    <s v=""/>
    <s v=""/>
    <n v="20"/>
    <n v="1"/>
    <n v="15.4"/>
    <n v="20.8"/>
    <n v="15.2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7"/>
    <x v="6"/>
    <s v="GT"/>
    <s v=""/>
    <s v="S"/>
    <s v="X"/>
    <s v="X"/>
    <s v=""/>
    <s v=""/>
    <n v="20"/>
    <n v="1"/>
    <n v="17.899999999999999"/>
    <n v="23.6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8"/>
    <x v="6"/>
    <s v="GT"/>
    <s v=""/>
    <s v="S"/>
    <s v="X"/>
    <s v="X"/>
    <s v=""/>
    <s v=""/>
    <n v="20"/>
    <n v="1"/>
    <n v="17.8"/>
    <n v="23.7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41"/>
    <x v="0"/>
    <s v="GT"/>
    <s v=""/>
    <s v="S"/>
    <s v="X"/>
    <s v="X"/>
    <s v=""/>
    <s v=""/>
    <n v="20"/>
    <n v="1"/>
    <n v="18.899999999999999"/>
    <n v="24.2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2"/>
    <x v="0"/>
    <s v="GT"/>
    <s v=""/>
    <s v="S"/>
    <s v="X"/>
    <s v="X"/>
    <s v=""/>
    <s v=""/>
    <n v="20"/>
    <n v="1"/>
    <n v="18.5"/>
    <n v="23.1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3"/>
    <x v="0"/>
    <s v="GT"/>
    <s v=""/>
    <s v="S"/>
    <s v="X"/>
    <s v="X"/>
    <s v=""/>
    <s v=""/>
    <n v="20"/>
    <n v="1"/>
    <n v="18.399999999999999"/>
    <n v="21.7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4"/>
    <x v="0"/>
    <s v="GT"/>
    <s v=""/>
    <s v="S"/>
    <s v="X"/>
    <s v="X"/>
    <s v=""/>
    <s v=""/>
    <n v="20"/>
    <n v="1"/>
    <n v="16"/>
    <n v="21.6"/>
    <n v="15.8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5"/>
    <x v="0"/>
    <s v="GT"/>
    <s v=""/>
    <s v="S"/>
    <s v="X"/>
    <s v="X"/>
    <s v=""/>
    <s v=""/>
    <n v="20"/>
    <n v="1"/>
    <n v="16.600000000000001"/>
    <n v="22.1"/>
    <n v="15.7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6"/>
    <x v="0"/>
    <s v="GT"/>
    <s v=""/>
    <s v="S"/>
    <s v="X"/>
    <s v="X"/>
    <s v=""/>
    <s v=""/>
    <n v="20"/>
    <n v="1"/>
    <n v="18.5"/>
    <n v="23.9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7"/>
    <x v="0"/>
    <s v="GT"/>
    <s v=""/>
    <s v="S"/>
    <s v="X"/>
    <s v="X"/>
    <s v=""/>
    <s v=""/>
    <n v="20"/>
    <n v="1"/>
    <n v="18.399999999999999"/>
    <n v="24.7"/>
    <n v="14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8"/>
    <x v="0"/>
    <s v="GT"/>
    <s v=""/>
    <s v="S"/>
    <s v="X"/>
    <s v="X"/>
    <s v=""/>
    <s v=""/>
    <n v="20"/>
    <n v="1"/>
    <n v="17.2"/>
    <n v="23.2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26"/>
    <s v="Consolidated Edison Co-NY Inc"/>
    <n v="2496"/>
    <x v="1075"/>
    <s v="NY"/>
    <s v="Kings"/>
    <s v="GT3"/>
    <x v="0"/>
    <s v="GT"/>
    <s v=""/>
    <s v="S"/>
    <s v="X"/>
    <s v="X"/>
    <s v=""/>
    <s v=""/>
    <n v="16.3"/>
    <n v="0.85"/>
    <n v="13.9"/>
    <n v="15.6"/>
    <n v="11"/>
    <s v="N"/>
    <s v=" "/>
    <s v=" "/>
    <s v="OP"/>
    <s v="X"/>
    <n v="7"/>
    <x v="26"/>
    <n v="11"/>
    <n v="2022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6"/>
    <s v="Consolidated Edison Co-NY Inc"/>
    <n v="2496"/>
    <x v="1075"/>
    <s v="NY"/>
    <s v="Kings"/>
    <s v="GT5"/>
    <x v="0"/>
    <s v="GT"/>
    <s v=""/>
    <s v="S"/>
    <s v="X"/>
    <s v="X"/>
    <s v=""/>
    <s v=""/>
    <n v="16.3"/>
    <n v="0.85"/>
    <n v="13.9"/>
    <n v="18.600000000000001"/>
    <n v="11"/>
    <s v="N"/>
    <s v=" "/>
    <s v=" "/>
    <s v="OP"/>
    <s v="X"/>
    <n v="7"/>
    <x v="26"/>
    <n v="11"/>
    <n v="2022"/>
    <s v="N"/>
    <x v="0"/>
    <n v="1"/>
    <s v="X"/>
    <s v="KER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63"/>
    <s v="U S Power Generating Company LLC"/>
    <n v="2499"/>
    <x v="1076"/>
    <s v="NY"/>
    <s v="Kings"/>
    <s v="NT11"/>
    <x v="6"/>
    <s v="GT"/>
    <s v=""/>
    <s v="S"/>
    <s v="X"/>
    <s v="X"/>
    <s v=""/>
    <s v=""/>
    <n v="22"/>
    <n v="1"/>
    <n v="19.399999999999999"/>
    <n v="24.4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2"/>
    <x v="6"/>
    <s v="GT"/>
    <s v=""/>
    <s v="S"/>
    <s v="X"/>
    <s v="X"/>
    <s v=""/>
    <s v=""/>
    <n v="22"/>
    <n v="1"/>
    <n v="17.5"/>
    <n v="22.7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3"/>
    <x v="6"/>
    <s v="GT"/>
    <s v=""/>
    <s v="S"/>
    <s v="X"/>
    <s v="X"/>
    <s v=""/>
    <s v=""/>
    <n v="22"/>
    <n v="1"/>
    <n v="18.5"/>
    <n v="24.4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4"/>
    <x v="6"/>
    <s v="GT"/>
    <s v=""/>
    <s v="S"/>
    <s v="X"/>
    <s v="X"/>
    <s v=""/>
    <s v=""/>
    <n v="22"/>
    <n v="1"/>
    <n v="18.7"/>
    <n v="24.9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5"/>
    <x v="6"/>
    <s v="GT"/>
    <s v=""/>
    <s v="S"/>
    <s v="X"/>
    <s v="X"/>
    <s v=""/>
    <s v=""/>
    <n v="22"/>
    <n v="1"/>
    <n v="20.7"/>
    <n v="24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6"/>
    <x v="6"/>
    <s v="GT"/>
    <s v=""/>
    <s v="S"/>
    <s v="X"/>
    <s v="X"/>
    <s v=""/>
    <s v=""/>
    <n v="22"/>
    <n v="1"/>
    <n v="16.3"/>
    <n v="21.9"/>
    <n v="15.7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7"/>
    <x v="6"/>
    <s v="GT"/>
    <s v=""/>
    <s v="S"/>
    <s v="X"/>
    <s v="X"/>
    <s v=""/>
    <s v=""/>
    <n v="22"/>
    <n v="1"/>
    <n v="19"/>
    <n v="24.9"/>
    <n v="15.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8"/>
    <x v="6"/>
    <s v="GT"/>
    <s v=""/>
    <s v="S"/>
    <s v="X"/>
    <s v="X"/>
    <s v=""/>
    <s v=""/>
    <n v="22"/>
    <n v="1"/>
    <n v="17.7"/>
    <n v="23.3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1"/>
    <x v="6"/>
    <s v="GT"/>
    <s v=""/>
    <s v="S"/>
    <s v="X"/>
    <s v="X"/>
    <s v=""/>
    <s v=""/>
    <n v="22"/>
    <n v="1"/>
    <n v="19.2"/>
    <n v="24.6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2"/>
    <x v="6"/>
    <s v="GT"/>
    <s v=""/>
    <s v="S"/>
    <s v="X"/>
    <s v="X"/>
    <s v=""/>
    <s v=""/>
    <n v="22"/>
    <n v="1"/>
    <n v="16.399999999999999"/>
    <n v="22.4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3"/>
    <x v="6"/>
    <s v="GT"/>
    <s v=""/>
    <s v="S"/>
    <s v="X"/>
    <s v="X"/>
    <s v=""/>
    <s v=""/>
    <n v="22"/>
    <n v="1"/>
    <n v="17.5"/>
    <n v="23.2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4"/>
    <x v="6"/>
    <s v="GT"/>
    <s v=""/>
    <s v="S"/>
    <s v="X"/>
    <s v="X"/>
    <s v=""/>
    <s v=""/>
    <n v="22"/>
    <n v="1"/>
    <n v="19.7"/>
    <n v="23.8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5"/>
    <x v="6"/>
    <s v="GT"/>
    <s v=""/>
    <s v="S"/>
    <s v="X"/>
    <s v="X"/>
    <s v=""/>
    <s v=""/>
    <n v="22"/>
    <n v="1"/>
    <n v="20.2"/>
    <n v="24.4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6"/>
    <x v="6"/>
    <s v="GT"/>
    <s v=""/>
    <s v="S"/>
    <s v="X"/>
    <s v="X"/>
    <s v=""/>
    <s v=""/>
    <n v="22"/>
    <n v="1"/>
    <n v="15.3"/>
    <n v="21.7"/>
    <n v="15.3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7"/>
    <x v="6"/>
    <s v="GT"/>
    <s v=""/>
    <s v="S"/>
    <s v="X"/>
    <s v="X"/>
    <s v=""/>
    <s v=""/>
    <n v="22"/>
    <n v="1"/>
    <n v="19"/>
    <n v="24.2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8"/>
    <x v="6"/>
    <s v="GT"/>
    <s v=""/>
    <s v="S"/>
    <s v="X"/>
    <s v="X"/>
    <s v=""/>
    <s v=""/>
    <n v="22"/>
    <n v="1"/>
    <n v="16.399999999999999"/>
    <n v="21.4"/>
    <n v="15.7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1"/>
    <x v="3"/>
    <s v="ST"/>
    <s v=""/>
    <s v="S"/>
    <s v="X"/>
    <s v="X"/>
    <s v=""/>
    <s v=""/>
    <n v="400"/>
    <n v="0.8"/>
    <n v="368.5"/>
    <n v="375"/>
    <n v="75"/>
    <s v="N"/>
    <s v=" "/>
    <s v=" "/>
    <s v="OP"/>
    <s v="X"/>
    <n v="2"/>
    <x v="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2"/>
    <x v="3"/>
    <s v="ST"/>
    <s v=""/>
    <s v="S"/>
    <s v="X"/>
    <s v="X"/>
    <s v=""/>
    <s v=""/>
    <n v="400"/>
    <n v="0.8"/>
    <n v="373"/>
    <n v="378"/>
    <n v="75"/>
    <s v="N"/>
    <s v=" "/>
    <s v=" "/>
    <s v="OP"/>
    <s v="X"/>
    <n v="5"/>
    <x v="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3"/>
    <x v="3"/>
    <s v="ST"/>
    <s v=""/>
    <s v="S"/>
    <s v="X"/>
    <s v="X"/>
    <s v=""/>
    <s v=""/>
    <n v="1027"/>
    <n v="0.8"/>
    <n v="990"/>
    <n v="988.7"/>
    <n v="150"/>
    <s v="N"/>
    <s v=" "/>
    <s v=" "/>
    <s v="OP"/>
    <s v="X"/>
    <n v="6"/>
    <x v="10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4"/>
    <x v="5"/>
    <s v="CT"/>
    <s v="CCR4"/>
    <s v="S"/>
    <s v="X"/>
    <s v="N"/>
    <s v=""/>
    <s v=""/>
    <n v="181"/>
    <n v="0.85"/>
    <n v="161.80000000000001"/>
    <n v="192.1"/>
    <n v="115"/>
    <s v="N"/>
    <s v=" "/>
    <s v=" "/>
    <s v="OP"/>
    <s v="X"/>
    <n v="12"/>
    <x v="74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4S"/>
    <x v="5"/>
    <s v="CA"/>
    <s v="CCR4"/>
    <s v="S"/>
    <s v="N"/>
    <s v="X"/>
    <s v=""/>
    <s v=""/>
    <n v="87.5"/>
    <n v="0.85"/>
    <n v="78.3"/>
    <n v="92.9"/>
    <n v="0"/>
    <s v="N"/>
    <s v=" "/>
    <s v=" "/>
    <s v="OP"/>
    <s v="X"/>
    <n v="12"/>
    <x v="74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1"/>
    <x v="6"/>
    <s v="GT"/>
    <s v=""/>
    <s v="S"/>
    <s v="X"/>
    <s v="X"/>
    <s v=""/>
    <s v=""/>
    <n v="16"/>
    <n v="0.85"/>
    <n v="8.1"/>
    <n v="11.1"/>
    <n v="7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30"/>
    <s v="Helix Ravenswood, LLC"/>
    <n v="2500"/>
    <x v="1077"/>
    <s v="NY"/>
    <s v="Queens"/>
    <s v="GT10"/>
    <x v="6"/>
    <s v="GT"/>
    <s v=""/>
    <s v="S"/>
    <s v="X"/>
    <s v="X"/>
    <s v=""/>
    <s v=""/>
    <n v="25"/>
    <n v="0.85"/>
    <n v="16"/>
    <n v="22.3"/>
    <n v="10"/>
    <s v="N"/>
    <s v=" "/>
    <s v=" "/>
    <s v="OP"/>
    <s v="X"/>
    <n v="7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11"/>
    <x v="6"/>
    <s v="GT"/>
    <s v=""/>
    <s v="S"/>
    <s v="X"/>
    <s v="X"/>
    <s v=""/>
    <s v=""/>
    <n v="25"/>
    <n v="0.85"/>
    <n v="16.399999999999999"/>
    <n v="22.4"/>
    <n v="10"/>
    <s v="N"/>
    <s v=" "/>
    <s v=" "/>
    <s v="OP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1"/>
    <x v="6"/>
    <s v="GT"/>
    <s v=""/>
    <s v="S"/>
    <s v="X"/>
    <s v="X"/>
    <s v=""/>
    <s v=""/>
    <n v="42.9"/>
    <n v="0.85"/>
    <n v="30.6"/>
    <n v="41.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2"/>
    <x v="6"/>
    <s v="GT"/>
    <s v=""/>
    <s v="S"/>
    <s v="X"/>
    <s v="X"/>
    <s v=""/>
    <s v=""/>
    <n v="42.9"/>
    <n v="0.85"/>
    <n v="32"/>
    <n v="41.9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3"/>
    <x v="6"/>
    <s v="GT"/>
    <s v=""/>
    <s v="S"/>
    <s v="X"/>
    <s v="X"/>
    <s v=""/>
    <s v=""/>
    <n v="42.9"/>
    <n v="0.85"/>
    <n v="30.7"/>
    <n v="37.2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4"/>
    <x v="6"/>
    <s v="GT"/>
    <s v=""/>
    <s v="S"/>
    <s v="X"/>
    <s v="X"/>
    <s v=""/>
    <s v=""/>
    <n v="42.9"/>
    <n v="0.85"/>
    <n v="30.9"/>
    <n v="41.6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31"/>
    <x v="6"/>
    <s v="GT"/>
    <s v=""/>
    <s v="S"/>
    <s v="X"/>
    <s v="X"/>
    <s v=""/>
    <s v=""/>
    <n v="42.9"/>
    <n v="0.85"/>
    <n v="30.7"/>
    <n v="40.7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32"/>
    <x v="6"/>
    <s v="GT"/>
    <s v=""/>
    <s v="S"/>
    <s v="X"/>
    <s v="X"/>
    <s v=""/>
    <s v=""/>
    <n v="42.9"/>
    <n v="0.85"/>
    <n v="29.7"/>
    <n v="40.2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34"/>
    <x v="6"/>
    <s v="GT"/>
    <s v=""/>
    <s v="S"/>
    <s v="X"/>
    <s v="X"/>
    <s v=""/>
    <s v=""/>
    <n v="42.9"/>
    <n v="0.85"/>
    <n v="29.8"/>
    <n v="40.7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503"/>
    <x v="1078"/>
    <s v="NY"/>
    <s v="New York"/>
    <s v="GT1"/>
    <x v="6"/>
    <s v="GT"/>
    <s v=""/>
    <s v="S"/>
    <s v="X"/>
    <s v="X"/>
    <s v=""/>
    <s v=""/>
    <n v="17.100000000000001"/>
    <n v="0.91"/>
    <n v="13.1"/>
    <n v="18.8"/>
    <n v="3"/>
    <s v="N"/>
    <s v=" "/>
    <s v=" "/>
    <s v="OP"/>
    <s v="X"/>
    <n v="6"/>
    <x v="5"/>
    <n v="4"/>
    <n v="2025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504"/>
    <x v="1079"/>
    <s v="NY"/>
    <s v="New York"/>
    <s v="GT1"/>
    <x v="0"/>
    <s v="GT"/>
    <s v=""/>
    <s v="S"/>
    <s v="X"/>
    <s v="X"/>
    <s v=""/>
    <s v=""/>
    <n v="18.5"/>
    <n v="0.85"/>
    <n v="18.5"/>
    <n v="22.6"/>
    <n v="8"/>
    <s v="N"/>
    <s v=" "/>
    <s v=" "/>
    <s v="OP"/>
    <s v="X"/>
    <n v="10"/>
    <x v="14"/>
    <n v="4"/>
    <n v="2023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26"/>
    <s v="Consolidated Edison Co-NY Inc"/>
    <n v="2504"/>
    <x v="1079"/>
    <s v="NY"/>
    <s v="New York"/>
    <s v="GT2"/>
    <x v="0"/>
    <s v="GT"/>
    <s v=""/>
    <s v="S"/>
    <s v="X"/>
    <s v="X"/>
    <s v=""/>
    <s v=""/>
    <n v="18.5"/>
    <n v="0.85"/>
    <n v="19.3"/>
    <n v="22.6"/>
    <n v="8"/>
    <s v="N"/>
    <s v=" "/>
    <s v=" "/>
    <s v="OP"/>
    <s v="X"/>
    <n v="10"/>
    <x v="14"/>
    <n v="4"/>
    <n v="2023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5"/>
    <s v="National Grid Generation LLC"/>
    <n v="2511"/>
    <x v="1080"/>
    <s v="NY"/>
    <s v="Nassau"/>
    <s v="10"/>
    <x v="6"/>
    <s v="GT"/>
    <s v=""/>
    <s v="S"/>
    <s v="X"/>
    <s v="X"/>
    <n v="23701"/>
    <n v="23701"/>
    <n v="41.8"/>
    <n v="0.9"/>
    <n v="40.6"/>
    <n v="50"/>
    <n v="30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11"/>
    <x v="6"/>
    <s v="GT"/>
    <s v=""/>
    <s v="S"/>
    <s v="X"/>
    <s v="X"/>
    <n v="23702"/>
    <n v="23702"/>
    <n v="41.8"/>
    <n v="0.9"/>
    <n v="40.1"/>
    <n v="50.5"/>
    <n v="30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12"/>
    <x v="6"/>
    <s v="GT"/>
    <s v=""/>
    <s v="S"/>
    <s v="X"/>
    <s v="X"/>
    <n v="23703"/>
    <n v="23703"/>
    <n v="41.8"/>
    <n v="0.9"/>
    <n v="40.9"/>
    <n v="48.7"/>
    <n v="30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3"/>
    <x v="6"/>
    <s v="GT"/>
    <s v=""/>
    <s v="S"/>
    <s v="X"/>
    <s v="X"/>
    <n v="23706"/>
    <n v="23706"/>
    <n v="18"/>
    <n v="0.85"/>
    <n v="17.7"/>
    <n v="20.2"/>
    <n v="10.5"/>
    <s v="N"/>
    <s v=" "/>
    <s v=" "/>
    <s v="OP"/>
    <s v="X"/>
    <n v="6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4"/>
    <x v="6"/>
    <s v="GT"/>
    <s v=""/>
    <s v="S"/>
    <s v="X"/>
    <s v="X"/>
    <n v="23707"/>
    <n v="23707"/>
    <n v="18"/>
    <n v="0.85"/>
    <n v="16.8"/>
    <n v="20.5"/>
    <n v="11.4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5"/>
    <x v="6"/>
    <s v="GT"/>
    <s v=""/>
    <s v="S"/>
    <s v="X"/>
    <s v="X"/>
    <n v="23708"/>
    <n v="23708"/>
    <n v="18"/>
    <n v="0.85"/>
    <n v="17.600000000000001"/>
    <n v="20.100000000000001"/>
    <n v="11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6"/>
    <x v="6"/>
    <s v="GT"/>
    <s v=""/>
    <s v="S"/>
    <s v="X"/>
    <s v="X"/>
    <n v="23709"/>
    <n v="23709"/>
    <n v="18"/>
    <n v="0.85"/>
    <n v="16.399999999999999"/>
    <n v="19.899999999999999"/>
    <n v="11.2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8"/>
    <x v="6"/>
    <s v="GT"/>
    <s v=""/>
    <s v="S"/>
    <s v="X"/>
    <s v="X"/>
    <n v="23711"/>
    <n v="23711"/>
    <n v="18"/>
    <n v="0.85"/>
    <n v="15.1"/>
    <n v="15.2"/>
    <n v="11.4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9"/>
    <x v="6"/>
    <s v="GT"/>
    <s v=""/>
    <s v="S"/>
    <s v="X"/>
    <s v="X"/>
    <n v="23700"/>
    <n v="23700"/>
    <n v="41.8"/>
    <n v="0.9"/>
    <n v="41.2"/>
    <n v="49.2"/>
    <n v="29.8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GT1"/>
    <x v="6"/>
    <s v="GT"/>
    <s v=""/>
    <s v="S"/>
    <s v="X"/>
    <s v="X"/>
    <n v="23704"/>
    <n v="23704"/>
    <n v="18"/>
    <n v="0.85"/>
    <n v="17.399999999999999"/>
    <n v="20.5"/>
    <n v="10.7"/>
    <s v="N"/>
    <s v=" "/>
    <s v=" "/>
    <s v="OP"/>
    <s v="X"/>
    <n v="6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GT2"/>
    <x v="6"/>
    <s v="GT"/>
    <s v=""/>
    <s v="S"/>
    <s v="X"/>
    <s v="X"/>
    <n v="23705"/>
    <n v="23705"/>
    <n v="18"/>
    <n v="0.85"/>
    <n v="17.600000000000001"/>
    <n v="20.399999999999999"/>
    <n v="9"/>
    <s v="N"/>
    <s v=" "/>
    <s v=" "/>
    <s v="OP"/>
    <s v="X"/>
    <n v="6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ST1"/>
    <x v="3"/>
    <s v="ST"/>
    <s v=""/>
    <s v="S"/>
    <s v="X"/>
    <s v="X"/>
    <n v="23545"/>
    <n v="23545"/>
    <n v="188"/>
    <n v="0.85"/>
    <n v="194.2"/>
    <n v="199.5"/>
    <n v="15"/>
    <s v="N"/>
    <s v=" "/>
    <s v=" "/>
    <s v="OP"/>
    <s v="X"/>
    <n v="11"/>
    <x v="107"/>
    <s v=" "/>
    <s v=" 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1"/>
    <x v="1080"/>
    <s v="NY"/>
    <s v="Nassau"/>
    <s v="ST2"/>
    <x v="3"/>
    <s v="ST"/>
    <s v=""/>
    <s v="S"/>
    <s v="X"/>
    <s v="X"/>
    <n v="23546"/>
    <n v="23546"/>
    <n v="188"/>
    <n v="0.85"/>
    <n v="178"/>
    <n v="190.5"/>
    <n v="15"/>
    <s v="N"/>
    <s v=" "/>
    <s v=" "/>
    <s v="OP"/>
    <s v="X"/>
    <n v="10"/>
    <x v="3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2"/>
    <x v="1081"/>
    <s v="NY"/>
    <s v="Suffolk"/>
    <s v="1"/>
    <x v="0"/>
    <s v="GT"/>
    <s v=""/>
    <s v="S"/>
    <s v="X"/>
    <s v="X"/>
    <n v="23717"/>
    <n v="23717"/>
    <n v="21.3"/>
    <n v="0.85"/>
    <n v="19.2"/>
    <n v="24"/>
    <n v="15.4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2"/>
    <x v="1081"/>
    <s v="NY"/>
    <s v="Suffolk"/>
    <s v="2"/>
    <x v="0"/>
    <s v="IC"/>
    <s v=""/>
    <s v="S"/>
    <s v="X"/>
    <s v="X"/>
    <n v="23722"/>
    <n v="23722"/>
    <n v="2"/>
    <n v="0.9"/>
    <n v="2"/>
    <n v="2"/>
    <n v="2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2"/>
    <x v="1081"/>
    <s v="NY"/>
    <s v="Suffolk"/>
    <s v="3"/>
    <x v="0"/>
    <s v="IC"/>
    <s v=""/>
    <s v="S"/>
    <s v="X"/>
    <s v="X"/>
    <n v="23722"/>
    <n v="23722"/>
    <n v="2"/>
    <n v="0.9"/>
    <n v="2"/>
    <n v="2.1"/>
    <n v="2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2"/>
    <x v="1081"/>
    <s v="NY"/>
    <s v="Suffolk"/>
    <s v="4"/>
    <x v="0"/>
    <s v="IC"/>
    <s v=""/>
    <s v="S"/>
    <s v="X"/>
    <s v="X"/>
    <n v="23722"/>
    <n v="23722"/>
    <n v="2"/>
    <n v="0.9"/>
    <n v="2"/>
    <n v="2.1"/>
    <n v="1.9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4"/>
    <x v="1082"/>
    <s v="NY"/>
    <s v="Nassau"/>
    <s v="GT2"/>
    <x v="0"/>
    <s v="GT"/>
    <s v=""/>
    <s v="S"/>
    <s v="X"/>
    <s v="X"/>
    <n v="23688"/>
    <n v="23688"/>
    <n v="55"/>
    <n v="0.9"/>
    <n v="49"/>
    <n v="55.1"/>
    <n v="40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5"/>
    <s v="National Grid Generation LLC"/>
    <n v="2514"/>
    <x v="1082"/>
    <s v="NY"/>
    <s v="Nassau"/>
    <s v="GT3"/>
    <x v="0"/>
    <s v="GT"/>
    <s v=""/>
    <s v="S"/>
    <s v="X"/>
    <s v="X"/>
    <n v="23689"/>
    <n v="23689"/>
    <n v="55"/>
    <n v="0.9"/>
    <n v="55.1"/>
    <n v="68.599999999999994"/>
    <n v="44.1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5"/>
    <s v="National Grid Generation LLC"/>
    <n v="2516"/>
    <x v="1083"/>
    <s v="NY"/>
    <s v="Suffolk"/>
    <s v="2"/>
    <x v="3"/>
    <s v="ST"/>
    <s v=""/>
    <s v="S"/>
    <s v="X"/>
    <s v="X"/>
    <n v="23552"/>
    <n v="23552"/>
    <n v="387"/>
    <n v="0.9"/>
    <n v="398"/>
    <n v="399"/>
    <n v="40"/>
    <s v="N"/>
    <s v=" "/>
    <s v=" "/>
    <s v="OP"/>
    <s v="X"/>
    <n v="6"/>
    <x v="14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6"/>
    <x v="1083"/>
    <s v="NY"/>
    <s v="Suffolk"/>
    <s v="3"/>
    <x v="3"/>
    <s v="ST"/>
    <s v=""/>
    <s v="S"/>
    <s v="X"/>
    <s v="X"/>
    <n v="23553"/>
    <n v="23553"/>
    <n v="387"/>
    <n v="0.9"/>
    <n v="398.5"/>
    <n v="394.2"/>
    <n v="30"/>
    <s v="N"/>
    <s v=" "/>
    <s v=" "/>
    <s v="OP"/>
    <s v="X"/>
    <n v="7"/>
    <x v="32"/>
    <s v=" "/>
    <s v=" "/>
    <s v="N"/>
    <x v="0"/>
    <n v="1"/>
    <s v="X"/>
    <s v="NG"/>
    <s v="RFO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6"/>
    <x v="1083"/>
    <s v="NY"/>
    <s v="Suffolk"/>
    <s v="4"/>
    <x v="3"/>
    <s v="ST"/>
    <s v=""/>
    <s v="S"/>
    <s v="X"/>
    <s v="X"/>
    <n v="23650"/>
    <n v="23650"/>
    <n v="387"/>
    <n v="0.9"/>
    <n v="398"/>
    <n v="396.5"/>
    <n v="40"/>
    <s v="N"/>
    <s v=" "/>
    <s v=" "/>
    <s v="OP"/>
    <s v="X"/>
    <n v="12"/>
    <x v="31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6"/>
    <x v="1083"/>
    <s v="NY"/>
    <s v="Suffolk"/>
    <s v="GT1"/>
    <x v="0"/>
    <s v="GT"/>
    <s v=""/>
    <s v="S"/>
    <s v="X"/>
    <s v="X"/>
    <n v="23718"/>
    <n v="23718"/>
    <n v="16"/>
    <n v="0.85"/>
    <n v="11.8"/>
    <n v="15.8"/>
    <n v="10.6"/>
    <s v="N"/>
    <s v=" "/>
    <s v=" "/>
    <s v="OP"/>
    <s v="X"/>
    <n v="3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6"/>
    <x v="1083"/>
    <s v="NY"/>
    <s v="Suffolk"/>
    <s v="ST1"/>
    <x v="3"/>
    <s v="ST"/>
    <s v=""/>
    <s v="S"/>
    <s v="X"/>
    <s v="X"/>
    <n v="23551"/>
    <n v="23551"/>
    <n v="387"/>
    <n v="0.9"/>
    <n v="397.7"/>
    <n v="396.2"/>
    <n v="40"/>
    <s v="N"/>
    <s v=" "/>
    <s v=" "/>
    <s v="OP"/>
    <s v="X"/>
    <n v="7"/>
    <x v="7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7"/>
    <x v="1084"/>
    <s v="NY"/>
    <s v="Suffolk"/>
    <s v="3"/>
    <x v="3"/>
    <s v="ST"/>
    <s v=""/>
    <s v="S"/>
    <s v="X"/>
    <s v="X"/>
    <n v="23555"/>
    <n v="23555"/>
    <n v="188"/>
    <n v="0.9"/>
    <n v="192"/>
    <n v="189.2"/>
    <n v="15"/>
    <s v="N"/>
    <s v=" "/>
    <s v=" "/>
    <s v="OP"/>
    <s v="X"/>
    <n v="11"/>
    <x v="76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7"/>
    <x v="1084"/>
    <s v="NY"/>
    <s v="Suffolk"/>
    <s v="4"/>
    <x v="3"/>
    <s v="ST"/>
    <s v=""/>
    <s v="S"/>
    <s v="X"/>
    <s v="X"/>
    <n v="23616"/>
    <n v="23616"/>
    <n v="188"/>
    <n v="0.9"/>
    <n v="193"/>
    <n v="194.7"/>
    <n v="15"/>
    <s v="N"/>
    <s v=" "/>
    <s v=" "/>
    <s v="OP"/>
    <s v="X"/>
    <n v="11"/>
    <x v="24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7"/>
    <x v="1084"/>
    <s v="NY"/>
    <s v="Suffolk"/>
    <s v="GT1"/>
    <x v="0"/>
    <s v="GT"/>
    <s v=""/>
    <s v="S"/>
    <s v="X"/>
    <s v="X"/>
    <n v="23713"/>
    <n v="23713"/>
    <n v="16"/>
    <n v="0.85"/>
    <n v="12.9"/>
    <n v="16.600000000000001"/>
    <n v="10.6"/>
    <s v="N"/>
    <s v=" "/>
    <s v=" "/>
    <s v="OP"/>
    <s v="X"/>
    <n v="12"/>
    <x v="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7"/>
    <x v="1084"/>
    <s v="NY"/>
    <s v="Suffolk"/>
    <s v="GT2"/>
    <x v="6"/>
    <s v="GT"/>
    <s v=""/>
    <s v="S"/>
    <s v="X"/>
    <s v="X"/>
    <n v="24210"/>
    <n v="24210"/>
    <n v="53"/>
    <n v="0.9"/>
    <n v="42.6"/>
    <n v="46.7"/>
    <n v="37"/>
    <s v="N"/>
    <s v=" "/>
    <s v=" "/>
    <s v="OP"/>
    <s v="X"/>
    <n v="7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7"/>
    <x v="1084"/>
    <s v="NY"/>
    <s v="Suffolk"/>
    <s v="GT3"/>
    <x v="6"/>
    <s v="GT"/>
    <s v=""/>
    <s v="S"/>
    <s v="X"/>
    <s v="X"/>
    <n v="24211"/>
    <n v="24211"/>
    <n v="53"/>
    <n v="0.9"/>
    <n v="40.1"/>
    <n v="47.1"/>
    <n v="37"/>
    <s v="N"/>
    <s v=" "/>
    <s v=" "/>
    <s v="OP"/>
    <s v="X"/>
    <n v="7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8"/>
    <x v="1085"/>
    <s v="NY"/>
    <s v="Suffolk"/>
    <s v="GT1"/>
    <x v="0"/>
    <s v="GT"/>
    <s v=""/>
    <s v="S"/>
    <s v="X"/>
    <s v="X"/>
    <n v="23715"/>
    <n v="23715"/>
    <n v="52.9"/>
    <n v="0.9"/>
    <n v="49.8"/>
    <n v="65"/>
    <n v="39.4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8"/>
    <x v="1085"/>
    <s v="NY"/>
    <s v="Suffolk"/>
    <s v="GT2"/>
    <x v="0"/>
    <s v="GT"/>
    <s v=""/>
    <s v="S"/>
    <s v="X"/>
    <s v="X"/>
    <n v="23716"/>
    <n v="23716"/>
    <n v="18.600000000000001"/>
    <n v="0.85"/>
    <n v="15.9"/>
    <n v="19.7"/>
    <n v="12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9"/>
    <x v="1086"/>
    <s v="NY"/>
    <s v="Suffolk"/>
    <s v="1"/>
    <x v="0"/>
    <s v="GT"/>
    <s v=""/>
    <s v="S"/>
    <s v="X"/>
    <s v="X"/>
    <n v="23720"/>
    <s v=""/>
    <n v="11.5"/>
    <n v="0.85"/>
    <n v="8.5"/>
    <n v="10.4"/>
    <n v="6.6"/>
    <s v="N"/>
    <s v=" "/>
    <s v=" "/>
    <s v="OP"/>
    <s v="X"/>
    <n v="3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20"/>
    <x v="1087"/>
    <s v="NY"/>
    <s v="Suffolk"/>
    <s v="1"/>
    <x v="0"/>
    <s v="GT"/>
    <s v=""/>
    <s v="S"/>
    <s v="X"/>
    <s v="X"/>
    <n v="23719"/>
    <n v="23719"/>
    <n v="14"/>
    <n v="0.85"/>
    <n v="10"/>
    <n v="9"/>
    <n v="7.3"/>
    <s v="N"/>
    <s v=" "/>
    <s v=" "/>
    <s v="OP"/>
    <s v="X"/>
    <n v="8"/>
    <x v="1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21"/>
    <x v="1088"/>
    <s v="NY"/>
    <s v="Suffolk"/>
    <s v="4"/>
    <x v="0"/>
    <s v="GT"/>
    <s v=""/>
    <s v="S"/>
    <s v="X"/>
    <s v="X"/>
    <n v="23714"/>
    <n v="23714"/>
    <n v="52.4"/>
    <n v="0.9"/>
    <n v="49.7"/>
    <n v="66.5"/>
    <n v="41.5"/>
    <s v="N"/>
    <s v=" "/>
    <s v=" "/>
    <s v="SB"/>
    <s v="Y"/>
    <n v="8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511"/>
    <s v="New York State Elec &amp; Gas Corp"/>
    <n v="2522"/>
    <x v="1089"/>
    <s v="NY"/>
    <s v="Clinton"/>
    <s v="1"/>
    <x v="2"/>
    <s v="HY"/>
    <s v=""/>
    <s v="S"/>
    <s v="X"/>
    <s v="X"/>
    <n v="23628"/>
    <n v="23628"/>
    <n v="1.2"/>
    <n v="0.8"/>
    <n v="1.2"/>
    <n v="1.2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22"/>
    <x v="1089"/>
    <s v="NY"/>
    <s v="Clinton"/>
    <s v="2"/>
    <x v="2"/>
    <s v="HY"/>
    <s v=""/>
    <s v="S"/>
    <s v="X"/>
    <s v="X"/>
    <n v="23628"/>
    <n v="23628"/>
    <n v="1.2"/>
    <n v="0.8"/>
    <n v="1.2"/>
    <n v="1.2"/>
    <n v="0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22"/>
    <x v="1089"/>
    <s v="NY"/>
    <s v="Clinton"/>
    <s v="3"/>
    <x v="2"/>
    <s v="HY"/>
    <s v=""/>
    <s v="S"/>
    <s v="X"/>
    <s v="X"/>
    <n v="23628"/>
    <n v="23628"/>
    <n v="3.1"/>
    <n v="0.95"/>
    <n v="3.1"/>
    <n v="3.1"/>
    <n v="0"/>
    <s v="N"/>
    <s v=" "/>
    <s v=" "/>
    <s v="OP"/>
    <s v="X"/>
    <n v="9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"/>
    <s v="Greenidge Generation Holdings LLC"/>
    <n v="2527"/>
    <x v="1090"/>
    <s v="NY"/>
    <s v="Yates"/>
    <s v="4"/>
    <x v="3"/>
    <s v="ST"/>
    <s v=""/>
    <s v="S"/>
    <s v="X"/>
    <s v="X"/>
    <s v=""/>
    <s v=""/>
    <n v="112"/>
    <n v="0.85"/>
    <n v="104.5"/>
    <n v="106.3"/>
    <n v="32"/>
    <s v="N"/>
    <s v=" "/>
    <s v=" "/>
    <s v="OP"/>
    <s v="X"/>
    <n v="12"/>
    <x v="82"/>
    <s v=" "/>
    <s v=" "/>
    <s v="N"/>
    <x v="1"/>
    <n v="2"/>
    <s v="X"/>
    <s v="NG"/>
    <s v="WDS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511"/>
    <s v="New York State Elec &amp; Gas Corp"/>
    <n v="2528"/>
    <x v="1091"/>
    <s v="NY"/>
    <s v="Essex"/>
    <s v="1"/>
    <x v="0"/>
    <s v="IC"/>
    <s v=""/>
    <s v="S"/>
    <s v="X"/>
    <s v="X"/>
    <n v="5018"/>
    <n v="5018"/>
    <n v="1.7"/>
    <n v="0.8"/>
    <n v="1.7"/>
    <n v="1.7"/>
    <n v="1.7"/>
    <s v="N"/>
    <s v=" "/>
    <s v=" "/>
    <s v="OP"/>
    <s v="X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511"/>
    <s v="New York State Elec &amp; Gas Corp"/>
    <n v="2528"/>
    <x v="1091"/>
    <s v="NY"/>
    <s v="Essex"/>
    <s v="2"/>
    <x v="0"/>
    <s v="IC"/>
    <s v=""/>
    <s v="S"/>
    <s v="X"/>
    <s v="X"/>
    <n v="5018"/>
    <n v="5018"/>
    <n v="2.5"/>
    <n v="0.8"/>
    <n v="2.2999999999999998"/>
    <n v="2.2999999999999998"/>
    <n v="2.2999999999999998"/>
    <s v="N"/>
    <s v=" "/>
    <s v=" "/>
    <s v="OP"/>
    <s v="X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511"/>
    <s v="New York State Elec &amp; Gas Corp"/>
    <n v="2530"/>
    <x v="1092"/>
    <s v="NY"/>
    <s v="Clinton"/>
    <s v="1"/>
    <x v="2"/>
    <s v="HY"/>
    <s v=""/>
    <s v="S"/>
    <s v="X"/>
    <s v="X"/>
    <n v="23628"/>
    <n v="23628"/>
    <n v="4"/>
    <n v="0.8"/>
    <n v="4"/>
    <n v="4"/>
    <n v="0"/>
    <s v="N"/>
    <s v=" "/>
    <s v=" "/>
    <s v="OP"/>
    <s v="X"/>
    <n v="8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0"/>
    <x v="1092"/>
    <s v="NY"/>
    <s v="Clinton"/>
    <s v="2"/>
    <x v="2"/>
    <s v="HY"/>
    <s v=""/>
    <s v="S"/>
    <s v="X"/>
    <s v="X"/>
    <n v="23628"/>
    <n v="23628"/>
    <n v="4"/>
    <n v="0.8"/>
    <n v="4"/>
    <n v="4"/>
    <n v="0"/>
    <s v="N"/>
    <s v=" "/>
    <s v=" "/>
    <s v="OS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0"/>
    <x v="1092"/>
    <s v="NY"/>
    <s v="Clinton"/>
    <s v="3"/>
    <x v="2"/>
    <s v="HY"/>
    <s v=""/>
    <s v="S"/>
    <s v="X"/>
    <s v="X"/>
    <n v="23628"/>
    <n v="23628"/>
    <n v="7"/>
    <n v="0.8"/>
    <n v="7"/>
    <n v="7"/>
    <n v="0"/>
    <s v="N"/>
    <s v=" "/>
    <s v=" "/>
    <s v="OA"/>
    <s v="X"/>
    <n v="8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11"/>
    <s v="New York State Elec &amp; Gas Corp"/>
    <n v="2532"/>
    <x v="1093"/>
    <s v="NY"/>
    <s v="Clinton"/>
    <s v="1"/>
    <x v="2"/>
    <s v="HY"/>
    <s v=""/>
    <s v="S"/>
    <s v="X"/>
    <s v="X"/>
    <n v="23628"/>
    <n v="23628"/>
    <n v="3.2"/>
    <n v="0.8"/>
    <n v="3.8"/>
    <n v="3.8"/>
    <n v="0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2"/>
    <x v="1093"/>
    <s v="NY"/>
    <s v="Clinton"/>
    <s v="2"/>
    <x v="2"/>
    <s v="HY"/>
    <s v=""/>
    <s v="S"/>
    <s v="X"/>
    <s v="X"/>
    <n v="23628"/>
    <n v="23628"/>
    <n v="3.2"/>
    <n v="0.8"/>
    <n v="3.8"/>
    <n v="3.8"/>
    <n v="0"/>
    <s v="N"/>
    <s v=" "/>
    <s v=" "/>
    <s v="OS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2"/>
    <x v="1093"/>
    <s v="NY"/>
    <s v="Clinton"/>
    <s v="3"/>
    <x v="2"/>
    <s v="HY"/>
    <s v=""/>
    <s v="S"/>
    <s v="X"/>
    <s v="X"/>
    <n v="23628"/>
    <n v="23628"/>
    <n v="6"/>
    <n v="0.95"/>
    <n v="6"/>
    <n v="6"/>
    <n v="0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94"/>
    <s v="PSEG Power New York Inc"/>
    <n v="2539"/>
    <x v="1094"/>
    <s v="NY"/>
    <s v="Albany"/>
    <s v="5"/>
    <x v="5"/>
    <s v="CT"/>
    <s v="CC1"/>
    <s v="S"/>
    <s v="X"/>
    <s v="N"/>
    <s v="BETHLEHEM"/>
    <n v="323560"/>
    <n v="194.3"/>
    <n v="0.85"/>
    <n v="178.4"/>
    <n v="205.8"/>
    <n v="170"/>
    <s v="N"/>
    <s v=" "/>
    <s v=" "/>
    <s v="OP"/>
    <s v="X"/>
    <n v="7"/>
    <x v="41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4"/>
    <s v="PSEG Power New York Inc"/>
    <n v="2539"/>
    <x v="1094"/>
    <s v="NY"/>
    <s v="Albany"/>
    <s v="6"/>
    <x v="5"/>
    <s v="CT"/>
    <s v="CC1"/>
    <s v="S"/>
    <s v="X"/>
    <s v="N"/>
    <s v="BETHLEHEM"/>
    <n v="323561"/>
    <n v="194.3"/>
    <n v="0.85"/>
    <n v="179.7"/>
    <n v="205.8"/>
    <n v="17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4"/>
    <s v="PSEG Power New York Inc"/>
    <n v="2539"/>
    <x v="1094"/>
    <s v="NY"/>
    <s v="Albany"/>
    <s v="7"/>
    <x v="5"/>
    <s v="CT"/>
    <s v="CC1"/>
    <s v="S"/>
    <s v="X"/>
    <s v="N"/>
    <s v="BETHLEHEM"/>
    <n v="323562"/>
    <n v="194.3"/>
    <n v="0.85"/>
    <n v="177.9"/>
    <n v="205.8"/>
    <n v="17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4"/>
    <s v="PSEG Power New York Inc"/>
    <n v="2539"/>
    <x v="1094"/>
    <s v="NY"/>
    <s v="Albany"/>
    <s v="8"/>
    <x v="5"/>
    <s v="CA"/>
    <s v="CC1"/>
    <s v="S"/>
    <s v="Y"/>
    <s v="X"/>
    <s v="BETHLEHEM"/>
    <n v="352659"/>
    <n v="310.2"/>
    <n v="0.85"/>
    <n v="279.5"/>
    <n v="307.3"/>
    <n v="17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4"/>
    <s v="Erie Boulevard Hydropower LP"/>
    <n v="2540"/>
    <x v="1095"/>
    <s v="NY"/>
    <s v="St Lawrence"/>
    <s v="1"/>
    <x v="2"/>
    <s v="HY"/>
    <s v=""/>
    <s v="S"/>
    <s v="X"/>
    <s v="X"/>
    <n v="24042"/>
    <n v="24042"/>
    <n v="4"/>
    <n v="0.8"/>
    <n v="3.5"/>
    <n v="5"/>
    <n v="3.5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3"/>
    <x v="1096"/>
    <s v="NY"/>
    <s v="Herkimer"/>
    <s v="1"/>
    <x v="2"/>
    <s v="HY"/>
    <s v=""/>
    <s v="S"/>
    <s v="X"/>
    <s v="X"/>
    <n v="24051"/>
    <n v="24051"/>
    <n v="10"/>
    <n v="0.8"/>
    <n v="8.5"/>
    <n v="8.9"/>
    <n v="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3"/>
    <x v="1096"/>
    <s v="NY"/>
    <s v="Herkimer"/>
    <s v="2"/>
    <x v="2"/>
    <s v="HY"/>
    <s v=""/>
    <s v="S"/>
    <s v="X"/>
    <s v="X"/>
    <n v="24051"/>
    <n v="24051"/>
    <n v="10"/>
    <n v="0.8"/>
    <n v="8.1"/>
    <n v="7.8"/>
    <n v="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4"/>
    <x v="1097"/>
    <s v="NY"/>
    <s v="Lewis"/>
    <s v="1"/>
    <x v="2"/>
    <s v="HY"/>
    <s v=""/>
    <s v="S"/>
    <s v="X"/>
    <s v="X"/>
    <n v="24048"/>
    <n v="24048"/>
    <n v="0.4"/>
    <n v="0.8"/>
    <n v="0.4"/>
    <n v="0.4"/>
    <n v="0.2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4"/>
    <x v="1097"/>
    <s v="NY"/>
    <s v="Lewis"/>
    <s v="2"/>
    <x v="2"/>
    <s v="HY"/>
    <s v=""/>
    <s v="S"/>
    <s v="X"/>
    <s v="X"/>
    <n v="24048"/>
    <n v="24048"/>
    <n v="0.6"/>
    <n v="0.8"/>
    <n v="0.5"/>
    <n v="0.5"/>
    <n v="0.4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4"/>
    <x v="1097"/>
    <s v="NY"/>
    <s v="Lewis"/>
    <s v="3"/>
    <x v="2"/>
    <s v="HY"/>
    <s v=""/>
    <s v="S"/>
    <s v="X"/>
    <s v="X"/>
    <n v="24048"/>
    <n v="24048"/>
    <n v="1"/>
    <n v="0.8"/>
    <n v="0.9"/>
    <n v="0.9"/>
    <n v="0.7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1"/>
    <x v="2"/>
    <s v="HY"/>
    <s v=""/>
    <s v="S"/>
    <s v="X"/>
    <s v="X"/>
    <n v="24043"/>
    <n v="24043"/>
    <n v="9"/>
    <n v="0.8"/>
    <n v="8.4"/>
    <n v="7"/>
    <n v="3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2"/>
    <x v="2"/>
    <s v="HY"/>
    <s v=""/>
    <s v="S"/>
    <s v="X"/>
    <s v="X"/>
    <n v="24043"/>
    <n v="24043"/>
    <n v="9"/>
    <n v="0.8"/>
    <n v="8.4"/>
    <n v="7.5"/>
    <n v="3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3"/>
    <x v="2"/>
    <s v="HY"/>
    <s v=""/>
    <s v="S"/>
    <s v="X"/>
    <s v="X"/>
    <n v="24043"/>
    <n v="24043"/>
    <n v="9"/>
    <n v="0.8"/>
    <n v="6.3"/>
    <n v="7.3"/>
    <n v="3"/>
    <s v="N"/>
    <s v=" "/>
    <s v=" "/>
    <s v="OP"/>
    <s v="X"/>
    <n v="1"/>
    <x v="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4"/>
    <x v="2"/>
    <s v="HY"/>
    <s v=""/>
    <s v="S"/>
    <s v="X"/>
    <s v="X"/>
    <n v="24043"/>
    <n v="24043"/>
    <n v="9"/>
    <n v="0.8"/>
    <n v="7.2"/>
    <n v="7.3"/>
    <n v="3"/>
    <s v="N"/>
    <s v=" "/>
    <s v=" "/>
    <s v="OP"/>
    <s v="X"/>
    <n v="1"/>
    <x v="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6"/>
    <x v="1099"/>
    <s v="NY"/>
    <s v="Jefferson"/>
    <s v="1"/>
    <x v="2"/>
    <s v="HY"/>
    <s v=""/>
    <s v="S"/>
    <s v="X"/>
    <s v="X"/>
    <n v="24047"/>
    <n v="24047"/>
    <n v="2"/>
    <n v="0.8"/>
    <n v="1.5"/>
    <n v="2.2999999999999998"/>
    <n v="1.5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6"/>
    <x v="1099"/>
    <s v="NY"/>
    <s v="Jefferson"/>
    <s v="2"/>
    <x v="2"/>
    <s v="HY"/>
    <s v=""/>
    <s v="S"/>
    <s v="X"/>
    <s v="X"/>
    <n v="24047"/>
    <n v="24047"/>
    <n v="2"/>
    <n v="0.8"/>
    <n v="1.5"/>
    <n v="2.2999999999999998"/>
    <n v="1.5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6"/>
    <x v="1099"/>
    <s v="NY"/>
    <s v="Jefferson"/>
    <s v="3"/>
    <x v="2"/>
    <s v="HY"/>
    <s v=""/>
    <s v="S"/>
    <s v="X"/>
    <s v="X"/>
    <n v="24047"/>
    <n v="24047"/>
    <n v="2"/>
    <n v="0.8"/>
    <n v="1.5"/>
    <n v="2.2999999999999998"/>
    <n v="1.5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7"/>
    <x v="1100"/>
    <s v="NY"/>
    <s v="St Lawrence"/>
    <s v="1"/>
    <x v="2"/>
    <s v="HY"/>
    <s v=""/>
    <s v="S"/>
    <s v="X"/>
    <s v="X"/>
    <n v="24056"/>
    <n v="24056"/>
    <n v="15"/>
    <n v="0.8"/>
    <n v="14.2"/>
    <n v="14.5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8"/>
    <x v="1101"/>
    <s v="NY"/>
    <s v="St Lawrence"/>
    <s v="1"/>
    <x v="2"/>
    <s v="HY"/>
    <s v=""/>
    <s v="S"/>
    <s v="X"/>
    <s v="X"/>
    <n v="24044"/>
    <n v="24044"/>
    <n v="8"/>
    <n v="0.8"/>
    <n v="7.9"/>
    <n v="7.6"/>
    <n v="7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8"/>
    <x v="1101"/>
    <s v="NY"/>
    <s v="St Lawrence"/>
    <s v="2"/>
    <x v="2"/>
    <s v="HY"/>
    <s v=""/>
    <s v="S"/>
    <s v="X"/>
    <s v="X"/>
    <n v="24044"/>
    <n v="24044"/>
    <n v="8"/>
    <n v="0.8"/>
    <n v="7.9"/>
    <n v="7.6"/>
    <n v="7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0"/>
    <x v="1102"/>
    <s v="NY"/>
    <s v="Franklin"/>
    <s v="1"/>
    <x v="2"/>
    <s v="HY"/>
    <s v=""/>
    <s v="S"/>
    <s v="X"/>
    <s v="X"/>
    <n v="24042"/>
    <n v="24042"/>
    <n v="1"/>
    <n v="0.8"/>
    <n v="0.5"/>
    <n v="0.6"/>
    <n v="0.5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0"/>
    <x v="1102"/>
    <s v="NY"/>
    <s v="Franklin"/>
    <s v="2"/>
    <x v="2"/>
    <s v="HY"/>
    <s v=""/>
    <s v="S"/>
    <s v="X"/>
    <s v="X"/>
    <n v="24042"/>
    <n v="24042"/>
    <n v="1"/>
    <n v="0.8"/>
    <n v="0.5"/>
    <n v="0.6"/>
    <n v="0.5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0"/>
    <x v="1102"/>
    <s v="NY"/>
    <s v="Franklin"/>
    <s v="3"/>
    <x v="2"/>
    <s v="HY"/>
    <s v=""/>
    <s v="S"/>
    <s v="X"/>
    <s v="X"/>
    <n v="24042"/>
    <n v="24042"/>
    <n v="1"/>
    <n v="0.9"/>
    <n v="0.6"/>
    <n v="0.7"/>
    <n v="0.6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1"/>
    <x v="1103"/>
    <s v="NY"/>
    <s v="St Lawrence"/>
    <s v="1"/>
    <x v="2"/>
    <s v="HY"/>
    <s v=""/>
    <s v="S"/>
    <s v="X"/>
    <s v="X"/>
    <n v="24057"/>
    <n v="24057"/>
    <n v="10"/>
    <n v="0.8"/>
    <n v="9.9"/>
    <n v="9.6999999999999993"/>
    <n v="0.2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1"/>
    <x v="1103"/>
    <s v="NY"/>
    <s v="St Lawrence"/>
    <s v="2"/>
    <x v="2"/>
    <s v="HY"/>
    <s v=""/>
    <s v="S"/>
    <s v="X"/>
    <s v="X"/>
    <n v="24057"/>
    <n v="24057"/>
    <n v="10"/>
    <n v="0.8"/>
    <n v="10.3"/>
    <n v="9.9"/>
    <n v="0.2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1"/>
    <x v="1103"/>
    <s v="NY"/>
    <s v="St Lawrence"/>
    <s v="3"/>
    <x v="2"/>
    <s v="HY"/>
    <s v=""/>
    <s v="S"/>
    <s v="X"/>
    <s v="X"/>
    <n v="24057"/>
    <n v="24057"/>
    <n v="10"/>
    <n v="0.8"/>
    <n v="9.5"/>
    <n v="11.1"/>
    <n v="0.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2"/>
    <x v="1104"/>
    <s v="NY"/>
    <s v="Jefferson"/>
    <s v="1"/>
    <x v="2"/>
    <s v="HY"/>
    <s v=""/>
    <s v="S"/>
    <s v="X"/>
    <s v="X"/>
    <n v="24047"/>
    <n v="24047"/>
    <n v="4"/>
    <n v="0.8"/>
    <n v="3.6"/>
    <n v="3.6"/>
    <n v="2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2"/>
    <x v="1104"/>
    <s v="NY"/>
    <s v="Jefferson"/>
    <s v="2"/>
    <x v="2"/>
    <s v="HY"/>
    <s v=""/>
    <s v="S"/>
    <s v="X"/>
    <s v="X"/>
    <n v="24047"/>
    <n v="24047"/>
    <n v="4"/>
    <n v="0.8"/>
    <n v="3.6"/>
    <n v="3.6"/>
    <n v="2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2"/>
    <x v="1104"/>
    <s v="NY"/>
    <s v="Jefferson"/>
    <s v="3"/>
    <x v="2"/>
    <s v="HY"/>
    <s v=""/>
    <s v="S"/>
    <s v="X"/>
    <s v="X"/>
    <n v="24047"/>
    <n v="24047"/>
    <n v="4"/>
    <n v="0.8"/>
    <n v="3.6"/>
    <n v="3.6"/>
    <n v="2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79"/>
    <s v="Dunkirk Power LLC"/>
    <n v="2554"/>
    <x v="1105"/>
    <s v="NY"/>
    <s v="Chautauqua"/>
    <s v="1"/>
    <x v="4"/>
    <s v="ST"/>
    <s v=""/>
    <s v="W"/>
    <s v="X"/>
    <s v="X"/>
    <s v="Zone A - West"/>
    <s v="Zone A - West"/>
    <n v="96"/>
    <n v="0.8"/>
    <n v="75"/>
    <n v="75"/>
    <n v="35"/>
    <s v="N"/>
    <s v=" "/>
    <s v=" "/>
    <s v="OS"/>
    <s v="X"/>
    <n v="11"/>
    <x v="38"/>
    <n v="4"/>
    <n v="2022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9"/>
    <s v="Dunkirk Power LLC"/>
    <n v="2554"/>
    <x v="1105"/>
    <s v="NY"/>
    <s v="Chautauqua"/>
    <s v="3"/>
    <x v="4"/>
    <s v="ST"/>
    <s v=""/>
    <s v="W"/>
    <s v="X"/>
    <s v="X"/>
    <s v="Zone A - West"/>
    <s v="Zone A - West"/>
    <n v="217.6"/>
    <n v="0.85"/>
    <n v="185"/>
    <n v="185"/>
    <n v="85"/>
    <s v="N"/>
    <s v=" "/>
    <s v=" "/>
    <s v="OS"/>
    <s v="X"/>
    <n v="9"/>
    <x v="28"/>
    <n v="4"/>
    <n v="2022"/>
    <s v="N"/>
    <x v="1"/>
    <n v="2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9"/>
    <s v="Dunkirk Power LLC"/>
    <n v="2554"/>
    <x v="1105"/>
    <s v="NY"/>
    <s v="Chautauqua"/>
    <s v="ST4"/>
    <x v="4"/>
    <s v="ST"/>
    <s v=""/>
    <s v="W"/>
    <s v="X"/>
    <s v="X"/>
    <s v="Zone A - West"/>
    <s v="Zone A - West"/>
    <n v="217.6"/>
    <n v="0.85"/>
    <n v="185"/>
    <n v="185"/>
    <n v="85"/>
    <s v="N"/>
    <s v=" "/>
    <s v=" "/>
    <s v="OS"/>
    <s v="X"/>
    <n v="8"/>
    <x v="24"/>
    <n v="4"/>
    <n v="2022"/>
    <s v="N"/>
    <x v="1"/>
    <n v="2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4"/>
    <s v="Erie Boulevard Hydropower LP"/>
    <n v="2555"/>
    <x v="1106"/>
    <s v="NY"/>
    <s v="Lewis"/>
    <s v="1"/>
    <x v="2"/>
    <s v="HY"/>
    <s v=""/>
    <s v="S"/>
    <s v="X"/>
    <s v="X"/>
    <n v="24048"/>
    <n v="24048"/>
    <n v="2"/>
    <n v="0.9"/>
    <n v="1.4"/>
    <n v="1.1000000000000001"/>
    <n v="1.100000000000000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5"/>
    <x v="1106"/>
    <s v="NY"/>
    <s v="Lewis"/>
    <s v="2"/>
    <x v="2"/>
    <s v="HY"/>
    <s v=""/>
    <s v="S"/>
    <s v="X"/>
    <s v="X"/>
    <n v="24048"/>
    <n v="24048"/>
    <n v="1"/>
    <n v="0.9"/>
    <n v="1.2"/>
    <n v="1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5"/>
    <x v="1106"/>
    <s v="NY"/>
    <s v="Lewis"/>
    <s v="3"/>
    <x v="2"/>
    <s v="HY"/>
    <s v=""/>
    <s v="S"/>
    <s v="X"/>
    <s v="X"/>
    <n v="24048"/>
    <n v="24048"/>
    <n v="1"/>
    <n v="0.9"/>
    <n v="1.2"/>
    <n v="1"/>
    <n v="1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5"/>
    <x v="1106"/>
    <s v="NY"/>
    <s v="Lewis"/>
    <s v="4"/>
    <x v="2"/>
    <s v="HY"/>
    <s v=""/>
    <s v="S"/>
    <s v="X"/>
    <s v="X"/>
    <n v="24048"/>
    <n v="24048"/>
    <n v="2"/>
    <n v="0.8"/>
    <n v="2"/>
    <n v="1.8"/>
    <n v="1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6"/>
    <x v="1107"/>
    <s v="NY"/>
    <s v="St Lawrence"/>
    <s v="1"/>
    <x v="2"/>
    <s v="HY"/>
    <s v=""/>
    <s v="S"/>
    <s v="X"/>
    <s v="X"/>
    <n v="24044"/>
    <n v="24044"/>
    <n v="0.5"/>
    <n v="0.8"/>
    <n v="0.4"/>
    <n v="0.4"/>
    <n v="0.4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6"/>
    <x v="1107"/>
    <s v="NY"/>
    <s v="St Lawrence"/>
    <s v="2"/>
    <x v="2"/>
    <s v="HY"/>
    <s v=""/>
    <s v="S"/>
    <s v="X"/>
    <s v="X"/>
    <n v="24044"/>
    <n v="24044"/>
    <n v="1"/>
    <n v="0.8"/>
    <n v="0.8"/>
    <n v="0.8"/>
    <n v="0.8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6"/>
    <x v="1107"/>
    <s v="NY"/>
    <s v="St Lawrence"/>
    <s v="3"/>
    <x v="2"/>
    <s v="HY"/>
    <s v=""/>
    <s v="S"/>
    <s v="X"/>
    <s v="X"/>
    <n v="24044"/>
    <n v="24044"/>
    <n v="1"/>
    <n v="0.8"/>
    <n v="0.8"/>
    <n v="0.8"/>
    <n v="0.8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1"/>
    <x v="2"/>
    <s v="HY"/>
    <s v=""/>
    <s v="S"/>
    <s v="X"/>
    <s v="X"/>
    <n v="24048"/>
    <n v="24048"/>
    <n v="0.4"/>
    <n v="1"/>
    <n v="0.4"/>
    <n v="0.4"/>
    <n v="0.4"/>
    <s v="N"/>
    <s v=" "/>
    <s v=" "/>
    <s v="OP"/>
    <s v="X"/>
    <n v="1"/>
    <x v="8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2"/>
    <x v="2"/>
    <s v="HY"/>
    <s v=""/>
    <s v="S"/>
    <s v="X"/>
    <s v="X"/>
    <n v="24048"/>
    <n v="24048"/>
    <n v="0.4"/>
    <n v="1"/>
    <n v="0.4"/>
    <n v="0.4"/>
    <n v="0.4"/>
    <s v="N"/>
    <s v=" "/>
    <s v=" "/>
    <s v="OP"/>
    <s v="X"/>
    <n v="1"/>
    <x v="8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3"/>
    <x v="2"/>
    <s v="HY"/>
    <s v=""/>
    <s v="S"/>
    <s v="X"/>
    <s v="X"/>
    <n v="24048"/>
    <n v="24048"/>
    <n v="0.6"/>
    <n v="0.8"/>
    <n v="0.4"/>
    <n v="0.4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4"/>
    <x v="2"/>
    <s v="HY"/>
    <s v=""/>
    <s v="S"/>
    <s v="X"/>
    <s v="X"/>
    <n v="24048"/>
    <n v="24048"/>
    <n v="1.6"/>
    <n v="0.8"/>
    <n v="1.7"/>
    <n v="1.4"/>
    <n v="1.4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9"/>
    <x v="1109"/>
    <s v="NY"/>
    <s v="Lewis"/>
    <s v="1"/>
    <x v="2"/>
    <s v="HY"/>
    <s v=""/>
    <s v="S"/>
    <s v="X"/>
    <s v="X"/>
    <n v="24048"/>
    <n v="24048"/>
    <n v="1"/>
    <n v="0.8"/>
    <n v="1"/>
    <n v="1"/>
    <n v="0.7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9"/>
    <x v="1109"/>
    <s v="NY"/>
    <s v="Lewis"/>
    <s v="2"/>
    <x v="2"/>
    <s v="HY"/>
    <s v=""/>
    <s v="S"/>
    <s v="X"/>
    <s v="X"/>
    <n v="24048"/>
    <n v="24048"/>
    <n v="1"/>
    <n v="0.8"/>
    <n v="1"/>
    <n v="1"/>
    <n v="0.7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1"/>
    <x v="2"/>
    <s v="HY"/>
    <s v=""/>
    <s v="S"/>
    <s v="X"/>
    <s v="X"/>
    <n v="24051"/>
    <n v="24051"/>
    <n v="1"/>
    <n v="0.8"/>
    <n v="0.9"/>
    <n v="0.9"/>
    <n v="0.2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2"/>
    <x v="2"/>
    <s v="HY"/>
    <s v=""/>
    <s v="S"/>
    <s v="X"/>
    <s v="X"/>
    <n v="24051"/>
    <n v="24051"/>
    <n v="1"/>
    <n v="0.8"/>
    <n v="0.9"/>
    <n v="1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3"/>
    <x v="2"/>
    <s v="HY"/>
    <s v=""/>
    <s v="S"/>
    <s v="X"/>
    <s v="X"/>
    <n v="24051"/>
    <n v="24051"/>
    <n v="1"/>
    <n v="0.8"/>
    <n v="0.9"/>
    <n v="1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4"/>
    <x v="2"/>
    <s v="HY"/>
    <s v=""/>
    <s v="S"/>
    <s v="X"/>
    <s v="X"/>
    <n v="24051"/>
    <n v="24051"/>
    <n v="1"/>
    <n v="0.8"/>
    <n v="1"/>
    <n v="1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1"/>
    <x v="1111"/>
    <s v="NY"/>
    <s v="St Lawrence"/>
    <s v="1"/>
    <x v="2"/>
    <s v="HY"/>
    <s v=""/>
    <s v="S"/>
    <s v="X"/>
    <s v="X"/>
    <n v="24057"/>
    <n v="24057"/>
    <n v="4"/>
    <n v="0.8"/>
    <n v="4.0999999999999996"/>
    <n v="4"/>
    <n v="0.9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2"/>
    <x v="1112"/>
    <s v="NY"/>
    <s v="St Lawrence"/>
    <s v="1"/>
    <x v="2"/>
    <s v="HY"/>
    <s v=""/>
    <s v="S"/>
    <s v="X"/>
    <s v="X"/>
    <n v="24056"/>
    <n v="24056"/>
    <n v="24"/>
    <n v="0.8"/>
    <n v="22.4"/>
    <n v="23.5"/>
    <n v="1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3"/>
    <x v="1113"/>
    <s v="NY"/>
    <s v="St Lawrence"/>
    <s v="1"/>
    <x v="2"/>
    <s v="HY"/>
    <s v=""/>
    <s v="S"/>
    <s v="X"/>
    <s v="X"/>
    <n v="24044"/>
    <n v="24044"/>
    <n v="2"/>
    <n v="0.8"/>
    <n v="2.4"/>
    <n v="2.4"/>
    <n v="1.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3"/>
    <x v="1113"/>
    <s v="NY"/>
    <s v="St Lawrence"/>
    <s v="2"/>
    <x v="2"/>
    <s v="HY"/>
    <s v=""/>
    <s v="S"/>
    <s v="X"/>
    <s v="X"/>
    <n v="24044"/>
    <n v="24044"/>
    <n v="3"/>
    <n v="0.8"/>
    <n v="2.8"/>
    <n v="2.8"/>
    <n v="2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4"/>
    <x v="1114"/>
    <s v="NY"/>
    <s v="Franklin"/>
    <s v="1"/>
    <x v="2"/>
    <s v="HY"/>
    <s v=""/>
    <s v="S"/>
    <s v="X"/>
    <s v="X"/>
    <n v="24042"/>
    <n v="24042"/>
    <n v="1"/>
    <n v="0.8"/>
    <n v="0.9"/>
    <n v="0.9"/>
    <n v="0.8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4"/>
    <x v="1114"/>
    <s v="NY"/>
    <s v="Franklin"/>
    <s v="2"/>
    <x v="2"/>
    <s v="HY"/>
    <s v=""/>
    <s v="S"/>
    <s v="X"/>
    <s v="X"/>
    <n v="24042"/>
    <n v="24042"/>
    <n v="1"/>
    <n v="0.8"/>
    <n v="1.1000000000000001"/>
    <n v="1.1000000000000001"/>
    <n v="1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6"/>
    <x v="1115"/>
    <s v="NY"/>
    <s v="Oswego"/>
    <s v="1"/>
    <x v="2"/>
    <s v="HY"/>
    <s v=""/>
    <s v="S"/>
    <s v="X"/>
    <s v="X"/>
    <n v="24041"/>
    <n v="24041"/>
    <n v="0.8"/>
    <n v="0.8"/>
    <n v="0.1"/>
    <n v="0.7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6"/>
    <x v="1115"/>
    <s v="NY"/>
    <s v="Oswego"/>
    <s v="2"/>
    <x v="2"/>
    <s v="HY"/>
    <s v=""/>
    <s v="S"/>
    <s v="X"/>
    <s v="X"/>
    <n v="24041"/>
    <n v="24041"/>
    <n v="0.5"/>
    <n v="0.8"/>
    <n v="0.1"/>
    <n v="0.3"/>
    <n v="0.1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8"/>
    <x v="1116"/>
    <s v="NY"/>
    <s v="Orleans"/>
    <s v="1"/>
    <x v="2"/>
    <s v="HY"/>
    <s v=""/>
    <s v="S"/>
    <s v="X"/>
    <s v="X"/>
    <n v="24046"/>
    <n v="24046"/>
    <n v="0.5"/>
    <n v="0.8"/>
    <n v="0.5"/>
    <n v="0.4"/>
    <n v="0.3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8"/>
    <x v="1116"/>
    <s v="NY"/>
    <s v="Orleans"/>
    <s v="2"/>
    <x v="2"/>
    <s v="HY"/>
    <s v=""/>
    <s v="S"/>
    <s v="X"/>
    <s v="X"/>
    <n v="24046"/>
    <n v="24046"/>
    <n v="0.5"/>
    <n v="0.8"/>
    <n v="0.5"/>
    <n v="0.4"/>
    <n v="0.3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8"/>
    <x v="1116"/>
    <s v="NY"/>
    <s v="Orleans"/>
    <s v="3"/>
    <x v="2"/>
    <s v="HY"/>
    <s v=""/>
    <s v="S"/>
    <s v="X"/>
    <s v="X"/>
    <n v="24046"/>
    <n v="24046"/>
    <n v="0.5"/>
    <n v="0.8"/>
    <n v="0.5"/>
    <n v="0.4"/>
    <n v="0.3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9"/>
    <x v="1117"/>
    <s v="NY"/>
    <s v="Oswego"/>
    <s v="1"/>
    <x v="2"/>
    <s v="HY"/>
    <s v=""/>
    <s v="S"/>
    <s v="X"/>
    <s v="X"/>
    <n v="24041"/>
    <n v="24041"/>
    <n v="5"/>
    <n v="0.9"/>
    <n v="5.0999999999999996"/>
    <n v="5.2"/>
    <n v="2.8"/>
    <s v="N"/>
    <s v=" "/>
    <s v=" "/>
    <s v="OP"/>
    <s v="X"/>
    <n v="1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9"/>
    <x v="1117"/>
    <s v="NY"/>
    <s v="Oswego"/>
    <s v="2"/>
    <x v="2"/>
    <s v="HY"/>
    <s v=""/>
    <s v="S"/>
    <s v="X"/>
    <s v="X"/>
    <n v="24041"/>
    <n v="24041"/>
    <n v="5"/>
    <n v="0.9"/>
    <n v="5.0999999999999996"/>
    <n v="5.2"/>
    <n v="2.8"/>
    <s v="N"/>
    <s v=" "/>
    <s v=" "/>
    <s v="OP"/>
    <s v="X"/>
    <n v="1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1"/>
    <x v="1118"/>
    <s v="NY"/>
    <s v="St Lawrence"/>
    <s v="1"/>
    <x v="2"/>
    <s v="HY"/>
    <s v=""/>
    <s v="S"/>
    <s v="X"/>
    <s v="X"/>
    <n v="24057"/>
    <n v="24057"/>
    <n v="3.6"/>
    <n v="0.8"/>
    <n v="3.6"/>
    <n v="3.6"/>
    <n v="0.2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1"/>
    <x v="1118"/>
    <s v="NY"/>
    <s v="St Lawrence"/>
    <s v="2"/>
    <x v="2"/>
    <s v="HY"/>
    <s v=""/>
    <s v="S"/>
    <s v="X"/>
    <s v="X"/>
    <n v="24057"/>
    <n v="24057"/>
    <n v="3.6"/>
    <n v="0.8"/>
    <n v="3.6"/>
    <n v="3.6"/>
    <n v="0.2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2"/>
    <x v="1119"/>
    <s v="NY"/>
    <s v="Jefferson"/>
    <s v="1"/>
    <x v="2"/>
    <s v="HY"/>
    <s v=""/>
    <s v="S"/>
    <s v="X"/>
    <s v="X"/>
    <n v="24047"/>
    <n v="24047"/>
    <n v="1.8"/>
    <n v="0.8"/>
    <n v="1.5"/>
    <n v="1.5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2"/>
    <x v="1119"/>
    <s v="NY"/>
    <s v="Jefferson"/>
    <s v="2"/>
    <x v="2"/>
    <s v="HY"/>
    <s v=""/>
    <s v="S"/>
    <s v="X"/>
    <s v="X"/>
    <n v="24047"/>
    <n v="24047"/>
    <n v="1.8"/>
    <n v="0.8"/>
    <n v="1.5"/>
    <n v="1.5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2"/>
    <x v="1119"/>
    <s v="NY"/>
    <s v="Jefferson"/>
    <s v="3"/>
    <x v="2"/>
    <s v="HY"/>
    <s v=""/>
    <s v="S"/>
    <s v="X"/>
    <s v="X"/>
    <n v="24047"/>
    <n v="24047"/>
    <n v="1.8"/>
    <n v="0.8"/>
    <n v="1.5"/>
    <n v="1.5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3"/>
    <x v="1120"/>
    <s v="NY"/>
    <s v="St Lawrence"/>
    <s v="1"/>
    <x v="2"/>
    <s v="HY"/>
    <s v=""/>
    <s v="S"/>
    <s v="X"/>
    <s v="X"/>
    <n v="24044"/>
    <n v="24044"/>
    <n v="0.5"/>
    <n v="0.8"/>
    <n v="0.4"/>
    <n v="0.4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3"/>
    <x v="1120"/>
    <s v="NY"/>
    <s v="St Lawrence"/>
    <s v="2"/>
    <x v="2"/>
    <s v="HY"/>
    <s v=""/>
    <s v="S"/>
    <s v="X"/>
    <s v="X"/>
    <n v="24044"/>
    <n v="24044"/>
    <n v="0.5"/>
    <n v="0.8"/>
    <n v="0.4"/>
    <n v="0.4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40"/>
    <s v="Oswego City of"/>
    <n v="2574"/>
    <x v="1121"/>
    <s v="NY"/>
    <s v="Oswego"/>
    <s v="1"/>
    <x v="2"/>
    <s v="HY"/>
    <s v=""/>
    <s v="S"/>
    <s v="X"/>
    <s v="X"/>
    <s v=""/>
    <s v=""/>
    <n v="2.8"/>
    <n v="1"/>
    <n v="2.2000000000000002"/>
    <n v="2.2000000000000002"/>
    <n v="0.7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40"/>
    <s v="Oswego City of"/>
    <n v="2574"/>
    <x v="1121"/>
    <s v="NY"/>
    <s v="Oswego"/>
    <s v="2"/>
    <x v="2"/>
    <s v="HY"/>
    <s v=""/>
    <s v="S"/>
    <s v="X"/>
    <s v="X"/>
    <s v=""/>
    <s v=""/>
    <n v="2.8"/>
    <n v="1"/>
    <n v="2.2000000000000002"/>
    <n v="2.2000000000000002"/>
    <n v="0.7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40"/>
    <s v="Oswego City of"/>
    <n v="2574"/>
    <x v="1121"/>
    <s v="NY"/>
    <s v="Oswego"/>
    <s v="3"/>
    <x v="2"/>
    <s v="HY"/>
    <s v=""/>
    <s v="S"/>
    <s v="X"/>
    <s v="X"/>
    <s v=""/>
    <s v=""/>
    <n v="2.8"/>
    <n v="1"/>
    <n v="2.2000000000000002"/>
    <n v="2.2000000000000002"/>
    <n v="0.7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40"/>
    <s v="Oswego City of"/>
    <n v="2574"/>
    <x v="1121"/>
    <s v="NY"/>
    <s v="Oswego"/>
    <s v="4"/>
    <x v="2"/>
    <s v="HY"/>
    <s v=""/>
    <s v="S"/>
    <s v="X"/>
    <s v="X"/>
    <s v=""/>
    <s v=""/>
    <n v="3.5"/>
    <n v="1"/>
    <n v="2.2000000000000002"/>
    <n v="2.2000000000000002"/>
    <n v="0.7"/>
    <s v="N"/>
    <s v=" "/>
    <s v=" "/>
    <s v="OP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2575"/>
    <x v="1122"/>
    <s v="NY"/>
    <s v="Lewis"/>
    <s v="1"/>
    <x v="2"/>
    <s v="HY"/>
    <s v=""/>
    <s v="S"/>
    <s v="X"/>
    <s v="X"/>
    <n v="24048"/>
    <n v="24048"/>
    <n v="2"/>
    <n v="0.8"/>
    <n v="1.8"/>
    <n v="1.8"/>
    <n v="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5"/>
    <x v="1122"/>
    <s v="NY"/>
    <s v="Lewis"/>
    <s v="2"/>
    <x v="2"/>
    <s v="HY"/>
    <s v=""/>
    <s v="S"/>
    <s v="X"/>
    <s v="X"/>
    <n v="24048"/>
    <n v="24048"/>
    <n v="2"/>
    <n v="0.8"/>
    <n v="1.8"/>
    <n v="1.8"/>
    <n v="1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5"/>
    <x v="1122"/>
    <s v="NY"/>
    <s v="Lewis"/>
    <s v="3"/>
    <x v="2"/>
    <s v="HY"/>
    <s v=""/>
    <s v="S"/>
    <s v="X"/>
    <s v="X"/>
    <n v="24048"/>
    <n v="24048"/>
    <n v="2"/>
    <n v="0.8"/>
    <n v="1.8"/>
    <n v="1.8"/>
    <n v="1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1N"/>
    <x v="2"/>
    <s v="HY"/>
    <s v=""/>
    <s v="S"/>
    <s v="X"/>
    <s v="X"/>
    <s v=""/>
    <s v=""/>
    <n v="1.5"/>
    <n v="0.8"/>
    <n v="1.5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2N"/>
    <x v="2"/>
    <s v="HY"/>
    <s v=""/>
    <s v="S"/>
    <s v="X"/>
    <s v="X"/>
    <s v=""/>
    <s v=""/>
    <n v="1.5"/>
    <n v="0.8"/>
    <n v="1.6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3N"/>
    <x v="2"/>
    <s v="HY"/>
    <s v=""/>
    <s v="S"/>
    <s v="X"/>
    <s v="X"/>
    <s v=""/>
    <s v=""/>
    <n v="1.5"/>
    <n v="0.8"/>
    <n v="1.6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4N"/>
    <x v="2"/>
    <s v="HY"/>
    <s v=""/>
    <s v="S"/>
    <s v="X"/>
    <s v="X"/>
    <s v=""/>
    <s v=""/>
    <n v="1.5"/>
    <n v="0.8"/>
    <n v="1.6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8"/>
    <x v="1124"/>
    <s v="NY"/>
    <s v="Niagara"/>
    <s v="1"/>
    <x v="2"/>
    <s v="HY"/>
    <s v=""/>
    <s v="S"/>
    <s v="X"/>
    <s v="X"/>
    <n v="23848"/>
    <n v="23848"/>
    <n v="3"/>
    <n v="0.8"/>
    <n v="2.8"/>
    <n v="2.4"/>
    <n v="1.8"/>
    <s v="N"/>
    <s v=" "/>
    <s v=" "/>
    <s v="OP"/>
    <s v="X"/>
    <n v="1"/>
    <x v="9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9"/>
    <x v="1125"/>
    <s v="NY"/>
    <s v="Fulton"/>
    <s v="1"/>
    <x v="2"/>
    <s v="HY"/>
    <s v=""/>
    <s v="S"/>
    <s v="X"/>
    <s v="X"/>
    <n v="24050"/>
    <n v="24050"/>
    <n v="3"/>
    <n v="0.8"/>
    <n v="2.8"/>
    <n v="2.9"/>
    <n v="1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9"/>
    <x v="1125"/>
    <s v="NY"/>
    <s v="Fulton"/>
    <s v="2"/>
    <x v="2"/>
    <s v="HY"/>
    <s v=""/>
    <s v="S"/>
    <s v="X"/>
    <s v="X"/>
    <n v="24050"/>
    <n v="24050"/>
    <n v="3"/>
    <n v="0.8"/>
    <n v="3.4"/>
    <n v="3.4"/>
    <n v="1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0"/>
    <x v="1126"/>
    <s v="NY"/>
    <s v="Rensselaer"/>
    <s v="1"/>
    <x v="2"/>
    <s v="HY"/>
    <s v=""/>
    <s v="S"/>
    <s v="X"/>
    <s v="X"/>
    <n v="24059"/>
    <n v="24059"/>
    <n v="2"/>
    <n v="0.8"/>
    <n v="1.1000000000000001"/>
    <n v="1.1000000000000001"/>
    <n v="0.3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0"/>
    <x v="1126"/>
    <s v="NY"/>
    <s v="Rensselaer"/>
    <s v="2"/>
    <x v="2"/>
    <s v="HY"/>
    <s v=""/>
    <s v="S"/>
    <s v="X"/>
    <s v="X"/>
    <n v="24059"/>
    <n v="24059"/>
    <n v="2"/>
    <n v="0.8"/>
    <n v="1.4"/>
    <n v="1.2"/>
    <n v="0.3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1"/>
    <x v="1127"/>
    <s v="NY"/>
    <s v="Jefferson"/>
    <s v="1"/>
    <x v="2"/>
    <s v="HY"/>
    <s v=""/>
    <s v="S"/>
    <s v="X"/>
    <s v="X"/>
    <n v="24047"/>
    <n v="24047"/>
    <n v="2"/>
    <n v="0.8"/>
    <n v="1.3"/>
    <n v="1.7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1"/>
    <x v="1127"/>
    <s v="NY"/>
    <s v="Jefferson"/>
    <s v="2"/>
    <x v="2"/>
    <s v="HY"/>
    <s v=""/>
    <s v="S"/>
    <s v="X"/>
    <s v="X"/>
    <n v="24047"/>
    <n v="24047"/>
    <n v="2"/>
    <n v="0.8"/>
    <n v="1.3"/>
    <n v="1.7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1"/>
    <x v="1127"/>
    <s v="NY"/>
    <s v="Jefferson"/>
    <s v="3"/>
    <x v="2"/>
    <s v="HY"/>
    <s v=""/>
    <s v="S"/>
    <s v="X"/>
    <s v="X"/>
    <n v="24047"/>
    <n v="24047"/>
    <n v="2"/>
    <n v="0.8"/>
    <n v="1.3"/>
    <n v="1.7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2"/>
    <x v="1128"/>
    <s v="NY"/>
    <s v="Oswego"/>
    <s v="1"/>
    <x v="2"/>
    <s v="HY"/>
    <s v=""/>
    <s v="S"/>
    <s v="X"/>
    <s v="X"/>
    <n v="24043"/>
    <n v="24043"/>
    <n v="4"/>
    <n v="0.8"/>
    <n v="4"/>
    <n v="4"/>
    <n v="0.5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2"/>
    <x v="1128"/>
    <s v="NY"/>
    <s v="Oswego"/>
    <s v="2"/>
    <x v="2"/>
    <s v="HY"/>
    <s v=""/>
    <s v="S"/>
    <s v="X"/>
    <s v="X"/>
    <n v="24043"/>
    <n v="24043"/>
    <n v="4"/>
    <n v="0.8"/>
    <n v="3.6"/>
    <n v="4"/>
    <n v="0.5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3"/>
    <x v="1129"/>
    <s v="NY"/>
    <s v="Franklin"/>
    <s v="1"/>
    <x v="2"/>
    <s v="HY"/>
    <s v=""/>
    <s v="S"/>
    <s v="X"/>
    <s v="X"/>
    <n v="24042"/>
    <n v="24042"/>
    <n v="1"/>
    <n v="0.8"/>
    <n v="0.8"/>
    <n v="0.8"/>
    <n v="0.6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1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2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3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4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5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8"/>
    <x v="1131"/>
    <s v="NY"/>
    <s v="Herkimer"/>
    <s v="1"/>
    <x v="2"/>
    <s v="HY"/>
    <s v=""/>
    <s v="S"/>
    <s v="X"/>
    <s v="X"/>
    <n v="24048"/>
    <n v="24048"/>
    <n v="4"/>
    <n v="0.8"/>
    <n v="4"/>
    <n v="4"/>
    <n v="2.5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8"/>
    <x v="1131"/>
    <s v="NY"/>
    <s v="Herkimer"/>
    <s v="2"/>
    <x v="2"/>
    <s v="HY"/>
    <s v=""/>
    <s v="S"/>
    <s v="X"/>
    <s v="X"/>
    <n v="24048"/>
    <n v="24048"/>
    <n v="4"/>
    <n v="0.8"/>
    <n v="4"/>
    <n v="4"/>
    <n v="2.5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1"/>
    <s v="Exelon Nuclear"/>
    <n v="2589"/>
    <x v="1132"/>
    <s v="NY"/>
    <s v="Oswego"/>
    <s v="1"/>
    <x v="7"/>
    <s v="ST"/>
    <s v=""/>
    <s v="S"/>
    <s v="X"/>
    <s v="X"/>
    <s v=""/>
    <s v=""/>
    <n v="641.79999999999995"/>
    <n v="0.85"/>
    <n v="621.9"/>
    <n v="624.20000000000005"/>
    <n v="105"/>
    <s v="N"/>
    <s v=" "/>
    <s v=" "/>
    <s v="OP"/>
    <s v="X"/>
    <n v="12"/>
    <x v="5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2589"/>
    <x v="1132"/>
    <s v="NY"/>
    <s v="Oswego"/>
    <s v="2"/>
    <x v="7"/>
    <s v="ST"/>
    <s v=""/>
    <s v="J"/>
    <s v="X"/>
    <s v="X"/>
    <s v=""/>
    <s v=""/>
    <n v="1259.3"/>
    <n v="0.9"/>
    <n v="1285.2"/>
    <n v="1297.3"/>
    <n v="75"/>
    <s v="N"/>
    <s v=" "/>
    <s v=" "/>
    <s v="OP"/>
    <s v="X"/>
    <n v="7"/>
    <x v="52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2590"/>
    <x v="1133"/>
    <s v="NY"/>
    <s v="St Lawrence"/>
    <s v="1"/>
    <x v="2"/>
    <s v="HY"/>
    <s v=""/>
    <s v="S"/>
    <s v="X"/>
    <s v="X"/>
    <n v="24057"/>
    <n v="24057"/>
    <n v="5"/>
    <n v="0.8"/>
    <n v="5.0999999999999996"/>
    <n v="5"/>
    <n v="1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1"/>
    <x v="1134"/>
    <s v="NY"/>
    <s v="St Lawrence"/>
    <s v="1"/>
    <x v="2"/>
    <s v="HY"/>
    <s v=""/>
    <s v="S"/>
    <s v="X"/>
    <s v="X"/>
    <n v="24057"/>
    <n v="24057"/>
    <n v="2"/>
    <n v="0.8"/>
    <n v="2.2000000000000002"/>
    <n v="2.1"/>
    <n v="0.3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01"/>
    <s v="Oswego Harbor Power"/>
    <n v="2594"/>
    <x v="1135"/>
    <s v="NY"/>
    <s v="Oswego"/>
    <s v="ST5"/>
    <x v="0"/>
    <s v="ST"/>
    <s v=""/>
    <s v="W"/>
    <s v="X"/>
    <s v="X"/>
    <s v=""/>
    <s v=""/>
    <n v="901.8"/>
    <n v="0.92500000000000004"/>
    <n v="811.7"/>
    <n v="822"/>
    <n v="150"/>
    <s v="N"/>
    <s v=" "/>
    <s v=" "/>
    <s v="OP"/>
    <s v="X"/>
    <n v="6"/>
    <x v="30"/>
    <s v=" "/>
    <s v=" "/>
    <s v="N"/>
    <x v="1"/>
    <n v="2"/>
    <s v="X"/>
    <s v="RFO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01"/>
    <s v="Oswego Harbor Power"/>
    <n v="2594"/>
    <x v="1135"/>
    <s v="NY"/>
    <s v="Oswego"/>
    <s v="ST6"/>
    <x v="0"/>
    <s v="ST"/>
    <s v=""/>
    <s v="W"/>
    <s v="X"/>
    <s v="X"/>
    <s v=""/>
    <s v=""/>
    <n v="901.8"/>
    <n v="0.92500000000000004"/>
    <n v="819.5"/>
    <n v="817.7"/>
    <n v="150"/>
    <s v="N"/>
    <s v=" "/>
    <s v=" "/>
    <s v="OP"/>
    <s v="X"/>
    <n v="12"/>
    <x v="67"/>
    <s v=" "/>
    <s v=" "/>
    <s v="N"/>
    <x v="1"/>
    <n v="2"/>
    <s v="X"/>
    <s v="RFO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914"/>
    <s v="Erie Boulevard Hydropower LP"/>
    <n v="2595"/>
    <x v="1136"/>
    <s v="NY"/>
    <s v="Oswego"/>
    <s v="1"/>
    <x v="2"/>
    <s v="HY"/>
    <s v=""/>
    <s v="S"/>
    <s v="X"/>
    <s v="X"/>
    <n v="24041"/>
    <n v="24041"/>
    <n v="2"/>
    <n v="0.8"/>
    <n v="1.4"/>
    <n v="1.5"/>
    <n v="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5"/>
    <x v="1136"/>
    <s v="NY"/>
    <s v="Oswego"/>
    <s v="2"/>
    <x v="2"/>
    <s v="HY"/>
    <s v=""/>
    <s v="S"/>
    <s v="X"/>
    <s v="X"/>
    <n v="24041"/>
    <n v="24041"/>
    <n v="2"/>
    <n v="0.8"/>
    <n v="1.4"/>
    <n v="1.5"/>
    <n v="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5"/>
    <x v="1136"/>
    <s v="NY"/>
    <s v="Oswego"/>
    <s v="3"/>
    <x v="2"/>
    <s v="HY"/>
    <s v=""/>
    <s v="S"/>
    <s v="X"/>
    <s v="X"/>
    <n v="24041"/>
    <n v="24041"/>
    <n v="2"/>
    <n v="0.8"/>
    <n v="1.4"/>
    <n v="1.5"/>
    <n v="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4"/>
    <x v="2"/>
    <s v="HY"/>
    <s v=""/>
    <s v="S"/>
    <s v="X"/>
    <s v="X"/>
    <n v="24041"/>
    <n v="24041"/>
    <n v="1"/>
    <n v="0.8"/>
    <n v="0.9"/>
    <n v="0.9"/>
    <n v="0.7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5"/>
    <x v="2"/>
    <s v="HY"/>
    <s v=""/>
    <s v="S"/>
    <s v="X"/>
    <s v="X"/>
    <n v="24041"/>
    <n v="24041"/>
    <n v="1"/>
    <n v="0.8"/>
    <n v="0.9"/>
    <n v="0.9"/>
    <n v="0.7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6"/>
    <x v="2"/>
    <s v="HY"/>
    <s v=""/>
    <s v="S"/>
    <s v="X"/>
    <s v="X"/>
    <n v="24041"/>
    <n v="24041"/>
    <n v="0.5"/>
    <n v="0.9"/>
    <n v="0.4"/>
    <n v="0.4"/>
    <n v="0.4"/>
    <s v="N"/>
    <s v=" "/>
    <s v=" "/>
    <s v="OP"/>
    <s v="X"/>
    <n v="10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7"/>
    <x v="2"/>
    <s v="HY"/>
    <s v=""/>
    <s v="S"/>
    <s v="X"/>
    <s v="X"/>
    <n v="24041"/>
    <n v="24041"/>
    <n v="0.5"/>
    <n v="0.9"/>
    <n v="0.4"/>
    <n v="0.4"/>
    <n v="0.4"/>
    <s v="N"/>
    <s v=" "/>
    <s v=" "/>
    <s v="OP"/>
    <s v="X"/>
    <n v="10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7"/>
    <x v="1138"/>
    <s v="NY"/>
    <s v="St Lawrence"/>
    <s v="1"/>
    <x v="2"/>
    <s v="HY"/>
    <s v=""/>
    <s v="S"/>
    <s v="X"/>
    <s v="X"/>
    <n v="24042"/>
    <n v="24042"/>
    <n v="3"/>
    <n v="0.8"/>
    <n v="2.2999999999999998"/>
    <n v="2.4"/>
    <n v="0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8"/>
    <x v="1139"/>
    <s v="NY"/>
    <s v="St Lawrence"/>
    <s v="1"/>
    <x v="2"/>
    <s v="HY"/>
    <s v=""/>
    <s v="S"/>
    <s v="X"/>
    <s v="X"/>
    <n v="24042"/>
    <n v="24042"/>
    <n v="1.5"/>
    <n v="0.8"/>
    <n v="1.6"/>
    <n v="1.6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8"/>
    <x v="1139"/>
    <s v="NY"/>
    <s v="St Lawrence"/>
    <s v="2"/>
    <x v="2"/>
    <s v="HY"/>
    <s v=""/>
    <s v="S"/>
    <s v="X"/>
    <s v="X"/>
    <n v="24042"/>
    <n v="24042"/>
    <n v="0.6"/>
    <n v="0.8"/>
    <n v="0.6"/>
    <n v="0.6"/>
    <n v="0.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8"/>
    <x v="1139"/>
    <s v="NY"/>
    <s v="St Lawrence"/>
    <s v="3"/>
    <x v="2"/>
    <s v="HY"/>
    <s v=""/>
    <s v="S"/>
    <s v="X"/>
    <s v="X"/>
    <n v="24042"/>
    <n v="24042"/>
    <n v="0.6"/>
    <n v="0.8"/>
    <n v="0.6"/>
    <n v="0.6"/>
    <n v="0.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9"/>
    <x v="1140"/>
    <s v="NY"/>
    <s v="Oneida"/>
    <s v="1"/>
    <x v="2"/>
    <s v="HY"/>
    <s v=""/>
    <s v="S"/>
    <s v="X"/>
    <s v="X"/>
    <n v="24049"/>
    <n v="24049"/>
    <n v="19"/>
    <n v="0.8"/>
    <n v="18.3"/>
    <n v="18.100000000000001"/>
    <n v="4"/>
    <s v="N"/>
    <s v=" "/>
    <s v=" "/>
    <s v="OP"/>
    <s v="X"/>
    <n v="1"/>
    <x v="2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0"/>
    <x v="1141"/>
    <s v="NY"/>
    <s v="St Lawrence"/>
    <s v="1"/>
    <x v="2"/>
    <s v="HY"/>
    <s v=""/>
    <s v="S"/>
    <s v="X"/>
    <s v="X"/>
    <n v="24056"/>
    <n v="24056"/>
    <n v="25"/>
    <n v="0.8"/>
    <n v="24"/>
    <n v="23.8"/>
    <n v="1"/>
    <s v="N"/>
    <s v=" "/>
    <s v=" "/>
    <s v="OP"/>
    <s v="X"/>
    <n v="1"/>
    <x v="10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1"/>
    <x v="1142"/>
    <s v="NY"/>
    <s v="St Lawrence"/>
    <s v="1"/>
    <x v="2"/>
    <s v="HY"/>
    <s v=""/>
    <s v="S"/>
    <s v="X"/>
    <s v="X"/>
    <n v="24057"/>
    <n v="24057"/>
    <n v="2"/>
    <n v="0.8"/>
    <n v="2.2999999999999998"/>
    <n v="2.1"/>
    <n v="0.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1"/>
    <x v="2"/>
    <s v="HY"/>
    <s v=""/>
    <s v="S"/>
    <s v="X"/>
    <s v="X"/>
    <n v="24044"/>
    <n v="24044"/>
    <n v="1"/>
    <n v="0.8"/>
    <n v="1.2"/>
    <n v="1.1000000000000001"/>
    <n v="0.9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2"/>
    <x v="2"/>
    <s v="HY"/>
    <s v=""/>
    <s v="S"/>
    <s v="X"/>
    <s v="X"/>
    <n v="24044"/>
    <n v="24044"/>
    <n v="1"/>
    <n v="0.8"/>
    <n v="1.2"/>
    <n v="1.1000000000000001"/>
    <n v="0.9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3"/>
    <x v="2"/>
    <s v="HY"/>
    <s v=""/>
    <s v="S"/>
    <s v="X"/>
    <s v="X"/>
    <n v="24044"/>
    <n v="24044"/>
    <n v="1"/>
    <n v="0.8"/>
    <n v="0.8"/>
    <n v="0.7"/>
    <n v="0.6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4"/>
    <x v="2"/>
    <s v="HY"/>
    <s v=""/>
    <s v="S"/>
    <s v="X"/>
    <s v="X"/>
    <n v="24044"/>
    <n v="24044"/>
    <n v="1"/>
    <n v="0.8"/>
    <n v="0.2"/>
    <n v="0.2"/>
    <n v="0.2"/>
    <s v="N"/>
    <s v=" "/>
    <s v=" "/>
    <s v="OP"/>
    <s v="X"/>
    <n v="1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1"/>
    <x v="2"/>
    <s v="HY"/>
    <s v=""/>
    <s v="S"/>
    <s v="X"/>
    <s v="X"/>
    <n v="24059"/>
    <n v="24059"/>
    <n v="7.2"/>
    <n v="0.8"/>
    <n v="7.5"/>
    <n v="7.1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2"/>
    <x v="2"/>
    <s v="HY"/>
    <s v=""/>
    <s v="S"/>
    <s v="X"/>
    <s v="X"/>
    <n v="24059"/>
    <n v="24059"/>
    <n v="7.2"/>
    <n v="0.8"/>
    <n v="5.9"/>
    <n v="6.3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3"/>
    <x v="2"/>
    <s v="HY"/>
    <s v=""/>
    <s v="S"/>
    <s v="X"/>
    <s v="X"/>
    <n v="24059"/>
    <n v="24059"/>
    <n v="7.2"/>
    <n v="0.8"/>
    <n v="6.1"/>
    <n v="6.4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4"/>
    <x v="2"/>
    <s v="HY"/>
    <s v=""/>
    <s v="S"/>
    <s v="X"/>
    <s v="X"/>
    <n v="24059"/>
    <n v="24059"/>
    <n v="7.2"/>
    <n v="0.8"/>
    <n v="6.6"/>
    <n v="6.6"/>
    <n v="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5"/>
    <x v="2"/>
    <s v="HY"/>
    <s v=""/>
    <s v="S"/>
    <s v="X"/>
    <s v="X"/>
    <n v="24059"/>
    <n v="24059"/>
    <n v="10"/>
    <n v="0.8"/>
    <n v="10.8"/>
    <n v="9.6999999999999993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1"/>
    <x v="2"/>
    <s v="HY"/>
    <s v=""/>
    <s v="S"/>
    <s v="X"/>
    <s v="X"/>
    <n v="24059"/>
    <n v="24059"/>
    <n v="4"/>
    <n v="0.8"/>
    <n v="4"/>
    <n v="4.3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2"/>
    <x v="2"/>
    <s v="HY"/>
    <s v=""/>
    <s v="S"/>
    <s v="X"/>
    <s v="X"/>
    <n v="24059"/>
    <n v="24059"/>
    <n v="4"/>
    <n v="0.8"/>
    <n v="4.0999999999999996"/>
    <n v="4.0999999999999996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3"/>
    <x v="2"/>
    <s v="HY"/>
    <s v=""/>
    <s v="S"/>
    <s v="X"/>
    <s v="X"/>
    <n v="24059"/>
    <n v="24059"/>
    <n v="4"/>
    <n v="0.8"/>
    <n v="3.8"/>
    <n v="3.9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4"/>
    <x v="2"/>
    <s v="HY"/>
    <s v=""/>
    <s v="S"/>
    <s v="X"/>
    <s v="X"/>
    <n v="24059"/>
    <n v="24059"/>
    <n v="4"/>
    <n v="0.8"/>
    <n v="4"/>
    <n v="3.9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7"/>
    <x v="1146"/>
    <s v="NY"/>
    <s v="Saratoga"/>
    <s v="1"/>
    <x v="2"/>
    <s v="HY"/>
    <s v=""/>
    <s v="S"/>
    <s v="X"/>
    <s v="X"/>
    <n v="24059"/>
    <n v="24059"/>
    <n v="2"/>
    <n v="0.8"/>
    <n v="1.5"/>
    <n v="1.6"/>
    <n v="0.1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8"/>
    <x v="1147"/>
    <s v="NY"/>
    <s v="Jefferson"/>
    <s v="1"/>
    <x v="2"/>
    <s v="HY"/>
    <s v=""/>
    <s v="S"/>
    <s v="X"/>
    <s v="X"/>
    <n v="24047"/>
    <n v="24047"/>
    <n v="1"/>
    <n v="0.8"/>
    <n v="1.1000000000000001"/>
    <n v="1.1000000000000001"/>
    <n v="0.7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8"/>
    <x v="1147"/>
    <s v="NY"/>
    <s v="Jefferson"/>
    <s v="2"/>
    <x v="2"/>
    <s v="HY"/>
    <s v=""/>
    <s v="S"/>
    <s v="X"/>
    <s v="X"/>
    <n v="24047"/>
    <n v="24047"/>
    <n v="1"/>
    <n v="0.8"/>
    <n v="1.1000000000000001"/>
    <n v="1.1000000000000001"/>
    <n v="0.7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1"/>
    <x v="2"/>
    <s v="HY"/>
    <s v=""/>
    <s v="S"/>
    <s v="X"/>
    <s v="X"/>
    <n v="24058"/>
    <n v="24058"/>
    <n v="7"/>
    <n v="0.8"/>
    <n v="6.7"/>
    <n v="6.7"/>
    <n v="1"/>
    <s v="N"/>
    <s v=" "/>
    <s v=" "/>
    <s v="OP"/>
    <s v="X"/>
    <n v="4"/>
    <x v="5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2"/>
    <x v="2"/>
    <s v="HY"/>
    <s v=""/>
    <s v="S"/>
    <s v="X"/>
    <s v="X"/>
    <n v="24058"/>
    <n v="24058"/>
    <n v="7"/>
    <n v="0.8"/>
    <n v="7"/>
    <n v="8.1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3"/>
    <x v="2"/>
    <s v="HY"/>
    <s v=""/>
    <s v="S"/>
    <s v="X"/>
    <s v="X"/>
    <n v="24058"/>
    <n v="24058"/>
    <n v="7"/>
    <n v="0.8"/>
    <n v="7"/>
    <n v="8.3000000000000007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4"/>
    <x v="2"/>
    <s v="HY"/>
    <s v=""/>
    <s v="S"/>
    <s v="X"/>
    <s v="X"/>
    <n v="24058"/>
    <n v="24058"/>
    <n v="7"/>
    <n v="0.8"/>
    <n v="7.2"/>
    <n v="7.4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5"/>
    <x v="2"/>
    <s v="HY"/>
    <s v=""/>
    <s v="S"/>
    <s v="X"/>
    <s v="X"/>
    <n v="24058"/>
    <n v="24058"/>
    <n v="7"/>
    <n v="0.8"/>
    <n v="7.7"/>
    <n v="8.1999999999999993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6"/>
    <x v="2"/>
    <s v="HY"/>
    <s v=""/>
    <s v="S"/>
    <s v="X"/>
    <s v="X"/>
    <n v="24058"/>
    <n v="24058"/>
    <n v="1.3"/>
    <n v="0.8"/>
    <n v="1.3"/>
    <n v="1.3"/>
    <n v="0.2"/>
    <s v="N"/>
    <s v=" "/>
    <s v=" "/>
    <s v="OP"/>
    <s v="X"/>
    <n v="2"/>
    <x v="5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0"/>
    <x v="1149"/>
    <s v="NY"/>
    <s v="Lewis"/>
    <s v="1"/>
    <x v="2"/>
    <s v="HY"/>
    <s v=""/>
    <s v="S"/>
    <s v="X"/>
    <s v="X"/>
    <n v="24048"/>
    <n v="24048"/>
    <n v="8"/>
    <n v="0.8"/>
    <n v="7.2"/>
    <n v="8.1"/>
    <n v="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0"/>
    <x v="1149"/>
    <s v="NY"/>
    <s v="Lewis"/>
    <s v="2"/>
    <x v="2"/>
    <s v="HY"/>
    <s v=""/>
    <s v="S"/>
    <s v="X"/>
    <s v="X"/>
    <n v="24048"/>
    <n v="24048"/>
    <n v="8"/>
    <n v="0.8"/>
    <n v="7.2"/>
    <n v="8.1"/>
    <n v="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1"/>
    <x v="1150"/>
    <s v="NY"/>
    <s v="St Lawrence"/>
    <s v="1"/>
    <x v="2"/>
    <s v="HY"/>
    <s v=""/>
    <s v="S"/>
    <s v="X"/>
    <s v="X"/>
    <n v="24056"/>
    <n v="24056"/>
    <n v="21"/>
    <n v="0.8"/>
    <n v="19.8"/>
    <n v="20"/>
    <n v="1"/>
    <s v="N"/>
    <s v=" "/>
    <s v=" "/>
    <s v="OP"/>
    <s v="X"/>
    <n v="1"/>
    <x v="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2"/>
    <x v="1151"/>
    <s v="NY"/>
    <s v="Saratoga"/>
    <s v="8"/>
    <x v="2"/>
    <s v="HY"/>
    <s v=""/>
    <s v="S"/>
    <s v="X"/>
    <s v="X"/>
    <n v="24058"/>
    <n v="24058"/>
    <n v="9"/>
    <n v="0.8"/>
    <n v="8.5"/>
    <n v="8.6"/>
    <n v="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2"/>
    <x v="1151"/>
    <s v="NY"/>
    <s v="Saratoga"/>
    <s v="9"/>
    <x v="2"/>
    <s v="HY"/>
    <s v=""/>
    <s v="S"/>
    <s v="X"/>
    <s v="X"/>
    <n v="24058"/>
    <n v="24058"/>
    <n v="47"/>
    <n v="0.8"/>
    <n v="46"/>
    <n v="46.3"/>
    <n v="8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3"/>
    <x v="1152"/>
    <s v="NY"/>
    <s v="St Lawrence"/>
    <s v="1"/>
    <x v="2"/>
    <s v="HY"/>
    <s v=""/>
    <s v="S"/>
    <s v="X"/>
    <s v="X"/>
    <n v="24056"/>
    <n v="24056"/>
    <n v="26"/>
    <n v="0.8"/>
    <n v="23.3"/>
    <n v="24.5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4"/>
    <x v="1153"/>
    <s v="NY"/>
    <s v="Saratoga"/>
    <s v="1"/>
    <x v="2"/>
    <s v="HY"/>
    <s v=""/>
    <s v="S"/>
    <s v="X"/>
    <s v="X"/>
    <n v="24058"/>
    <n v="24058"/>
    <n v="36"/>
    <n v="0.8"/>
    <n v="37.5"/>
    <n v="37.5"/>
    <n v="15"/>
    <s v="N"/>
    <s v=" "/>
    <s v=" "/>
    <s v="OP"/>
    <s v="X"/>
    <n v="1"/>
    <x v="1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4"/>
    <x v="1153"/>
    <s v="NY"/>
    <s v="Saratoga"/>
    <s v="2"/>
    <x v="2"/>
    <s v="HY"/>
    <s v=""/>
    <s v="S"/>
    <s v="X"/>
    <s v="X"/>
    <n v="24058"/>
    <n v="24058"/>
    <n v="2.5"/>
    <n v="0.8"/>
    <n v="2.5"/>
    <n v="2.5"/>
    <n v="0.2"/>
    <s v="N"/>
    <s v=" "/>
    <s v=" "/>
    <s v="OP"/>
    <s v="X"/>
    <n v="6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6"/>
    <x v="1154"/>
    <s v="NY"/>
    <s v="St Lawrence"/>
    <s v="1"/>
    <x v="2"/>
    <s v="HY"/>
    <s v=""/>
    <s v="S"/>
    <s v="X"/>
    <s v="X"/>
    <n v="24057"/>
    <n v="24057"/>
    <n v="2"/>
    <n v="0.8"/>
    <n v="2.1"/>
    <n v="2.1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6"/>
    <x v="1154"/>
    <s v="NY"/>
    <s v="St Lawrence"/>
    <s v="2"/>
    <x v="2"/>
    <s v="HY"/>
    <s v=""/>
    <s v="S"/>
    <s v="X"/>
    <s v="X"/>
    <n v="24057"/>
    <n v="24057"/>
    <n v="2"/>
    <n v="0.8"/>
    <n v="2"/>
    <n v="2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1"/>
    <x v="2"/>
    <s v="HY"/>
    <s v=""/>
    <s v="S"/>
    <s v="X"/>
    <s v="X"/>
    <n v="24048"/>
    <n v="24048"/>
    <n v="1"/>
    <n v="0.8"/>
    <n v="1.1000000000000001"/>
    <n v="1.1000000000000001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2"/>
    <x v="2"/>
    <s v="HY"/>
    <s v=""/>
    <s v="S"/>
    <s v="X"/>
    <s v="X"/>
    <n v="24048"/>
    <n v="24048"/>
    <n v="1"/>
    <n v="0.8"/>
    <n v="0.9"/>
    <n v="0.9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3"/>
    <x v="2"/>
    <s v="HY"/>
    <s v=""/>
    <s v="S"/>
    <s v="X"/>
    <s v="X"/>
    <n v="24048"/>
    <n v="24048"/>
    <n v="1"/>
    <n v="0.8"/>
    <n v="1.1000000000000001"/>
    <n v="1.1000000000000001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4"/>
    <x v="2"/>
    <s v="HY"/>
    <s v=""/>
    <s v="S"/>
    <s v="X"/>
    <s v="X"/>
    <n v="24048"/>
    <n v="24048"/>
    <n v="1"/>
    <n v="0.8"/>
    <n v="1.3"/>
    <n v="1.3"/>
    <n v="1.1000000000000001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9"/>
    <x v="1156"/>
    <s v="NY"/>
    <s v="Oneida"/>
    <s v="5"/>
    <x v="2"/>
    <s v="HY"/>
    <s v=""/>
    <s v="S"/>
    <s v="X"/>
    <s v="X"/>
    <n v="24049"/>
    <n v="24049"/>
    <n v="6.8"/>
    <n v="0.8"/>
    <n v="8.1"/>
    <n v="6.8"/>
    <n v="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9"/>
    <x v="1156"/>
    <s v="NY"/>
    <s v="Oneida"/>
    <s v="6"/>
    <x v="2"/>
    <s v="HY"/>
    <s v=""/>
    <s v="S"/>
    <s v="X"/>
    <s v="X"/>
    <n v="24049"/>
    <n v="24049"/>
    <n v="6.4"/>
    <n v="0.8"/>
    <n v="8.1"/>
    <n v="6.4"/>
    <n v="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9"/>
    <x v="1156"/>
    <s v="NY"/>
    <s v="Oneida"/>
    <s v="7"/>
    <x v="2"/>
    <s v="HY"/>
    <s v=""/>
    <s v="S"/>
    <s v="X"/>
    <s v="X"/>
    <n v="24049"/>
    <n v="24049"/>
    <n v="8.6999999999999993"/>
    <n v="0.8"/>
    <n v="9.6999999999999993"/>
    <n v="8.6999999999999993"/>
    <n v="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2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3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4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5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3"/>
    <x v="1158"/>
    <s v="NY"/>
    <s v="Orleans"/>
    <s v="1"/>
    <x v="2"/>
    <s v="HY"/>
    <s v=""/>
    <s v="S"/>
    <s v="X"/>
    <s v="X"/>
    <n v="24046"/>
    <n v="24046"/>
    <n v="2"/>
    <n v="0.8"/>
    <n v="1.8"/>
    <n v="1.8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3"/>
    <x v="1158"/>
    <s v="NY"/>
    <s v="Orleans"/>
    <s v="2"/>
    <x v="2"/>
    <s v="HY"/>
    <s v=""/>
    <s v="S"/>
    <s v="X"/>
    <s v="X"/>
    <n v="24046"/>
    <n v="24046"/>
    <n v="2"/>
    <n v="0.8"/>
    <n v="2"/>
    <n v="2"/>
    <n v="1.100000000000000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4"/>
    <x v="1159"/>
    <s v="NY"/>
    <s v="St Lawrence"/>
    <s v="1"/>
    <x v="2"/>
    <s v="HY"/>
    <s v=""/>
    <s v="S"/>
    <s v="X"/>
    <s v="X"/>
    <n v="24057"/>
    <n v="24057"/>
    <n v="1"/>
    <n v="0.8"/>
    <n v="0.4"/>
    <n v="0.4"/>
    <n v="0.3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4"/>
    <x v="1159"/>
    <s v="NY"/>
    <s v="St Lawrence"/>
    <s v="2"/>
    <x v="2"/>
    <s v="HY"/>
    <s v=""/>
    <s v="S"/>
    <s v="X"/>
    <s v="X"/>
    <n v="24057"/>
    <n v="24057"/>
    <n v="1"/>
    <n v="0.8"/>
    <n v="0.2"/>
    <n v="0.1"/>
    <n v="0.1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82"/>
    <s v="GenOn Bowline, LLC"/>
    <n v="2625"/>
    <x v="1160"/>
    <s v="NY"/>
    <s v="Rockland"/>
    <s v="1"/>
    <x v="3"/>
    <s v="ST"/>
    <s v=""/>
    <s v="S"/>
    <s v="X"/>
    <s v="X"/>
    <n v="23526"/>
    <n v="23526"/>
    <n v="621"/>
    <n v="0.9"/>
    <n v="586"/>
    <n v="593.20000000000005"/>
    <n v="80"/>
    <s v="N"/>
    <s v=" "/>
    <s v=" "/>
    <s v="OP"/>
    <s v="X"/>
    <n v="9"/>
    <x v="32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082"/>
    <s v="GenOn Bowline, LLC"/>
    <n v="2625"/>
    <x v="1160"/>
    <s v="NY"/>
    <s v="Rockland"/>
    <s v="2"/>
    <x v="3"/>
    <s v="ST"/>
    <s v=""/>
    <s v="S"/>
    <s v="X"/>
    <s v="X"/>
    <n v="23595"/>
    <n v="23595"/>
    <n v="621"/>
    <n v="0.9"/>
    <n v="573.6"/>
    <n v="568.79999999999995"/>
    <n v="100"/>
    <s v="N"/>
    <s v=" "/>
    <s v=" "/>
    <s v="OP"/>
    <s v="X"/>
    <n v="5"/>
    <x v="25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96"/>
    <s v="New York Power Authority"/>
    <n v="2627"/>
    <x v="1161"/>
    <s v="NY"/>
    <s v="Sullivan"/>
    <s v="GRHM"/>
    <x v="2"/>
    <s v="HY"/>
    <s v=""/>
    <s v="W"/>
    <s v="X"/>
    <s v="X"/>
    <s v=""/>
    <s v=""/>
    <n v="18"/>
    <n v="1"/>
    <n v="18"/>
    <n v="18"/>
    <n v="1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2"/>
    <s v="Alliance NYGT, LLC"/>
    <n v="2628"/>
    <x v="1162"/>
    <s v="NY"/>
    <s v="Rockland"/>
    <s v="GEN1"/>
    <x v="6"/>
    <s v="GT"/>
    <s v=""/>
    <s v="S"/>
    <s v="X"/>
    <s v="X"/>
    <s v="Nyiso"/>
    <s v="Nyiso"/>
    <n v="46.5"/>
    <n v="0.9"/>
    <n v="33.1"/>
    <n v="43.8"/>
    <n v="5"/>
    <s v="N"/>
    <s v=" "/>
    <s v=" "/>
    <s v="OP"/>
    <s v="X"/>
    <n v="7"/>
    <x v="32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2630"/>
    <x v="1163"/>
    <s v="NY"/>
    <s v="Sullivan"/>
    <s v="GEN1"/>
    <x v="2"/>
    <s v="HY"/>
    <s v=""/>
    <s v="W"/>
    <s v="X"/>
    <s v="X"/>
    <n v="23641"/>
    <s v=""/>
    <n v="4"/>
    <n v="0.8"/>
    <n v="4.3"/>
    <n v="4.3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0"/>
    <x v="1163"/>
    <s v="NY"/>
    <s v="Sullivan"/>
    <s v="GEN2"/>
    <x v="2"/>
    <s v="HY"/>
    <s v=""/>
    <s v="W"/>
    <s v="X"/>
    <s v="X"/>
    <n v="23641"/>
    <s v=""/>
    <n v="1.1000000000000001"/>
    <n v="0.8"/>
    <n v="1.1000000000000001"/>
    <n v="1.1000000000000001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0"/>
    <x v="1163"/>
    <s v="NY"/>
    <s v="Sullivan"/>
    <s v="GEN3"/>
    <x v="2"/>
    <s v="HY"/>
    <s v=""/>
    <s v="W"/>
    <s v="X"/>
    <s v="X"/>
    <n v="23641"/>
    <s v=""/>
    <n v="1.1000000000000001"/>
    <n v="0.8"/>
    <n v="1.1000000000000001"/>
    <n v="1.1000000000000001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0"/>
    <x v="1163"/>
    <s v="NY"/>
    <s v="Sullivan"/>
    <s v="GEN4"/>
    <x v="2"/>
    <s v="HY"/>
    <s v=""/>
    <s v="W"/>
    <s v="X"/>
    <s v="X"/>
    <n v="23641"/>
    <s v=""/>
    <n v="1.1000000000000001"/>
    <n v="0.8"/>
    <n v="1.1000000000000001"/>
    <n v="1.1000000000000001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1"/>
    <x v="1164"/>
    <s v="NY"/>
    <s v="Sullivan"/>
    <s v="RIO"/>
    <x v="2"/>
    <s v="HY"/>
    <s v=""/>
    <s v="W"/>
    <s v="X"/>
    <s v="X"/>
    <n v="23641"/>
    <s v=""/>
    <n v="10"/>
    <n v="0.8"/>
    <n v="10.1"/>
    <n v="10.1"/>
    <n v="4"/>
    <s v="N"/>
    <s v=" "/>
    <s v=" "/>
    <s v="OP"/>
    <s v="X"/>
    <n v="12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1"/>
    <x v="1164"/>
    <s v="NY"/>
    <s v="Sullivan"/>
    <s v="RIO2"/>
    <x v="2"/>
    <s v="HY"/>
    <s v=""/>
    <s v="W"/>
    <s v="X"/>
    <s v="X"/>
    <n v="23641"/>
    <s v=""/>
    <n v="0.8"/>
    <n v="0.9"/>
    <n v="0.8"/>
    <n v="0.8"/>
    <n v="0.4"/>
    <s v="N"/>
    <s v=" "/>
    <s v=" "/>
    <s v="OP"/>
    <s v="X"/>
    <n v="12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2"/>
    <s v="Alliance NYGT, LLC"/>
    <n v="2632"/>
    <x v="1165"/>
    <s v="NY"/>
    <s v="Orange"/>
    <s v="SHOE"/>
    <x v="6"/>
    <s v="GT"/>
    <s v=""/>
    <s v="S"/>
    <s v="X"/>
    <s v="X"/>
    <s v="NYISO"/>
    <s v="NYISO"/>
    <n v="41.9"/>
    <n v="0.9"/>
    <n v="33"/>
    <n v="40"/>
    <n v="5"/>
    <s v="N"/>
    <s v=" "/>
    <s v=" "/>
    <s v="OP"/>
    <s v="X"/>
    <n v="7"/>
    <x v="32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2634"/>
    <x v="1166"/>
    <s v="NY"/>
    <s v="Sullivan"/>
    <s v="SWI2"/>
    <x v="2"/>
    <s v="HY"/>
    <s v=""/>
    <s v="W"/>
    <s v="X"/>
    <s v="X"/>
    <n v="23641"/>
    <s v=""/>
    <n v="6.8"/>
    <n v="0.9"/>
    <n v="7.4"/>
    <n v="7.4"/>
    <n v="5"/>
    <s v="N"/>
    <s v=" "/>
    <s v=" "/>
    <s v="OP"/>
    <s v="X"/>
    <n v="8"/>
    <x v="3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4"/>
    <x v="1166"/>
    <s v="NY"/>
    <s v="Sullivan"/>
    <s v="SWI3"/>
    <x v="2"/>
    <s v="HY"/>
    <s v=""/>
    <s v="W"/>
    <s v="X"/>
    <s v="X"/>
    <n v="23641"/>
    <s v=""/>
    <n v="1.2"/>
    <n v="0.9"/>
    <n v="1.2"/>
    <n v="1.2"/>
    <n v="0.4"/>
    <s v="N"/>
    <s v=" "/>
    <s v=" "/>
    <s v="OP"/>
    <s v="X"/>
    <n v="12"/>
    <x v="7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183"/>
    <s v="Rochester Gas &amp; Electric Corp"/>
    <n v="2638"/>
    <x v="1167"/>
    <s v="NY"/>
    <s v="Monroe"/>
    <s v="1"/>
    <x v="2"/>
    <s v="HY"/>
    <s v=""/>
    <s v="S"/>
    <s v="X"/>
    <s v="X"/>
    <n v="23604"/>
    <n v="23604"/>
    <n v="3"/>
    <n v="0.8"/>
    <n v="3"/>
    <n v="3"/>
    <n v="0"/>
    <s v="N"/>
    <s v=" "/>
    <s v=" "/>
    <s v="OA"/>
    <s v="X"/>
    <n v="8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39"/>
    <x v="1168"/>
    <s v="NY"/>
    <s v="Monroe"/>
    <s v="1"/>
    <x v="2"/>
    <s v="HY"/>
    <s v=""/>
    <s v="S"/>
    <s v="X"/>
    <s v="X"/>
    <n v="23604"/>
    <n v="23604"/>
    <n v="8.5"/>
    <n v="0.9"/>
    <n v="8.5"/>
    <n v="8.5"/>
    <n v="0"/>
    <s v="N"/>
    <s v=" "/>
    <s v=" "/>
    <s v="OS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1"/>
    <x v="1169"/>
    <s v="NY"/>
    <s v="Monroe"/>
    <s v="2"/>
    <x v="2"/>
    <s v="HY"/>
    <s v=""/>
    <s v="S"/>
    <s v="X"/>
    <s v="X"/>
    <n v="23604"/>
    <n v="23604"/>
    <n v="12.8"/>
    <n v="0.9"/>
    <n v="12.9"/>
    <n v="12.9"/>
    <n v="0"/>
    <s v="N"/>
    <s v=" "/>
    <s v=" "/>
    <s v="OA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1"/>
    <x v="1169"/>
    <s v="NY"/>
    <s v="Monroe"/>
    <s v="HY1"/>
    <x v="2"/>
    <s v="HY"/>
    <s v=""/>
    <s v="S"/>
    <s v="X"/>
    <s v="X"/>
    <n v="23604"/>
    <n v="23604"/>
    <n v="12.8"/>
    <n v="0.9"/>
    <n v="12.9"/>
    <n v="12.9"/>
    <n v="0"/>
    <s v="N"/>
    <s v=" "/>
    <s v=" "/>
    <s v="OA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1"/>
    <x v="1169"/>
    <s v="NY"/>
    <s v="Monroe"/>
    <s v="HY3"/>
    <x v="2"/>
    <s v="HY"/>
    <s v=""/>
    <s v="S"/>
    <s v="X"/>
    <s v="X"/>
    <n v="23604"/>
    <n v="23604"/>
    <n v="18"/>
    <n v="0.8"/>
    <n v="18"/>
    <n v="18"/>
    <n v="0"/>
    <s v="N"/>
    <s v=" "/>
    <s v=" "/>
    <s v="OS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6"/>
    <x v="1170"/>
    <s v="NY"/>
    <s v="Allegany"/>
    <s v="1"/>
    <x v="2"/>
    <s v="HY"/>
    <s v=""/>
    <s v="S"/>
    <s v="X"/>
    <s v="X"/>
    <s v=""/>
    <s v=""/>
    <n v="0.6"/>
    <n v="0.8"/>
    <n v="0.6"/>
    <n v="0.6"/>
    <n v="0"/>
    <s v="N"/>
    <s v=" "/>
    <s v=" "/>
    <s v="OS"/>
    <s v="X"/>
    <n v="7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6"/>
    <x v="1170"/>
    <s v="NY"/>
    <s v="Allegany"/>
    <s v="2"/>
    <x v="2"/>
    <s v="HY"/>
    <s v=""/>
    <s v="S"/>
    <s v="X"/>
    <s v="X"/>
    <s v=""/>
    <s v=""/>
    <n v="0.4"/>
    <n v="0.8"/>
    <n v="0.4"/>
    <n v="0.4"/>
    <n v="0"/>
    <s v="N"/>
    <s v=" "/>
    <s v=" "/>
    <s v="OS"/>
    <s v="X"/>
    <n v="7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75"/>
    <s v="Village of Freeport - (NY)"/>
    <n v="2678"/>
    <x v="1171"/>
    <s v="NY"/>
    <s v="Nassau"/>
    <s v="2"/>
    <x v="0"/>
    <s v="IC"/>
    <s v=""/>
    <s v="S"/>
    <s v="X"/>
    <s v="X"/>
    <n v="1660"/>
    <n v="1660"/>
    <n v="2.9"/>
    <n v="0.8"/>
    <n v="2.2000000000000002"/>
    <n v="2.2000000000000002"/>
    <n v="2.2000000000000002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75"/>
    <s v="Village of Freeport - (NY)"/>
    <n v="2678"/>
    <x v="1171"/>
    <s v="NY"/>
    <s v="Nassau"/>
    <s v="3"/>
    <x v="0"/>
    <s v="IC"/>
    <s v=""/>
    <s v="S"/>
    <s v="X"/>
    <s v="X"/>
    <n v="1660"/>
    <n v="1660"/>
    <n v="3.1"/>
    <n v="0.8"/>
    <n v="2"/>
    <n v="2"/>
    <n v="2"/>
    <s v="N"/>
    <s v=" "/>
    <s v=" "/>
    <s v="OP"/>
    <s v="X"/>
    <n v="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75"/>
    <s v="Village of Freeport - (NY)"/>
    <n v="2679"/>
    <x v="1172"/>
    <s v="NY"/>
    <s v="Nassau"/>
    <s v="3"/>
    <x v="0"/>
    <s v="GT"/>
    <s v=""/>
    <s v="S"/>
    <s v="X"/>
    <s v="X"/>
    <n v="1660"/>
    <n v="1660"/>
    <n v="18.100000000000001"/>
    <n v="0.9"/>
    <n v="16.8"/>
    <n v="18"/>
    <n v="5"/>
    <s v="N"/>
    <s v=" "/>
    <s v=" "/>
    <s v="OP"/>
    <s v="X"/>
    <n v="5"/>
    <x v="29"/>
    <s v=" "/>
    <s v=" "/>
    <s v="N"/>
    <x v="0"/>
    <n v="1"/>
    <s v="X"/>
    <s v="DFO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75"/>
    <s v="Village of Freeport - (NY)"/>
    <n v="2679"/>
    <x v="1172"/>
    <s v="NY"/>
    <s v="Nassau"/>
    <s v="CT5"/>
    <x v="6"/>
    <s v="GT"/>
    <s v=""/>
    <s v="S"/>
    <s v="X"/>
    <s v="X"/>
    <n v="23818"/>
    <n v="23818"/>
    <n v="60.5"/>
    <n v="1"/>
    <n v="49"/>
    <n v="49"/>
    <n v="25"/>
    <s v="N"/>
    <s v=" "/>
    <s v=" "/>
    <s v="OP"/>
    <s v="X"/>
    <n v="4"/>
    <x v="109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630"/>
    <s v="Village of Greenport - (NY)"/>
    <n v="2681"/>
    <x v="1173"/>
    <s v="NY"/>
    <s v="Suffolk"/>
    <s v="2"/>
    <x v="0"/>
    <s v="IC"/>
    <s v=""/>
    <s v="S"/>
    <s v="X"/>
    <s v="X"/>
    <s v=""/>
    <s v=""/>
    <n v="1.7"/>
    <n v="0.8"/>
    <n v="1.5"/>
    <n v="1.6"/>
    <s v=" "/>
    <s v="N"/>
    <s v=" "/>
    <s v=" "/>
    <s v="OS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4"/>
    <x v="0"/>
    <s v="IC"/>
    <s v=""/>
    <s v="S"/>
    <s v="X"/>
    <s v="X"/>
    <s v=""/>
    <s v=""/>
    <n v="1.2"/>
    <n v="0.8"/>
    <n v="1.2"/>
    <n v="1.2"/>
    <n v="0.3"/>
    <s v="N"/>
    <s v=" "/>
    <s v=" "/>
    <s v="OP"/>
    <s v="X"/>
    <n v="6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5"/>
    <x v="0"/>
    <s v="IC"/>
    <s v=""/>
    <s v="S"/>
    <s v="X"/>
    <s v="X"/>
    <s v=""/>
    <s v=""/>
    <n v="1.8"/>
    <n v="0.8"/>
    <n v="1.6"/>
    <n v="1.6"/>
    <n v="0.3"/>
    <s v="N"/>
    <s v=" "/>
    <s v=" "/>
    <s v="OP"/>
    <s v="X"/>
    <n v="6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6"/>
    <x v="0"/>
    <s v="IC"/>
    <s v=""/>
    <s v="S"/>
    <s v="X"/>
    <s v="X"/>
    <s v=""/>
    <s v=""/>
    <n v="3.8"/>
    <n v="0.8"/>
    <n v="2.6"/>
    <n v="2.6"/>
    <n v="0.4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7"/>
    <x v="0"/>
    <s v="IC"/>
    <s v=""/>
    <s v="S"/>
    <s v="X"/>
    <s v="X"/>
    <s v=""/>
    <s v=""/>
    <n v="1.6"/>
    <n v="0.8"/>
    <n v="1.6"/>
    <n v="1.6"/>
    <s v=" "/>
    <s v="N"/>
    <s v=" "/>
    <s v=" "/>
    <s v="OS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645"/>
    <s v="Jamestown Board of Public Util"/>
    <n v="2682"/>
    <x v="1174"/>
    <s v="NY"/>
    <s v="Chautauqua"/>
    <s v="5"/>
    <x v="3"/>
    <s v="ST"/>
    <n v="1"/>
    <s v="S"/>
    <s v="X"/>
    <s v="X"/>
    <s v=""/>
    <s v=""/>
    <n v="24.5"/>
    <n v="0.9"/>
    <n v="22.5"/>
    <n v="22.5"/>
    <n v="5"/>
    <s v="N"/>
    <s v=" "/>
    <s v=" "/>
    <s v="OP"/>
    <s v="X"/>
    <n v="8"/>
    <x v="4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45"/>
    <s v="Jamestown Board of Public Util"/>
    <n v="2682"/>
    <x v="1174"/>
    <s v="NY"/>
    <s v="Chautauqua"/>
    <s v="6"/>
    <x v="3"/>
    <s v="ST"/>
    <n v="1"/>
    <s v="S"/>
    <s v="X"/>
    <s v="X"/>
    <s v=""/>
    <s v=""/>
    <n v="24.5"/>
    <n v="0.9"/>
    <n v="22.5"/>
    <n v="22.5"/>
    <n v="5"/>
    <s v="N"/>
    <s v=" "/>
    <s v=" "/>
    <s v="OP"/>
    <s v="X"/>
    <n v="8"/>
    <x v="1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45"/>
    <s v="Jamestown Board of Public Util"/>
    <n v="2682"/>
    <x v="1174"/>
    <s v="NY"/>
    <s v="Chautauqua"/>
    <s v="7"/>
    <x v="6"/>
    <s v="GT"/>
    <n v="1"/>
    <s v="S"/>
    <s v="X"/>
    <s v="X"/>
    <s v=""/>
    <s v=""/>
    <n v="47.3"/>
    <n v="0.9"/>
    <n v="42"/>
    <n v="47"/>
    <n v="9"/>
    <s v="N"/>
    <s v=" "/>
    <s v=" "/>
    <s v="OP"/>
    <s v="X"/>
    <n v="11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96"/>
    <s v="New York Power Authority"/>
    <n v="2685"/>
    <x v="1175"/>
    <s v="NY"/>
    <s v="Albany"/>
    <s v="1"/>
    <x v="2"/>
    <s v="HY"/>
    <s v=""/>
    <s v="S"/>
    <s v="X"/>
    <s v="X"/>
    <s v=""/>
    <s v=""/>
    <n v="2.8"/>
    <n v="1"/>
    <n v="2.8"/>
    <n v="2.8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5"/>
    <x v="1175"/>
    <s v="NY"/>
    <s v="Albany"/>
    <s v="2"/>
    <x v="2"/>
    <s v="HY"/>
    <s v=""/>
    <s v="S"/>
    <s v="X"/>
    <s v="X"/>
    <s v=""/>
    <s v=""/>
    <n v="2.8"/>
    <n v="1"/>
    <n v="2.8"/>
    <n v="2.8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5"/>
    <x v="1175"/>
    <s v="NY"/>
    <s v="Albany"/>
    <s v="3"/>
    <x v="2"/>
    <s v="HY"/>
    <s v=""/>
    <s v="S"/>
    <s v="X"/>
    <s v="X"/>
    <s v=""/>
    <s v=""/>
    <n v="3"/>
    <n v="1"/>
    <n v="3"/>
    <n v="3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5"/>
    <x v="1175"/>
    <s v="NY"/>
    <s v="Albany"/>
    <s v="4"/>
    <x v="2"/>
    <s v="HY"/>
    <s v=""/>
    <s v="S"/>
    <s v="X"/>
    <s v="X"/>
    <s v=""/>
    <s v=""/>
    <n v="3"/>
    <n v="1"/>
    <n v="3"/>
    <n v="3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1"/>
    <x v="2"/>
    <s v="HY"/>
    <s v=""/>
    <s v="S"/>
    <s v="X"/>
    <s v="X"/>
    <s v=""/>
    <s v=""/>
    <n v="2.8"/>
    <n v="1"/>
    <n v="2.8"/>
    <n v="2.9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2"/>
    <x v="2"/>
    <s v="HY"/>
    <s v=""/>
    <s v="S"/>
    <s v="X"/>
    <s v="X"/>
    <s v=""/>
    <s v=""/>
    <n v="2.8"/>
    <n v="1"/>
    <n v="2.8"/>
    <n v="2.9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3"/>
    <x v="2"/>
    <s v="HY"/>
    <s v=""/>
    <s v="S"/>
    <s v="X"/>
    <s v="X"/>
    <s v=""/>
    <s v=""/>
    <n v="3"/>
    <n v="1"/>
    <n v="3"/>
    <n v="2.9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4"/>
    <x v="2"/>
    <s v="HY"/>
    <s v=""/>
    <s v="S"/>
    <s v="X"/>
    <s v="X"/>
    <s v=""/>
    <s v=""/>
    <n v="3"/>
    <n v="1"/>
    <n v="3"/>
    <n v="2.9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1"/>
    <x v="8"/>
    <s v="PS"/>
    <s v=""/>
    <s v="S"/>
    <s v="X"/>
    <s v="X"/>
    <s v=""/>
    <s v=""/>
    <n v="250"/>
    <n v="1"/>
    <n v="291.8"/>
    <n v="290.7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2"/>
    <x v="8"/>
    <s v="PS"/>
    <s v=""/>
    <s v="S"/>
    <s v="X"/>
    <s v="X"/>
    <s v=""/>
    <s v=""/>
    <n v="250"/>
    <n v="1"/>
    <n v="291.3"/>
    <n v="292.7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3"/>
    <x v="8"/>
    <s v="PS"/>
    <s v=""/>
    <s v="S"/>
    <s v="X"/>
    <s v="X"/>
    <s v=""/>
    <s v=""/>
    <n v="250"/>
    <n v="1"/>
    <n v="291.89999999999998"/>
    <n v="290.8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4"/>
    <x v="8"/>
    <s v="PS"/>
    <s v=""/>
    <s v="S"/>
    <s v="X"/>
    <s v="X"/>
    <s v=""/>
    <s v=""/>
    <n v="250"/>
    <n v="1"/>
    <n v="291.8"/>
    <n v="292.5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0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0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1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8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2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0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2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3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4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5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6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7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8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5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9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6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0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12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1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2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3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5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2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3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3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4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4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5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6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7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8"/>
    <x v="2"/>
    <s v="HY"/>
    <s v=""/>
    <s v="S"/>
    <s v="X"/>
    <s v="X"/>
    <s v=""/>
    <s v=""/>
    <n v="150.30000000000001"/>
    <n v="1"/>
    <n v="187.3"/>
    <n v="187.3"/>
    <n v="1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9"/>
    <x v="2"/>
    <s v="HY"/>
    <s v=""/>
    <s v="S"/>
    <s v="X"/>
    <s v="X"/>
    <s v=""/>
    <s v=""/>
    <n v="150.30000000000001"/>
    <n v="1"/>
    <n v="187.3"/>
    <n v="187.3"/>
    <n v="1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17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18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19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6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0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1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2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3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3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4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5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6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7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8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9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30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31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32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217"/>
    <s v="Village of Rockville Centre - (NY)"/>
    <n v="2695"/>
    <x v="1181"/>
    <s v="NY"/>
    <s v="Nassau"/>
    <s v="10"/>
    <x v="0"/>
    <s v="IC"/>
    <s v=""/>
    <s v="S"/>
    <s v="X"/>
    <s v="X"/>
    <s v=""/>
    <s v=""/>
    <n v="3.5"/>
    <n v="0.8"/>
    <n v="3.2"/>
    <n v="3.2"/>
    <n v="1.6"/>
    <s v="N"/>
    <s v=" "/>
    <s v=" "/>
    <s v="OP"/>
    <s v="X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1"/>
    <x v="0"/>
    <s v="IC"/>
    <s v=""/>
    <s v="S"/>
    <s v="X"/>
    <s v="X"/>
    <s v=""/>
    <s v=""/>
    <n v="5.2"/>
    <n v="0.8"/>
    <n v="5.2"/>
    <n v="5.2"/>
    <n v="2.6"/>
    <s v="N"/>
    <s v=" "/>
    <s v=" "/>
    <s v="OP"/>
    <s v="X"/>
    <n v="1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2"/>
    <x v="0"/>
    <s v="IC"/>
    <s v=""/>
    <s v="S"/>
    <s v="X"/>
    <s v="X"/>
    <s v=""/>
    <s v=""/>
    <n v="5.5"/>
    <n v="0.8"/>
    <n v="5.5"/>
    <n v="5.5"/>
    <n v="2.7"/>
    <s v="N"/>
    <s v=" "/>
    <s v=" "/>
    <s v="OP"/>
    <s v="X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3"/>
    <x v="0"/>
    <s v="IC"/>
    <s v=""/>
    <s v="S"/>
    <s v="X"/>
    <s v="X"/>
    <s v=""/>
    <s v=""/>
    <n v="5.5"/>
    <n v="0.8"/>
    <n v="5.5"/>
    <n v="5.5"/>
    <n v="2.7"/>
    <s v="N"/>
    <s v=" "/>
    <s v=" "/>
    <s v="OP"/>
    <s v="X"/>
    <n v="1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4"/>
    <x v="0"/>
    <s v="IC"/>
    <s v=""/>
    <s v="S"/>
    <s v="X"/>
    <s v="X"/>
    <s v=""/>
    <s v=""/>
    <n v="6.2"/>
    <n v="0.85"/>
    <n v="6.2"/>
    <n v="6.2"/>
    <n v="3.1"/>
    <s v="N"/>
    <s v=" "/>
    <s v=" "/>
    <s v="OP"/>
    <s v="X"/>
    <n v="9"/>
    <x v="11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9"/>
    <x v="0"/>
    <s v="IC"/>
    <s v=""/>
    <s v="S"/>
    <s v="X"/>
    <s v="X"/>
    <s v=""/>
    <s v=""/>
    <n v="3.5"/>
    <n v="0.8"/>
    <n v="3.2"/>
    <n v="3.2"/>
    <n v="1.6"/>
    <s v="N"/>
    <s v=" "/>
    <s v=" "/>
    <s v="OP"/>
    <s v="X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88"/>
    <s v="City of Watertown - (NY)"/>
    <n v="2700"/>
    <x v="1182"/>
    <s v="NY"/>
    <s v="Jefferson"/>
    <s v="1"/>
    <x v="2"/>
    <s v="HY"/>
    <s v=""/>
    <s v="S"/>
    <s v="X"/>
    <s v="X"/>
    <s v=""/>
    <s v=""/>
    <n v="2.7"/>
    <n v="1"/>
    <n v="2.1"/>
    <n v="2.1"/>
    <n v="0.6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88"/>
    <s v="City of Watertown - (NY)"/>
    <n v="2700"/>
    <x v="1182"/>
    <s v="NY"/>
    <s v="Jefferson"/>
    <s v="2"/>
    <x v="2"/>
    <s v="HY"/>
    <s v=""/>
    <s v="S"/>
    <s v="X"/>
    <s v="X"/>
    <s v=""/>
    <s v=""/>
    <n v="2.7"/>
    <n v="1"/>
    <n v="2.1"/>
    <n v="2.1"/>
    <n v="0.6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88"/>
    <s v="City of Watertown - (NY)"/>
    <n v="2700"/>
    <x v="1182"/>
    <s v="NY"/>
    <s v="Jefferson"/>
    <s v="3"/>
    <x v="2"/>
    <s v="HY"/>
    <s v=""/>
    <s v="S"/>
    <s v="X"/>
    <s v="X"/>
    <s v=""/>
    <s v=""/>
    <n v="2.7"/>
    <n v="1"/>
    <n v="2.1"/>
    <n v="2.1"/>
    <n v="0.6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46"/>
    <s v="Duke Energy Progress - (NC)"/>
    <n v="2706"/>
    <x v="1183"/>
    <s v="NC"/>
    <s v="Buncombe"/>
    <s v="CT5"/>
    <x v="5"/>
    <s v="CT"/>
    <s v="CC1"/>
    <s v="S"/>
    <s v="X"/>
    <s v="Y"/>
    <s v=""/>
    <s v=""/>
    <n v="191.2"/>
    <n v="0.85"/>
    <n v="153"/>
    <n v="190"/>
    <n v="153"/>
    <s v="N"/>
    <s v=" "/>
    <s v=" "/>
    <s v="OP"/>
    <s v="X"/>
    <n v="12"/>
    <x v="7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6"/>
    <x v="1183"/>
    <s v="NC"/>
    <s v="Buncombe"/>
    <s v="CT7"/>
    <x v="5"/>
    <s v="CT"/>
    <s v="CC2"/>
    <s v="S"/>
    <s v="X"/>
    <s v="Y"/>
    <s v=""/>
    <s v=""/>
    <n v="191.2"/>
    <n v="0.85"/>
    <n v="153"/>
    <n v="190"/>
    <n v="153"/>
    <s v="N"/>
    <s v=" "/>
    <s v=" "/>
    <s v="OP"/>
    <s v="X"/>
    <n v="1"/>
    <x v="7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6"/>
    <x v="1183"/>
    <s v="NC"/>
    <s v="Buncombe"/>
    <s v="GT1"/>
    <x v="6"/>
    <s v="GT"/>
    <s v=""/>
    <s v="S"/>
    <s v="X"/>
    <s v="X"/>
    <s v=""/>
    <s v=""/>
    <n v="211.7"/>
    <n v="0.85"/>
    <n v="160"/>
    <n v="185"/>
    <n v="70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6"/>
    <s v="Duke Energy Progress - (NC)"/>
    <n v="2706"/>
    <x v="1183"/>
    <s v="NC"/>
    <s v="Buncombe"/>
    <s v="GT2"/>
    <x v="6"/>
    <s v="GT"/>
    <s v=""/>
    <s v="S"/>
    <s v="X"/>
    <s v="X"/>
    <s v=""/>
    <s v=""/>
    <n v="211.8"/>
    <n v="0.85"/>
    <n v="160"/>
    <n v="185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6"/>
    <s v="Duke Energy Progress - (NC)"/>
    <n v="2706"/>
    <x v="1183"/>
    <s v="NC"/>
    <s v="Buncombe"/>
    <s v="ST6"/>
    <x v="5"/>
    <s v="CA"/>
    <s v="CC1"/>
    <s v="S"/>
    <s v="N"/>
    <s v="X"/>
    <s v=""/>
    <s v=""/>
    <n v="102.8"/>
    <n v="0.85"/>
    <n v="85"/>
    <n v="90"/>
    <n v="85"/>
    <s v="N"/>
    <s v=" "/>
    <s v=" "/>
    <s v="OP"/>
    <s v="X"/>
    <n v="12"/>
    <x v="7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6"/>
    <x v="1183"/>
    <s v="NC"/>
    <s v="Buncombe"/>
    <s v="ST8"/>
    <x v="5"/>
    <s v="CA"/>
    <s v="CC2"/>
    <s v="S"/>
    <s v="N"/>
    <s v="X"/>
    <s v=""/>
    <s v=""/>
    <n v="102.8"/>
    <n v="0.85"/>
    <n v="85"/>
    <n v="90"/>
    <n v="85"/>
    <s v="N"/>
    <s v=" "/>
    <s v=" "/>
    <s v="OP"/>
    <s v="X"/>
    <n v="4"/>
    <x v="7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7"/>
    <x v="1184"/>
    <s v="NC"/>
    <s v="Anson"/>
    <s v="1"/>
    <x v="2"/>
    <s v="HY"/>
    <s v=""/>
    <s v="S"/>
    <s v="X"/>
    <s v="X"/>
    <s v=""/>
    <s v=""/>
    <n v="3.2"/>
    <n v="0.8"/>
    <n v="4"/>
    <n v="4"/>
    <n v="3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2"/>
    <x v="2"/>
    <s v="HY"/>
    <s v=""/>
    <s v="S"/>
    <s v="X"/>
    <s v="X"/>
    <s v=""/>
    <s v=""/>
    <n v="3.2"/>
    <n v="0.8"/>
    <n v="4"/>
    <n v="4"/>
    <n v="3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3"/>
    <x v="2"/>
    <s v="HY"/>
    <s v=""/>
    <s v="S"/>
    <s v="X"/>
    <s v="X"/>
    <s v=""/>
    <s v=""/>
    <n v="3.2"/>
    <n v="0.8"/>
    <n v="4"/>
    <n v="4"/>
    <n v="3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4"/>
    <x v="2"/>
    <s v="HY"/>
    <s v=""/>
    <s v="S"/>
    <s v="X"/>
    <s v="X"/>
    <s v=""/>
    <s v=""/>
    <n v="5"/>
    <n v="0.8"/>
    <n v="5"/>
    <n v="5"/>
    <n v="4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5"/>
    <x v="2"/>
    <s v="HY"/>
    <s v=""/>
    <s v="S"/>
    <s v="X"/>
    <s v="X"/>
    <s v=""/>
    <s v=""/>
    <n v="5"/>
    <n v="0.8"/>
    <n v="5"/>
    <n v="5"/>
    <n v="4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6"/>
    <x v="2"/>
    <s v="HY"/>
    <s v=""/>
    <s v="S"/>
    <s v="X"/>
    <s v="X"/>
    <s v=""/>
    <s v=""/>
    <n v="5"/>
    <n v="0.8"/>
    <n v="5"/>
    <n v="5"/>
    <n v="4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GT1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07"/>
    <x v="1184"/>
    <s v="NC"/>
    <s v="Anson"/>
    <s v="GT2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07"/>
    <x v="1184"/>
    <s v="NC"/>
    <s v="Anson"/>
    <s v="GT3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07"/>
    <x v="1184"/>
    <s v="NC"/>
    <s v="Anson"/>
    <s v="GT4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0"/>
    <x v="1185"/>
    <s v="NC"/>
    <s v="Madison"/>
    <s v="HC1"/>
    <x v="2"/>
    <s v="HY"/>
    <s v=""/>
    <s v="S"/>
    <s v="X"/>
    <s v="X"/>
    <s v=""/>
    <s v=""/>
    <n v="2.5"/>
    <n v="0.8"/>
    <n v="2"/>
    <n v="2"/>
    <n v="2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0"/>
    <x v="1185"/>
    <s v="NC"/>
    <s v="Madison"/>
    <s v="HC2"/>
    <x v="2"/>
    <s v="HY"/>
    <s v=""/>
    <s v="S"/>
    <s v="X"/>
    <s v="X"/>
    <s v=""/>
    <s v=""/>
    <n v="2.5"/>
    <n v="0.8"/>
    <n v="2"/>
    <n v="2"/>
    <n v="2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2"/>
    <x v="1186"/>
    <s v="NC"/>
    <s v="Person"/>
    <s v="1"/>
    <x v="4"/>
    <s v="ST"/>
    <s v=""/>
    <s v="S"/>
    <s v="X"/>
    <s v="X"/>
    <s v=""/>
    <s v=""/>
    <n v="410.8"/>
    <n v="0.9"/>
    <n v="379"/>
    <n v="380"/>
    <n v="70"/>
    <s v="N"/>
    <s v=" "/>
    <s v=" "/>
    <s v="OP"/>
    <s v="X"/>
    <n v="5"/>
    <x v="11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2"/>
    <x v="1186"/>
    <s v="NC"/>
    <s v="Person"/>
    <s v="2"/>
    <x v="4"/>
    <s v="ST"/>
    <s v=""/>
    <s v="S"/>
    <s v="X"/>
    <s v="X"/>
    <s v=""/>
    <s v=""/>
    <n v="657"/>
    <n v="0.9"/>
    <n v="668"/>
    <n v="673"/>
    <n v="150"/>
    <s v="N"/>
    <s v=" "/>
    <s v=" "/>
    <s v="OP"/>
    <s v="X"/>
    <n v="5"/>
    <x v="14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2"/>
    <x v="1186"/>
    <s v="NC"/>
    <s v="Person"/>
    <s v="3"/>
    <x v="4"/>
    <s v="ST"/>
    <s v=""/>
    <s v="S"/>
    <s v="X"/>
    <s v="X"/>
    <s v=""/>
    <s v=""/>
    <n v="745.2"/>
    <n v="0.9"/>
    <n v="694"/>
    <n v="698"/>
    <n v="68"/>
    <s v="N"/>
    <s v=" "/>
    <s v=" "/>
    <s v="OP"/>
    <s v="X"/>
    <n v="7"/>
    <x v="2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2"/>
    <x v="1186"/>
    <s v="NC"/>
    <s v="Person"/>
    <s v="4"/>
    <x v="4"/>
    <s v="ST"/>
    <s v=""/>
    <s v="S"/>
    <s v="X"/>
    <s v="X"/>
    <s v=""/>
    <s v=""/>
    <n v="745.2"/>
    <n v="0.9"/>
    <n v="698"/>
    <n v="711"/>
    <n v="125"/>
    <s v="N"/>
    <s v=" "/>
    <s v=" "/>
    <s v="OP"/>
    <s v="X"/>
    <n v="9"/>
    <x v="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4"/>
    <x v="1187"/>
    <s v="NC"/>
    <s v="Montgomery"/>
    <s v="1"/>
    <x v="2"/>
    <s v="HY"/>
    <s v=""/>
    <s v="S"/>
    <s v="X"/>
    <s v="X"/>
    <s v=""/>
    <s v=""/>
    <n v="22"/>
    <n v="0.8"/>
    <n v="21"/>
    <n v="21"/>
    <n v="21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4"/>
    <x v="1187"/>
    <s v="NC"/>
    <s v="Montgomery"/>
    <s v="2"/>
    <x v="2"/>
    <s v="HY"/>
    <s v=""/>
    <s v="S"/>
    <s v="X"/>
    <s v="X"/>
    <s v=""/>
    <s v=""/>
    <n v="18"/>
    <n v="0.8"/>
    <n v="18"/>
    <n v="18"/>
    <n v="18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4"/>
    <x v="1187"/>
    <s v="NC"/>
    <s v="Montgomery"/>
    <s v="3"/>
    <x v="2"/>
    <s v="HY"/>
    <s v=""/>
    <s v="S"/>
    <s v="X"/>
    <s v="X"/>
    <s v=""/>
    <s v=""/>
    <n v="22"/>
    <n v="0.8"/>
    <n v="21"/>
    <n v="21"/>
    <n v="21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4"/>
    <x v="1187"/>
    <s v="NC"/>
    <s v="Montgomery"/>
    <s v="4"/>
    <x v="2"/>
    <s v="HY"/>
    <s v=""/>
    <s v="S"/>
    <s v="X"/>
    <s v="X"/>
    <s v=""/>
    <s v=""/>
    <n v="22"/>
    <n v="0.8"/>
    <n v="25"/>
    <n v="25"/>
    <n v="22"/>
    <s v="N"/>
    <s v=" "/>
    <s v=" "/>
    <s v="OP"/>
    <s v="X"/>
    <n v="6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5"/>
    <x v="1188"/>
    <s v="NC"/>
    <s v="Haywood"/>
    <s v="1"/>
    <x v="2"/>
    <s v="HY"/>
    <s v=""/>
    <s v="S"/>
    <s v="X"/>
    <s v="X"/>
    <s v=""/>
    <s v=""/>
    <n v="36"/>
    <n v="0.8"/>
    <n v="36"/>
    <n v="36"/>
    <n v="36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5"/>
    <x v="1188"/>
    <s v="NC"/>
    <s v="Haywood"/>
    <s v="2"/>
    <x v="2"/>
    <s v="HY"/>
    <s v=""/>
    <s v="S"/>
    <s v="X"/>
    <s v="X"/>
    <s v=""/>
    <s v=""/>
    <n v="36"/>
    <n v="0.8"/>
    <n v="40"/>
    <n v="40"/>
    <n v="36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5"/>
    <x v="1188"/>
    <s v="NC"/>
    <s v="Haywood"/>
    <s v="3"/>
    <x v="2"/>
    <s v="HY"/>
    <s v=""/>
    <s v="S"/>
    <s v="X"/>
    <s v="X"/>
    <s v=""/>
    <s v=""/>
    <n v="36"/>
    <n v="0.8"/>
    <n v="36"/>
    <n v="36"/>
    <n v="36"/>
    <s v="N"/>
    <s v=" "/>
    <s v=" "/>
    <s v="OP"/>
    <s v="X"/>
    <n v="1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6"/>
    <x v="1189"/>
    <s v="NC"/>
    <s v="Robeson"/>
    <s v="GT1"/>
    <x v="0"/>
    <s v="GT"/>
    <s v=""/>
    <s v="S"/>
    <s v="X"/>
    <s v="X"/>
    <s v=""/>
    <s v=""/>
    <n v="39.700000000000003"/>
    <n v="0.85"/>
    <n v="31"/>
    <n v="41"/>
    <n v="12"/>
    <s v="N"/>
    <s v=" "/>
    <s v=" "/>
    <s v="OP"/>
    <s v="X"/>
    <n v="5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2716"/>
    <x v="1189"/>
    <s v="NC"/>
    <s v="Robeson"/>
    <s v="GT2"/>
    <x v="0"/>
    <s v="GT"/>
    <s v=""/>
    <s v="S"/>
    <s v="X"/>
    <s v="X"/>
    <s v=""/>
    <s v=""/>
    <n v="39.700000000000003"/>
    <n v="0.85"/>
    <n v="31"/>
    <n v="41"/>
    <n v="12"/>
    <s v="N"/>
    <s v=" "/>
    <s v=" "/>
    <s v="OP"/>
    <s v="X"/>
    <n v="5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2716"/>
    <x v="1189"/>
    <s v="NC"/>
    <s v="Robeson"/>
    <s v="GT3"/>
    <x v="0"/>
    <s v="GT"/>
    <s v=""/>
    <s v="S"/>
    <s v="X"/>
    <s v="X"/>
    <s v=""/>
    <s v=""/>
    <n v="41.8"/>
    <n v="0.9"/>
    <n v="32"/>
    <n v="41"/>
    <n v="12"/>
    <s v="N"/>
    <s v=" "/>
    <s v=" "/>
    <s v="OP"/>
    <s v="X"/>
    <n v="4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2716"/>
    <x v="1189"/>
    <s v="NC"/>
    <s v="Robeson"/>
    <s v="GT4"/>
    <x v="0"/>
    <s v="GT"/>
    <s v=""/>
    <s v="S"/>
    <s v="X"/>
    <s v="X"/>
    <s v=""/>
    <s v=""/>
    <n v="41.8"/>
    <n v="0.9"/>
    <n v="30"/>
    <n v="41"/>
    <n v="12"/>
    <s v="N"/>
    <s v=" "/>
    <s v=" "/>
    <s v="OP"/>
    <s v="X"/>
    <n v="4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18"/>
    <x v="1190"/>
    <s v="NC"/>
    <s v="Gaston"/>
    <s v="1"/>
    <x v="4"/>
    <s v="ST"/>
    <s v=""/>
    <s v="S"/>
    <s v="X"/>
    <s v="X"/>
    <s v=""/>
    <s v=""/>
    <n v="163.19999999999999"/>
    <n v="0.85"/>
    <n v="162"/>
    <n v="167"/>
    <n v="85"/>
    <s v="N"/>
    <s v=" "/>
    <s v=" "/>
    <s v="OP"/>
    <s v="X"/>
    <n v="6"/>
    <x v="50"/>
    <n v="12"/>
    <n v="2024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18"/>
    <x v="1190"/>
    <s v="NC"/>
    <s v="Gaston"/>
    <s v="5"/>
    <x v="4"/>
    <s v="ST"/>
    <s v=""/>
    <s v="S"/>
    <s v="X"/>
    <s v="X"/>
    <s v=""/>
    <s v=""/>
    <n v="272"/>
    <n v="0.85"/>
    <n v="259"/>
    <n v="259"/>
    <n v="140"/>
    <s v="N"/>
    <s v=" "/>
    <s v=" "/>
    <s v="OP"/>
    <s v="X"/>
    <n v="7"/>
    <x v="20"/>
    <n v="12"/>
    <n v="2024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19"/>
    <x v="1191"/>
    <s v="NC"/>
    <s v="Burke"/>
    <s v="1"/>
    <x v="2"/>
    <s v="HY"/>
    <s v=""/>
    <s v="S"/>
    <s v="X"/>
    <s v="X"/>
    <s v=""/>
    <s v=""/>
    <n v="13"/>
    <n v="0.9"/>
    <n v="15"/>
    <n v="15"/>
    <n v="13"/>
    <s v="N"/>
    <s v=" "/>
    <s v=" "/>
    <s v="OP"/>
    <s v="X"/>
    <n v="5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19"/>
    <x v="1191"/>
    <s v="NC"/>
    <s v="Burke"/>
    <s v="2"/>
    <x v="2"/>
    <s v="HY"/>
    <s v=""/>
    <s v="S"/>
    <s v="X"/>
    <s v="X"/>
    <s v=""/>
    <s v=""/>
    <n v="13"/>
    <n v="0.9"/>
    <n v="15"/>
    <n v="15"/>
    <n v="13"/>
    <s v="N"/>
    <s v=" "/>
    <s v=" "/>
    <s v="OP"/>
    <s v="X"/>
    <n v="5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19"/>
    <x v="1191"/>
    <s v="NC"/>
    <s v="Burke"/>
    <s v="3"/>
    <x v="2"/>
    <s v="HY"/>
    <s v=""/>
    <s v="S"/>
    <s v="X"/>
    <s v="X"/>
    <s v=""/>
    <s v=""/>
    <n v="1.7"/>
    <n v="0.8"/>
    <n v="1.5"/>
    <n v="1.5"/>
    <n v="1.5"/>
    <s v="N"/>
    <s v=" "/>
    <s v=" "/>
    <s v="OP"/>
    <s v="X"/>
    <n v="11"/>
    <x v="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0"/>
    <x v="1192"/>
    <s v="NC"/>
    <s v="Rowan"/>
    <s v="CT11"/>
    <x v="5"/>
    <s v="CT"/>
    <s v="CC1"/>
    <s v="S"/>
    <s v="X"/>
    <s v="Y"/>
    <s v=""/>
    <s v=""/>
    <n v="185.3"/>
    <n v="0.85"/>
    <n v="182"/>
    <n v="206"/>
    <n v="182"/>
    <s v="N"/>
    <s v=" "/>
    <s v=" "/>
    <s v="OP"/>
    <s v="X"/>
    <n v="11"/>
    <x v="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0"/>
    <x v="1192"/>
    <s v="NC"/>
    <s v="Rowan"/>
    <s v="CT12"/>
    <x v="5"/>
    <s v="CT"/>
    <s v="CC1"/>
    <s v="S"/>
    <s v="X"/>
    <s v="Y"/>
    <s v=""/>
    <s v=""/>
    <n v="185.3"/>
    <n v="0.85"/>
    <n v="182"/>
    <n v="206"/>
    <n v="182"/>
    <s v="N"/>
    <s v=" "/>
    <s v=" "/>
    <s v="OP"/>
    <s v="X"/>
    <n v="11"/>
    <x v="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0"/>
    <x v="1192"/>
    <s v="NC"/>
    <s v="Rowan"/>
    <s v="ST10"/>
    <x v="5"/>
    <s v="CA"/>
    <s v="CC1"/>
    <s v="S"/>
    <s v="Y"/>
    <s v="X"/>
    <s v=""/>
    <s v=""/>
    <n v="327.3"/>
    <n v="0.85"/>
    <n v="304"/>
    <n v="306"/>
    <n v="255"/>
    <s v="N"/>
    <s v=" "/>
    <s v=" "/>
    <s v="OP"/>
    <s v="X"/>
    <n v="11"/>
    <x v="2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1"/>
    <x v="1193"/>
    <s v="NC"/>
    <s v="Cleveland"/>
    <s v="5"/>
    <x v="4"/>
    <s v="ST"/>
    <s v=""/>
    <s v="S"/>
    <s v="X"/>
    <s v="X"/>
    <s v=""/>
    <s v=""/>
    <n v="621"/>
    <n v="0.9"/>
    <n v="544"/>
    <n v="546"/>
    <n v="126"/>
    <s v="N"/>
    <s v=" "/>
    <s v=" "/>
    <s v="OP"/>
    <s v="X"/>
    <n v="6"/>
    <x v="32"/>
    <s v=" "/>
    <s v=" "/>
    <s v="N"/>
    <x v="0"/>
    <n v="1"/>
    <s v="X"/>
    <s v="BIT"/>
    <s v="NG"/>
    <s v=""/>
    <s v=""/>
    <s v=""/>
    <s v=""/>
    <s v="NG"/>
    <s v="D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1"/>
    <x v="1193"/>
    <s v="NC"/>
    <s v="Cleveland"/>
    <s v="6"/>
    <x v="4"/>
    <s v="ST"/>
    <s v=""/>
    <s v="S"/>
    <s v="X"/>
    <s v="X"/>
    <s v=""/>
    <s v=""/>
    <n v="909.5"/>
    <n v="0.85"/>
    <n v="844"/>
    <n v="849"/>
    <n v="310"/>
    <s v="N"/>
    <s v=" "/>
    <s v=" "/>
    <s v="OP"/>
    <s v="X"/>
    <n v="12"/>
    <x v="60"/>
    <s v=" "/>
    <s v=" "/>
    <s v="N"/>
    <x v="0"/>
    <n v="1"/>
    <s v="X"/>
    <s v="BIT"/>
    <s v="NG"/>
    <s v=""/>
    <s v=""/>
    <s v=""/>
    <s v=""/>
    <s v="NG"/>
    <s v="DFO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416"/>
    <s v="Duke Energy Carolinas, LLC"/>
    <n v="2722"/>
    <x v="1194"/>
    <s v="NC"/>
    <s v="Lincoln"/>
    <s v="1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2"/>
    <x v="1194"/>
    <s v="NC"/>
    <s v="Lincoln"/>
    <s v="2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2"/>
    <x v="1194"/>
    <s v="NC"/>
    <s v="Lincoln"/>
    <s v="3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2"/>
    <x v="1194"/>
    <s v="NC"/>
    <s v="Lincoln"/>
    <s v="4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4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3"/>
    <x v="1195"/>
    <s v="NC"/>
    <s v="Rockingham"/>
    <s v="CT8"/>
    <x v="5"/>
    <s v="CT"/>
    <s v="CC1"/>
    <s v="S"/>
    <s v="X"/>
    <s v="Y"/>
    <s v=""/>
    <s v=""/>
    <n v="185.3"/>
    <n v="0.85"/>
    <n v="177"/>
    <n v="206"/>
    <n v="177"/>
    <s v="N"/>
    <s v=" "/>
    <s v=" "/>
    <s v="OP"/>
    <s v="X"/>
    <n v="1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3"/>
    <x v="1195"/>
    <s v="NC"/>
    <s v="Rockingham"/>
    <s v="CT9"/>
    <x v="5"/>
    <s v="CT"/>
    <s v="CC1"/>
    <s v="S"/>
    <s v="X"/>
    <s v="Y"/>
    <s v=""/>
    <s v=""/>
    <n v="185.3"/>
    <n v="0.85"/>
    <n v="177"/>
    <n v="206"/>
    <n v="177"/>
    <s v="N"/>
    <s v=" "/>
    <s v=" "/>
    <s v="OP"/>
    <s v="X"/>
    <n v="1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3"/>
    <x v="1195"/>
    <s v="NC"/>
    <s v="Rockingham"/>
    <s v="ST7"/>
    <x v="5"/>
    <s v="CA"/>
    <s v="CC1"/>
    <s v="S"/>
    <s v="Y"/>
    <s v="X"/>
    <s v=""/>
    <s v=""/>
    <n v="327.3"/>
    <n v="0.85"/>
    <n v="308"/>
    <n v="306"/>
    <n v="300"/>
    <s v="N"/>
    <s v=" "/>
    <s v=" "/>
    <s v="OP"/>
    <s v="X"/>
    <n v="1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6"/>
    <x v="1196"/>
    <s v="NC"/>
    <s v="Iredell"/>
    <s v="1"/>
    <x v="2"/>
    <s v="HY"/>
    <s v=""/>
    <s v="S"/>
    <s v="X"/>
    <s v="X"/>
    <s v=""/>
    <s v=""/>
    <n v="8.6"/>
    <n v="1"/>
    <n v="9"/>
    <n v="9"/>
    <n v="8.6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6"/>
    <x v="1196"/>
    <s v="NC"/>
    <s v="Iredell"/>
    <s v="2"/>
    <x v="2"/>
    <s v="HY"/>
    <s v=""/>
    <s v="S"/>
    <s v="X"/>
    <s v="X"/>
    <s v=""/>
    <s v=""/>
    <n v="8.6"/>
    <n v="1"/>
    <n v="9"/>
    <n v="9"/>
    <n v="8.6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6"/>
    <x v="1196"/>
    <s v="NC"/>
    <s v="Iredell"/>
    <s v="3"/>
    <x v="2"/>
    <s v="HY"/>
    <s v=""/>
    <s v="S"/>
    <s v="X"/>
    <s v="X"/>
    <s v=""/>
    <s v=""/>
    <n v="8.6"/>
    <n v="1"/>
    <n v="9"/>
    <n v="9"/>
    <n v="8.6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7"/>
    <x v="1197"/>
    <s v="NC"/>
    <s v="Catawba"/>
    <s v="1"/>
    <x v="4"/>
    <s v="ST"/>
    <s v=""/>
    <s v="S"/>
    <s v="X"/>
    <s v="X"/>
    <s v=""/>
    <s v=""/>
    <n v="348.5"/>
    <n v="0.9"/>
    <n v="370"/>
    <n v="380"/>
    <n v="140"/>
    <s v="N"/>
    <s v=" "/>
    <s v=" "/>
    <s v="OP"/>
    <s v="X"/>
    <n v="3"/>
    <x v="10"/>
    <n v="12"/>
    <n v="2034"/>
    <s v="N"/>
    <x v="0"/>
    <n v="1"/>
    <s v="X"/>
    <s v="BIT"/>
    <s v="NG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7"/>
    <x v="1197"/>
    <s v="NC"/>
    <s v="Catawba"/>
    <s v="2"/>
    <x v="4"/>
    <s v="ST"/>
    <s v=""/>
    <s v="S"/>
    <s v="X"/>
    <s v="X"/>
    <s v=""/>
    <s v=""/>
    <n v="348.5"/>
    <n v="0.9"/>
    <n v="370"/>
    <n v="380"/>
    <n v="140"/>
    <s v="N"/>
    <s v=" "/>
    <s v=" "/>
    <s v="OP"/>
    <s v="X"/>
    <n v="4"/>
    <x v="11"/>
    <n v="12"/>
    <n v="2034"/>
    <s v="N"/>
    <x v="0"/>
    <n v="1"/>
    <s v="X"/>
    <s v="BIT"/>
    <s v="NG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7"/>
    <x v="1197"/>
    <s v="NC"/>
    <s v="Catawba"/>
    <s v="3"/>
    <x v="4"/>
    <s v="ST"/>
    <s v=""/>
    <s v="S"/>
    <s v="X"/>
    <s v="X"/>
    <s v=""/>
    <s v=""/>
    <n v="711"/>
    <n v="0.9"/>
    <n v="658"/>
    <n v="658"/>
    <n v="270"/>
    <s v="N"/>
    <s v=" "/>
    <s v=" "/>
    <s v="OP"/>
    <s v="X"/>
    <n v="5"/>
    <x v="5"/>
    <s v=" "/>
    <s v=" "/>
    <s v="N"/>
    <x v="0"/>
    <n v="1"/>
    <s v="X"/>
    <s v="BIT"/>
    <s v="NG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7"/>
    <x v="1197"/>
    <s v="NC"/>
    <s v="Catawba"/>
    <s v="4"/>
    <x v="4"/>
    <s v="ST"/>
    <s v=""/>
    <s v="S"/>
    <s v="X"/>
    <s v="X"/>
    <s v=""/>
    <s v=""/>
    <n v="711"/>
    <n v="0.9"/>
    <n v="660"/>
    <n v="660"/>
    <n v="270"/>
    <s v="N"/>
    <s v=" "/>
    <s v=" "/>
    <s v="OP"/>
    <s v="X"/>
    <n v="5"/>
    <x v="26"/>
    <s v=" "/>
    <s v=" "/>
    <s v="N"/>
    <x v="0"/>
    <n v="1"/>
    <s v="X"/>
    <s v="BIT"/>
    <s v="NG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8"/>
    <x v="1198"/>
    <s v="NC"/>
    <s v="Gaston"/>
    <s v="1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8"/>
    <x v="1198"/>
    <s v="NC"/>
    <s v="Gaston"/>
    <s v="2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8"/>
    <x v="1198"/>
    <s v="NC"/>
    <s v="Gaston"/>
    <s v="3"/>
    <x v="2"/>
    <s v="HY"/>
    <s v=""/>
    <s v="S"/>
    <s v="X"/>
    <s v="X"/>
    <s v=""/>
    <s v=""/>
    <n v="15"/>
    <n v="0.8"/>
    <n v="17"/>
    <n v="17"/>
    <n v="15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8"/>
    <x v="1198"/>
    <s v="NC"/>
    <s v="Gaston"/>
    <s v="4"/>
    <x v="2"/>
    <s v="HY"/>
    <s v=""/>
    <s v="S"/>
    <s v="X"/>
    <s v="X"/>
    <s v=""/>
    <s v=""/>
    <n v="15"/>
    <n v="0.8"/>
    <n v="17"/>
    <n v="17"/>
    <n v="15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9"/>
    <x v="1199"/>
    <s v="NC"/>
    <s v="Catawba"/>
    <s v="1"/>
    <x v="2"/>
    <s v="HY"/>
    <s v=""/>
    <s v="S"/>
    <s v="X"/>
    <s v="X"/>
    <s v=""/>
    <s v=""/>
    <n v="18"/>
    <n v="0.8"/>
    <n v="20"/>
    <n v="20"/>
    <n v="18"/>
    <s v="N"/>
    <s v=" "/>
    <s v=" "/>
    <s v="OP"/>
    <s v="X"/>
    <n v="4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9"/>
    <x v="1199"/>
    <s v="NC"/>
    <s v="Catawba"/>
    <s v="2"/>
    <x v="2"/>
    <s v="HY"/>
    <s v=""/>
    <s v="S"/>
    <s v="X"/>
    <s v="X"/>
    <s v=""/>
    <s v=""/>
    <n v="18"/>
    <n v="0.8"/>
    <n v="20"/>
    <n v="20"/>
    <n v="18"/>
    <s v="N"/>
    <s v=" "/>
    <s v=" "/>
    <s v="OP"/>
    <s v="X"/>
    <n v="4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30"/>
    <x v="1200"/>
    <s v="NC"/>
    <s v="Caldwell"/>
    <s v="1"/>
    <x v="2"/>
    <s v="HY"/>
    <s v=""/>
    <s v="S"/>
    <s v="X"/>
    <s v="X"/>
    <s v=""/>
    <s v=""/>
    <n v="8.5"/>
    <n v="0.95"/>
    <n v="9.5"/>
    <n v="9.5"/>
    <n v="8.5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30"/>
    <x v="1200"/>
    <s v="NC"/>
    <s v="Caldwell"/>
    <s v="2"/>
    <x v="2"/>
    <s v="HY"/>
    <s v=""/>
    <s v="S"/>
    <s v="X"/>
    <s v="X"/>
    <s v=""/>
    <s v=""/>
    <n v="8.5"/>
    <n v="0.95"/>
    <n v="11.5"/>
    <n v="11.5"/>
    <n v="8.5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30"/>
    <x v="1200"/>
    <s v="NC"/>
    <s v="Caldwell"/>
    <s v="3"/>
    <x v="2"/>
    <s v="HY"/>
    <s v=""/>
    <s v="S"/>
    <s v="X"/>
    <s v="X"/>
    <s v=""/>
    <s v=""/>
    <n v="8.5"/>
    <n v="0.95"/>
    <n v="12.4"/>
    <n v="12.4"/>
    <n v="8.5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2735"/>
    <x v="1201"/>
    <s v="NC"/>
    <s v="Polk"/>
    <s v="1"/>
    <x v="2"/>
    <s v="HY"/>
    <s v=""/>
    <s v="S"/>
    <s v="X"/>
    <s v="X"/>
    <s v=""/>
    <s v=""/>
    <n v="2.7"/>
    <n v="0.9"/>
    <n v="2.7"/>
    <n v="2.7"/>
    <n v="0.4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2735"/>
    <x v="1201"/>
    <s v="NC"/>
    <s v="Polk"/>
    <s v="2"/>
    <x v="2"/>
    <s v="HY"/>
    <s v=""/>
    <s v="S"/>
    <s v="X"/>
    <s v="X"/>
    <s v=""/>
    <s v=""/>
    <n v="2.7"/>
    <n v="0.9"/>
    <n v="2.7"/>
    <n v="2.7"/>
    <n v="0.4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1"/>
    <s v="Northbrook Tuxedo, LLC"/>
    <n v="2736"/>
    <x v="1202"/>
    <s v="NC"/>
    <s v="Henderson"/>
    <s v="1"/>
    <x v="2"/>
    <s v="HY"/>
    <s v=""/>
    <s v="S"/>
    <s v="X"/>
    <s v="X"/>
    <s v=""/>
    <s v=""/>
    <n v="2.5"/>
    <n v="0.8"/>
    <n v="3.2"/>
    <n v="3.2"/>
    <n v="2.5"/>
    <s v="N"/>
    <s v=" "/>
    <s v=" "/>
    <s v="OP"/>
    <s v="X"/>
    <n v="6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1"/>
    <s v="Northbrook Tuxedo, LLC"/>
    <n v="2736"/>
    <x v="1202"/>
    <s v="NC"/>
    <s v="Henderson"/>
    <s v="2"/>
    <x v="2"/>
    <s v="HY"/>
    <s v=""/>
    <s v="S"/>
    <s v="X"/>
    <s v="X"/>
    <s v=""/>
    <s v=""/>
    <n v="2.5"/>
    <n v="0.8"/>
    <n v="3.2"/>
    <n v="3.2"/>
    <n v="2.5"/>
    <s v="N"/>
    <s v=" "/>
    <s v=" "/>
    <s v="OP"/>
    <s v="X"/>
    <n v="6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1"/>
    <x v="1203"/>
    <s v="NC"/>
    <s v="Jackson"/>
    <s v="1"/>
    <x v="2"/>
    <s v="HY"/>
    <s v=""/>
    <s v="S"/>
    <s v="X"/>
    <s v="X"/>
    <s v=""/>
    <s v=""/>
    <n v="9"/>
    <n v="0.9"/>
    <n v="9.5"/>
    <n v="9.5"/>
    <n v="9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3"/>
    <x v="1204"/>
    <s v="NC"/>
    <s v="Jackson"/>
    <s v="1"/>
    <x v="2"/>
    <s v="HY"/>
    <s v=""/>
    <s v="S"/>
    <s v="X"/>
    <s v="X"/>
    <s v=""/>
    <s v=""/>
    <n v="6.4"/>
    <n v="0.85"/>
    <n v="6.4"/>
    <n v="6.4"/>
    <n v="6.4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5"/>
    <x v="1205"/>
    <s v="NC"/>
    <s v="Macon"/>
    <s v="1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5"/>
    <x v="1205"/>
    <s v="NC"/>
    <s v="Macon"/>
    <s v="2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6"/>
    <x v="1206"/>
    <s v="NC"/>
    <s v="Clay"/>
    <s v="1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2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6"/>
    <x v="1206"/>
    <s v="NC"/>
    <s v="Clay"/>
    <s v="2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2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6"/>
    <x v="1206"/>
    <s v="NC"/>
    <s v="Clay"/>
    <s v="3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9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7"/>
    <x v="1207"/>
    <s v="NC"/>
    <s v="Macon"/>
    <s v="1"/>
    <x v="2"/>
    <s v="HY"/>
    <s v=""/>
    <s v="S"/>
    <s v="X"/>
    <s v="X"/>
    <s v=""/>
    <s v=""/>
    <n v="43.2"/>
    <n v="0.8"/>
    <n v="45"/>
    <n v="45"/>
    <n v="43.2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9"/>
    <x v="1208"/>
    <s v="NC"/>
    <s v="Jackson"/>
    <s v="1"/>
    <x v="2"/>
    <s v="HY"/>
    <s v=""/>
    <s v="S"/>
    <s v="X"/>
    <s v="X"/>
    <s v=""/>
    <s v=""/>
    <n v="10.8"/>
    <n v="0.9"/>
    <n v="11.5"/>
    <n v="11.5"/>
    <n v="10.8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50"/>
    <x v="1209"/>
    <s v="NC"/>
    <s v="Jackson"/>
    <s v="1"/>
    <x v="2"/>
    <s v="HY"/>
    <s v=""/>
    <s v="S"/>
    <s v="X"/>
    <s v="X"/>
    <s v=""/>
    <s v=""/>
    <n v="21.6"/>
    <n v="0.8"/>
    <n v="19.7"/>
    <n v="19.7"/>
    <n v="19.7"/>
    <s v="N"/>
    <s v=" "/>
    <s v=" "/>
    <s v="OP"/>
    <s v="X"/>
    <n v="10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51"/>
    <x v="1210"/>
    <s v="NC"/>
    <s v="Jackson"/>
    <s v="1"/>
    <x v="2"/>
    <s v="HY"/>
    <s v=""/>
    <s v="S"/>
    <s v="X"/>
    <s v="X"/>
    <s v=""/>
    <s v=""/>
    <n v="3"/>
    <n v="0.9"/>
    <n v="2.5"/>
    <n v="2.5"/>
    <n v="2.5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2756"/>
    <x v="1211"/>
    <s v="NC"/>
    <s v="Halifax"/>
    <s v="1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6"/>
    <x v="1211"/>
    <s v="NC"/>
    <s v="Halifax"/>
    <s v="2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6"/>
    <x v="1211"/>
    <s v="NC"/>
    <s v="Halifax"/>
    <s v="3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6"/>
    <x v="1211"/>
    <s v="NC"/>
    <s v="Halifax"/>
    <s v="4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1"/>
    <x v="2"/>
    <s v="HY"/>
    <s v=""/>
    <s v="S"/>
    <s v="X"/>
    <s v="X"/>
    <s v=""/>
    <s v=""/>
    <n v="25"/>
    <n v="0.9"/>
    <n v="24"/>
    <n v="24"/>
    <n v="10"/>
    <s v="N"/>
    <s v=" "/>
    <s v=" 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2"/>
    <x v="2"/>
    <s v="HY"/>
    <s v=""/>
    <s v="S"/>
    <s v="X"/>
    <s v="X"/>
    <s v=""/>
    <s v=""/>
    <n v="25"/>
    <n v="0.9"/>
    <n v="24"/>
    <n v="24"/>
    <n v="1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3"/>
    <x v="2"/>
    <s v="HY"/>
    <s v=""/>
    <s v="S"/>
    <s v="X"/>
    <s v="X"/>
    <s v=""/>
    <s v=""/>
    <n v="25"/>
    <n v="0.9"/>
    <n v="24"/>
    <n v="24"/>
    <n v="10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4"/>
    <x v="2"/>
    <s v="HY"/>
    <s v=""/>
    <s v="S"/>
    <s v="X"/>
    <s v="X"/>
    <s v=""/>
    <s v=""/>
    <n v="25"/>
    <n v="0.9"/>
    <n v="23"/>
    <n v="23"/>
    <n v="10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604"/>
    <s v="Lake Lure Town of"/>
    <n v="2773"/>
    <x v="1213"/>
    <s v="NC"/>
    <s v="Rutherford"/>
    <s v="1"/>
    <x v="2"/>
    <s v="HY"/>
    <s v=""/>
    <s v="S"/>
    <s v="X"/>
    <s v="X"/>
    <s v=""/>
    <s v=""/>
    <n v="1.2"/>
    <n v="0.8"/>
    <n v="1.2"/>
    <n v="1.2"/>
    <n v="0.6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04"/>
    <s v="Lake Lure Town of"/>
    <n v="2773"/>
    <x v="1213"/>
    <s v="NC"/>
    <s v="Rutherford"/>
    <s v="2"/>
    <x v="2"/>
    <s v="HY"/>
    <s v=""/>
    <s v="S"/>
    <s v="X"/>
    <s v="X"/>
    <s v=""/>
    <s v=""/>
    <n v="2.4"/>
    <n v="0.8"/>
    <n v="2.4"/>
    <n v="2.4"/>
    <n v="0.6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2778"/>
    <x v="1214"/>
    <s v="NC"/>
    <s v="Clay"/>
    <s v="1"/>
    <x v="2"/>
    <s v="HY"/>
    <s v=""/>
    <s v="S"/>
    <s v="X"/>
    <s v="X"/>
    <s v=""/>
    <s v=""/>
    <n v="13.2"/>
    <n v="0.9"/>
    <n v="13.9"/>
    <n v="13.1"/>
    <n v="7.9"/>
    <s v="N"/>
    <s v=" "/>
    <s v=" "/>
    <s v="OP"/>
    <s v="X"/>
    <n v="1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79"/>
    <x v="1215"/>
    <s v="NC"/>
    <s v="Swain"/>
    <s v="1"/>
    <x v="2"/>
    <s v="HY"/>
    <s v=""/>
    <s v="S"/>
    <s v="X"/>
    <s v="X"/>
    <s v=""/>
    <s v=""/>
    <n v="81"/>
    <n v="0.95"/>
    <n v="101.4"/>
    <n v="101.4"/>
    <n v="56"/>
    <s v="N"/>
    <s v=" "/>
    <s v=" "/>
    <s v="OP"/>
    <s v="X"/>
    <n v="1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79"/>
    <x v="1215"/>
    <s v="NC"/>
    <s v="Swain"/>
    <s v="2"/>
    <x v="2"/>
    <s v="HY"/>
    <s v=""/>
    <s v="S"/>
    <s v="X"/>
    <s v="X"/>
    <s v=""/>
    <s v=""/>
    <n v="92.7"/>
    <n v="0.95"/>
    <n v="101.4"/>
    <n v="101.4"/>
    <n v="56"/>
    <s v="N"/>
    <s v=" "/>
    <s v=" "/>
    <s v="OP"/>
    <s v="X"/>
    <n v="3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79"/>
    <x v="1215"/>
    <s v="NC"/>
    <s v="Swain"/>
    <s v="3"/>
    <x v="2"/>
    <s v="HY"/>
    <s v=""/>
    <s v="S"/>
    <s v="X"/>
    <s v="X"/>
    <s v=""/>
    <s v=""/>
    <n v="81"/>
    <n v="0.95"/>
    <n v="101.4"/>
    <n v="101.4"/>
    <n v="56"/>
    <s v="N"/>
    <s v=" "/>
    <s v=" "/>
    <s v="OP"/>
    <s v="X"/>
    <n v="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80"/>
    <x v="1216"/>
    <s v="NC"/>
    <s v="Cherokee"/>
    <s v="1"/>
    <x v="2"/>
    <s v="HY"/>
    <s v=""/>
    <s v="S"/>
    <s v="X"/>
    <s v="X"/>
    <s v=""/>
    <s v=""/>
    <n v="70.599999999999994"/>
    <n v="0.9"/>
    <n v="87.7"/>
    <n v="73.8"/>
    <n v="33.299999999999997"/>
    <s v="N"/>
    <s v=" "/>
    <s v=" "/>
    <s v="OP"/>
    <s v="X"/>
    <n v="5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80"/>
    <x v="1216"/>
    <s v="NC"/>
    <s v="Cherokee"/>
    <s v="2"/>
    <x v="8"/>
    <s v="PS"/>
    <s v=""/>
    <s v="S"/>
    <s v="X"/>
    <s v="X"/>
    <s v=""/>
    <s v=""/>
    <n v="95"/>
    <n v="0.95"/>
    <n v="86"/>
    <n v="67.5"/>
    <n v="56.7"/>
    <s v="N"/>
    <s v=" "/>
    <s v=" "/>
    <s v="OP"/>
    <s v="X"/>
    <n v="5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83"/>
    <s v="North Carolina El Member Corp"/>
    <n v="2783"/>
    <x v="1217"/>
    <s v="NC"/>
    <s v="Dare"/>
    <s v="1A"/>
    <x v="0"/>
    <s v="IC"/>
    <s v=""/>
    <s v="S"/>
    <s v="X"/>
    <s v="X"/>
    <s v="Buxton 34.5 KV GEN12"/>
    <s v="Buxton 34.5 KV GEN12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2A"/>
    <x v="0"/>
    <s v="IC"/>
    <s v=""/>
    <s v="S"/>
    <s v="X"/>
    <s v="X"/>
    <s v="Buxton 34.5 KV GEN12"/>
    <s v="Buxton 34.5 KV GEN12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3A"/>
    <x v="0"/>
    <s v="IC"/>
    <s v=""/>
    <s v="S"/>
    <s v="X"/>
    <s v="X"/>
    <s v="Buxton 34.5 KV GEN34"/>
    <s v="Buxton 34.5 KV GEN34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4A"/>
    <x v="0"/>
    <s v="IC"/>
    <s v=""/>
    <s v="S"/>
    <s v="X"/>
    <s v="X"/>
    <s v="Buxton 34.5 KV GEN34"/>
    <s v="Buxton 34.5 KV GEN34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5A"/>
    <x v="0"/>
    <s v="IC"/>
    <s v=""/>
    <s v="S"/>
    <s v="X"/>
    <s v="X"/>
    <s v="Buxton 34.5 KV GEN5"/>
    <s v="Buxton 34.5 KV GEN5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99"/>
    <s v="Montana-Dakota Utilities Co"/>
    <n v="2790"/>
    <x v="1218"/>
    <s v="ND"/>
    <s v="Morton"/>
    <s v="1"/>
    <x v="4"/>
    <s v="ST"/>
    <s v=""/>
    <s v="S"/>
    <s v="X"/>
    <s v="X"/>
    <s v="MDU.HESKET1"/>
    <s v="MDU.HESKET1"/>
    <n v="40"/>
    <n v="1"/>
    <n v="29.5"/>
    <n v="29.5"/>
    <n v="6.5"/>
    <s v="N"/>
    <s v=" "/>
    <s v=" "/>
    <s v="OP"/>
    <s v="X"/>
    <n v="11"/>
    <x v="4"/>
    <n v="2"/>
    <n v="2022"/>
    <s v="N"/>
    <x v="0"/>
    <n v="1"/>
    <s v="X"/>
    <s v="LIG"/>
    <s v="TDF"/>
    <s v="SUB"/>
    <s v=""/>
    <s v=""/>
    <s v=""/>
    <s v="NG"/>
    <s v=""/>
    <s v=""/>
    <s v=""/>
    <s v="N"/>
    <s v="N"/>
    <s v=" "/>
    <s v="12H"/>
    <s v="N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2790"/>
    <x v="1218"/>
    <s v="ND"/>
    <s v="Morton"/>
    <s v="2"/>
    <x v="4"/>
    <s v="ST"/>
    <s v=""/>
    <s v="S"/>
    <s v="X"/>
    <s v="X"/>
    <s v="MDU.HESKET2"/>
    <s v="MDU.HESKET2"/>
    <n v="75"/>
    <n v="0.85"/>
    <n v="74.8"/>
    <n v="74.8"/>
    <n v="29.3"/>
    <s v="N"/>
    <s v=" "/>
    <s v=" "/>
    <s v="OP"/>
    <s v="X"/>
    <n v="11"/>
    <x v="3"/>
    <n v="1"/>
    <n v="2022"/>
    <s v="N"/>
    <x v="0"/>
    <n v="1"/>
    <s v="X"/>
    <s v="LIG"/>
    <s v="TDF"/>
    <s v="SUB"/>
    <s v=""/>
    <s v=""/>
    <s v=""/>
    <s v="NG"/>
    <s v="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2790"/>
    <x v="1218"/>
    <s v="ND"/>
    <s v="Morton"/>
    <s v="3"/>
    <x v="6"/>
    <s v="GT"/>
    <s v=""/>
    <s v="S"/>
    <s v="X"/>
    <s v="X"/>
    <s v="MDU.HESKET3"/>
    <s v="MDU.HESKET3"/>
    <n v="88"/>
    <n v="0.85"/>
    <n v="88"/>
    <n v="101"/>
    <n v="8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32"/>
    <s v="Otter Tail Power Co"/>
    <n v="2801"/>
    <x v="1219"/>
    <s v="ND"/>
    <s v="Stutsman"/>
    <s v="1"/>
    <x v="0"/>
    <s v="GT"/>
    <s v=""/>
    <s v="S"/>
    <s v="X"/>
    <s v="X"/>
    <s v="OTP.JMSPK1"/>
    <s v="OTP.JMSPK1"/>
    <n v="24.1"/>
    <n v="0.9"/>
    <n v="20.5"/>
    <n v="25.2"/>
    <n v="6"/>
    <s v="N"/>
    <s v=" "/>
    <s v=" "/>
    <s v="SB"/>
    <s v="Y"/>
    <n v="5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32"/>
    <s v="Otter Tail Power Co"/>
    <n v="2801"/>
    <x v="1219"/>
    <s v="ND"/>
    <s v="Stutsman"/>
    <s v="2"/>
    <x v="0"/>
    <s v="GT"/>
    <s v=""/>
    <s v="S"/>
    <s v="X"/>
    <s v="X"/>
    <s v="OTP.JMSPK2"/>
    <s v="OTP.JMSPK2"/>
    <n v="24.1"/>
    <n v="0.9"/>
    <n v="21.2"/>
    <n v="26"/>
    <n v="6"/>
    <s v="N"/>
    <s v=" "/>
    <s v=" "/>
    <s v="SB"/>
    <s v="Y"/>
    <n v="12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444"/>
    <s v="City of Grafton - (ND)"/>
    <n v="2811"/>
    <x v="1220"/>
    <s v="ND"/>
    <s v="Walsh"/>
    <s v="1"/>
    <x v="0"/>
    <s v="IC"/>
    <s v=""/>
    <s v="S"/>
    <s v="X"/>
    <s v="X"/>
    <s v=""/>
    <s v=""/>
    <n v="0.6"/>
    <n v="0.8"/>
    <n v="0.6"/>
    <n v="0.6"/>
    <n v="0.3"/>
    <s v="N"/>
    <s v=" "/>
    <s v=" "/>
    <s v="SB"/>
    <s v="Y"/>
    <n v="8"/>
    <x v="3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4"/>
    <s v="City of Grafton - (ND)"/>
    <n v="2811"/>
    <x v="1220"/>
    <s v="ND"/>
    <s v="Walsh"/>
    <s v="2"/>
    <x v="0"/>
    <s v="IC"/>
    <s v=""/>
    <s v="S"/>
    <s v="X"/>
    <s v="X"/>
    <s v=""/>
    <s v=""/>
    <n v="0.8"/>
    <n v="0.8"/>
    <n v="0.8"/>
    <n v="0.8"/>
    <n v="0.4"/>
    <s v="N"/>
    <s v=" "/>
    <s v=" "/>
    <s v="SB"/>
    <s v="Y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4"/>
    <s v="City of Grafton - (ND)"/>
    <n v="2811"/>
    <x v="1220"/>
    <s v="ND"/>
    <s v="Walsh"/>
    <s v="3"/>
    <x v="0"/>
    <s v="IC"/>
    <s v=""/>
    <s v="S"/>
    <s v="X"/>
    <s v="X"/>
    <s v=""/>
    <s v=""/>
    <n v="1.3"/>
    <n v="0.8"/>
    <n v="1.3"/>
    <n v="1.3"/>
    <n v="0.7"/>
    <s v="N"/>
    <s v=" "/>
    <s v=" "/>
    <s v="SB"/>
    <s v="Y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4"/>
    <s v="City of Grafton - (ND)"/>
    <n v="2811"/>
    <x v="1220"/>
    <s v="ND"/>
    <s v="Walsh"/>
    <s v="4"/>
    <x v="0"/>
    <s v="IC"/>
    <s v=""/>
    <s v="S"/>
    <s v="X"/>
    <s v="X"/>
    <s v=""/>
    <s v=""/>
    <n v="1.3"/>
    <n v="0.8"/>
    <n v="1.3"/>
    <n v="1.3"/>
    <n v="0.7"/>
    <s v="N"/>
    <s v=" "/>
    <s v=" "/>
    <s v="SB"/>
    <s v="Y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35"/>
    <s v="USACE-Omaha"/>
    <n v="2815"/>
    <x v="1221"/>
    <s v="ND"/>
    <s v="Mercer"/>
    <s v="1"/>
    <x v="2"/>
    <s v="HY"/>
    <s v=""/>
    <s v="S"/>
    <s v="X"/>
    <s v="X"/>
    <s v=""/>
    <s v=""/>
    <n v="121.6"/>
    <n v="0.95"/>
    <n v="102"/>
    <n v="102"/>
    <n v="0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2"/>
    <x v="2"/>
    <s v="HY"/>
    <s v=""/>
    <s v="S"/>
    <s v="X"/>
    <s v="X"/>
    <s v=""/>
    <s v=""/>
    <n v="121.6"/>
    <n v="0.95"/>
    <n v="102"/>
    <n v="102"/>
    <n v="0"/>
    <s v="N"/>
    <s v=" "/>
    <s v=" "/>
    <s v="OP"/>
    <s v="X"/>
    <n v="3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3"/>
    <x v="2"/>
    <s v="HY"/>
    <s v=""/>
    <s v="S"/>
    <s v="X"/>
    <s v="X"/>
    <s v=""/>
    <s v=""/>
    <n v="121.6"/>
    <n v="0.95"/>
    <n v="102"/>
    <n v="102"/>
    <n v="0"/>
    <s v="N"/>
    <s v=" "/>
    <s v=" "/>
    <s v="OP"/>
    <s v="X"/>
    <n v="8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4"/>
    <x v="2"/>
    <s v="HY"/>
    <s v=""/>
    <s v="S"/>
    <s v="X"/>
    <s v="X"/>
    <s v=""/>
    <s v=""/>
    <n v="109.3"/>
    <n v="0.95"/>
    <n v="102"/>
    <n v="102"/>
    <n v="0"/>
    <s v="N"/>
    <s v=" "/>
    <s v=" "/>
    <s v="OP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5"/>
    <x v="2"/>
    <s v="HY"/>
    <s v=""/>
    <s v="S"/>
    <s v="X"/>
    <s v="X"/>
    <s v=""/>
    <s v=""/>
    <n v="109.3"/>
    <n v="0.95"/>
    <n v="102"/>
    <n v="102"/>
    <n v="0"/>
    <s v="N"/>
    <s v=" "/>
    <s v=" "/>
    <s v="OP"/>
    <s v="X"/>
    <n v="5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2817"/>
    <x v="1222"/>
    <s v="ND"/>
    <s v="Mercer"/>
    <s v="1"/>
    <x v="4"/>
    <s v="ST"/>
    <s v=""/>
    <s v="S"/>
    <s v="X"/>
    <s v="X"/>
    <s v="WAUELELANDOUNLELAND_1_UNIT_RA"/>
    <s v="WAUE.BEPM.LOS1"/>
    <n v="216"/>
    <n v="0.85"/>
    <n v="221"/>
    <n v="221"/>
    <n v="110"/>
    <s v="N"/>
    <s v=" "/>
    <s v=" "/>
    <s v="OP"/>
    <s v="X"/>
    <n v="1"/>
    <x v="11"/>
    <s v=" "/>
    <s v=" "/>
    <s v="N"/>
    <x v="0"/>
    <n v="1"/>
    <s v="X"/>
    <s v="RC"/>
    <s v="LIG"/>
    <s v="SUB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2817"/>
    <x v="1222"/>
    <s v="ND"/>
    <s v="Mercer"/>
    <s v="2"/>
    <x v="4"/>
    <s v="ST"/>
    <s v=""/>
    <s v="S"/>
    <s v="X"/>
    <s v="X"/>
    <s v="WAUELELANDOUNLELAND_2_UNIT_RA"/>
    <s v="WAUE.BEPM.LOS2"/>
    <n v="440"/>
    <n v="0.9"/>
    <n v="445"/>
    <n v="445"/>
    <n v="220"/>
    <s v="N"/>
    <s v=" "/>
    <s v=" "/>
    <s v="OP"/>
    <s v="X"/>
    <n v="12"/>
    <x v="30"/>
    <s v=" "/>
    <s v=" "/>
    <s v="N"/>
    <x v="0"/>
    <n v="1"/>
    <s v="X"/>
    <s v="RC"/>
    <s v="LIG"/>
    <s v="SUB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8"/>
    <s v="Minnkota Power Coop, Inc"/>
    <n v="2823"/>
    <x v="1223"/>
    <s v="ND"/>
    <s v="Oliver"/>
    <s v="1"/>
    <x v="4"/>
    <s v="ST"/>
    <s v=""/>
    <s v="S"/>
    <s v="X"/>
    <s v="X"/>
    <s v=""/>
    <s v=""/>
    <n v="257"/>
    <n v="0.9"/>
    <n v="237"/>
    <n v="237"/>
    <n v="150"/>
    <s v="N"/>
    <s v=" "/>
    <s v=" "/>
    <s v="OP"/>
    <s v="X"/>
    <n v="10"/>
    <x v="26"/>
    <s v=" "/>
    <s v=" "/>
    <s v="N"/>
    <x v="0"/>
    <n v="1"/>
    <s v="X"/>
    <s v="RC"/>
    <s v="LIG"/>
    <s v=""/>
    <s v=""/>
    <s v=""/>
    <s v=""/>
    <s v="DFO"/>
    <s v=""/>
    <s v=""/>
    <s v=""/>
    <s v="N"/>
    <s v="N"/>
    <s v=" "/>
    <s v="OVER"/>
    <s v=""/>
    <s v="N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658"/>
    <s v="Minnkota Power Coop, Inc"/>
    <n v="2823"/>
    <x v="1223"/>
    <s v="ND"/>
    <s v="Oliver"/>
    <s v="2"/>
    <x v="4"/>
    <s v="ST"/>
    <s v=""/>
    <s v="W"/>
    <s v="X"/>
    <s v="X"/>
    <s v=""/>
    <s v=""/>
    <n v="477"/>
    <n v="0.9"/>
    <n v="447"/>
    <n v="455"/>
    <n v="270"/>
    <s v="N"/>
    <s v=" "/>
    <s v=" "/>
    <s v="OP"/>
    <s v="X"/>
    <n v="4"/>
    <x v="31"/>
    <s v=" "/>
    <s v=" "/>
    <s v="N"/>
    <x v="0"/>
    <n v="1"/>
    <s v="X"/>
    <s v="RC"/>
    <s v="LIG"/>
    <s v=""/>
    <s v=""/>
    <s v=""/>
    <s v=""/>
    <s v="DFO"/>
    <s v=""/>
    <s v=""/>
    <s v=""/>
    <s v="N"/>
    <s v="N"/>
    <s v=" "/>
    <s v="OVER"/>
    <s v=""/>
    <s v="N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2"/>
    <s v="Cardinal Operating Company"/>
    <n v="2828"/>
    <x v="1224"/>
    <s v="OH"/>
    <s v="Jefferson"/>
    <s v="1"/>
    <x v="4"/>
    <s v="ST"/>
    <s v=""/>
    <s v="W"/>
    <s v="X"/>
    <s v="X"/>
    <n v="40243871"/>
    <n v="40243871"/>
    <n v="615.20000000000005"/>
    <n v="0.85"/>
    <n v="585"/>
    <n v="595"/>
    <n v="340"/>
    <s v="N"/>
    <s v=" "/>
    <s v=" "/>
    <s v="OP"/>
    <s v="X"/>
    <n v="2"/>
    <x v="7"/>
    <n v="12"/>
    <n v="2028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412"/>
    <s v="Cardinal Operating Company"/>
    <n v="2828"/>
    <x v="1224"/>
    <s v="OH"/>
    <s v="Jefferson"/>
    <s v="2"/>
    <x v="4"/>
    <s v="ST"/>
    <s v=""/>
    <s v="W"/>
    <s v="X"/>
    <s v="X"/>
    <n v="40243873"/>
    <n v="40243873"/>
    <n v="615.20000000000005"/>
    <n v="0.85"/>
    <n v="585"/>
    <n v="595"/>
    <n v="340"/>
    <s v="N"/>
    <s v=" "/>
    <s v=" "/>
    <s v="OP"/>
    <s v="X"/>
    <n v="7"/>
    <x v="7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412"/>
    <s v="Cardinal Operating Company"/>
    <n v="2828"/>
    <x v="1224"/>
    <s v="OH"/>
    <s v="Jefferson"/>
    <s v="3"/>
    <x v="4"/>
    <s v="ST"/>
    <s v=""/>
    <s v="W"/>
    <s v="X"/>
    <s v="X"/>
    <n v="40243869"/>
    <n v="40243869"/>
    <n v="650"/>
    <n v="0.9"/>
    <n v="620"/>
    <n v="620"/>
    <n v="375"/>
    <s v="N"/>
    <s v=" "/>
    <s v=" "/>
    <s v="OP"/>
    <s v="X"/>
    <n v="9"/>
    <x v="31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42"/>
    <s v="Duke Energy Ohio Inc"/>
    <n v="2830"/>
    <x v="1225"/>
    <s v="OH"/>
    <s v="Clermont"/>
    <s v="BECK1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1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542"/>
    <s v="Duke Energy Ohio Inc"/>
    <n v="2830"/>
    <x v="1225"/>
    <s v="OH"/>
    <s v="Clermont"/>
    <s v="BECK2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11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7"/>
    <s v="Luminant Dick's Creek"/>
    <n v="2831"/>
    <x v="1226"/>
    <s v="OH"/>
    <s v="Butler"/>
    <s v="1"/>
    <x v="6"/>
    <s v="GT"/>
    <s v=""/>
    <s v="S"/>
    <s v="X"/>
    <s v="X"/>
    <s v=""/>
    <s v=""/>
    <n v="100"/>
    <n v="0.9"/>
    <n v="92"/>
    <n v="110"/>
    <n v="5"/>
    <s v="N"/>
    <s v=" "/>
    <s v=" "/>
    <s v="OP"/>
    <s v="X"/>
    <n v="9"/>
    <x v="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7"/>
    <s v="Luminant Dick's Creek"/>
    <n v="2831"/>
    <x v="1226"/>
    <s v="OH"/>
    <s v="Butler"/>
    <s v="3"/>
    <x v="6"/>
    <s v="GT"/>
    <s v=""/>
    <s v="S"/>
    <s v="X"/>
    <s v="X"/>
    <s v=""/>
    <s v=""/>
    <n v="16.5"/>
    <n v="0.85"/>
    <n v="14.2"/>
    <n v="19.5"/>
    <n v="3"/>
    <s v="N"/>
    <s v=" "/>
    <s v=" "/>
    <s v="OP"/>
    <s v="X"/>
    <n v="6"/>
    <x v="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7"/>
    <s v="Luminant Dick's Creek"/>
    <n v="2831"/>
    <x v="1226"/>
    <s v="OH"/>
    <s v="Butler"/>
    <s v="4"/>
    <x v="6"/>
    <s v="GT"/>
    <s v=""/>
    <s v="S"/>
    <s v="X"/>
    <s v="X"/>
    <s v=""/>
    <s v=""/>
    <n v="21.3"/>
    <n v="0.8"/>
    <n v="15"/>
    <n v="21.4"/>
    <n v="3"/>
    <s v="N"/>
    <s v=" "/>
    <s v=" "/>
    <s v="OP"/>
    <s v="X"/>
    <n v="10"/>
    <x v="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7"/>
    <s v="Luminant Dick's Creek"/>
    <n v="2831"/>
    <x v="1226"/>
    <s v="OH"/>
    <s v="Butler"/>
    <s v="5"/>
    <x v="6"/>
    <s v="GT"/>
    <s v=""/>
    <s v="S"/>
    <s v="X"/>
    <s v="X"/>
    <s v=""/>
    <s v=""/>
    <n v="21.3"/>
    <n v="0.8"/>
    <n v="15"/>
    <n v="21.4"/>
    <n v="3"/>
    <s v="N"/>
    <s v=" "/>
    <s v=" "/>
    <s v="OP"/>
    <s v="X"/>
    <n v="10"/>
    <x v="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7"/>
    <x v="4"/>
    <s v="ST"/>
    <s v=""/>
    <s v="S"/>
    <s v="X"/>
    <s v="X"/>
    <s v=""/>
    <s v=""/>
    <n v="557.1"/>
    <n v="0.85"/>
    <n v="510"/>
    <n v="510"/>
    <n v="200"/>
    <s v="N"/>
    <s v=" "/>
    <s v=" "/>
    <s v="OP"/>
    <s v="X"/>
    <n v="5"/>
    <x v="30"/>
    <n v="12"/>
    <n v="2027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8"/>
    <x v="4"/>
    <s v="ST"/>
    <s v=""/>
    <s v="S"/>
    <s v="X"/>
    <s v="X"/>
    <s v=""/>
    <s v=""/>
    <n v="557.70000000000005"/>
    <n v="0.85"/>
    <n v="510"/>
    <n v="510"/>
    <n v="200"/>
    <s v="N"/>
    <s v=" "/>
    <s v=" "/>
    <s v="OP"/>
    <s v="X"/>
    <n v="2"/>
    <x v="70"/>
    <n v="12"/>
    <n v="2027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3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4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8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5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9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6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10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165"/>
    <s v="GenOn Power Midwest, LP"/>
    <n v="2836"/>
    <x v="1228"/>
    <s v="OH"/>
    <s v="Lorain"/>
    <s v="10"/>
    <x v="0"/>
    <s v="GT"/>
    <s v=""/>
    <s v="S"/>
    <s v="X"/>
    <s v="X"/>
    <n v="106856941"/>
    <s v="AVONLAK2 14 KV G10"/>
    <n v="32.1"/>
    <n v="0.85"/>
    <n v="25"/>
    <n v="30"/>
    <n v="25"/>
    <s v="N"/>
    <s v=" "/>
    <s v=" "/>
    <s v="SB"/>
    <s v="Y"/>
    <n v="1"/>
    <x v="14"/>
    <n v="3"/>
    <n v="2022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165"/>
    <s v="GenOn Power Midwest, LP"/>
    <n v="2836"/>
    <x v="1228"/>
    <s v="OH"/>
    <s v="Lorain"/>
    <s v="9"/>
    <x v="4"/>
    <s v="ST"/>
    <s v=""/>
    <s v="S"/>
    <s v="X"/>
    <s v="X"/>
    <n v="87901609"/>
    <s v="AVONLAK2 20 KV UN9"/>
    <n v="680"/>
    <n v="0.95"/>
    <n v="627"/>
    <n v="627"/>
    <n v="330"/>
    <s v="N"/>
    <s v=" "/>
    <s v=" "/>
    <s v="OP"/>
    <s v="X"/>
    <n v="1"/>
    <x v="26"/>
    <n v="3"/>
    <n v="2022"/>
    <s v="N"/>
    <x v="1"/>
    <n v="2"/>
    <s v="X"/>
    <s v="BIT"/>
    <s v="SUB"/>
    <s v="NG"/>
    <s v="DFO"/>
    <s v=""/>
    <s v=""/>
    <s v="NG"/>
    <s v="DFO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1919"/>
    <s v="Kimura Power LLC"/>
    <n v="2847"/>
    <x v="1229"/>
    <s v="OH"/>
    <s v="Montgomery"/>
    <s v="GT1"/>
    <x v="6"/>
    <s v="GT"/>
    <s v=""/>
    <s v="S"/>
    <s v="X"/>
    <s v="X"/>
    <n v="40243895"/>
    <n v="40243895"/>
    <n v="103.5"/>
    <n v="0.85"/>
    <n v="88.5"/>
    <n v="111.9"/>
    <n v="41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47"/>
    <x v="1229"/>
    <s v="OH"/>
    <s v="Montgomery"/>
    <s v="GT2"/>
    <x v="6"/>
    <s v="GT"/>
    <s v=""/>
    <s v="S"/>
    <s v="X"/>
    <s v="X"/>
    <n v="40243897"/>
    <n v="40243897"/>
    <n v="106.1"/>
    <n v="0.85"/>
    <n v="86.8"/>
    <n v="114.9"/>
    <n v="41"/>
    <s v="N"/>
    <s v=" "/>
    <s v=" "/>
    <s v="OP"/>
    <s v="X"/>
    <n v="12"/>
    <x v="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47"/>
    <x v="1229"/>
    <s v="OH"/>
    <s v="Montgomery"/>
    <s v="GT3"/>
    <x v="6"/>
    <s v="GT"/>
    <s v=""/>
    <s v="S"/>
    <s v="X"/>
    <s v="X"/>
    <n v="40243889"/>
    <n v="40243889"/>
    <n v="84.2"/>
    <n v="0.85"/>
    <n v="80.8"/>
    <n v="98.9"/>
    <n v="41"/>
    <s v="N"/>
    <s v=" "/>
    <s v=" "/>
    <s v="OP"/>
    <s v="X"/>
    <n v="12"/>
    <x v="6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47"/>
    <x v="1229"/>
    <s v="OH"/>
    <s v="Montgomery"/>
    <s v="GT4"/>
    <x v="6"/>
    <s v="GT"/>
    <s v=""/>
    <s v="S"/>
    <s v="X"/>
    <s v="X"/>
    <s v=""/>
    <s v=""/>
    <n v="94"/>
    <n v="0.85"/>
    <n v="81"/>
    <n v="108.9"/>
    <n v="42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GT5"/>
    <x v="6"/>
    <s v="GT"/>
    <s v=""/>
    <s v="S"/>
    <s v="X"/>
    <s v="X"/>
    <s v=""/>
    <s v=""/>
    <n v="94"/>
    <n v="0.85"/>
    <n v="80.2"/>
    <n v="108.1"/>
    <n v="42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GT6"/>
    <x v="6"/>
    <s v="GT"/>
    <s v=""/>
    <s v="S"/>
    <s v="X"/>
    <s v="X"/>
    <s v=""/>
    <s v=""/>
    <n v="94"/>
    <n v="0.85"/>
    <n v="80.5"/>
    <n v="104"/>
    <n v="42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GT7"/>
    <x v="6"/>
    <s v="GT"/>
    <s v=""/>
    <s v="S"/>
    <s v="X"/>
    <s v="X"/>
    <s v=""/>
    <s v=""/>
    <n v="94"/>
    <n v="0.85"/>
    <n v="80.5"/>
    <n v="104"/>
    <n v="42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IC1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7"/>
    <x v="1229"/>
    <s v="OH"/>
    <s v="Montgomery"/>
    <s v="IC2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7"/>
    <x v="1229"/>
    <s v="OH"/>
    <s v="Montgomery"/>
    <s v="IC3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7"/>
    <x v="1229"/>
    <s v="OH"/>
    <s v="Montgomery"/>
    <s v="IC4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8"/>
    <x v="1230"/>
    <s v="OH"/>
    <s v="Montgomery"/>
    <s v="7"/>
    <x v="6"/>
    <s v="GT"/>
    <s v=""/>
    <s v="S"/>
    <s v="X"/>
    <s v="X"/>
    <n v="40243943"/>
    <n v="40243943"/>
    <n v="32.6"/>
    <n v="0.85"/>
    <n v="25.3"/>
    <n v="29.9"/>
    <n v="25"/>
    <s v="N"/>
    <s v=" "/>
    <s v=" "/>
    <s v="OP"/>
    <s v="X"/>
    <n v="11"/>
    <x v="1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1"/>
    <x v="1231"/>
    <s v="OH"/>
    <s v="Montgomery"/>
    <s v="1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2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3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4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5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1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2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3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4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5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4"/>
    <x v="1233"/>
    <s v="OH"/>
    <s v="Montgomery"/>
    <s v="1"/>
    <x v="6"/>
    <s v="GT"/>
    <s v=""/>
    <s v="S"/>
    <s v="X"/>
    <s v="X"/>
    <n v="40243905"/>
    <n v="40243905"/>
    <n v="18.5"/>
    <n v="0.85"/>
    <n v="19.899999999999999"/>
    <n v="21.8"/>
    <n v="19.5"/>
    <s v="N"/>
    <s v=" "/>
    <s v=" "/>
    <s v="OP"/>
    <s v="X"/>
    <n v="7"/>
    <x v="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2"/>
    <x v="6"/>
    <s v="GT"/>
    <s v=""/>
    <s v="S"/>
    <s v="X"/>
    <s v="X"/>
    <n v="40243907"/>
    <n v="40243907"/>
    <n v="18.5"/>
    <n v="0.85"/>
    <n v="20.100000000000001"/>
    <n v="21.8"/>
    <n v="18.5"/>
    <s v="N"/>
    <s v=" "/>
    <s v=" "/>
    <s v="OP"/>
    <s v="X"/>
    <n v="7"/>
    <x v="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3"/>
    <x v="6"/>
    <s v="GT"/>
    <s v=""/>
    <s v="S"/>
    <s v="X"/>
    <s v="X"/>
    <n v="40243909"/>
    <n v="40243909"/>
    <n v="18.5"/>
    <n v="0.85"/>
    <n v="20.7"/>
    <n v="21.8"/>
    <n v="18.5"/>
    <s v="N"/>
    <s v=" "/>
    <s v=" "/>
    <s v="OP"/>
    <s v="X"/>
    <n v="7"/>
    <x v="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4"/>
    <x v="6"/>
    <s v="GT"/>
    <s v=""/>
    <s v="S"/>
    <s v="X"/>
    <s v="X"/>
    <n v="40243911"/>
    <n v="40243911"/>
    <n v="17.5"/>
    <n v="0.85"/>
    <n v="14.9"/>
    <n v="20.2"/>
    <n v="11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5"/>
    <x v="6"/>
    <s v="GT"/>
    <s v=""/>
    <s v="S"/>
    <s v="X"/>
    <s v="X"/>
    <n v="40243913"/>
    <n v="40243913"/>
    <n v="17.5"/>
    <n v="0.85"/>
    <n v="13.7"/>
    <n v="18.600000000000001"/>
    <n v="9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6"/>
    <x v="6"/>
    <s v="GT"/>
    <s v=""/>
    <s v="S"/>
    <s v="X"/>
    <s v="X"/>
    <n v="40243915"/>
    <n v="40243915"/>
    <n v="17.5"/>
    <n v="0.85"/>
    <n v="14"/>
    <n v="18.100000000000001"/>
    <n v="12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7"/>
    <x v="6"/>
    <s v="GT"/>
    <s v=""/>
    <s v="S"/>
    <s v="X"/>
    <s v="X"/>
    <n v="40243917"/>
    <n v="40243917"/>
    <n v="17.5"/>
    <n v="0.85"/>
    <n v="13.6"/>
    <n v="18.100000000000001"/>
    <n v="11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YS1"/>
    <x v="11"/>
    <s v="PV"/>
    <s v=""/>
    <s v="S"/>
    <s v="X"/>
    <s v="X"/>
    <s v="N/A"/>
    <s v="N/A"/>
    <n v="1.1000000000000001"/>
    <s v=" "/>
    <n v="1.1000000000000001"/>
    <n v="1.1000000000000001"/>
    <s v=" "/>
    <s v="N"/>
    <s v=" "/>
    <s v=" "/>
    <s v="OP"/>
    <s v="X"/>
    <n v="3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0"/>
    <s v="Niles Power, LLC"/>
    <n v="2861"/>
    <x v="1234"/>
    <s v="OH"/>
    <s v="Trumbull"/>
    <s v="GT1"/>
    <x v="0"/>
    <s v="GT"/>
    <s v=""/>
    <s v="S"/>
    <s v="X"/>
    <s v="X"/>
    <n v="98370497"/>
    <s v="NILES 14 KV CT"/>
    <n v="27"/>
    <n v="0.85"/>
    <n v="26.1"/>
    <n v="30"/>
    <n v="5"/>
    <s v="N"/>
    <s v=" "/>
    <s v=" "/>
    <s v="OP"/>
    <s v="X"/>
    <n v="7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226"/>
    <s v="Energy Harbor Generation LLC"/>
    <n v="2866"/>
    <x v="1235"/>
    <s v="OH"/>
    <s v="Jefferson"/>
    <s v="5"/>
    <x v="4"/>
    <s v="ST"/>
    <s v=""/>
    <s v="S"/>
    <s v="X"/>
    <s v="X"/>
    <s v="SAMMISFE23.4KV SH50"/>
    <s v="SAMMISFE23.4KV SH50"/>
    <n v="334"/>
    <n v="0.85"/>
    <n v="290"/>
    <n v="290"/>
    <n v="135"/>
    <s v="N"/>
    <s v=" "/>
    <s v=" "/>
    <s v="OP"/>
    <s v="X"/>
    <n v="12"/>
    <x v="7"/>
    <n v="6"/>
    <n v="2023"/>
    <s v="N"/>
    <x v="1"/>
    <n v="2"/>
    <s v="X"/>
    <s v="BIT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6"/>
    <x v="4"/>
    <s v="ST"/>
    <s v=""/>
    <s v="S"/>
    <s v="X"/>
    <s v="X"/>
    <s v="SAMMISFE19KV SH60"/>
    <s v="SAMMISFE 19KV SH60"/>
    <n v="680"/>
    <n v="0.85"/>
    <n v="600"/>
    <n v="600"/>
    <n v="410"/>
    <s v="N"/>
    <s v=" "/>
    <s v=" "/>
    <s v="OP"/>
    <s v="X"/>
    <n v="4"/>
    <x v="5"/>
    <n v="6"/>
    <n v="2023"/>
    <s v="N"/>
    <x v="1"/>
    <n v="2"/>
    <s v="X"/>
    <s v="BIT"/>
    <s v="SUB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7"/>
    <x v="4"/>
    <s v="ST"/>
    <s v=""/>
    <s v="S"/>
    <s v="X"/>
    <s v="X"/>
    <s v="SAMMISFE19 KV SH70"/>
    <s v="SAMMISFE19KV SH70"/>
    <n v="680"/>
    <n v="0.85"/>
    <n v="600"/>
    <n v="600"/>
    <n v="410"/>
    <s v="N"/>
    <s v=" "/>
    <s v=" "/>
    <s v="OP"/>
    <s v="X"/>
    <n v="9"/>
    <x v="6"/>
    <n v="6"/>
    <n v="2023"/>
    <s v="N"/>
    <x v="1"/>
    <n v="2"/>
    <s v="X"/>
    <s v="BIT"/>
    <s v="SUB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A1"/>
    <x v="0"/>
    <s v="IC"/>
    <s v=""/>
    <s v="S"/>
    <s v="X"/>
    <s v="X"/>
    <s v="SAMMISFE138KV SL91"/>
    <s v="SAMMISFE138KV SL91"/>
    <n v="2.5"/>
    <n v="1"/>
    <n v="3"/>
    <n v="3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1"/>
    <x v="0"/>
    <s v="IC"/>
    <s v=""/>
    <s v="S"/>
    <s v="X"/>
    <s v="X"/>
    <s v="SAMMISFE138KV SL91"/>
    <s v="SAMMISFE138KV SL91"/>
    <n v="2.5"/>
    <n v="1"/>
    <n v="3"/>
    <n v="3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2"/>
    <x v="0"/>
    <s v="IC"/>
    <s v=""/>
    <s v="S"/>
    <s v="X"/>
    <s v="X"/>
    <s v="SAMMISFE138KV SL91"/>
    <s v="SAMMISFE138KV SL91"/>
    <n v="2.5"/>
    <n v="1"/>
    <n v="3"/>
    <n v="3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3"/>
    <x v="0"/>
    <s v="IC"/>
    <s v=""/>
    <s v="S"/>
    <s v="X"/>
    <s v="X"/>
    <s v="SAMMISFE138KV SL91"/>
    <s v="SAMMISFE138KV SL91"/>
    <n v="2.5"/>
    <n v="1"/>
    <n v="2"/>
    <n v="2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4"/>
    <x v="0"/>
    <s v="IC"/>
    <s v=""/>
    <s v="S"/>
    <s v="X"/>
    <s v="X"/>
    <s v="SAMMISFE138KV SL91"/>
    <s v="SAMMISFE138KV SL91"/>
    <n v="2.5"/>
    <n v="1"/>
    <n v="2"/>
    <n v="2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39"/>
    <s v="Vermillion Power LLC"/>
    <n v="2869"/>
    <x v="1236"/>
    <s v="OH"/>
    <s v="Lorain"/>
    <s v="1A"/>
    <x v="0"/>
    <s v="GT"/>
    <s v=""/>
    <s v="S"/>
    <s v="X"/>
    <s v="X"/>
    <s v="Beaver 13.2 KV WL-A"/>
    <s v="Beaver 13.2 KV WL-A"/>
    <n v="65.3"/>
    <n v="0.85"/>
    <n v="49.6"/>
    <n v="52.1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3239"/>
    <s v="Vermillion Power LLC"/>
    <n v="2869"/>
    <x v="1236"/>
    <s v="OH"/>
    <s v="Lorain"/>
    <s v="1B"/>
    <x v="0"/>
    <s v="GT"/>
    <s v=""/>
    <s v="S"/>
    <s v="X"/>
    <s v="X"/>
    <s v="Beaver 13.2 KV WL-B"/>
    <s v="Beaver 13.2 KV WL-B"/>
    <n v="65.3"/>
    <n v="0.85"/>
    <n v="51.3"/>
    <n v="56.1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3239"/>
    <s v="Vermillion Power LLC"/>
    <n v="2869"/>
    <x v="1236"/>
    <s v="OH"/>
    <s v="Lorain"/>
    <s v="2"/>
    <x v="6"/>
    <s v="GT"/>
    <s v=""/>
    <s v="S"/>
    <s v="X"/>
    <s v="X"/>
    <s v="Beaver 13.2 KV WL20"/>
    <s v="Beaver 13.2 KV WL20"/>
    <n v="85"/>
    <n v="0.85"/>
    <n v="79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3"/>
    <x v="6"/>
    <s v="GT"/>
    <s v=""/>
    <s v="S"/>
    <s v="X"/>
    <s v="X"/>
    <s v="Beaver 13.2 KV WL30"/>
    <s v="Beaver 13.2 KV WL30"/>
    <n v="85"/>
    <n v="0.85"/>
    <n v="80.400000000000006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4"/>
    <x v="6"/>
    <s v="GT"/>
    <s v=""/>
    <s v="S"/>
    <s v="X"/>
    <s v="X"/>
    <s v="Beaver 13.2 KV WL40"/>
    <s v="Beaver 13.2 KV WL40"/>
    <n v="85"/>
    <n v="0.85"/>
    <n v="79.099999999999994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5"/>
    <x v="6"/>
    <s v="GT"/>
    <s v=""/>
    <s v="S"/>
    <s v="X"/>
    <s v="X"/>
    <s v="Beaver 13.2 KV WL50"/>
    <s v="Beaver 13.2 KV WL50"/>
    <n v="85"/>
    <n v="0.85"/>
    <n v="81.5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6"/>
    <x v="6"/>
    <s v="GT"/>
    <s v=""/>
    <s v="S"/>
    <s v="X"/>
    <s v="X"/>
    <s v="Beaver 13.2 KV WL60"/>
    <s v="Beaver 13.2 KV WL60"/>
    <n v="85"/>
    <n v="0.85"/>
    <n v="79.599999999999994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015"/>
    <s v="Ohio Valley Electric Corp"/>
    <n v="2876"/>
    <x v="1237"/>
    <s v="OH"/>
    <s v="Gallia"/>
    <s v="1"/>
    <x v="4"/>
    <s v="ST"/>
    <s v=""/>
    <s v="S"/>
    <s v="X"/>
    <s v="X"/>
    <s v=""/>
    <s v=""/>
    <n v="217.3"/>
    <n v="0.83"/>
    <n v="194"/>
    <n v="198.7"/>
    <n v="80"/>
    <s v="N"/>
    <s v=" "/>
    <s v=" "/>
    <s v="OP"/>
    <s v="X"/>
    <n v="2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2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6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3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9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4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11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5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12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2031"/>
    <s v="Walleye Power, LLC "/>
    <n v="2878"/>
    <x v="1238"/>
    <s v="OH"/>
    <s v="Lucas"/>
    <s v="1"/>
    <x v="16"/>
    <s v="ST"/>
    <s v=""/>
    <s v="W"/>
    <s v="X"/>
    <s v="X"/>
    <s v="BAYSHOR218 KV BS10"/>
    <s v="BAYSHOR218 KV BS10"/>
    <n v="150.5"/>
    <n v="0.88"/>
    <n v="139"/>
    <n v="136.30000000000001"/>
    <n v="90"/>
    <s v="N"/>
    <s v=" "/>
    <s v=" "/>
    <s v="OP"/>
    <s v="X"/>
    <n v="8"/>
    <x v="61"/>
    <s v=" "/>
    <s v=" "/>
    <s v="Y"/>
    <x v="3"/>
    <n v="3"/>
    <s v="T"/>
    <s v="PC"/>
    <s v="BIT"/>
    <s v=""/>
    <s v=""/>
    <s v=""/>
    <s v=""/>
    <s v="DFO"/>
    <s v=""/>
    <s v=""/>
    <s v=""/>
    <s v="N"/>
    <s v="N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1"/>
    <s v="Walleye Power, LLC "/>
    <n v="2878"/>
    <x v="1238"/>
    <s v="OH"/>
    <s v="Lucas"/>
    <s v="CT"/>
    <x v="0"/>
    <s v="GT"/>
    <s v=""/>
    <s v="W"/>
    <s v="X"/>
    <s v="X"/>
    <s v="BAYSHOR2138 KV BS81"/>
    <s v="BAYSHOR2138 KV BS81"/>
    <n v="16"/>
    <n v="0.85"/>
    <n v="13.5"/>
    <n v="14.1"/>
    <n v="5"/>
    <s v="N"/>
    <s v=" "/>
    <s v=" "/>
    <s v="OP"/>
    <s v="X"/>
    <n v="8"/>
    <x v="7"/>
    <s v=" "/>
    <s v=" "/>
    <s v="N"/>
    <x v="3"/>
    <n v="3"/>
    <s v="X"/>
    <s v="DFO"/>
    <s v=""/>
    <s v=""/>
    <s v=""/>
    <s v=""/>
    <s v=""/>
    <s v=""/>
    <s v=""/>
    <s v=""/>
    <s v=""/>
    <s v="N"/>
    <s v="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1"/>
    <x v="0"/>
    <s v="GT"/>
    <s v=""/>
    <s v="S"/>
    <s v="X"/>
    <s v="X"/>
    <s v=""/>
    <s v=""/>
    <n v="15"/>
    <n v="0.85"/>
    <n v="11"/>
    <n v="14"/>
    <n v="3"/>
    <s v="N"/>
    <s v=" "/>
    <s v=" "/>
    <s v="OP"/>
    <s v="X"/>
    <n v="12"/>
    <x v="1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2"/>
    <x v="6"/>
    <s v="GT"/>
    <s v=""/>
    <s v="S"/>
    <s v="X"/>
    <s v="X"/>
    <s v=""/>
    <s v=""/>
    <n v="15"/>
    <n v="0.85"/>
    <n v="11"/>
    <n v="14"/>
    <n v="3"/>
    <s v="N"/>
    <s v=" "/>
    <s v=" "/>
    <s v="OP"/>
    <s v="X"/>
    <n v="2"/>
    <x v="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3"/>
    <x v="6"/>
    <s v="GT"/>
    <s v=""/>
    <s v="S"/>
    <s v="X"/>
    <s v="X"/>
    <s v=""/>
    <s v=""/>
    <n v="15"/>
    <n v="0.85"/>
    <n v="11"/>
    <n v="14"/>
    <n v="3"/>
    <s v="N"/>
    <s v=" "/>
    <s v=" "/>
    <s v="OP"/>
    <s v="X"/>
    <n v="2"/>
    <x v="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4"/>
    <x v="6"/>
    <s v="GT"/>
    <s v=""/>
    <s v="S"/>
    <s v="X"/>
    <s v="X"/>
    <s v=""/>
    <s v=""/>
    <n v="135"/>
    <n v="0.85"/>
    <n v="112"/>
    <n v="130"/>
    <n v="40"/>
    <s v="N"/>
    <s v=" "/>
    <s v=" "/>
    <s v="OP"/>
    <s v="X"/>
    <n v="3"/>
    <x v="27"/>
    <s v=" "/>
    <s v=" "/>
    <s v="N"/>
    <x v="1"/>
    <n v="2"/>
    <s v="X"/>
    <s v="NG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5"/>
    <x v="6"/>
    <s v="GT"/>
    <s v=""/>
    <s v="S"/>
    <s v="X"/>
    <s v="X"/>
    <s v=""/>
    <s v=""/>
    <n v="135"/>
    <n v="0.85"/>
    <n v="112"/>
    <n v="130"/>
    <n v="40"/>
    <s v="N"/>
    <s v=" "/>
    <s v=" "/>
    <s v="OP"/>
    <s v="X"/>
    <n v="3"/>
    <x v="27"/>
    <s v=" "/>
    <s v=" "/>
    <s v="N"/>
    <x v="1"/>
    <n v="2"/>
    <s v="X"/>
    <s v="NG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6"/>
    <x v="6"/>
    <s v="GT"/>
    <s v=""/>
    <s v="S"/>
    <s v="X"/>
    <s v="X"/>
    <s v=""/>
    <s v=""/>
    <n v="135"/>
    <n v="0.85"/>
    <n v="112"/>
    <n v="130"/>
    <n v="40"/>
    <s v="N"/>
    <s v=" "/>
    <s v=" "/>
    <s v="OP"/>
    <s v="X"/>
    <n v="3"/>
    <x v="27"/>
    <s v=" "/>
    <s v=" "/>
    <s v="N"/>
    <x v="1"/>
    <n v="2"/>
    <s v="X"/>
    <s v="NG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1"/>
    <x v="1240"/>
    <s v="OH"/>
    <s v="Williams"/>
    <s v="1"/>
    <x v="0"/>
    <s v="GT"/>
    <s v=""/>
    <s v="S"/>
    <s v="X"/>
    <s v="X"/>
    <s v=""/>
    <s v=""/>
    <n v="19"/>
    <n v="0.85"/>
    <n v="17"/>
    <n v="18"/>
    <n v="3"/>
    <s v="N"/>
    <s v=" "/>
    <s v=" "/>
    <s v="OP"/>
    <s v="X"/>
    <n v="2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8"/>
    <s v="City of Arcanum - (OH)"/>
    <n v="2902"/>
    <x v="1241"/>
    <s v="OH"/>
    <s v="Darke"/>
    <s v="1"/>
    <x v="0"/>
    <s v="IC"/>
    <s v=""/>
    <s v="S"/>
    <s v="X"/>
    <s v="X"/>
    <s v="N/A"/>
    <s v="N/A"/>
    <n v="0.7"/>
    <n v="0.8"/>
    <n v="0.8"/>
    <n v="0.8"/>
    <n v="0.2"/>
    <s v="N"/>
    <s v=" "/>
    <s v=" "/>
    <s v="OP"/>
    <s v="X"/>
    <n v="9"/>
    <x v="46"/>
    <n v="3"/>
    <n v="2022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8"/>
    <s v="City of Arcanum - (OH)"/>
    <n v="2902"/>
    <x v="1241"/>
    <s v="OH"/>
    <s v="Darke"/>
    <s v="2"/>
    <x v="0"/>
    <s v="IC"/>
    <s v=""/>
    <s v="S"/>
    <s v="X"/>
    <s v="X"/>
    <s v="N/A"/>
    <s v="N/A"/>
    <n v="0.5"/>
    <n v="0.8"/>
    <n v="0.6"/>
    <n v="0.6"/>
    <n v="0.2"/>
    <s v="N"/>
    <s v=" "/>
    <s v=" "/>
    <s v="OP"/>
    <s v="X"/>
    <n v="10"/>
    <x v="11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39"/>
    <s v="City of Bryan - (OH)"/>
    <n v="2903"/>
    <x v="1242"/>
    <s v="OH"/>
    <s v="Williams"/>
    <s v="1"/>
    <x v="6"/>
    <s v="GT"/>
    <s v=""/>
    <s v="S"/>
    <s v="X"/>
    <s v="X"/>
    <s v="PJM AEP Dayton"/>
    <s v="PJM AEP Dayton"/>
    <n v="15.8"/>
    <n v="0.85"/>
    <n v="12.5"/>
    <n v="19.5"/>
    <n v="3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39"/>
    <s v="City of Bryan - (OH)"/>
    <n v="2903"/>
    <x v="1242"/>
    <s v="OH"/>
    <s v="Williams"/>
    <s v="2"/>
    <x v="6"/>
    <s v="GT"/>
    <s v=""/>
    <s v="S"/>
    <s v="X"/>
    <s v="X"/>
    <s v="PJM AEP Dayton"/>
    <s v="PJM AEP Dayton"/>
    <n v="16"/>
    <n v="0.85"/>
    <n v="12.5"/>
    <n v="19.5"/>
    <n v="3"/>
    <s v="N"/>
    <s v=" "/>
    <s v=" "/>
    <s v="OP"/>
    <s v="X"/>
    <n v="7"/>
    <x v="71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39"/>
    <s v="City of Bryan - (OH)"/>
    <n v="2903"/>
    <x v="1242"/>
    <s v="OH"/>
    <s v="Williams"/>
    <s v="5"/>
    <x v="0"/>
    <s v="IC"/>
    <s v=""/>
    <s v="S"/>
    <s v="X"/>
    <s v="X"/>
    <s v="PJM AEP Dayton"/>
    <s v="PJM AEP Dayton"/>
    <n v="2.5"/>
    <n v="0.8"/>
    <n v="2.5"/>
    <n v="2.5"/>
    <n v="0.5"/>
    <s v="N"/>
    <s v=" "/>
    <s v=" "/>
    <s v="OP"/>
    <s v="X"/>
    <n v="5"/>
    <x v="37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39"/>
    <s v="City of Bryan - (OH)"/>
    <n v="2903"/>
    <x v="1242"/>
    <s v="OH"/>
    <s v="Williams"/>
    <s v="6"/>
    <x v="6"/>
    <s v="GT"/>
    <s v=""/>
    <s v="S"/>
    <s v="X"/>
    <s v="X"/>
    <s v="PJM AEP Dayton"/>
    <s v="PJM AEP Dayton"/>
    <n v="5"/>
    <n v="0.8"/>
    <n v="4"/>
    <n v="6"/>
    <n v="1"/>
    <s v="N"/>
    <s v=" "/>
    <s v=" "/>
    <s v="OP"/>
    <s v="X"/>
    <n v="7"/>
    <x v="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3762"/>
    <s v="City of Cleveland - (OH)"/>
    <n v="2906"/>
    <x v="1243"/>
    <s v="OH"/>
    <s v="Cuyahoga"/>
    <s v="3"/>
    <x v="0"/>
    <s v="GT"/>
    <s v=""/>
    <s v="S"/>
    <s v="X"/>
    <s v="X"/>
    <s v=""/>
    <s v=""/>
    <n v="16"/>
    <n v="0.85"/>
    <n v="16"/>
    <n v="18"/>
    <n v="5"/>
    <s v="N"/>
    <s v=" "/>
    <s v=" "/>
    <s v="OS"/>
    <s v="X"/>
    <n v="2"/>
    <x v="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62"/>
    <s v="City of Cleveland - (OH)"/>
    <n v="2909"/>
    <x v="1244"/>
    <s v="OH"/>
    <s v="Cuyahoga"/>
    <s v="1"/>
    <x v="6"/>
    <s v="GT"/>
    <s v=""/>
    <s v="S"/>
    <s v="X"/>
    <s v="X"/>
    <s v=""/>
    <s v=""/>
    <n v="16"/>
    <n v="0.85"/>
    <n v="16"/>
    <n v="18"/>
    <n v="5"/>
    <s v="N"/>
    <s v=" "/>
    <s v=" "/>
    <s v="OP"/>
    <s v="X"/>
    <n v="3"/>
    <x v="2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62"/>
    <s v="City of Cleveland - (OH)"/>
    <n v="2909"/>
    <x v="1244"/>
    <s v="OH"/>
    <s v="Cuyahoga"/>
    <s v="2"/>
    <x v="6"/>
    <s v="GT"/>
    <s v=""/>
    <s v="S"/>
    <s v="X"/>
    <s v="X"/>
    <s v=""/>
    <s v=""/>
    <n v="16"/>
    <n v="0.85"/>
    <n v="16"/>
    <n v="18"/>
    <n v="5"/>
    <s v="N"/>
    <s v=" "/>
    <s v=" "/>
    <s v="OP"/>
    <s v="X"/>
    <n v="3"/>
    <x v="2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336"/>
    <s v="City of Dover - (OH)"/>
    <n v="2914"/>
    <x v="1245"/>
    <s v="OH"/>
    <s v="Tuscarawas"/>
    <s v="3"/>
    <x v="4"/>
    <s v="ST"/>
    <s v=""/>
    <s v="S"/>
    <s v="X"/>
    <s v="X"/>
    <s v=""/>
    <s v=""/>
    <n v="8"/>
    <n v="0.89"/>
    <n v="8"/>
    <n v="8"/>
    <n v="4"/>
    <s v="N"/>
    <s v=" "/>
    <s v=" "/>
    <s v="SB"/>
    <s v="N"/>
    <n v="1"/>
    <x v="4"/>
    <s v=" "/>
    <s v=" "/>
    <s v="N"/>
    <x v="0"/>
    <n v="1"/>
    <s v="X"/>
    <s v="BIT"/>
    <s v=""/>
    <s v="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36"/>
    <s v="City of Dover - (OH)"/>
    <n v="2914"/>
    <x v="1245"/>
    <s v="OH"/>
    <s v="Tuscarawas"/>
    <s v="4"/>
    <x v="4"/>
    <s v="ST"/>
    <s v=""/>
    <s v="S"/>
    <s v="X"/>
    <s v="X"/>
    <s v=""/>
    <s v=""/>
    <n v="19.5"/>
    <n v="0.89"/>
    <n v="15.2"/>
    <n v="15.2"/>
    <n v="7"/>
    <s v="N"/>
    <s v=" "/>
    <s v=" "/>
    <s v="OP"/>
    <s v="X"/>
    <n v="6"/>
    <x v="14"/>
    <s v=" "/>
    <s v=" "/>
    <s v="N"/>
    <x v="0"/>
    <n v="1"/>
    <s v="X"/>
    <s v="BIT"/>
    <s v=""/>
    <s v="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336"/>
    <s v="City of Dover - (OH)"/>
    <n v="2914"/>
    <x v="1245"/>
    <s v="OH"/>
    <s v="Tuscarawas"/>
    <s v="5"/>
    <x v="0"/>
    <s v="IC"/>
    <s v=""/>
    <s v="S"/>
    <s v="X"/>
    <s v="X"/>
    <s v=""/>
    <s v=""/>
    <n v="2.6"/>
    <n v="0.85"/>
    <n v="2.4"/>
    <n v="2.4"/>
    <n v="1.2"/>
    <s v="N"/>
    <s v=" "/>
    <s v=" "/>
    <s v="OP"/>
    <s v="X"/>
    <n v="6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36"/>
    <s v="City of Dover - (OH)"/>
    <n v="2914"/>
    <x v="1245"/>
    <s v="OH"/>
    <s v="Tuscarawas"/>
    <s v="6"/>
    <x v="6"/>
    <s v="GT"/>
    <s v=""/>
    <s v="S"/>
    <s v="X"/>
    <s v="X"/>
    <s v=""/>
    <s v=""/>
    <n v="19.5"/>
    <n v="0.85"/>
    <n v="15.3"/>
    <n v="15.3"/>
    <n v="8"/>
    <s v="N"/>
    <s v=" "/>
    <s v=" "/>
    <s v="OP"/>
    <s v="X"/>
    <n v="9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77"/>
    <s v="City of Hamilton - (OH)"/>
    <n v="2917"/>
    <x v="1246"/>
    <s v="OH"/>
    <s v="Butler"/>
    <s v="GT2"/>
    <x v="6"/>
    <s v="GT"/>
    <s v=""/>
    <s v="S"/>
    <s v="X"/>
    <s v="X"/>
    <n v="1107290425"/>
    <s v=""/>
    <n v="16.3"/>
    <n v="0.85"/>
    <n v="12"/>
    <n v="16"/>
    <n v="5"/>
    <s v="N"/>
    <s v=" "/>
    <s v=" "/>
    <s v="OP"/>
    <s v="X"/>
    <n v="6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9"/>
    <s v="City of Oberlin - (OH)"/>
    <n v="2933"/>
    <x v="1247"/>
    <s v="OH"/>
    <s v="Lorain"/>
    <s v="1"/>
    <x v="0"/>
    <s v="IC"/>
    <s v=""/>
    <s v="S"/>
    <s v="X"/>
    <s v="X"/>
    <s v=""/>
    <s v=""/>
    <n v="1.1000000000000001"/>
    <n v="0.8"/>
    <n v="1"/>
    <n v="1"/>
    <n v="0.9"/>
    <s v="N"/>
    <s v=" "/>
    <s v=" "/>
    <s v="OP"/>
    <s v="X"/>
    <n v="1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9"/>
    <s v="City of Oberlin - (OH)"/>
    <n v="2933"/>
    <x v="1247"/>
    <s v="OH"/>
    <s v="Lorain"/>
    <s v="10"/>
    <x v="9"/>
    <s v="IC"/>
    <s v=""/>
    <s v="S"/>
    <s v="X"/>
    <s v="X"/>
    <s v=""/>
    <s v=""/>
    <n v="0.5"/>
    <n v="0.8"/>
    <n v="0.5"/>
    <n v="0.5"/>
    <n v="0.4"/>
    <s v="N"/>
    <s v=" "/>
    <s v=" "/>
    <s v="OP"/>
    <s v="X"/>
    <n v="1"/>
    <x v="6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9"/>
    <s v="City of Oberlin - (OH)"/>
    <n v="2933"/>
    <x v="1247"/>
    <s v="OH"/>
    <s v="Lorain"/>
    <s v="2A"/>
    <x v="9"/>
    <s v="IC"/>
    <s v=""/>
    <s v="S"/>
    <s v="X"/>
    <s v="X"/>
    <s v=""/>
    <s v=""/>
    <n v="3.1"/>
    <n v="0.8"/>
    <n v="3.1"/>
    <n v="3.1"/>
    <n v="2.4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3A"/>
    <x v="9"/>
    <s v="IC"/>
    <s v=""/>
    <s v="S"/>
    <s v="X"/>
    <s v="X"/>
    <s v=""/>
    <s v=""/>
    <n v="3.1"/>
    <n v="0.8"/>
    <n v="3.1"/>
    <n v="3.1"/>
    <n v="2.4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6"/>
    <x v="9"/>
    <s v="IC"/>
    <s v=""/>
    <s v="S"/>
    <s v="X"/>
    <s v="X"/>
    <s v=""/>
    <s v=""/>
    <n v="2.5"/>
    <n v="0.8"/>
    <n v="2.5"/>
    <n v="2.5"/>
    <n v="1.9"/>
    <s v="N"/>
    <s v=" "/>
    <s v=" "/>
    <s v="OP"/>
    <s v="X"/>
    <n v="1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7"/>
    <x v="9"/>
    <s v="IC"/>
    <s v=""/>
    <s v="S"/>
    <s v="X"/>
    <s v="X"/>
    <s v=""/>
    <s v=""/>
    <n v="2.7"/>
    <n v="0.8"/>
    <n v="2.7"/>
    <n v="2.7"/>
    <n v="2.2000000000000002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8"/>
    <x v="9"/>
    <s v="IC"/>
    <s v=""/>
    <s v="S"/>
    <s v="X"/>
    <s v="X"/>
    <s v=""/>
    <s v=""/>
    <n v="3"/>
    <n v="0.8"/>
    <n v="3"/>
    <n v="3"/>
    <n v="2.2999999999999998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9"/>
    <x v="9"/>
    <s v="IC"/>
    <s v=""/>
    <s v="S"/>
    <s v="X"/>
    <s v="X"/>
    <s v=""/>
    <s v=""/>
    <n v="0.4"/>
    <n v="0.8"/>
    <n v="0.4"/>
    <n v="0.4"/>
    <n v="0.4"/>
    <s v="N"/>
    <s v=" "/>
    <s v=" "/>
    <s v="OP"/>
    <s v="X"/>
    <n v="1"/>
    <x v="6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949"/>
    <s v="City of Oberlin - (OH)"/>
    <n v="2933"/>
    <x v="1247"/>
    <s v="OH"/>
    <s v="Lorain"/>
    <s v="IC4"/>
    <x v="9"/>
    <s v="IC"/>
    <s v=""/>
    <s v="S"/>
    <s v="X"/>
    <s v="X"/>
    <s v=""/>
    <s v=""/>
    <n v="2.1"/>
    <n v="0.8"/>
    <n v="2.1"/>
    <n v="2.1"/>
    <n v="1.6"/>
    <s v="N"/>
    <s v=" "/>
    <s v=" "/>
    <s v="OP"/>
    <s v="X"/>
    <n v="6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194"/>
    <s v="City of Orrville - (OH)"/>
    <n v="2935"/>
    <x v="1248"/>
    <s v="OH"/>
    <s v="Wayne"/>
    <s v="10"/>
    <x v="4"/>
    <s v="ST"/>
    <s v=""/>
    <s v="S"/>
    <s v="X"/>
    <s v="X"/>
    <s v=""/>
    <s v=""/>
    <n v="25"/>
    <n v="0.8"/>
    <n v="23"/>
    <n v="23"/>
    <n v="7"/>
    <s v="N"/>
    <s v=" "/>
    <s v=" "/>
    <s v="OP"/>
    <s v="X"/>
    <n v="1"/>
    <x v="6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14194"/>
    <s v="City of Orrville - (OH)"/>
    <n v="2935"/>
    <x v="1248"/>
    <s v="OH"/>
    <s v="Wayne"/>
    <s v="11"/>
    <x v="3"/>
    <s v="ST"/>
    <s v=""/>
    <s v="S"/>
    <s v="X"/>
    <s v="X"/>
    <s v=""/>
    <s v=""/>
    <n v="25"/>
    <n v="0.8"/>
    <n v="23"/>
    <n v="23"/>
    <n v="7"/>
    <s v="N"/>
    <s v=" "/>
    <s v=" "/>
    <s v="OP"/>
    <s v="X"/>
    <n v="1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194"/>
    <s v="City of Orrville - (OH)"/>
    <n v="2935"/>
    <x v="1248"/>
    <s v="OH"/>
    <s v="Wayne"/>
    <s v="7"/>
    <x v="4"/>
    <s v="ST"/>
    <s v=""/>
    <s v="S"/>
    <s v="X"/>
    <s v="X"/>
    <s v=""/>
    <s v=""/>
    <n v="5"/>
    <n v="0.85"/>
    <n v="5"/>
    <n v="5"/>
    <n v="1"/>
    <s v="N"/>
    <s v=" "/>
    <s v=" "/>
    <s v="OS"/>
    <s v="X"/>
    <n v="1"/>
    <x v="8"/>
    <s v=" "/>
    <s v=" "/>
    <s v="N"/>
    <x v="0"/>
    <n v="1"/>
    <s v="X"/>
    <s v="BIT"/>
    <s v=""/>
    <s v=""/>
    <s v=""/>
    <s v=""/>
    <s v=""/>
    <s v="WDS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194"/>
    <s v="City of Orrville - (OH)"/>
    <n v="2935"/>
    <x v="1248"/>
    <s v="OH"/>
    <s v="Wayne"/>
    <s v="8"/>
    <x v="4"/>
    <s v="ST"/>
    <s v=""/>
    <s v="S"/>
    <s v="X"/>
    <s v="X"/>
    <s v=""/>
    <s v=""/>
    <n v="7.5"/>
    <n v="0.85"/>
    <n v="7.5"/>
    <n v="7.5"/>
    <n v="2"/>
    <s v="N"/>
    <s v=" "/>
    <s v=" "/>
    <s v="OS"/>
    <s v="X"/>
    <n v="1"/>
    <x v="61"/>
    <s v=" "/>
    <s v=" "/>
    <s v="N"/>
    <x v="0"/>
    <n v="1"/>
    <s v="X"/>
    <s v="BIT"/>
    <s v=""/>
    <s v=""/>
    <s v=""/>
    <s v=""/>
    <s v=""/>
    <s v="WDS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94"/>
    <s v="City of Orrville - (OH)"/>
    <n v="2935"/>
    <x v="1248"/>
    <s v="OH"/>
    <s v="Wayne"/>
    <s v="9"/>
    <x v="4"/>
    <s v="ST"/>
    <s v=""/>
    <s v="S"/>
    <s v="X"/>
    <s v="X"/>
    <s v=""/>
    <s v=""/>
    <n v="22"/>
    <n v="0.85"/>
    <n v="20"/>
    <n v="20"/>
    <n v="7"/>
    <s v="N"/>
    <s v=" "/>
    <s v=" "/>
    <s v="OP"/>
    <s v="X"/>
    <n v="1"/>
    <x v="20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381"/>
    <s v="City of Painesville"/>
    <n v="2936"/>
    <x v="1249"/>
    <s v="OH"/>
    <s v="Lake"/>
    <s v="3"/>
    <x v="4"/>
    <s v="ST"/>
    <s v=""/>
    <s v="S"/>
    <s v="X"/>
    <s v="X"/>
    <s v="Painesville"/>
    <s v="Painesville"/>
    <n v="7.5"/>
    <n v="0.8"/>
    <n v="7"/>
    <n v="7"/>
    <n v="2.5"/>
    <s v="N"/>
    <s v=" "/>
    <s v=" "/>
    <s v="SB"/>
    <s v="Y"/>
    <n v="1"/>
    <x v="82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5"/>
    <x v="4"/>
    <s v="ST"/>
    <s v=""/>
    <s v="S"/>
    <s v="X"/>
    <s v="X"/>
    <s v="Painesville"/>
    <s v="Painesville"/>
    <n v="16.5"/>
    <n v="0.85"/>
    <n v="15.5"/>
    <n v="15.5"/>
    <n v="5.5"/>
    <s v="N"/>
    <s v=" "/>
    <s v=" "/>
    <s v="OP"/>
    <s v="X"/>
    <n v="1"/>
    <x v="10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7"/>
    <x v="4"/>
    <s v="ST"/>
    <s v=""/>
    <s v="S"/>
    <s v="X"/>
    <s v="X"/>
    <s v="Painesville"/>
    <s v="Painesville"/>
    <n v="22"/>
    <n v="1"/>
    <n v="17.5"/>
    <n v="17.5"/>
    <n v="6"/>
    <s v="N"/>
    <s v=" "/>
    <s v=" "/>
    <s v="OP"/>
    <s v="X"/>
    <n v="2"/>
    <x v="62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ST2"/>
    <x v="4"/>
    <s v="ST"/>
    <s v=""/>
    <s v="S"/>
    <s v="X"/>
    <s v="X"/>
    <s v="Painesville"/>
    <s v="Painesville"/>
    <n v="7.5"/>
    <n v="0.8"/>
    <n v="7"/>
    <n v="7"/>
    <n v="2.5"/>
    <s v="N"/>
    <s v=" "/>
    <s v=" "/>
    <s v="SB"/>
    <s v="Y"/>
    <n v="1"/>
    <x v="8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WPCP1"/>
    <x v="0"/>
    <s v="IC"/>
    <s v=""/>
    <s v="S"/>
    <s v="X"/>
    <s v="X"/>
    <s v="Painesville"/>
    <s v="Painesville"/>
    <n v="2"/>
    <n v="0.8"/>
    <n v="1.8"/>
    <n v="1.8"/>
    <n v="1.4"/>
    <s v="N"/>
    <s v=" "/>
    <s v=" "/>
    <s v="OP"/>
    <s v="X"/>
    <n v="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095"/>
    <s v="City of Piqua - (OH)"/>
    <n v="2937"/>
    <x v="1250"/>
    <s v="OH"/>
    <s v="Miami"/>
    <s v="11"/>
    <x v="0"/>
    <s v="GT"/>
    <s v=""/>
    <s v="S"/>
    <s v="X"/>
    <s v="X"/>
    <s v=""/>
    <s v=""/>
    <n v="16.3"/>
    <n v="0.9"/>
    <n v="16.5"/>
    <n v="16.5"/>
    <n v="13"/>
    <s v="N"/>
    <s v=" "/>
    <s v=" "/>
    <s v="OP"/>
    <s v="X"/>
    <n v="12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95"/>
    <s v="City of Piqua - (OH)"/>
    <n v="2937"/>
    <x v="1250"/>
    <s v="OH"/>
    <s v="Miami"/>
    <s v="8"/>
    <x v="0"/>
    <s v="GT"/>
    <s v=""/>
    <s v="S"/>
    <s v="X"/>
    <s v="X"/>
    <s v=""/>
    <s v=""/>
    <n v="20"/>
    <n v="0.85"/>
    <n v="20"/>
    <n v="20"/>
    <n v="14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91"/>
    <s v="City of St Marys - (OH)"/>
    <n v="2942"/>
    <x v="1251"/>
    <s v="OH"/>
    <s v="Auglaize"/>
    <s v="7"/>
    <x v="0"/>
    <s v="GT"/>
    <s v=""/>
    <s v="S"/>
    <s v="X"/>
    <s v="X"/>
    <s v=""/>
    <s v=""/>
    <n v="14"/>
    <n v="0.8"/>
    <n v="12"/>
    <n v="12"/>
    <n v="1"/>
    <s v="N"/>
    <s v=" "/>
    <s v=" "/>
    <s v="SB"/>
    <s v="N"/>
    <n v="8"/>
    <x v="8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91"/>
    <s v="City of St Marys - (OH)"/>
    <n v="2942"/>
    <x v="1251"/>
    <s v="OH"/>
    <s v="Auglaize"/>
    <s v="GT1"/>
    <x v="6"/>
    <s v="GT"/>
    <s v=""/>
    <s v="J"/>
    <s v="X"/>
    <s v="X"/>
    <s v=""/>
    <s v=""/>
    <n v="11"/>
    <n v="0.85"/>
    <n v="10.4"/>
    <n v="10.4"/>
    <n v="1"/>
    <s v="N"/>
    <s v=" "/>
    <s v=" "/>
    <s v="SB"/>
    <s v="Y"/>
    <n v="12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77"/>
    <s v="City of Woodsfield - (OH)"/>
    <n v="2945"/>
    <x v="1252"/>
    <s v="OH"/>
    <s v="Monroe"/>
    <s v="10"/>
    <x v="0"/>
    <s v="IC"/>
    <s v=""/>
    <s v="S"/>
    <s v="X"/>
    <s v="X"/>
    <s v=""/>
    <s v=""/>
    <n v="1.2"/>
    <n v="0.8"/>
    <n v="1.2"/>
    <n v="1.2"/>
    <n v="1"/>
    <s v="N"/>
    <s v=" "/>
    <s v=" "/>
    <s v="SB"/>
    <s v="N"/>
    <n v="1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11"/>
    <x v="0"/>
    <s v="IC"/>
    <s v=""/>
    <s v="S"/>
    <s v="X"/>
    <s v="X"/>
    <s v=""/>
    <s v=""/>
    <n v="1.2"/>
    <n v="0.8"/>
    <n v="1.2"/>
    <n v="1.2"/>
    <n v="0.4"/>
    <s v="N"/>
    <s v=" "/>
    <s v=" "/>
    <s v="SB"/>
    <s v="N"/>
    <n v="1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6"/>
    <x v="0"/>
    <s v="IC"/>
    <s v=""/>
    <s v="S"/>
    <s v="X"/>
    <s v="X"/>
    <s v=""/>
    <s v=""/>
    <n v="0.6"/>
    <n v="0.8"/>
    <n v="0.6"/>
    <n v="0.6"/>
    <n v="0.4"/>
    <s v="N"/>
    <s v=" "/>
    <s v=" "/>
    <s v="SB"/>
    <s v="N"/>
    <n v="1"/>
    <x v="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7"/>
    <x v="0"/>
    <s v="IC"/>
    <s v=""/>
    <s v="S"/>
    <s v="X"/>
    <s v="X"/>
    <s v=""/>
    <s v=""/>
    <n v="1.2"/>
    <n v="0.8"/>
    <n v="1.2"/>
    <n v="1.2"/>
    <n v="0.4"/>
    <s v="N"/>
    <s v=" "/>
    <s v=" "/>
    <s v="SB"/>
    <s v="N"/>
    <n v="1"/>
    <x v="5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8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1"/>
    <x v="1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9"/>
    <x v="0"/>
    <s v="IC"/>
    <s v=""/>
    <s v="S"/>
    <s v="X"/>
    <s v="X"/>
    <s v=""/>
    <s v=""/>
    <n v="2.1"/>
    <n v="0.8"/>
    <n v="2.1"/>
    <n v="2.1"/>
    <n v="2"/>
    <s v="N"/>
    <s v=" "/>
    <s v=" "/>
    <s v="SB"/>
    <s v="N"/>
    <n v="1"/>
    <x v="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063"/>
    <s v="Oklahoma Gas &amp; Electric Co"/>
    <n v="2951"/>
    <x v="1253"/>
    <s v="OK"/>
    <s v="Oklahoma"/>
    <s v="10"/>
    <x v="6"/>
    <s v="GT"/>
    <s v=""/>
    <s v="S"/>
    <s v="X"/>
    <s v="X"/>
    <s v="OKGEHL910"/>
    <s v="OKGEHL910"/>
    <n v="60.5"/>
    <n v="0.9"/>
    <n v="43.1"/>
    <n v="43.1"/>
    <n v="43.1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1"/>
    <x v="1253"/>
    <s v="OK"/>
    <s v="Oklahoma"/>
    <s v="6"/>
    <x v="3"/>
    <s v="ST"/>
    <s v=""/>
    <s v="S"/>
    <s v="X"/>
    <s v="X"/>
    <s v="OKGEHL6"/>
    <s v="OKGEHL6"/>
    <n v="163"/>
    <n v="0.9"/>
    <n v="168"/>
    <n v="168"/>
    <n v="60"/>
    <s v="N"/>
    <s v=" "/>
    <s v=" "/>
    <s v="OP"/>
    <s v="X"/>
    <n v="4"/>
    <x v="76"/>
    <n v="12"/>
    <n v="2023"/>
    <s v="N"/>
    <x v="0"/>
    <n v="1"/>
    <s v="X"/>
    <s v="NG"/>
    <s v="R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063"/>
    <s v="Oklahoma Gas &amp; Electric Co"/>
    <n v="2951"/>
    <x v="1253"/>
    <s v="OK"/>
    <s v="Oklahoma"/>
    <s v="8"/>
    <x v="3"/>
    <s v="ST"/>
    <s v=""/>
    <s v="S"/>
    <s v="X"/>
    <s v="X"/>
    <s v="OKGEHL8"/>
    <s v="OKGEHL8"/>
    <n v="443"/>
    <n v="0.9"/>
    <n v="377"/>
    <n v="377"/>
    <n v="80"/>
    <s v="N"/>
    <s v=" "/>
    <s v=" "/>
    <s v="OP"/>
    <s v="X"/>
    <n v="6"/>
    <x v="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1"/>
    <x v="1253"/>
    <s v="OK"/>
    <s v="Oklahoma"/>
    <s v="9"/>
    <x v="6"/>
    <s v="GT"/>
    <s v=""/>
    <s v="S"/>
    <s v="X"/>
    <s v="X"/>
    <s v="OKGEHL910"/>
    <s v="OKGEHL910"/>
    <n v="60.5"/>
    <n v="0.9"/>
    <n v="44.9"/>
    <n v="44.9"/>
    <n v="44.9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1"/>
    <x v="1253"/>
    <s v="OK"/>
    <s v="Oklahoma"/>
    <s v="ST7"/>
    <x v="3"/>
    <s v="ST"/>
    <s v=""/>
    <s v="S"/>
    <s v="X"/>
    <s v="X"/>
    <s v="OKGEHL7"/>
    <s v="OKGEHL7"/>
    <n v="220"/>
    <n v="0.9"/>
    <n v="211"/>
    <n v="211"/>
    <n v="75"/>
    <s v="N"/>
    <s v=" "/>
    <s v=" "/>
    <s v="OP"/>
    <s v="X"/>
    <n v="6"/>
    <x v="3"/>
    <s v=" "/>
    <s v=" "/>
    <s v="N"/>
    <x v="0"/>
    <n v="1"/>
    <s v="X"/>
    <s v="NG"/>
    <s v="RFO"/>
    <s v=""/>
    <s v=""/>
    <s v=""/>
    <s v=""/>
    <s v="NG"/>
    <s v="R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063"/>
    <s v="Oklahoma Gas &amp; Electric Co"/>
    <n v="2952"/>
    <x v="1254"/>
    <s v="OK"/>
    <s v="Muskogee"/>
    <s v="4"/>
    <x v="3"/>
    <s v="ST"/>
    <s v=""/>
    <s v="S"/>
    <s v="X"/>
    <s v="X"/>
    <s v="OKGEMK4"/>
    <s v="OKGEMK4"/>
    <n v="572"/>
    <n v="0.9"/>
    <n v="484"/>
    <n v="484"/>
    <n v="200"/>
    <s v="N"/>
    <s v=" "/>
    <s v=" "/>
    <s v="OP"/>
    <s v="X"/>
    <n v="12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2952"/>
    <x v="1254"/>
    <s v="OK"/>
    <s v="Muskogee"/>
    <s v="5"/>
    <x v="3"/>
    <s v="ST"/>
    <s v=""/>
    <s v="S"/>
    <s v="X"/>
    <s v="X"/>
    <s v="OKGEMK5"/>
    <s v="OKGEMK5"/>
    <n v="572"/>
    <n v="0.9"/>
    <n v="488"/>
    <n v="488"/>
    <n v="200"/>
    <s v="N"/>
    <s v=" "/>
    <s v=" "/>
    <s v="OP"/>
    <s v="X"/>
    <n v="10"/>
    <x v="7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2952"/>
    <x v="1254"/>
    <s v="OK"/>
    <s v="Muskogee"/>
    <s v="6"/>
    <x v="4"/>
    <s v="ST"/>
    <s v=""/>
    <s v="S"/>
    <s v="X"/>
    <s v="X"/>
    <s v="OKGEMK6"/>
    <s v="OKGEMK6"/>
    <n v="572"/>
    <n v="0.9"/>
    <n v="503"/>
    <n v="503"/>
    <n v="200"/>
    <s v="N"/>
    <s v=" "/>
    <s v=" "/>
    <s v="OP"/>
    <s v="X"/>
    <n v="6"/>
    <x v="49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63"/>
    <s v="Oklahoma Gas &amp; Electric Co"/>
    <n v="2953"/>
    <x v="1255"/>
    <s v="OK"/>
    <s v="Canadian"/>
    <s v="GT1"/>
    <x v="6"/>
    <s v="GT"/>
    <s v=""/>
    <s v="S"/>
    <s v="X"/>
    <s v="X"/>
    <s v="OKGEMT6"/>
    <s v="OKGEMT6"/>
    <n v="66"/>
    <n v="0.9"/>
    <n v="57"/>
    <n v="57"/>
    <n v="40"/>
    <s v="N"/>
    <s v=" "/>
    <s v=" "/>
    <s v="OP"/>
    <s v="X"/>
    <n v="9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2"/>
    <x v="6"/>
    <s v="GT"/>
    <s v=""/>
    <s v="S"/>
    <s v="X"/>
    <s v="X"/>
    <s v="OKGEMT7"/>
    <s v="OKGEMT7"/>
    <n v="66"/>
    <n v="0.9"/>
    <n v="57"/>
    <n v="57"/>
    <n v="40"/>
    <s v="N"/>
    <s v=" "/>
    <s v=" "/>
    <s v="OP"/>
    <s v="X"/>
    <n v="10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3"/>
    <x v="6"/>
    <s v="GT"/>
    <s v=""/>
    <s v="S"/>
    <s v="X"/>
    <s v="X"/>
    <s v="OKGEMT8"/>
    <s v="OKGEMT8"/>
    <n v="66"/>
    <n v="0.9"/>
    <n v="58"/>
    <n v="58"/>
    <n v="40"/>
    <s v="N"/>
    <s v=" "/>
    <s v=" "/>
    <s v="OP"/>
    <s v="X"/>
    <n v="10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4"/>
    <x v="6"/>
    <s v="GT"/>
    <s v=""/>
    <s v="S"/>
    <s v="X"/>
    <s v="X"/>
    <s v="OKGEMT9"/>
    <s v="OKGEMT9"/>
    <n v="66"/>
    <n v="0.9"/>
    <n v="58"/>
    <n v="58"/>
    <n v="40"/>
    <s v="N"/>
    <s v=" "/>
    <s v=" "/>
    <s v="OP"/>
    <s v="X"/>
    <n v="1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5"/>
    <x v="6"/>
    <s v="GT"/>
    <s v=""/>
    <s v="S"/>
    <s v="X"/>
    <s v="X"/>
    <s v="OKGEMT10"/>
    <s v="OKGEMT10"/>
    <n v="66"/>
    <n v="0.9"/>
    <n v="57"/>
    <n v="57"/>
    <n v="4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6"/>
    <x v="6"/>
    <s v="GT"/>
    <s v=""/>
    <s v="S"/>
    <s v="X"/>
    <s v="X"/>
    <s v="OKGEMT11"/>
    <s v="OKGEMT11"/>
    <n v="66"/>
    <n v="0.9"/>
    <n v="57"/>
    <n v="57"/>
    <n v="4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7"/>
    <x v="6"/>
    <s v="GT"/>
    <s v=""/>
    <s v="S"/>
    <s v="X"/>
    <s v="X"/>
    <s v="OKGEMT12"/>
    <s v="OKGEMT12"/>
    <n v="66"/>
    <n v="0.9"/>
    <n v="57"/>
    <n v="57"/>
    <n v="4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SLR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2956"/>
    <x v="1256"/>
    <s v="OK"/>
    <s v="Seminole"/>
    <s v="1"/>
    <x v="3"/>
    <s v="ST"/>
    <s v=""/>
    <s v="S"/>
    <s v="X"/>
    <s v="X"/>
    <s v="OKGESM1"/>
    <s v="OKGESM1"/>
    <n v="567"/>
    <n v="0.9"/>
    <n v="485"/>
    <n v="485"/>
    <n v="70"/>
    <s v="N"/>
    <s v=" "/>
    <s v=" "/>
    <s v="OP"/>
    <s v="X"/>
    <n v="3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6"/>
    <x v="1256"/>
    <s v="OK"/>
    <s v="Seminole"/>
    <s v="2"/>
    <x v="3"/>
    <s v="ST"/>
    <s v=""/>
    <s v="S"/>
    <s v="X"/>
    <s v="X"/>
    <s v="OKGESM2"/>
    <s v="OKGESM2"/>
    <n v="567"/>
    <n v="0.9"/>
    <n v="500"/>
    <n v="500"/>
    <n v="70"/>
    <s v="N"/>
    <s v=" "/>
    <s v=" "/>
    <s v="OP"/>
    <s v="X"/>
    <n v="2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6"/>
    <x v="1256"/>
    <s v="OK"/>
    <s v="Seminole"/>
    <s v="3"/>
    <x v="3"/>
    <s v="ST"/>
    <s v=""/>
    <s v="S"/>
    <s v="X"/>
    <s v="X"/>
    <s v="OKGESM3"/>
    <s v="OKGESM3"/>
    <n v="567"/>
    <n v="0.9"/>
    <n v="498"/>
    <n v="498"/>
    <n v="70"/>
    <s v="N"/>
    <s v=" "/>
    <s v=" "/>
    <s v="OP"/>
    <s v="X"/>
    <n v="6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3"/>
    <x v="1257"/>
    <s v="OK"/>
    <s v="Rogers"/>
    <s v="1"/>
    <x v="5"/>
    <s v="CA"/>
    <s v="NE1S"/>
    <s v="S"/>
    <s v="N"/>
    <s v="X"/>
    <s v=""/>
    <s v=""/>
    <n v="170"/>
    <n v="0.85"/>
    <n v="146"/>
    <n v="161"/>
    <n v="140"/>
    <s v="N"/>
    <s v=" "/>
    <s v=" "/>
    <s v="OP"/>
    <s v="X"/>
    <n v="4"/>
    <x v="2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4"/>
    <s v="Public Service Co of Oklahoma"/>
    <n v="2963"/>
    <x v="1257"/>
    <s v="OK"/>
    <s v="Rogers"/>
    <s v="1A"/>
    <x v="5"/>
    <s v="CT"/>
    <s v="NE1S"/>
    <s v="S"/>
    <s v="X"/>
    <s v="Y"/>
    <s v=""/>
    <s v=""/>
    <n v="178.5"/>
    <n v="0.85"/>
    <n v="149"/>
    <n v="165"/>
    <n v="95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4"/>
    <s v="Public Service Co of Oklahoma"/>
    <n v="2963"/>
    <x v="1257"/>
    <s v="OK"/>
    <s v="Rogers"/>
    <s v="1B"/>
    <x v="5"/>
    <s v="CT"/>
    <s v="NE1S"/>
    <s v="S"/>
    <s v="X"/>
    <s v="Y"/>
    <s v=""/>
    <s v=""/>
    <n v="178.5"/>
    <n v="0.85"/>
    <n v="149"/>
    <n v="165"/>
    <n v="95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4"/>
    <s v="Public Service Co of Oklahoma"/>
    <n v="2963"/>
    <x v="1257"/>
    <s v="OK"/>
    <s v="Rogers"/>
    <s v="2"/>
    <x v="3"/>
    <s v="ST"/>
    <s v=""/>
    <s v="S"/>
    <s v="X"/>
    <s v="X"/>
    <s v=""/>
    <s v=""/>
    <n v="473"/>
    <n v="0.9"/>
    <n v="434"/>
    <n v="434"/>
    <n v="150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NG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3"/>
    <x v="1257"/>
    <s v="OK"/>
    <s v="Rogers"/>
    <s v="3"/>
    <x v="4"/>
    <s v="ST"/>
    <s v=""/>
    <s v="S"/>
    <s v="X"/>
    <s v="X"/>
    <s v=""/>
    <s v=""/>
    <n v="473"/>
    <n v="0.9"/>
    <n v="460"/>
    <n v="460"/>
    <n v="250"/>
    <s v="N"/>
    <s v=" "/>
    <s v=" "/>
    <s v="OP"/>
    <s v="X"/>
    <n v="12"/>
    <x v="67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4"/>
    <s v="Public Service Co of Oklahoma"/>
    <n v="2963"/>
    <x v="1257"/>
    <s v="OK"/>
    <s v="Rogers"/>
    <s v="IC1"/>
    <x v="0"/>
    <s v="IC"/>
    <s v=""/>
    <s v="S"/>
    <s v="X"/>
    <s v="X"/>
    <s v=""/>
    <s v=""/>
    <n v="4.5"/>
    <n v="0.9"/>
    <n v="4"/>
    <n v="4"/>
    <n v="2.5"/>
    <s v="N"/>
    <s v=" "/>
    <s v=" "/>
    <s v="OP"/>
    <s v="X"/>
    <n v="12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2964"/>
    <x v="1258"/>
    <s v="OK"/>
    <s v="Caddo"/>
    <s v="1"/>
    <x v="3"/>
    <s v="ST"/>
    <s v=""/>
    <s v="S"/>
    <s v="X"/>
    <s v="X"/>
    <s v=""/>
    <s v=""/>
    <n v="84"/>
    <n v="0.95"/>
    <n v="56"/>
    <n v="56"/>
    <n v="20"/>
    <s v="N"/>
    <s v=" "/>
    <s v=" "/>
    <s v="OP"/>
    <s v="X"/>
    <n v="7"/>
    <x v="18"/>
    <n v="6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2"/>
    <x v="3"/>
    <s v="ST"/>
    <s v=""/>
    <s v="S"/>
    <s v="X"/>
    <s v="X"/>
    <s v=""/>
    <s v=""/>
    <n v="84"/>
    <n v="0.95"/>
    <n v="78"/>
    <n v="78"/>
    <n v="10"/>
    <s v="N"/>
    <s v=" "/>
    <s v=" "/>
    <s v="OP"/>
    <s v="X"/>
    <n v="3"/>
    <x v="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3"/>
    <x v="3"/>
    <s v="ST"/>
    <s v=""/>
    <s v="S"/>
    <s v="X"/>
    <s v="X"/>
    <s v=""/>
    <s v=""/>
    <n v="315"/>
    <n v="0.9"/>
    <n v="295"/>
    <n v="295"/>
    <n v="25"/>
    <s v="N"/>
    <s v=" "/>
    <s v=" "/>
    <s v="OP"/>
    <s v="X"/>
    <n v="7"/>
    <x v="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4"/>
    <x v="6"/>
    <s v="GT"/>
    <s v=""/>
    <s v="S"/>
    <s v="X"/>
    <s v="X"/>
    <s v=""/>
    <s v=""/>
    <n v="86.5"/>
    <n v="0.85"/>
    <n v="76"/>
    <n v="85"/>
    <n v="51"/>
    <s v="N"/>
    <s v=" "/>
    <s v=" "/>
    <s v="OP"/>
    <s v="X"/>
    <n v="2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5"/>
    <x v="6"/>
    <s v="GT"/>
    <s v=""/>
    <s v="S"/>
    <s v="X"/>
    <s v="X"/>
    <s v=""/>
    <s v=""/>
    <n v="86.5"/>
    <n v="0.85"/>
    <n v="76"/>
    <n v="85"/>
    <n v="51"/>
    <s v="N"/>
    <s v=" "/>
    <s v=" "/>
    <s v="OP"/>
    <s v="X"/>
    <n v="2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IC1"/>
    <x v="0"/>
    <s v="IC"/>
    <s v=""/>
    <s v="S"/>
    <s v="X"/>
    <s v="X"/>
    <s v=""/>
    <s v=""/>
    <n v="2"/>
    <n v="0.8"/>
    <n v="2"/>
    <n v="2"/>
    <n v="1.8"/>
    <s v="N"/>
    <s v=" "/>
    <s v=" "/>
    <s v="OS"/>
    <s v="X"/>
    <n v="5"/>
    <x v="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2965"/>
    <x v="1259"/>
    <s v="OK"/>
    <s v="Tulsa"/>
    <s v="2"/>
    <x v="3"/>
    <s v="ST"/>
    <s v=""/>
    <s v="S"/>
    <s v="X"/>
    <s v="X"/>
    <s v=""/>
    <s v=""/>
    <n v="170"/>
    <n v="0.85"/>
    <n v="164"/>
    <n v="164"/>
    <n v="13"/>
    <s v="N"/>
    <s v=" "/>
    <s v=" "/>
    <s v="OP"/>
    <s v="X"/>
    <n v="11"/>
    <x v="10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5"/>
    <x v="1259"/>
    <s v="OK"/>
    <s v="Tulsa"/>
    <s v="4"/>
    <x v="3"/>
    <s v="ST"/>
    <s v=""/>
    <s v="S"/>
    <s v="X"/>
    <s v="X"/>
    <s v=""/>
    <s v=""/>
    <n v="170"/>
    <n v="0.85"/>
    <n v="158"/>
    <n v="158"/>
    <n v="13"/>
    <s v="N"/>
    <s v=" "/>
    <s v=" "/>
    <s v="OP"/>
    <s v="X"/>
    <n v="4"/>
    <x v="7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5"/>
    <x v="1259"/>
    <s v="OK"/>
    <s v="Tulsa"/>
    <s v="IC1"/>
    <x v="0"/>
    <s v="IC"/>
    <s v=""/>
    <s v="S"/>
    <s v="X"/>
    <s v="X"/>
    <s v=""/>
    <s v=""/>
    <n v="8.1999999999999993"/>
    <n v="0.8"/>
    <n v="8.3000000000000007"/>
    <n v="8.3000000000000007"/>
    <n v="8.3000000000000007"/>
    <s v="N"/>
    <s v=" "/>
    <s v=" "/>
    <s v="OP"/>
    <s v="X"/>
    <n v="4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2966"/>
    <x v="1260"/>
    <s v="OK"/>
    <s v="Okfuskee"/>
    <s v="4"/>
    <x v="6"/>
    <s v="GT"/>
    <s v=""/>
    <s v="S"/>
    <s v="X"/>
    <s v="X"/>
    <s v=""/>
    <s v=""/>
    <n v="53"/>
    <n v="0.9"/>
    <n v="55"/>
    <n v="66"/>
    <n v="50"/>
    <s v="N"/>
    <s v=" "/>
    <s v=" "/>
    <s v="OP"/>
    <s v="X"/>
    <n v="7"/>
    <x v="30"/>
    <n v="1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6"/>
    <x v="1260"/>
    <s v="OK"/>
    <s v="Okfuskee"/>
    <s v="5"/>
    <x v="6"/>
    <s v="GT"/>
    <s v=""/>
    <s v="S"/>
    <s v="X"/>
    <s v="X"/>
    <s v=""/>
    <s v=""/>
    <n v="53"/>
    <n v="0.9"/>
    <n v="53"/>
    <n v="66"/>
    <n v="50"/>
    <s v="N"/>
    <s v=" "/>
    <s v=" "/>
    <s v="OP"/>
    <s v="X"/>
    <n v="9"/>
    <x v="64"/>
    <n v="1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6"/>
    <x v="1260"/>
    <s v="OK"/>
    <s v="Okfuskee"/>
    <s v="IC1"/>
    <x v="0"/>
    <s v="IC"/>
    <s v=""/>
    <s v="S"/>
    <s v="X"/>
    <s v="X"/>
    <s v=""/>
    <s v=""/>
    <n v="4"/>
    <n v="0.9"/>
    <n v="4"/>
    <n v="4"/>
    <n v="4"/>
    <s v="N"/>
    <s v=" "/>
    <s v=" "/>
    <s v="OP"/>
    <s v="X"/>
    <n v="10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67"/>
    <s v="City of Cushing - (OK)"/>
    <n v="2975"/>
    <x v="1261"/>
    <s v="OK"/>
    <s v="Payne"/>
    <s v="1"/>
    <x v="0"/>
    <s v="IC"/>
    <s v=""/>
    <s v="S"/>
    <s v="X"/>
    <s v="X"/>
    <s v=""/>
    <s v=""/>
    <n v="2.5"/>
    <n v="0.8"/>
    <n v="1.8"/>
    <n v="1.8"/>
    <n v="1.6"/>
    <s v="N"/>
    <s v=" "/>
    <s v=" "/>
    <s v="OP"/>
    <s v="X"/>
    <n v="6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10"/>
    <x v="0"/>
    <s v="IC"/>
    <s v=""/>
    <s v="S"/>
    <s v="X"/>
    <s v="X"/>
    <s v=""/>
    <s v=""/>
    <n v="4.5"/>
    <n v="0.8"/>
    <n v="4"/>
    <n v="4"/>
    <n v="2"/>
    <s v="N"/>
    <s v=" "/>
    <s v=" "/>
    <s v="OP"/>
    <s v="X"/>
    <n v="1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11"/>
    <x v="0"/>
    <s v="IC"/>
    <s v=""/>
    <s v="S"/>
    <s v="X"/>
    <s v="X"/>
    <s v=""/>
    <s v=""/>
    <n v="6.3"/>
    <n v="0.8"/>
    <n v="6.3"/>
    <n v="6.3"/>
    <n v="3.5"/>
    <s v="N"/>
    <s v=" "/>
    <s v=" "/>
    <s v="OP"/>
    <s v="X"/>
    <n v="6"/>
    <x v="7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2"/>
    <x v="0"/>
    <s v="IC"/>
    <s v=""/>
    <s v="S"/>
    <s v="X"/>
    <s v="X"/>
    <s v=""/>
    <s v=""/>
    <n v="1"/>
    <n v="0.8"/>
    <n v="0.8"/>
    <n v="0.8"/>
    <n v="0.6"/>
    <s v="N"/>
    <s v=" "/>
    <s v=" "/>
    <s v="OP"/>
    <s v="X"/>
    <n v="6"/>
    <x v="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3"/>
    <x v="0"/>
    <s v="IC"/>
    <s v=""/>
    <s v="S"/>
    <s v="X"/>
    <s v="X"/>
    <s v=""/>
    <s v=""/>
    <n v="0.5"/>
    <n v="0.8"/>
    <n v="0.4"/>
    <n v="0.4"/>
    <n v="0.3"/>
    <s v="N"/>
    <s v=" "/>
    <s v=" "/>
    <s v="OP"/>
    <s v="X"/>
    <n v="6"/>
    <x v="3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4"/>
    <x v="0"/>
    <s v="IC"/>
    <s v=""/>
    <s v="S"/>
    <s v="X"/>
    <s v="X"/>
    <s v=""/>
    <s v=""/>
    <n v="0.5"/>
    <n v="0.8"/>
    <n v="0.4"/>
    <n v="0.4"/>
    <n v="0.3"/>
    <s v="N"/>
    <s v=" "/>
    <s v=" "/>
    <s v="OP"/>
    <s v="X"/>
    <n v="8"/>
    <x v="3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5"/>
    <x v="0"/>
    <s v="IC"/>
    <s v=""/>
    <s v="S"/>
    <s v="X"/>
    <s v="X"/>
    <s v=""/>
    <s v=""/>
    <n v="0.5"/>
    <n v="0.8"/>
    <n v="0.4"/>
    <n v="0.4"/>
    <n v="0.3"/>
    <s v="N"/>
    <s v=" "/>
    <s v=" "/>
    <s v="OP"/>
    <s v="X"/>
    <n v="6"/>
    <x v="3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6"/>
    <x v="0"/>
    <s v="IC"/>
    <s v=""/>
    <s v="S"/>
    <s v="X"/>
    <s v="X"/>
    <s v=""/>
    <s v=""/>
    <n v="0.8"/>
    <n v="0.8"/>
    <n v="0.6"/>
    <n v="0.6"/>
    <n v="0.6"/>
    <s v="N"/>
    <s v=" "/>
    <s v=" "/>
    <s v="OP"/>
    <s v="X"/>
    <n v="7"/>
    <x v="3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7"/>
    <x v="0"/>
    <s v="IC"/>
    <s v=""/>
    <s v="S"/>
    <s v="X"/>
    <s v="X"/>
    <s v=""/>
    <s v=""/>
    <n v="2.5"/>
    <n v="0.8"/>
    <n v="1.9"/>
    <n v="1.9"/>
    <n v="1.9"/>
    <s v="N"/>
    <s v=" "/>
    <s v=" "/>
    <s v="OP"/>
    <s v="X"/>
    <n v="6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8"/>
    <x v="0"/>
    <s v="IC"/>
    <s v=""/>
    <s v="S"/>
    <s v="X"/>
    <s v="X"/>
    <s v=""/>
    <s v=""/>
    <n v="2.5"/>
    <n v="0.8"/>
    <n v="1.9"/>
    <n v="1.9"/>
    <n v="1.9"/>
    <s v="N"/>
    <s v=" "/>
    <s v=" "/>
    <s v="OP"/>
    <s v="X"/>
    <n v="6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9"/>
    <x v="0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2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490"/>
    <s v="Grand River Dam Authority"/>
    <n v="2980"/>
    <x v="1262"/>
    <s v="OK"/>
    <s v="Mayes"/>
    <s v="1"/>
    <x v="2"/>
    <s v="HY"/>
    <s v=""/>
    <s v="S"/>
    <s v="X"/>
    <s v="X"/>
    <s v="GRDAKERR_HYDUN1"/>
    <s v="GRDAKERR_HYDUN1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0"/>
    <x v="1262"/>
    <s v="OK"/>
    <s v="Mayes"/>
    <s v="2"/>
    <x v="2"/>
    <s v="HY"/>
    <s v=""/>
    <s v="S"/>
    <s v="X"/>
    <s v="X"/>
    <s v="GRDAKERR_HYDUN2"/>
    <s v="GRDAKERR_HYDUN2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0"/>
    <x v="1262"/>
    <s v="OK"/>
    <s v="Mayes"/>
    <s v="3"/>
    <x v="2"/>
    <s v="HY"/>
    <s v=""/>
    <s v="S"/>
    <s v="X"/>
    <s v="X"/>
    <s v="GRDAKERR_HYDUN3"/>
    <s v="GRDAKERR_HYDUN3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0"/>
    <x v="1262"/>
    <s v="OK"/>
    <s v="Mayes"/>
    <s v="4"/>
    <x v="2"/>
    <s v="HY"/>
    <s v=""/>
    <s v="S"/>
    <s v="X"/>
    <s v="X"/>
    <s v="GRDAKERR_HYDUN4"/>
    <s v="GRDAKERR_HYDUN4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1"/>
    <x v="2"/>
    <s v="HY"/>
    <s v=""/>
    <s v="S"/>
    <s v="X"/>
    <s v="X"/>
    <s v="GRDAPENSA1UN1"/>
    <s v="GRDAPENSA1UN1_RA"/>
    <n v="21.6"/>
    <n v="0.9"/>
    <n v="18.600000000000001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2"/>
    <x v="2"/>
    <s v="HY"/>
    <s v=""/>
    <s v="S"/>
    <s v="X"/>
    <s v="X"/>
    <s v="GRDAPENSA1UN2"/>
    <s v="GRDAPENSA1UN2_RA"/>
    <n v="21.6"/>
    <n v="0.9"/>
    <n v="18.2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3"/>
    <x v="2"/>
    <s v="HY"/>
    <s v=""/>
    <s v="S"/>
    <s v="X"/>
    <s v="X"/>
    <s v="GRDAPENSA1UN3"/>
    <s v="GRDAPENSA1UN3_RA"/>
    <n v="21.6"/>
    <n v="0.9"/>
    <n v="18.3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4"/>
    <x v="2"/>
    <s v="HY"/>
    <s v=""/>
    <s v="S"/>
    <s v="X"/>
    <s v="X"/>
    <s v="GRDAPENSA1UN4"/>
    <s v="GRDAPENSA1UN4_RA"/>
    <n v="21.6"/>
    <n v="0.9"/>
    <n v="18.600000000000001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5"/>
    <x v="2"/>
    <s v="HY"/>
    <s v=""/>
    <s v="S"/>
    <s v="X"/>
    <s v="X"/>
    <s v="GRDAPENSA1UN5"/>
    <s v="GRDAPENSA1UN5_RA"/>
    <n v="21.6"/>
    <n v="0.9"/>
    <n v="18.100000000000001"/>
    <n v="21"/>
    <n v="5"/>
    <s v="N"/>
    <s v=" "/>
    <s v=" "/>
    <s v="OP"/>
    <s v="X"/>
    <n v="8"/>
    <x v="11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6"/>
    <x v="2"/>
    <s v="HY"/>
    <s v=""/>
    <s v="S"/>
    <s v="X"/>
    <s v="X"/>
    <s v="GRDAPENSA1UN6"/>
    <s v="GRDAPENSA1UN6_RA"/>
    <n v="21.6"/>
    <n v="0.9"/>
    <n v="18.399999999999999"/>
    <n v="21"/>
    <n v="5"/>
    <s v="N"/>
    <s v=" "/>
    <s v=" "/>
    <s v="OP"/>
    <s v="X"/>
    <n v="8"/>
    <x v="11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A"/>
    <x v="2"/>
    <s v="HY"/>
    <s v=""/>
    <s v="S"/>
    <s v="X"/>
    <s v="X"/>
    <s v=""/>
    <s v=""/>
    <n v="0.5"/>
    <n v="0.8"/>
    <n v="0.5"/>
    <n v="0.5"/>
    <n v="0.5"/>
    <s v="N"/>
    <s v=" "/>
    <s v=" "/>
    <s v="OS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1"/>
    <x v="8"/>
    <s v="PS"/>
    <s v=""/>
    <s v="S"/>
    <s v="X"/>
    <s v="X"/>
    <s v="GRDASALINA1UN1"/>
    <s v="GRDASALINA1UN1_RA"/>
    <n v="43.2"/>
    <n v="0.9"/>
    <n v="43"/>
    <n v="43"/>
    <n v="14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"/>
    <n v="6"/>
    <n v="1"/>
    <n v="2025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2"/>
    <x v="8"/>
    <s v="PS"/>
    <s v=""/>
    <s v="S"/>
    <s v="X"/>
    <s v="X"/>
    <s v="GRDASALINA1UN2"/>
    <s v="GRDASALINA1UN2_RA"/>
    <n v="43.2"/>
    <n v="0.9"/>
    <n v="43"/>
    <n v="43"/>
    <n v="14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6"/>
    <n v="6"/>
    <n v="6"/>
    <n v="2025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3"/>
    <x v="8"/>
    <s v="PS"/>
    <s v=""/>
    <s v="S"/>
    <s v="X"/>
    <s v="X"/>
    <s v="GRDASALINA1UN3"/>
    <s v="GRDASALINA1UN3_RA"/>
    <n v="43.2"/>
    <n v="0.9"/>
    <n v="43"/>
    <n v="43"/>
    <n v="14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6"/>
    <n v="6"/>
    <n v="1"/>
    <n v="2026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4"/>
    <x v="8"/>
    <s v="PS"/>
    <s v=""/>
    <s v="S"/>
    <s v="X"/>
    <s v="X"/>
    <s v="GRDASALINA1UN4"/>
    <s v="GRDASALINA1UN4_RA"/>
    <n v="43.2"/>
    <n v="0.9"/>
    <n v="43"/>
    <n v="43"/>
    <n v="14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"/>
    <n v="6"/>
    <n v="6"/>
    <n v="2026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5"/>
    <x v="8"/>
    <s v="PS"/>
    <s v=""/>
    <s v="S"/>
    <s v="X"/>
    <s v="X"/>
    <s v="GRDASALINA1UN5"/>
    <s v="GRDASALINA1UN5_RA"/>
    <n v="43.2"/>
    <n v="0.9"/>
    <n v="43"/>
    <n v="43"/>
    <n v="14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6"/>
    <x v="8"/>
    <s v="PS"/>
    <s v=""/>
    <s v="S"/>
    <s v="X"/>
    <s v="X"/>
    <s v="GRDASALINA1UN6"/>
    <s v="GRDASALINA1UN6_RA"/>
    <n v="43.2"/>
    <n v="0.9"/>
    <n v="43"/>
    <n v="43"/>
    <n v="14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7470"/>
    <s v="USCE-Tulsa District"/>
    <n v="2984"/>
    <x v="1265"/>
    <s v="OK"/>
    <s v="Tulsa"/>
    <s v="1"/>
    <x v="2"/>
    <s v="HY"/>
    <s v=""/>
    <s v="S"/>
    <s v="X"/>
    <s v="X"/>
    <s v=""/>
    <s v=""/>
    <n v="35"/>
    <n v="0.95"/>
    <n v="40"/>
    <n v="40"/>
    <n v="25"/>
    <s v="N"/>
    <s v=" "/>
    <s v=" "/>
    <s v="OA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4"/>
    <x v="1265"/>
    <s v="OK"/>
    <s v="Tulsa"/>
    <s v="2"/>
    <x v="2"/>
    <s v="HY"/>
    <s v=""/>
    <s v="S"/>
    <s v="X"/>
    <s v="X"/>
    <s v=""/>
    <s v=""/>
    <n v="35"/>
    <n v="0.95"/>
    <n v="40"/>
    <n v="40"/>
    <n v="25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5"/>
    <x v="1266"/>
    <s v="OK"/>
    <s v="Sequoyah"/>
    <s v="1"/>
    <x v="2"/>
    <s v="HY"/>
    <s v=""/>
    <s v="S"/>
    <s v="X"/>
    <s v="X"/>
    <s v=""/>
    <s v=""/>
    <n v="27.5"/>
    <n v="0.95"/>
    <n v="28"/>
    <n v="28"/>
    <n v="10"/>
    <s v="N"/>
    <s v=" "/>
    <s v=" "/>
    <s v="OP"/>
    <s v="X"/>
    <n v="10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6"/>
    <n v="6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2985"/>
    <x v="1266"/>
    <s v="OK"/>
    <s v="Sequoyah"/>
    <s v="2"/>
    <x v="2"/>
    <s v="HY"/>
    <s v=""/>
    <s v="S"/>
    <s v="X"/>
    <s v="X"/>
    <s v=""/>
    <s v=""/>
    <n v="27.5"/>
    <n v="0.95"/>
    <n v="26"/>
    <n v="26"/>
    <n v="10"/>
    <s v="N"/>
    <s v=" "/>
    <s v=" "/>
    <s v="OP"/>
    <s v="X"/>
    <n v="7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8"/>
    <n v="8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2985"/>
    <x v="1266"/>
    <s v="OK"/>
    <s v="Sequoyah"/>
    <s v="3"/>
    <x v="2"/>
    <s v="HY"/>
    <s v=""/>
    <s v="S"/>
    <s v="X"/>
    <s v="X"/>
    <s v=""/>
    <s v=""/>
    <n v="27.5"/>
    <n v="0.95"/>
    <n v="31.6"/>
    <n v="31.6"/>
    <n v="10"/>
    <s v="N"/>
    <s v=" "/>
    <s v=" "/>
    <s v="OS"/>
    <s v="X"/>
    <n v="9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6"/>
    <n v="6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2985"/>
    <x v="1266"/>
    <s v="OK"/>
    <s v="Sequoyah"/>
    <s v="4"/>
    <x v="2"/>
    <s v="HY"/>
    <s v=""/>
    <s v="S"/>
    <s v="X"/>
    <s v="X"/>
    <s v=""/>
    <s v=""/>
    <n v="27.5"/>
    <n v="0.95"/>
    <n v="20"/>
    <n v="20"/>
    <n v="10"/>
    <s v="N"/>
    <s v=" "/>
    <s v=" "/>
    <s v="OP"/>
    <s v="X"/>
    <n v="11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4"/>
    <n v="14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10320"/>
    <s v="City of Kingfisher - (OK)"/>
    <n v="2986"/>
    <x v="1267"/>
    <s v="OK"/>
    <s v="Kingfisher"/>
    <s v="3"/>
    <x v="9"/>
    <s v="IC"/>
    <s v=""/>
    <s v="S"/>
    <s v="X"/>
    <s v="X"/>
    <s v=""/>
    <s v=""/>
    <n v="2.8"/>
    <n v="0.8"/>
    <n v="2.9"/>
    <n v="2.9"/>
    <n v="2.5"/>
    <s v="N"/>
    <s v=" "/>
    <s v=" "/>
    <s v="OP"/>
    <s v="X"/>
    <n v="1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4"/>
    <x v="9"/>
    <s v="IC"/>
    <s v=""/>
    <s v="S"/>
    <s v="X"/>
    <s v="X"/>
    <s v=""/>
    <s v=""/>
    <n v="1.3"/>
    <n v="0.8"/>
    <n v="1.2"/>
    <n v="1.2"/>
    <n v="1"/>
    <s v="N"/>
    <s v=" "/>
    <s v=" "/>
    <s v="OP"/>
    <s v="X"/>
    <n v="1"/>
    <x v="2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5"/>
    <x v="9"/>
    <s v="IC"/>
    <s v=""/>
    <s v="S"/>
    <s v="X"/>
    <s v="X"/>
    <s v=""/>
    <s v=""/>
    <n v="3.1"/>
    <n v="0.8"/>
    <n v="3"/>
    <n v="3"/>
    <n v="2.5"/>
    <s v="N"/>
    <s v=" "/>
    <s v=" "/>
    <s v="OP"/>
    <s v="X"/>
    <n v="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IC1"/>
    <x v="9"/>
    <s v="IC"/>
    <s v=""/>
    <s v="S"/>
    <s v="X"/>
    <s v="X"/>
    <s v=""/>
    <s v=""/>
    <n v="1.1000000000000001"/>
    <n v="0.8"/>
    <n v="1"/>
    <n v="1"/>
    <n v="1"/>
    <s v="N"/>
    <s v=" "/>
    <s v=" "/>
    <s v="OP"/>
    <s v="X"/>
    <n v="1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IC2"/>
    <x v="9"/>
    <s v="IC"/>
    <s v=""/>
    <s v="S"/>
    <s v="X"/>
    <s v="X"/>
    <s v=""/>
    <s v=""/>
    <n v="0.8"/>
    <n v="0.8"/>
    <n v="0.6"/>
    <n v="0.6"/>
    <n v="0.6"/>
    <s v="N"/>
    <s v=" "/>
    <s v=" "/>
    <s v="OP"/>
    <s v="X"/>
    <n v="1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7470"/>
    <s v="USCE-Tulsa District"/>
    <n v="2987"/>
    <x v="1268"/>
    <s v="OK"/>
    <s v="Muskogee"/>
    <s v="1"/>
    <x v="2"/>
    <s v="HY"/>
    <s v=""/>
    <s v="S"/>
    <s v="X"/>
    <s v="X"/>
    <s v=""/>
    <s v=""/>
    <n v="25"/>
    <n v="0.95"/>
    <n v="25"/>
    <n v="25"/>
    <n v="7"/>
    <s v="N"/>
    <s v=" "/>
    <s v=" "/>
    <s v="OS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7"/>
    <x v="1268"/>
    <s v="OK"/>
    <s v="Muskogee"/>
    <s v="2"/>
    <x v="2"/>
    <s v="HY"/>
    <s v=""/>
    <s v="S"/>
    <s v="X"/>
    <s v="X"/>
    <s v=""/>
    <s v=""/>
    <n v="25"/>
    <n v="0.95"/>
    <n v="25"/>
    <n v="25"/>
    <n v="7"/>
    <s v="N"/>
    <s v=" "/>
    <s v=" "/>
    <s v="OP"/>
    <s v="X"/>
    <n v="9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7"/>
    <x v="1268"/>
    <s v="OK"/>
    <s v="Muskogee"/>
    <s v="3"/>
    <x v="2"/>
    <s v="HY"/>
    <s v=""/>
    <s v="S"/>
    <s v="X"/>
    <s v="X"/>
    <s v=""/>
    <s v=""/>
    <n v="25"/>
    <n v="0.95"/>
    <n v="25"/>
    <n v="25"/>
    <n v="7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6"/>
    <s v="City of Mangum - (OK)"/>
    <n v="2991"/>
    <x v="1269"/>
    <s v="OK"/>
    <s v="Greer"/>
    <s v="1"/>
    <x v="9"/>
    <s v="IC"/>
    <s v=""/>
    <s v="S"/>
    <s v="X"/>
    <s v="X"/>
    <s v=""/>
    <s v=""/>
    <n v="1.1000000000000001"/>
    <n v="0.8"/>
    <n v="0.9"/>
    <n v="0.9"/>
    <n v="0.5"/>
    <s v="N"/>
    <s v=" "/>
    <s v=" "/>
    <s v="OS"/>
    <s v="X"/>
    <n v="1"/>
    <x v="11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566"/>
    <s v="City of Mangum - (OK)"/>
    <n v="2991"/>
    <x v="1269"/>
    <s v="OK"/>
    <s v="Greer"/>
    <s v="4"/>
    <x v="9"/>
    <s v="IC"/>
    <s v=""/>
    <s v="S"/>
    <s v="X"/>
    <s v="X"/>
    <s v=""/>
    <s v=""/>
    <n v="1.5"/>
    <n v="0.8"/>
    <n v="1.2"/>
    <n v="1.2"/>
    <n v="0.6"/>
    <s v="N"/>
    <s v=" "/>
    <s v=" "/>
    <s v="OP"/>
    <s v="X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566"/>
    <s v="City of Mangum - (OK)"/>
    <n v="2991"/>
    <x v="1269"/>
    <s v="OK"/>
    <s v="Greer"/>
    <s v="5"/>
    <x v="9"/>
    <s v="IC"/>
    <s v=""/>
    <s v="S"/>
    <s v="X"/>
    <s v="X"/>
    <s v=""/>
    <s v=""/>
    <n v="2"/>
    <n v="0.8"/>
    <n v="1.7"/>
    <n v="1.7"/>
    <n v="0.6"/>
    <s v="N"/>
    <s v=" "/>
    <s v=" "/>
    <s v="OP"/>
    <s v="X"/>
    <n v="7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566"/>
    <s v="City of Mangum - (OK)"/>
    <n v="2991"/>
    <x v="1269"/>
    <s v="OK"/>
    <s v="Greer"/>
    <s v="6"/>
    <x v="9"/>
    <s v="IC"/>
    <s v=""/>
    <s v="S"/>
    <s v="X"/>
    <s v="X"/>
    <s v=""/>
    <s v=""/>
    <n v="2.1"/>
    <n v="0.8"/>
    <n v="1.6"/>
    <n v="1.6"/>
    <n v="0.8"/>
    <s v="N"/>
    <s v=" "/>
    <s v=" "/>
    <s v="OP"/>
    <s v="X"/>
    <n v="11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582"/>
    <s v="City of Pawhuska - (OK)"/>
    <n v="2995"/>
    <x v="1270"/>
    <s v="OK"/>
    <s v="Osage"/>
    <s v="1"/>
    <x v="0"/>
    <s v="IC"/>
    <s v=""/>
    <s v="S"/>
    <s v="X"/>
    <s v="X"/>
    <s v=""/>
    <s v=""/>
    <n v="1.4"/>
    <n v="0.9"/>
    <n v="1.1000000000000001"/>
    <n v="1.1000000000000001"/>
    <n v="0.3"/>
    <s v="N"/>
    <s v=" "/>
    <s v=" "/>
    <s v="OS"/>
    <s v="X"/>
    <n v="9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82"/>
    <s v="City of Pawhuska - (OK)"/>
    <n v="2995"/>
    <x v="1270"/>
    <s v="OK"/>
    <s v="Osage"/>
    <s v="2"/>
    <x v="0"/>
    <s v="IC"/>
    <s v=""/>
    <s v="S"/>
    <s v="X"/>
    <s v="X"/>
    <s v=""/>
    <s v=""/>
    <n v="2"/>
    <n v="0.9"/>
    <n v="1.2"/>
    <n v="1.2"/>
    <n v="0.3"/>
    <s v="N"/>
    <s v=" "/>
    <s v=" "/>
    <s v="OP"/>
    <s v="X"/>
    <n v="8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82"/>
    <s v="City of Pawhuska - (OK)"/>
    <n v="2995"/>
    <x v="1270"/>
    <s v="OK"/>
    <s v="Osage"/>
    <s v="3"/>
    <x v="0"/>
    <s v="IC"/>
    <s v=""/>
    <s v="S"/>
    <s v="X"/>
    <s v="X"/>
    <s v=""/>
    <s v=""/>
    <n v="3.1"/>
    <n v="0.9"/>
    <n v="2.5"/>
    <n v="2.5"/>
    <n v="0.3"/>
    <s v="N"/>
    <s v=" "/>
    <s v=" "/>
    <s v="OP"/>
    <s v="X"/>
    <n v="8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82"/>
    <s v="City of Pawhuska - (OK)"/>
    <n v="2995"/>
    <x v="1270"/>
    <s v="OK"/>
    <s v="Osage"/>
    <s v="5"/>
    <x v="0"/>
    <s v="IC"/>
    <s v=""/>
    <s v="S"/>
    <s v="X"/>
    <s v="X"/>
    <s v=""/>
    <s v=""/>
    <n v="2.5"/>
    <n v="0.9"/>
    <n v="2"/>
    <n v="2"/>
    <n v="0.3"/>
    <s v="N"/>
    <s v=" "/>
    <s v=" "/>
    <s v="OP"/>
    <s v="X"/>
    <n v="9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25"/>
    <s v="Stillwater Utilities Authority"/>
    <n v="3000"/>
    <x v="1271"/>
    <s v="OK"/>
    <s v="Payne"/>
    <s v="3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125"/>
    <s v="Stillwater Utilities Authority"/>
    <n v="3000"/>
    <x v="1271"/>
    <s v="OK"/>
    <s v="Payne"/>
    <s v="4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25"/>
    <s v="Stillwater Utilities Authority"/>
    <n v="3000"/>
    <x v="1271"/>
    <s v="OK"/>
    <s v="Payne"/>
    <s v="5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470"/>
    <s v="USCE-Tulsa District"/>
    <n v="3003"/>
    <x v="1272"/>
    <s v="OK"/>
    <s v="Cherokee"/>
    <s v="1"/>
    <x v="2"/>
    <s v="HY"/>
    <s v=""/>
    <s v="S"/>
    <s v="X"/>
    <s v="X"/>
    <s v=""/>
    <s v=""/>
    <n v="11.2"/>
    <n v="0.95"/>
    <n v="12.9"/>
    <n v="12.9"/>
    <n v="4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3"/>
    <x v="1272"/>
    <s v="OK"/>
    <s v="Cherokee"/>
    <s v="2"/>
    <x v="2"/>
    <s v="HY"/>
    <s v=""/>
    <s v="S"/>
    <s v="X"/>
    <s v="X"/>
    <s v=""/>
    <s v=""/>
    <n v="11.2"/>
    <n v="0.95"/>
    <n v="12.9"/>
    <n v="12.9"/>
    <n v="4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3"/>
    <x v="1272"/>
    <s v="OK"/>
    <s v="Cherokee"/>
    <s v="3"/>
    <x v="2"/>
    <s v="HY"/>
    <s v=""/>
    <s v="S"/>
    <s v="X"/>
    <s v="X"/>
    <s v=""/>
    <s v=""/>
    <n v="11.2"/>
    <n v="0.95"/>
    <n v="12.9"/>
    <n v="12.9"/>
    <n v="4"/>
    <s v="N"/>
    <s v=" "/>
    <s v=" "/>
    <s v="OP"/>
    <s v="X"/>
    <n v="5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3"/>
    <x v="1272"/>
    <s v="OK"/>
    <s v="Cherokee"/>
    <s v="4"/>
    <x v="2"/>
    <s v="HY"/>
    <s v=""/>
    <s v="S"/>
    <s v="X"/>
    <s v="X"/>
    <s v=""/>
    <s v=""/>
    <n v="11.2"/>
    <n v="0.95"/>
    <n v="12.5"/>
    <n v="12.5"/>
    <n v="4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4"/>
    <x v="1273"/>
    <s v="OK"/>
    <s v="Sequoyah"/>
    <s v="1"/>
    <x v="2"/>
    <s v="HY"/>
    <s v=""/>
    <s v="S"/>
    <s v="X"/>
    <s v="X"/>
    <s v=""/>
    <s v=""/>
    <n v="19.5"/>
    <n v="0.95"/>
    <n v="21"/>
    <n v="21"/>
    <n v="8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4"/>
    <x v="1273"/>
    <s v="OK"/>
    <s v="Sequoyah"/>
    <s v="2"/>
    <x v="2"/>
    <s v="HY"/>
    <s v=""/>
    <s v="S"/>
    <s v="X"/>
    <s v="X"/>
    <s v=""/>
    <s v=""/>
    <n v="19.5"/>
    <n v="0.95"/>
    <n v="21"/>
    <n v="21"/>
    <n v="8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47"/>
    <s v="Western Farmers Elec Coop, Inc"/>
    <n v="3006"/>
    <x v="1274"/>
    <s v="OK"/>
    <s v="Caddo"/>
    <s v="1"/>
    <x v="3"/>
    <s v="ST"/>
    <s v=""/>
    <s v="S"/>
    <s v="X"/>
    <s v="X"/>
    <s v="WFEC_ANA_STEAM_PLANT1"/>
    <s v="WFEC_ANA_STEAM_PLANT1"/>
    <n v="17.3"/>
    <n v="0.85"/>
    <n v="12"/>
    <n v="12"/>
    <n v="6"/>
    <s v="N"/>
    <s v=" "/>
    <s v=" "/>
    <s v="SB"/>
    <s v="Y"/>
    <n v="8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10"/>
    <x v="6"/>
    <s v="GT"/>
    <s v=""/>
    <s v="S"/>
    <s v="X"/>
    <s v="X"/>
    <s v="WFEC_ANA_ORME_10"/>
    <s v="WFEC_ANA_ORME_10"/>
    <n v="45"/>
    <n v="0.85"/>
    <n v="45"/>
    <n v="45"/>
    <n v="15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11"/>
    <x v="6"/>
    <s v="GT"/>
    <s v=""/>
    <s v="S"/>
    <s v="X"/>
    <s v="X"/>
    <s v="WFEC_ANA_ORME_11"/>
    <s v="WFEC_ANA_ORME_11"/>
    <n v="45"/>
    <n v="0.85"/>
    <n v="45"/>
    <n v="45"/>
    <n v="15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2"/>
    <x v="3"/>
    <s v="ST"/>
    <s v=""/>
    <s v="S"/>
    <s v="X"/>
    <s v="X"/>
    <s v="WFEC_ANA_STEAM_PLANT2"/>
    <s v="WFEC_ANA_STEAM_PLANT2"/>
    <n v="17.3"/>
    <n v="0.9"/>
    <n v="12"/>
    <n v="12"/>
    <n v="6"/>
    <s v="N"/>
    <s v=" "/>
    <s v=" "/>
    <s v="SB"/>
    <s v="Y"/>
    <n v="8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3"/>
    <x v="3"/>
    <s v="ST"/>
    <s v=""/>
    <s v="S"/>
    <s v="X"/>
    <s v="X"/>
    <s v="WFEC_ANA_STEAM_PLANT3"/>
    <s v="WFEC_ANA_STEAM_PLANT3"/>
    <n v="50"/>
    <n v="0.85"/>
    <n v="44"/>
    <n v="44"/>
    <n v="15"/>
    <s v="N"/>
    <s v=" "/>
    <s v=" "/>
    <s v="SB"/>
    <s v="Y"/>
    <n v="8"/>
    <x v="2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4"/>
    <x v="5"/>
    <s v="CS"/>
    <s v=""/>
    <s v="S"/>
    <s v="N"/>
    <s v="N"/>
    <s v="WFEC_ANA_COMB_CYC_4"/>
    <s v="WFEC_ANA_COMB_CYC_4"/>
    <n v="105.1"/>
    <n v="0.9"/>
    <n v="94"/>
    <n v="94"/>
    <n v="80"/>
    <s v="N"/>
    <s v=" "/>
    <s v=" "/>
    <s v="OP"/>
    <s v="X"/>
    <n v="12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5"/>
    <x v="5"/>
    <s v="CS"/>
    <s v=""/>
    <s v="S"/>
    <s v="N"/>
    <s v="N"/>
    <s v="WFEC_ANA_COMB_CYC_5"/>
    <s v="WFEC_ANA_COMB_CYC_5"/>
    <n v="105.1"/>
    <n v="0.9"/>
    <n v="94"/>
    <n v="94"/>
    <n v="80"/>
    <s v="N"/>
    <s v=" "/>
    <s v=" "/>
    <s v="OP"/>
    <s v="X"/>
    <n v="11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6"/>
    <x v="5"/>
    <s v="CS"/>
    <s v=""/>
    <s v="S"/>
    <s v="N"/>
    <s v="N"/>
    <s v="WFEC_ANA_COMB_CYC_6"/>
    <s v="WFEC_ANA_COMB_CYC_6"/>
    <n v="105.1"/>
    <n v="0.9"/>
    <n v="94"/>
    <n v="94"/>
    <n v="80"/>
    <s v="N"/>
    <s v=" "/>
    <s v=" "/>
    <s v="OP"/>
    <s v="X"/>
    <n v="12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9"/>
    <x v="6"/>
    <s v="GT"/>
    <s v=""/>
    <s v="S"/>
    <s v="X"/>
    <s v="X"/>
    <s v="WFEC_ANA_ORME_9"/>
    <s v="WFEC_ANA_ORME_9"/>
    <n v="45"/>
    <n v="0.85"/>
    <n v="45"/>
    <n v="45"/>
    <n v="15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8"/>
    <x v="1275"/>
    <s v="OK"/>
    <s v="Woodward"/>
    <s v="1"/>
    <x v="3"/>
    <s v="ST"/>
    <s v=""/>
    <s v="S"/>
    <s v="X"/>
    <s v="X"/>
    <s v="WFEC_MOORELAND_1"/>
    <s v="WFEC_MOORELAND_1"/>
    <n v="45"/>
    <n v="0.85"/>
    <n v="50"/>
    <n v="50"/>
    <n v="20"/>
    <s v="N"/>
    <s v=" "/>
    <s v=" "/>
    <s v="OP"/>
    <s v="X"/>
    <n v="3"/>
    <x v="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8"/>
    <x v="1275"/>
    <s v="OK"/>
    <s v="Woodward"/>
    <s v="2"/>
    <x v="3"/>
    <s v="ST"/>
    <s v=""/>
    <s v="S"/>
    <s v="X"/>
    <s v="X"/>
    <s v="WFEC_MOORELAND_2"/>
    <s v="WFEC_MOORELAND_2"/>
    <n v="125"/>
    <n v="0.85"/>
    <n v="132"/>
    <n v="132"/>
    <n v="30"/>
    <s v="N"/>
    <s v=" "/>
    <s v=" "/>
    <s v="OP"/>
    <s v="X"/>
    <n v="7"/>
    <x v="1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8"/>
    <x v="1275"/>
    <s v="OK"/>
    <s v="Woodward"/>
    <s v="3"/>
    <x v="3"/>
    <s v="ST"/>
    <s v=""/>
    <s v="S"/>
    <s v="X"/>
    <s v="X"/>
    <s v="WFEC_MOORELAND_3"/>
    <s v="WFEC_MOORELAND_3"/>
    <n v="135"/>
    <n v="0.85"/>
    <n v="140"/>
    <n v="140"/>
    <n v="30"/>
    <s v="N"/>
    <s v=" "/>
    <s v=" "/>
    <s v="OP"/>
    <s v="X"/>
    <n v="7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3013"/>
    <x v="1276"/>
    <s v="OR"/>
    <s v="Wallowa"/>
    <s v="1"/>
    <x v="2"/>
    <s v="HY"/>
    <s v=""/>
    <s v="S"/>
    <s v="X"/>
    <s v="X"/>
    <s v="HCPR_2_TOT_GEN-APND"/>
    <s v="HCPR_2_TOT_GEN"/>
    <n v="130.5"/>
    <n v="0.9"/>
    <n v="145.5"/>
    <n v="146.6"/>
    <n v="0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"/>
    <s v=""/>
  </r>
  <r>
    <n v="9191"/>
    <s v="Idaho Power Co"/>
    <n v="3013"/>
    <x v="1276"/>
    <s v="OR"/>
    <s v="Wallowa"/>
    <s v="2"/>
    <x v="2"/>
    <s v="HY"/>
    <s v=""/>
    <s v="S"/>
    <s v="X"/>
    <s v="X"/>
    <s v=""/>
    <s v=""/>
    <n v="130.5"/>
    <n v="0.9"/>
    <n v="146.80000000000001"/>
    <n v="148.19999999999999"/>
    <n v="0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3013"/>
    <x v="1276"/>
    <s v="OR"/>
    <s v="Wallowa"/>
    <s v="3"/>
    <x v="2"/>
    <s v="HY"/>
    <s v=""/>
    <s v="S"/>
    <s v="X"/>
    <s v="X"/>
    <s v=""/>
    <s v=""/>
    <n v="130.5"/>
    <n v="0.9"/>
    <n v="131.80000000000001"/>
    <n v="131.19999999999999"/>
    <n v="0"/>
    <s v="N"/>
    <s v=" "/>
    <s v=" "/>
    <s v="OA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3"/>
    <s v="N"/>
    <s v=""/>
    <s v=""/>
  </r>
  <r>
    <n v="9191"/>
    <s v="Idaho Power Co"/>
    <n v="3014"/>
    <x v="1277"/>
    <s v="OR"/>
    <s v="Baker"/>
    <s v="1"/>
    <x v="2"/>
    <s v="HY"/>
    <s v=""/>
    <s v="S"/>
    <s v="X"/>
    <s v="X"/>
    <s v="OBPR_GNODE011"/>
    <s v="OBPR_2_G011"/>
    <n v="47.5"/>
    <n v="0.9"/>
    <n v="52.9"/>
    <n v="53.4"/>
    <n v="0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4"/>
    <s v="N"/>
    <s v=""/>
    <s v=""/>
  </r>
  <r>
    <n v="9191"/>
    <s v="Idaho Power Co"/>
    <n v="3014"/>
    <x v="1277"/>
    <s v="OR"/>
    <s v="Baker"/>
    <s v="2"/>
    <x v="2"/>
    <s v="HY"/>
    <s v=""/>
    <s v="S"/>
    <s v="X"/>
    <s v="X"/>
    <s v="OBPR_GNODE012"/>
    <s v="OBPR_2_G012"/>
    <n v="47.5"/>
    <n v="0.9"/>
    <n v="52.2"/>
    <n v="53.3"/>
    <n v="0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5"/>
    <s v="N"/>
    <s v=""/>
    <s v=""/>
  </r>
  <r>
    <n v="9191"/>
    <s v="Idaho Power Co"/>
    <n v="3014"/>
    <x v="1277"/>
    <s v="OR"/>
    <s v="Baker"/>
    <s v="3"/>
    <x v="2"/>
    <s v="HY"/>
    <s v=""/>
    <s v="S"/>
    <s v="X"/>
    <s v="X"/>
    <s v="OBPR_GNODE013"/>
    <s v="OBPR_2_G013"/>
    <n v="47.5"/>
    <n v="0.9"/>
    <n v="53"/>
    <n v="53.8"/>
    <n v="0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6"/>
    <s v="N"/>
    <s v=""/>
    <s v=""/>
  </r>
  <r>
    <n v="9191"/>
    <s v="Idaho Power Co"/>
    <n v="3014"/>
    <x v="1277"/>
    <s v="OR"/>
    <s v="Baker"/>
    <s v="4"/>
    <x v="2"/>
    <s v="HY"/>
    <s v=""/>
    <s v="S"/>
    <s v="X"/>
    <s v="X"/>
    <s v="OBPR_GNODE014"/>
    <s v="OBPR_2_G014"/>
    <n v="47.5"/>
    <n v="0.9"/>
    <n v="52"/>
    <n v="53"/>
    <n v="0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8"/>
    <s v="N"/>
    <s v=""/>
    <s v=""/>
  </r>
  <r>
    <n v="14354"/>
    <s v="PacifiCorp"/>
    <n v="3020"/>
    <x v="1278"/>
    <s v="OR"/>
    <s v="Douglas"/>
    <s v="1"/>
    <x v="2"/>
    <s v="HY"/>
    <s v=""/>
    <s v="S"/>
    <s v="X"/>
    <s v="X"/>
    <s v=""/>
    <s v=""/>
    <n v="15"/>
    <n v="0.85"/>
    <n v="17.899999999999999"/>
    <n v="17.899999999999999"/>
    <n v="0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1"/>
    <x v="1279"/>
    <s v="OR"/>
    <s v="Douglas"/>
    <s v="1"/>
    <x v="2"/>
    <s v="HY"/>
    <s v=""/>
    <s v="S"/>
    <s v="X"/>
    <s v="X"/>
    <s v=""/>
    <s v=""/>
    <n v="26"/>
    <n v="0.85"/>
    <n v="31"/>
    <n v="31"/>
    <n v="0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4"/>
    <x v="1280"/>
    <s v="OR"/>
    <s v="Jackson"/>
    <s v="1"/>
    <x v="2"/>
    <s v="HY"/>
    <s v=""/>
    <s v="S"/>
    <s v="X"/>
    <s v="X"/>
    <s v=""/>
    <s v=""/>
    <n v="2.8"/>
    <n v="0.9"/>
    <n v="2.8"/>
    <n v="2.8"/>
    <n v="0"/>
    <s v="N"/>
    <s v=" "/>
    <s v=" "/>
    <s v="OP"/>
    <s v="X"/>
    <n v="11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5"/>
    <x v="1281"/>
    <s v="OR"/>
    <s v="Klamath"/>
    <s v="1"/>
    <x v="2"/>
    <s v="HY"/>
    <s v=""/>
    <s v="S"/>
    <s v="X"/>
    <s v="X"/>
    <s v=""/>
    <s v=""/>
    <n v="3.2"/>
    <n v="1"/>
    <n v="3"/>
    <n v="3"/>
    <n v="0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6"/>
    <x v="1282"/>
    <s v="OR"/>
    <s v="Douglas"/>
    <s v="1"/>
    <x v="2"/>
    <s v="HY"/>
    <s v=""/>
    <s v="S"/>
    <s v="X"/>
    <s v="X"/>
    <s v=""/>
    <s v=""/>
    <n v="11"/>
    <n v="0.85"/>
    <n v="10.4"/>
    <n v="10.4"/>
    <n v="0"/>
    <s v="N"/>
    <s v=" "/>
    <s v=" "/>
    <s v="OP"/>
    <s v="X"/>
    <n v="6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8"/>
    <x v="1283"/>
    <s v="OR"/>
    <s v="Klamath"/>
    <s v="1"/>
    <x v="2"/>
    <s v="HY"/>
    <s v=""/>
    <s v="S"/>
    <s v="X"/>
    <s v="X"/>
    <s v=""/>
    <s v=""/>
    <n v="50.3"/>
    <n v="0.95"/>
    <n v="50.4"/>
    <n v="50.4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8"/>
    <x v="1283"/>
    <s v="OR"/>
    <s v="Klamath"/>
    <s v="2"/>
    <x v="2"/>
    <s v="HY"/>
    <s v=""/>
    <s v="S"/>
    <s v="X"/>
    <s v="X"/>
    <s v=""/>
    <s v=""/>
    <n v="48.4"/>
    <n v="0.95"/>
    <n v="47.6"/>
    <n v="47.6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9"/>
    <x v="1284"/>
    <s v="OR"/>
    <s v="Douglas"/>
    <s v="1"/>
    <x v="2"/>
    <s v="HY"/>
    <s v=""/>
    <s v="S"/>
    <s v="X"/>
    <s v="X"/>
    <s v=""/>
    <s v=""/>
    <n v="32"/>
    <n v="0.95"/>
    <n v="32"/>
    <n v="32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2"/>
    <x v="1285"/>
    <s v="OR"/>
    <s v="Jackson"/>
    <s v="1"/>
    <x v="2"/>
    <s v="HY"/>
    <s v=""/>
    <s v="S"/>
    <s v="X"/>
    <s v="X"/>
    <s v=""/>
    <s v=""/>
    <n v="3.8"/>
    <n v="0.8"/>
    <n v="4.5999999999999996"/>
    <n v="4.5999999999999996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3"/>
    <x v="1286"/>
    <s v="OR"/>
    <s v="Jackson"/>
    <s v="1"/>
    <x v="2"/>
    <s v="HY"/>
    <s v=""/>
    <s v="S"/>
    <s v="X"/>
    <s v="X"/>
    <s v=""/>
    <s v=""/>
    <n v="16"/>
    <n v="0.8"/>
    <n v="18"/>
    <n v="18"/>
    <n v="0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3"/>
    <x v="1286"/>
    <s v="OR"/>
    <s v="Jackson"/>
    <s v="2"/>
    <x v="2"/>
    <s v="HY"/>
    <s v=""/>
    <s v="S"/>
    <s v="X"/>
    <s v="X"/>
    <s v=""/>
    <s v=""/>
    <n v="16"/>
    <n v="0.8"/>
    <n v="18"/>
    <n v="18"/>
    <n v="0"/>
    <s v="N"/>
    <s v=" "/>
    <s v=" "/>
    <s v="OP"/>
    <s v="X"/>
    <n v="2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4"/>
    <x v="1287"/>
    <s v="OR"/>
    <s v="Jackson"/>
    <s v="1"/>
    <x v="2"/>
    <s v="HY"/>
    <s v=""/>
    <s v="S"/>
    <s v="X"/>
    <s v="X"/>
    <s v=""/>
    <s v=""/>
    <n v="7.2"/>
    <n v="0.8"/>
    <n v="7.7"/>
    <n v="7.7"/>
    <n v="0"/>
    <s v="N"/>
    <s v=" "/>
    <s v=" "/>
    <s v="OP"/>
    <s v="X"/>
    <n v="4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5"/>
    <x v="1288"/>
    <s v="OR"/>
    <s v="Jackson"/>
    <s v="1"/>
    <x v="2"/>
    <s v="HY"/>
    <s v=""/>
    <s v="S"/>
    <s v="X"/>
    <s v="X"/>
    <s v=""/>
    <s v=""/>
    <n v="1"/>
    <n v="0.8"/>
    <n v="0.9"/>
    <n v="0.9"/>
    <n v="0"/>
    <s v="N"/>
    <s v=" "/>
    <s v=" "/>
    <s v="OP"/>
    <s v="X"/>
    <n v="1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6"/>
    <x v="1289"/>
    <s v="OR"/>
    <s v="Douglas"/>
    <s v="1"/>
    <x v="2"/>
    <s v="HY"/>
    <s v=""/>
    <s v="S"/>
    <s v="X"/>
    <s v="X"/>
    <s v=""/>
    <s v=""/>
    <n v="18"/>
    <n v="0.85"/>
    <n v="18"/>
    <n v="18"/>
    <n v="0"/>
    <s v="N"/>
    <s v=" "/>
    <s v=" "/>
    <s v="OP"/>
    <s v="X"/>
    <n v="7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7"/>
    <x v="1290"/>
    <s v="OR"/>
    <s v="Douglas"/>
    <s v="1"/>
    <x v="2"/>
    <s v="HY"/>
    <s v=""/>
    <s v="S"/>
    <s v="X"/>
    <s v="X"/>
    <s v=""/>
    <s v=""/>
    <n v="11"/>
    <n v="0.85"/>
    <n v="11.6"/>
    <n v="11.6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0"/>
    <x v="1291"/>
    <s v="OR"/>
    <s v="Douglas"/>
    <s v="1"/>
    <x v="2"/>
    <s v="HY"/>
    <s v=""/>
    <s v="S"/>
    <s v="X"/>
    <s v="X"/>
    <s v=""/>
    <s v=""/>
    <n v="14.2"/>
    <n v="0.85"/>
    <n v="15"/>
    <n v="15"/>
    <n v="0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0"/>
    <x v="1291"/>
    <s v="OR"/>
    <s v="Douglas"/>
    <s v="2"/>
    <x v="2"/>
    <s v="HY"/>
    <s v=""/>
    <s v="S"/>
    <s v="X"/>
    <s v="X"/>
    <s v=""/>
    <s v=""/>
    <n v="14.2"/>
    <n v="0.85"/>
    <n v="15"/>
    <n v="15"/>
    <n v="0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0"/>
    <x v="1291"/>
    <s v="OR"/>
    <s v="Douglas"/>
    <s v="3"/>
    <x v="2"/>
    <s v="HY"/>
    <s v=""/>
    <s v="S"/>
    <s v="X"/>
    <s v="X"/>
    <s v=""/>
    <s v=""/>
    <n v="14.2"/>
    <n v="0.85"/>
    <n v="15"/>
    <n v="15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1"/>
    <x v="1292"/>
    <s v="OR"/>
    <s v="Wallowa"/>
    <s v="1"/>
    <x v="2"/>
    <s v="HY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7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5"/>
    <x v="1293"/>
    <s v="OR"/>
    <s v="Clackamas"/>
    <s v="6"/>
    <x v="2"/>
    <s v="HY"/>
    <s v=""/>
    <s v="S"/>
    <s v="X"/>
    <s v="X"/>
    <s v="FYP1_7_GNODE1"/>
    <s v=""/>
    <n v="19.2"/>
    <n v="0.93"/>
    <n v="23.9"/>
    <n v="23.9"/>
    <n v="5"/>
    <s v="N"/>
    <s v=" "/>
    <s v=" "/>
    <s v="OA"/>
    <s v="X"/>
    <n v="9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7"/>
    <x v="1294"/>
    <s v="OR"/>
    <s v="Clackamas"/>
    <s v="1"/>
    <x v="2"/>
    <s v="HY"/>
    <s v=""/>
    <s v="S"/>
    <s v="X"/>
    <s v="X"/>
    <s v="NFP1_1_GNODE1"/>
    <s v=""/>
    <n v="19.2"/>
    <n v="0.8"/>
    <n v="27"/>
    <n v="27"/>
    <n v="4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7"/>
    <x v="1294"/>
    <s v="OR"/>
    <s v="Clackamas"/>
    <s v="2"/>
    <x v="2"/>
    <s v="HY"/>
    <s v=""/>
    <s v="S"/>
    <s v="X"/>
    <s v="X"/>
    <s v="NFP1_1_GNODE1"/>
    <s v=""/>
    <n v="21.6"/>
    <n v="0.9"/>
    <n v="31"/>
    <n v="31"/>
    <n v="4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8"/>
    <x v="1295"/>
    <s v="OR"/>
    <s v="Jefferson"/>
    <s v="1"/>
    <x v="2"/>
    <s v="HY"/>
    <s v=""/>
    <s v="J"/>
    <s v="X"/>
    <s v="X"/>
    <s v="PNP1_2_GNODE1-3"/>
    <s v="PNP-RBP_2_PELRB"/>
    <n v="45"/>
    <n v="0.9"/>
    <n v="38"/>
    <n v="38"/>
    <n v="10"/>
    <s v="N"/>
    <s v=" "/>
    <s v=" "/>
    <s v="OP"/>
    <s v="X"/>
    <n v="12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8"/>
    <x v="1295"/>
    <s v="OR"/>
    <s v="Jefferson"/>
    <s v="2"/>
    <x v="2"/>
    <s v="HY"/>
    <s v=""/>
    <s v="J"/>
    <s v="X"/>
    <s v="X"/>
    <s v="PNP1_2_GNODE1-3"/>
    <s v="PNP-RBP_2_PELRB"/>
    <n v="32.4"/>
    <n v="0.9"/>
    <n v="36"/>
    <n v="36"/>
    <n v="10"/>
    <s v="N"/>
    <s v=" "/>
    <s v=" "/>
    <s v="OP"/>
    <s v="X"/>
    <n v="3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8"/>
    <x v="1295"/>
    <s v="OR"/>
    <s v="Jefferson"/>
    <s v="3"/>
    <x v="2"/>
    <s v="HY"/>
    <s v=""/>
    <s v="J"/>
    <s v="X"/>
    <s v="X"/>
    <s v="PNP1_2_GNODE1-3"/>
    <s v="PNP-RBP_2_PELRB"/>
    <n v="32.4"/>
    <n v="0.9"/>
    <n v="36"/>
    <n v="36"/>
    <n v="10"/>
    <s v="N"/>
    <s v=" "/>
    <s v=" "/>
    <s v="OP"/>
    <s v="X"/>
    <n v="4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1"/>
    <x v="2"/>
    <s v="HY"/>
    <s v=""/>
    <s v="S"/>
    <s v="X"/>
    <s v="X"/>
    <s v="RMP1_7_GNODE1"/>
    <s v=""/>
    <n v="3.3"/>
    <n v="0.9"/>
    <n v="4.3"/>
    <n v="4.3"/>
    <n v="2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2"/>
    <x v="2"/>
    <s v="HY"/>
    <s v=""/>
    <s v="S"/>
    <s v="X"/>
    <s v="X"/>
    <s v="RMP1_7_GNODE1"/>
    <s v=""/>
    <n v="3.3"/>
    <n v="0.9"/>
    <n v="4.3"/>
    <n v="4.3"/>
    <n v="2"/>
    <s v="N"/>
    <s v=" "/>
    <s v=" "/>
    <s v="OP"/>
    <s v="X"/>
    <n v="1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3"/>
    <x v="2"/>
    <s v="HY"/>
    <s v=""/>
    <s v="S"/>
    <s v="X"/>
    <s v="X"/>
    <s v="RMP1_7_GNODE1"/>
    <s v=""/>
    <n v="3.3"/>
    <n v="0.9"/>
    <n v="4.3"/>
    <n v="4.3"/>
    <n v="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4"/>
    <x v="2"/>
    <s v="HY"/>
    <s v=""/>
    <s v="S"/>
    <s v="X"/>
    <s v="X"/>
    <s v="RMP1_7_GNODE1"/>
    <s v=""/>
    <n v="3.9"/>
    <n v="0.9"/>
    <n v="5.2"/>
    <n v="5.2"/>
    <n v="3"/>
    <s v="N"/>
    <s v=" "/>
    <s v=" "/>
    <s v="OP"/>
    <s v="X"/>
    <n v="12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5"/>
    <x v="2"/>
    <s v="HY"/>
    <s v=""/>
    <s v="S"/>
    <s v="X"/>
    <s v="X"/>
    <s v="RMP1_7_GNODE1"/>
    <s v=""/>
    <n v="5"/>
    <n v="1"/>
    <n v="6.6"/>
    <n v="6.6"/>
    <n v="2.5"/>
    <s v="N"/>
    <s v=" "/>
    <s v=" "/>
    <s v="OP"/>
    <s v="X"/>
    <n v="5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0"/>
    <x v="1297"/>
    <s v="OR"/>
    <s v="Jefferson"/>
    <s v="1"/>
    <x v="2"/>
    <s v="HY"/>
    <s v=""/>
    <s v="J"/>
    <s v="X"/>
    <s v="X"/>
    <s v="RBP1_2_GNODE1-3"/>
    <s v="PNP-RBP_2_PELRB"/>
    <n v="112.5"/>
    <n v="0.9"/>
    <n v="110"/>
    <n v="110"/>
    <n v="1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0"/>
    <x v="1297"/>
    <s v="OR"/>
    <s v="Jefferson"/>
    <s v="2"/>
    <x v="2"/>
    <s v="HY"/>
    <s v=""/>
    <s v="J"/>
    <s v="X"/>
    <s v="X"/>
    <s v="RBP1_2_GNODE1-3"/>
    <s v="PNP-RBP_2_PELRB"/>
    <n v="130"/>
    <n v="0.9"/>
    <n v="121.5"/>
    <n v="121.5"/>
    <n v="1"/>
    <s v="N"/>
    <s v=" "/>
    <s v=" "/>
    <s v="OP"/>
    <s v="X"/>
    <n v="1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0"/>
    <x v="1297"/>
    <s v="OR"/>
    <s v="Jefferson"/>
    <s v="3"/>
    <x v="2"/>
    <s v="HY"/>
    <s v=""/>
    <s v="J"/>
    <s v="X"/>
    <s v="X"/>
    <s v="RBP1_2_GNODE1-3"/>
    <s v="PNP-RBP_2_PELRB"/>
    <n v="130"/>
    <n v="0.9"/>
    <n v="121.5"/>
    <n v="121.5"/>
    <n v="1"/>
    <s v="N"/>
    <s v=" "/>
    <s v=" "/>
    <s v="OP"/>
    <s v="X"/>
    <n v="10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"/>
    <x v="2"/>
    <s v="HY"/>
    <s v=""/>
    <s v="S"/>
    <s v="X"/>
    <s v="X"/>
    <s v=""/>
    <s v=""/>
    <n v="1.2"/>
    <n v="0.70599999999999996"/>
    <n v="1.4"/>
    <n v="1.4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0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1"/>
    <x v="2"/>
    <s v="HY"/>
    <s v=""/>
    <s v="S"/>
    <s v="X"/>
    <s v="X"/>
    <s v=""/>
    <s v=""/>
    <n v="1.2"/>
    <n v="0.70599999999999996"/>
    <n v="1.4"/>
    <n v="1.4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2"/>
    <x v="2"/>
    <s v="HY"/>
    <s v=""/>
    <s v="S"/>
    <s v="X"/>
    <s v="X"/>
    <s v=""/>
    <s v=""/>
    <n v="1.2"/>
    <n v="0.70599999999999996"/>
    <n v="1.4"/>
    <n v="1.4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3"/>
    <x v="2"/>
    <s v="HY"/>
    <s v=""/>
    <s v="S"/>
    <s v="X"/>
    <s v="X"/>
    <s v=""/>
    <s v=""/>
    <n v="1.2"/>
    <n v="0.70599999999999996"/>
    <n v="1.2"/>
    <n v="1.2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2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3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4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5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6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7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8"/>
    <x v="2"/>
    <s v="HY"/>
    <s v=""/>
    <s v="S"/>
    <s v="X"/>
    <s v="X"/>
    <s v=""/>
    <s v=""/>
    <n v="1.2"/>
    <n v="0.70599999999999996"/>
    <n v="1.4"/>
    <n v="1.4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9"/>
    <x v="2"/>
    <s v="HY"/>
    <s v=""/>
    <s v="S"/>
    <s v="X"/>
    <s v="X"/>
    <s v=""/>
    <s v=""/>
    <n v="1"/>
    <n v="0.8"/>
    <n v="1"/>
    <n v="1"/>
    <n v="0.5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7"/>
    <x v="1299"/>
    <s v="OR"/>
    <s v="Linn"/>
    <s v="1"/>
    <x v="2"/>
    <s v="HY"/>
    <s v=""/>
    <s v="S"/>
    <s v="X"/>
    <s v="X"/>
    <s v=""/>
    <s v=""/>
    <n v="52.2"/>
    <n v="0.95"/>
    <n v="50"/>
    <n v="50"/>
    <n v="12"/>
    <s v="N"/>
    <s v=" "/>
    <s v=" "/>
    <s v="OP"/>
    <s v="X"/>
    <n v="8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7"/>
    <x v="1299"/>
    <s v="OR"/>
    <s v="Linn"/>
    <s v="2"/>
    <x v="2"/>
    <s v="HY"/>
    <s v=""/>
    <s v="S"/>
    <s v="X"/>
    <s v="X"/>
    <s v=""/>
    <s v=""/>
    <n v="52.2"/>
    <n v="0.95"/>
    <n v="50"/>
    <n v="50"/>
    <n v="12"/>
    <s v="N"/>
    <s v=" "/>
    <s v=" "/>
    <s v="OA"/>
    <s v="X"/>
    <n v="8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7"/>
    <x v="1299"/>
    <s v="OR"/>
    <s v="Linn"/>
    <s v="3"/>
    <x v="2"/>
    <s v="HY"/>
    <s v=""/>
    <s v="S"/>
    <s v="X"/>
    <s v="X"/>
    <s v=""/>
    <s v=""/>
    <n v="9.9"/>
    <n v="0.95"/>
    <n v="3.8"/>
    <n v="6.5"/>
    <n v="2"/>
    <s v="N"/>
    <s v=" "/>
    <s v=" "/>
    <s v="OP"/>
    <s v="X"/>
    <n v="1"/>
    <x v="3"/>
    <n v="12"/>
    <n v="2026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8"/>
    <x v="1300"/>
    <s v="OR"/>
    <s v="Lane"/>
    <s v="1"/>
    <x v="2"/>
    <s v="HY"/>
    <s v=""/>
    <s v="S"/>
    <s v="X"/>
    <s v="X"/>
    <s v=""/>
    <s v=""/>
    <n v="8.4"/>
    <n v="0.8"/>
    <n v="4"/>
    <n v="8"/>
    <n v="2"/>
    <s v="N"/>
    <s v=" "/>
    <s v=" "/>
    <s v="OS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8"/>
    <x v="1300"/>
    <s v="OR"/>
    <s v="Lane"/>
    <s v="2"/>
    <x v="2"/>
    <s v="HY"/>
    <s v=""/>
    <s v="S"/>
    <s v="X"/>
    <s v="X"/>
    <s v=""/>
    <s v=""/>
    <n v="7.5"/>
    <n v="0.8"/>
    <n v="4"/>
    <n v="7.5"/>
    <n v="2"/>
    <s v="N"/>
    <s v=" "/>
    <s v=" "/>
    <s v="OS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71"/>
    <x v="1301"/>
    <s v="OR"/>
    <s v="Lane"/>
    <s v="1"/>
    <x v="2"/>
    <s v="HY"/>
    <s v=""/>
    <s v="S"/>
    <s v="X"/>
    <s v="X"/>
    <s v=""/>
    <s v=""/>
    <n v="8"/>
    <n v="0.85"/>
    <n v="7.5"/>
    <n v="7.5"/>
    <n v="2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3074"/>
    <x v="1302"/>
    <s v="OR"/>
    <s v="Marion"/>
    <s v="1"/>
    <x v="2"/>
    <s v="HY"/>
    <s v=""/>
    <s v="S"/>
    <s v="X"/>
    <s v="X"/>
    <s v=""/>
    <s v=""/>
    <n v="18"/>
    <n v="0.9"/>
    <n v="21"/>
    <n v="21"/>
    <n v="18"/>
    <s v="N"/>
    <s v=" "/>
    <s v=" "/>
    <s v="OP"/>
    <s v="X"/>
    <n v="1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"/>
    <x v="2"/>
    <s v="HY"/>
    <s v=""/>
    <s v="S"/>
    <s v="X"/>
    <s v="X"/>
    <s v=""/>
    <s v=""/>
    <n v="53.5"/>
    <n v="0.9"/>
    <n v="53.5"/>
    <n v="53.5"/>
    <n v="13.2"/>
    <s v="N"/>
    <s v=" "/>
    <s v=" "/>
    <s v="OP"/>
    <s v="X"/>
    <n v="7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0"/>
    <x v="2"/>
    <s v="HY"/>
    <s v=""/>
    <s v="S"/>
    <s v="X"/>
    <s v="X"/>
    <s v=""/>
    <s v=""/>
    <n v="62.1"/>
    <n v="0.9"/>
    <n v="54"/>
    <n v="54"/>
    <n v="13.2"/>
    <s v="N"/>
    <s v=" "/>
    <s v=" "/>
    <s v="OP"/>
    <s v="X"/>
    <n v="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1"/>
    <x v="2"/>
    <s v="HY"/>
    <s v=""/>
    <s v="S"/>
    <s v="X"/>
    <s v="X"/>
    <s v=""/>
    <s v=""/>
    <n v="66.5"/>
    <n v="0.95"/>
    <n v="66.5"/>
    <n v="66.5"/>
    <n v="23.2"/>
    <s v="N"/>
    <s v=" "/>
    <s v=" "/>
    <s v="OA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2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3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4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6"/>
    <x v="43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5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3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6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12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7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9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8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5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2"/>
    <x v="2"/>
    <s v="HY"/>
    <s v=""/>
    <s v="S"/>
    <s v="X"/>
    <s v="X"/>
    <s v=""/>
    <s v=""/>
    <n v="53.5"/>
    <n v="0.9"/>
    <n v="53.5"/>
    <n v="53.5"/>
    <n v="13.2"/>
    <s v="N"/>
    <s v=" "/>
    <s v=" "/>
    <s v="OP"/>
    <s v="X"/>
    <n v="8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3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4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2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5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10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6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6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7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4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8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7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9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10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F1"/>
    <x v="2"/>
    <s v="HY"/>
    <s v=""/>
    <s v="S"/>
    <s v="X"/>
    <s v="X"/>
    <s v=""/>
    <s v=""/>
    <n v="13.1"/>
    <n v="0.95"/>
    <n v="13.1"/>
    <n v="13.1"/>
    <n v="13.1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F2"/>
    <x v="2"/>
    <s v="HY"/>
    <s v=""/>
    <s v="S"/>
    <s v="X"/>
    <s v="X"/>
    <s v=""/>
    <s v=""/>
    <n v="13.1"/>
    <n v="0.95"/>
    <n v="13.1"/>
    <n v="13.1"/>
    <n v="13.1"/>
    <s v="N"/>
    <s v=" "/>
    <s v=" "/>
    <s v="OA"/>
    <s v="X"/>
    <n v="11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6"/>
    <x v="1304"/>
    <s v="OR"/>
    <s v="Lane"/>
    <s v="1"/>
    <x v="2"/>
    <s v="HY"/>
    <s v=""/>
    <s v="S"/>
    <s v="X"/>
    <s v="X"/>
    <s v=""/>
    <s v=""/>
    <n v="13"/>
    <n v="0.95"/>
    <n v="13"/>
    <n v="13"/>
    <n v="12.5"/>
    <s v="N"/>
    <s v=" "/>
    <s v=" "/>
    <s v="OP"/>
    <s v="X"/>
    <n v="4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6"/>
    <x v="1304"/>
    <s v="OR"/>
    <s v="Lane"/>
    <s v="2"/>
    <x v="2"/>
    <s v="HY"/>
    <s v=""/>
    <s v="S"/>
    <s v="X"/>
    <s v="X"/>
    <s v=""/>
    <s v=""/>
    <n v="13"/>
    <n v="0.95"/>
    <n v="13"/>
    <n v="13"/>
    <n v="12.5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7"/>
    <x v="1305"/>
    <s v="OR"/>
    <s v="Marion"/>
    <s v="1"/>
    <x v="2"/>
    <s v="HY"/>
    <s v=""/>
    <s v="S"/>
    <s v="X"/>
    <s v="X"/>
    <s v=""/>
    <s v=""/>
    <n v="50"/>
    <n v="0.9"/>
    <n v="50"/>
    <n v="50"/>
    <n v="50"/>
    <s v="N"/>
    <s v=" "/>
    <s v=" "/>
    <s v="OS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7"/>
    <x v="1305"/>
    <s v="OR"/>
    <s v="Marion"/>
    <s v="2"/>
    <x v="2"/>
    <s v="HY"/>
    <s v=""/>
    <s v="S"/>
    <s v="X"/>
    <s v="X"/>
    <s v=""/>
    <s v=""/>
    <n v="50"/>
    <n v="0.9"/>
    <n v="50"/>
    <n v="50"/>
    <n v="50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8"/>
    <x v="1306"/>
    <s v="OR"/>
    <s v="Lane"/>
    <s v="1"/>
    <x v="2"/>
    <s v="HY"/>
    <s v=""/>
    <s v="S"/>
    <s v="X"/>
    <s v="X"/>
    <s v=""/>
    <s v=""/>
    <n v="15"/>
    <n v="1"/>
    <n v="15"/>
    <n v="15"/>
    <n v="15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0"/>
    <x v="1307"/>
    <s v="OR"/>
    <s v="Linn"/>
    <s v="1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0"/>
    <x v="1307"/>
    <s v="OR"/>
    <s v="Linn"/>
    <s v="2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1"/>
    <x v="1308"/>
    <s v="OR"/>
    <s v="Lane"/>
    <s v="1"/>
    <x v="2"/>
    <s v="HY"/>
    <s v=""/>
    <s v="S"/>
    <s v="X"/>
    <s v="X"/>
    <s v=""/>
    <s v=""/>
    <n v="15"/>
    <n v="0.95"/>
    <n v="15"/>
    <n v="15"/>
    <n v="15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1"/>
    <x v="1308"/>
    <s v="OR"/>
    <s v="Lane"/>
    <s v="2"/>
    <x v="2"/>
    <s v="HY"/>
    <s v=""/>
    <s v="S"/>
    <s v="X"/>
    <s v="X"/>
    <s v=""/>
    <s v=""/>
    <n v="15"/>
    <n v="0.95"/>
    <n v="15"/>
    <n v="15"/>
    <n v="15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0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1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3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2"/>
    <x v="2"/>
    <s v="HY"/>
    <s v=""/>
    <s v="S"/>
    <s v="X"/>
    <s v="X"/>
    <s v=""/>
    <s v=""/>
    <n v="135"/>
    <n v="0.95"/>
    <n v="118"/>
    <n v="118"/>
    <n v="52"/>
    <s v="N"/>
    <s v=" "/>
    <s v=" "/>
    <s v="OA"/>
    <s v="X"/>
    <n v="5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3"/>
    <x v="2"/>
    <s v="HY"/>
    <s v=""/>
    <s v="S"/>
    <s v="X"/>
    <s v="X"/>
    <s v=""/>
    <s v=""/>
    <n v="135"/>
    <n v="0.95"/>
    <n v="135"/>
    <n v="135"/>
    <n v="52"/>
    <s v="N"/>
    <s v=" "/>
    <s v=" "/>
    <s v="OA"/>
    <s v="X"/>
    <n v="12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4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1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5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10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6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12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2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9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3"/>
    <x v="2"/>
    <s v="HY"/>
    <s v=""/>
    <s v="S"/>
    <s v="X"/>
    <s v="X"/>
    <s v=""/>
    <s v=""/>
    <n v="135"/>
    <n v="0.95"/>
    <n v="129"/>
    <n v="129"/>
    <n v="52"/>
    <s v="N"/>
    <s v=" "/>
    <s v=" "/>
    <s v="OA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4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12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5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6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3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7"/>
    <x v="2"/>
    <s v="HY"/>
    <s v=""/>
    <s v="S"/>
    <s v="X"/>
    <s v="X"/>
    <s v=""/>
    <s v=""/>
    <n v="135"/>
    <n v="0.95"/>
    <n v="135"/>
    <n v="135"/>
    <n v="52"/>
    <s v="N"/>
    <s v=" "/>
    <s v=" "/>
    <s v="OS"/>
    <s v="X"/>
    <n v="4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8"/>
    <x v="2"/>
    <s v="HY"/>
    <s v=""/>
    <s v="S"/>
    <s v="X"/>
    <s v="X"/>
    <s v=""/>
    <s v=""/>
    <n v="135"/>
    <n v="0.95"/>
    <n v="118"/>
    <n v="118"/>
    <n v="52"/>
    <s v="N"/>
    <s v=" "/>
    <s v=" "/>
    <s v="OA"/>
    <s v="X"/>
    <n v="6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9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8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3"/>
    <x v="1310"/>
    <s v="OR"/>
    <s v="Lane"/>
    <s v="1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3"/>
    <x v="1310"/>
    <s v="OR"/>
    <s v="Lane"/>
    <s v="2"/>
    <x v="2"/>
    <s v="HY"/>
    <s v=""/>
    <s v="S"/>
    <s v="X"/>
    <s v="X"/>
    <s v=""/>
    <s v=""/>
    <n v="40"/>
    <n v="0.95"/>
    <n v="40"/>
    <n v="40"/>
    <n v="40"/>
    <s v="N"/>
    <s v=" "/>
    <s v=" "/>
    <s v="OA"/>
    <s v="X"/>
    <n v="3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3"/>
    <x v="1310"/>
    <s v="OR"/>
    <s v="Lane"/>
    <s v="3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1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0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11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1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5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2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5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3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3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4"/>
    <x v="2"/>
    <s v="HY"/>
    <s v=""/>
    <s v="S"/>
    <s v="X"/>
    <s v="X"/>
    <s v=""/>
    <s v=""/>
    <n v="80.5"/>
    <n v="0.95"/>
    <n v="80.5"/>
    <n v="80.5"/>
    <n v="23.8"/>
    <s v="N"/>
    <s v=" "/>
    <s v=" "/>
    <s v="OP"/>
    <s v="X"/>
    <n v="3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2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3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5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4"/>
    <x v="2"/>
    <s v="HY"/>
    <s v=""/>
    <s v="S"/>
    <s v="X"/>
    <s v="X"/>
    <s v=""/>
    <s v=""/>
    <n v="70"/>
    <n v="0.95"/>
    <n v="70"/>
    <n v="70"/>
    <n v="23.8"/>
    <s v="N"/>
    <s v=" "/>
    <s v=" "/>
    <s v="OA"/>
    <s v="X"/>
    <n v="7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5"/>
    <x v="2"/>
    <s v="HY"/>
    <s v=""/>
    <s v="S"/>
    <s v="X"/>
    <s v="X"/>
    <s v=""/>
    <s v=""/>
    <n v="70"/>
    <n v="0.95"/>
    <n v="58"/>
    <n v="58"/>
    <n v="23.8"/>
    <s v="Y"/>
    <n v="8"/>
    <n v="2021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6"/>
    <x v="2"/>
    <s v="HY"/>
    <s v=""/>
    <s v="S"/>
    <s v="X"/>
    <s v="X"/>
    <s v=""/>
    <s v=""/>
    <n v="70"/>
    <n v="0.95"/>
    <n v="58"/>
    <n v="58"/>
    <n v="23.8"/>
    <s v="N"/>
    <s v=" "/>
    <s v=" "/>
    <s v="OP"/>
    <s v="X"/>
    <n v="1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7"/>
    <x v="2"/>
    <s v="HY"/>
    <s v=""/>
    <s v="S"/>
    <s v="X"/>
    <s v="X"/>
    <s v=""/>
    <s v=""/>
    <n v="70"/>
    <n v="0.95"/>
    <n v="70"/>
    <n v="70"/>
    <n v="23.8"/>
    <s v="N"/>
    <s v=" "/>
    <s v=" "/>
    <s v="OA"/>
    <s v="X"/>
    <n v="3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8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9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9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32"/>
    <s v="Brunot Island Power, LLC"/>
    <n v="3096"/>
    <x v="1312"/>
    <s v="PA"/>
    <s v="Allegheny"/>
    <s v="1A"/>
    <x v="0"/>
    <s v="GT"/>
    <s v=""/>
    <s v="S"/>
    <s v="X"/>
    <s v="X"/>
    <n v="38367979"/>
    <s v="BRUNOTIS 13 KV CT1A"/>
    <n v="25.5"/>
    <n v="0.85"/>
    <n v="18.100000000000001"/>
    <n v="15"/>
    <n v="15"/>
    <s v="N"/>
    <s v=" "/>
    <s v=" "/>
    <s v="OP"/>
    <s v="X"/>
    <n v="3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2A"/>
    <x v="5"/>
    <s v="CT"/>
    <s v="BICC"/>
    <s v="S"/>
    <s v="X"/>
    <s v="N"/>
    <n v="38367987"/>
    <s v="BRUNOTIS 13 KV CT2A"/>
    <n v="65.3"/>
    <n v="0.9"/>
    <n v="47.4"/>
    <n v="54"/>
    <n v="30"/>
    <s v="N"/>
    <s v=" "/>
    <s v=" "/>
    <s v="OP"/>
    <s v="X"/>
    <n v="6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2B"/>
    <x v="5"/>
    <s v="CT"/>
    <s v="BICC"/>
    <s v="S"/>
    <s v="X"/>
    <s v="N"/>
    <n v="38367985"/>
    <s v="BRUNOTIS 13 KV CT2B"/>
    <n v="65.3"/>
    <n v="0.9"/>
    <n v="47"/>
    <n v="56.7"/>
    <n v="30"/>
    <s v="N"/>
    <s v=" "/>
    <s v=" "/>
    <s v="OP"/>
    <s v="X"/>
    <n v="6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3"/>
    <x v="5"/>
    <s v="CT"/>
    <s v="BICC"/>
    <s v="S"/>
    <s v="X"/>
    <s v="N"/>
    <n v="38367989"/>
    <s v="BRUNOT IS 13KV UNIT 3"/>
    <n v="65.3"/>
    <n v="0.9"/>
    <n v="47.5"/>
    <n v="57.7"/>
    <n v="30"/>
    <s v="N"/>
    <s v=" "/>
    <s v=" "/>
    <s v="OP"/>
    <s v="X"/>
    <n v="6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ST4"/>
    <x v="5"/>
    <s v="CA"/>
    <s v="BICC"/>
    <s v="S"/>
    <s v="Y"/>
    <s v="X"/>
    <n v="38367991"/>
    <s v="BRUNOTIS 13 KV UNIT4"/>
    <n v="144"/>
    <n v="0.9"/>
    <n v="101.6"/>
    <n v="101"/>
    <n v="32"/>
    <s v="N"/>
    <s v=" "/>
    <s v=" "/>
    <s v="OP"/>
    <s v="X"/>
    <n v="7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5"/>
    <s v="Hamilton Power, LLC"/>
    <n v="3109"/>
    <x v="1313"/>
    <s v="PA"/>
    <s v="Adams"/>
    <s v="1"/>
    <x v="0"/>
    <s v="GT"/>
    <s v=""/>
    <s v="S"/>
    <s v="X"/>
    <s v="X"/>
    <n v="50738"/>
    <s v="HAMILTON 13 KV HAMLTN"/>
    <n v="19.600000000000001"/>
    <n v="0.85"/>
    <n v="20.399999999999999"/>
    <n v="24"/>
    <n v="18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036"/>
    <s v="Hunterstown Power, LLC"/>
    <n v="3110"/>
    <x v="1314"/>
    <s v="PA"/>
    <s v="Adams"/>
    <s v="1"/>
    <x v="6"/>
    <s v="GT"/>
    <s v=""/>
    <s v="S"/>
    <s v="X"/>
    <s v="X"/>
    <n v="50739"/>
    <s v="HUNTERST 13 KV HUNTR1"/>
    <n v="20"/>
    <n v="0.85"/>
    <n v="21"/>
    <n v="20"/>
    <n v="18"/>
    <s v="N"/>
    <s v=" "/>
    <s v=" "/>
    <s v="OP"/>
    <s v="X"/>
    <n v="5"/>
    <x v="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6"/>
    <s v="Hunterstown Power, LLC"/>
    <n v="3110"/>
    <x v="1314"/>
    <s v="PA"/>
    <s v="Adams"/>
    <s v="2"/>
    <x v="6"/>
    <s v="GT"/>
    <s v=""/>
    <s v="S"/>
    <s v="X"/>
    <s v="X"/>
    <n v="50740"/>
    <s v="HUNTERST 13 KV HUNTR2"/>
    <n v="20"/>
    <n v="0.85"/>
    <n v="21.5"/>
    <n v="20"/>
    <n v="17"/>
    <s v="N"/>
    <s v=" "/>
    <s v=" "/>
    <s v="OP"/>
    <s v="X"/>
    <n v="5"/>
    <x v="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6"/>
    <s v="Hunterstown Power, LLC"/>
    <n v="3110"/>
    <x v="1314"/>
    <s v="PA"/>
    <s v="Adams"/>
    <s v="3"/>
    <x v="6"/>
    <s v="GT"/>
    <s v=""/>
    <s v="S"/>
    <s v="X"/>
    <s v="X"/>
    <n v="50741"/>
    <s v="HUNTERST 13 KV HUNTR3"/>
    <n v="20"/>
    <n v="0.85"/>
    <n v="21.5"/>
    <n v="20"/>
    <n v="18"/>
    <s v="N"/>
    <s v=" "/>
    <s v=" "/>
    <s v="OP"/>
    <s v="X"/>
    <n v="5"/>
    <x v="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7"/>
    <s v="Mountain Power, LLC"/>
    <n v="3111"/>
    <x v="1315"/>
    <s v="PA"/>
    <s v="Cumberland"/>
    <s v="1"/>
    <x v="0"/>
    <s v="GT"/>
    <s v=""/>
    <s v="S"/>
    <s v="X"/>
    <s v="X"/>
    <n v="50743"/>
    <s v="MOUN ME 13 KV GEN #1"/>
    <n v="27"/>
    <n v="0.85"/>
    <n v="19.5"/>
    <n v="25"/>
    <n v="18"/>
    <s v="N"/>
    <s v=" "/>
    <s v=" "/>
    <s v="OP"/>
    <s v="X"/>
    <n v="6"/>
    <x v="32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7"/>
    <s v="Mountain Power, LLC"/>
    <n v="3111"/>
    <x v="1315"/>
    <s v="PA"/>
    <s v="Cumberland"/>
    <s v="2"/>
    <x v="0"/>
    <s v="GT"/>
    <s v=""/>
    <s v="S"/>
    <s v="X"/>
    <s v="X"/>
    <n v="50744"/>
    <s v="MOUN ME 13 KV GEN #2"/>
    <n v="27"/>
    <n v="0.85"/>
    <n v="20.6"/>
    <n v="25"/>
    <n v="18"/>
    <s v="N"/>
    <s v=" "/>
    <s v=" "/>
    <s v="OP"/>
    <s v="X"/>
    <n v="6"/>
    <x v="32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8"/>
    <s v="Orrtanna Power, LLC"/>
    <n v="3112"/>
    <x v="1316"/>
    <s v="PA"/>
    <s v="Adams"/>
    <s v="1"/>
    <x v="0"/>
    <s v="GT"/>
    <s v=""/>
    <s v="S"/>
    <s v="X"/>
    <s v="X"/>
    <n v="50745"/>
    <s v="ORRTANNA 13KV ORRTAN"/>
    <n v="27"/>
    <n v="0.85"/>
    <n v="20.2"/>
    <n v="26"/>
    <n v="18"/>
    <s v="N"/>
    <s v=" "/>
    <s v=" "/>
    <s v="OP"/>
    <s v="X"/>
    <n v="5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9"/>
    <s v="Portland Power, LLC"/>
    <n v="3113"/>
    <x v="1317"/>
    <s v="PA"/>
    <s v="Northampton"/>
    <s v="3"/>
    <x v="0"/>
    <s v="GT"/>
    <s v=""/>
    <s v="S"/>
    <s v="X"/>
    <s v="X"/>
    <n v="50750"/>
    <s v="PORTLAND 13 KV CT 3"/>
    <n v="18"/>
    <n v="0.85"/>
    <n v="16"/>
    <n v="15"/>
    <n v="13"/>
    <s v="N"/>
    <s v=" "/>
    <s v=" "/>
    <s v="OP"/>
    <s v="X"/>
    <n v="12"/>
    <x v="7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9"/>
    <s v="Portland Power, LLC"/>
    <n v="3113"/>
    <x v="1317"/>
    <s v="PA"/>
    <s v="Northampton"/>
    <s v="4"/>
    <x v="0"/>
    <s v="GT"/>
    <s v=""/>
    <s v="S"/>
    <s v="X"/>
    <s v="X"/>
    <n v="50751"/>
    <s v="PORTLAND 13 KV CT 4"/>
    <n v="20"/>
    <n v="0.85"/>
    <n v="21"/>
    <n v="20"/>
    <n v="17"/>
    <s v="N"/>
    <s v=" "/>
    <s v=" "/>
    <s v="OP"/>
    <s v="X"/>
    <n v="5"/>
    <x v="6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9"/>
    <s v="Portland Power, LLC"/>
    <n v="3113"/>
    <x v="1317"/>
    <s v="PA"/>
    <s v="Northampton"/>
    <s v="5"/>
    <x v="0"/>
    <s v="GT"/>
    <s v=""/>
    <s v="S"/>
    <s v="X"/>
    <s v="X"/>
    <n v="50749"/>
    <s v="PORTLAND 13 KV CT 5"/>
    <n v="156"/>
    <n v="0.85"/>
    <n v="140.5"/>
    <n v="155"/>
    <n v="90"/>
    <s v="N"/>
    <s v=" "/>
    <s v=" "/>
    <s v="OP"/>
    <s v="X"/>
    <n v="4"/>
    <x v="11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40"/>
    <s v="Shawnee Power, LLC"/>
    <n v="3114"/>
    <x v="1318"/>
    <s v="PA"/>
    <s v="Monroe"/>
    <s v="1"/>
    <x v="0"/>
    <s v="GT"/>
    <s v=""/>
    <s v="S"/>
    <s v="X"/>
    <s v="X"/>
    <n v="50753"/>
    <s v="SHAWNEE 13 KV SHAWNE"/>
    <n v="20"/>
    <n v="0.85"/>
    <n v="20.6"/>
    <n v="24"/>
    <n v="17"/>
    <s v="N"/>
    <s v=" "/>
    <s v=" "/>
    <s v="OP"/>
    <s v="X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3041"/>
    <s v="Titus Power, LLC"/>
    <n v="3115"/>
    <x v="1319"/>
    <s v="PA"/>
    <s v="Berks"/>
    <s v="4"/>
    <x v="0"/>
    <s v="GT"/>
    <s v=""/>
    <s v="S"/>
    <s v="X"/>
    <s v="X"/>
    <n v="50754"/>
    <s v="SPREADING 13 KV TITUS4"/>
    <n v="18"/>
    <n v="0.85"/>
    <n v="15"/>
    <n v="17"/>
    <n v="13"/>
    <s v="N"/>
    <s v=" "/>
    <s v=" "/>
    <s v="OP"/>
    <s v="X"/>
    <n v="12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041"/>
    <s v="Titus Power, LLC"/>
    <n v="3115"/>
    <x v="1319"/>
    <s v="PA"/>
    <s v="Berks"/>
    <s v="5"/>
    <x v="0"/>
    <s v="GT"/>
    <s v=""/>
    <s v="S"/>
    <s v="X"/>
    <s v="X"/>
    <n v="50755"/>
    <s v="SPREADING 13 KV TITUS5"/>
    <n v="18"/>
    <n v="0.85"/>
    <n v="16.100000000000001"/>
    <n v="18"/>
    <n v="13"/>
    <s v="N"/>
    <s v=" "/>
    <s v=" "/>
    <s v="OP"/>
    <s v="X"/>
    <n v="8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042"/>
    <s v="Tolna Power, LLC"/>
    <n v="3116"/>
    <x v="1320"/>
    <s v="PA"/>
    <s v="York"/>
    <s v="1"/>
    <x v="0"/>
    <s v="GT"/>
    <s v=""/>
    <s v="S"/>
    <s v="X"/>
    <s v="X"/>
    <n v="50760"/>
    <s v="TOLNA 13 KV GEN1"/>
    <n v="27"/>
    <n v="0.85"/>
    <n v="21"/>
    <n v="25"/>
    <n v="18"/>
    <s v="N"/>
    <s v=" "/>
    <s v=" "/>
    <s v="OP"/>
    <s v="X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42"/>
    <s v="Tolna Power, LLC"/>
    <n v="3116"/>
    <x v="1320"/>
    <s v="PA"/>
    <s v="York"/>
    <s v="2"/>
    <x v="0"/>
    <s v="GT"/>
    <s v=""/>
    <s v="S"/>
    <s v="X"/>
    <s v="X"/>
    <n v="50761"/>
    <s v="TOLNA 13 KV GEN2"/>
    <n v="27"/>
    <n v="0.85"/>
    <n v="20.2"/>
    <n v="25"/>
    <n v="18"/>
    <s v="N"/>
    <s v=" "/>
    <s v=" "/>
    <s v="OP"/>
    <s v="X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80"/>
    <s v="Eagle Creek Renewable Energy, LLC"/>
    <n v="3117"/>
    <x v="1321"/>
    <s v="PA"/>
    <s v="York"/>
    <s v="1"/>
    <x v="2"/>
    <s v="HY"/>
    <s v=""/>
    <s v="W"/>
    <s v="X"/>
    <s v="X"/>
    <s v=""/>
    <s v=""/>
    <n v="19.600000000000001"/>
    <n v="0.95"/>
    <n v="19"/>
    <n v="19"/>
    <n v="1"/>
    <s v="N"/>
    <s v=" "/>
    <s v=" "/>
    <s v="OP"/>
    <s v="X"/>
    <n v="12"/>
    <x v="10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47"/>
    <s v="KeyCon Operating LLC"/>
    <n v="3118"/>
    <x v="1322"/>
    <s v="PA"/>
    <s v="Indiana"/>
    <s v="1"/>
    <x v="4"/>
    <s v="ST"/>
    <s v=""/>
    <s v="J"/>
    <s v="X"/>
    <s v="X"/>
    <n v="50769"/>
    <n v="50769"/>
    <n v="975.5"/>
    <n v="0.9"/>
    <n v="850"/>
    <n v="850"/>
    <n v="325"/>
    <s v="N"/>
    <s v=" "/>
    <s v=" "/>
    <s v="OP"/>
    <s v="X"/>
    <n v="5"/>
    <x v="26"/>
    <s v=" "/>
    <s v=" "/>
    <s v="N"/>
    <x v="1"/>
    <n v="2"/>
    <s v="X"/>
    <s v="RC"/>
    <s v="BIT"/>
    <s v="NG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18"/>
    <x v="1322"/>
    <s v="PA"/>
    <s v="Indiana"/>
    <s v="2"/>
    <x v="4"/>
    <s v="ST"/>
    <s v=""/>
    <s v="J"/>
    <s v="X"/>
    <s v="X"/>
    <n v="50770"/>
    <n v="50770"/>
    <n v="975.5"/>
    <n v="0.9"/>
    <n v="850"/>
    <n v="850"/>
    <n v="325"/>
    <s v="N"/>
    <s v=" "/>
    <s v=" "/>
    <s v="OP"/>
    <s v="X"/>
    <n v="5"/>
    <x v="6"/>
    <s v=" "/>
    <s v=" "/>
    <s v="N"/>
    <x v="1"/>
    <n v="2"/>
    <s v="X"/>
    <s v="RC"/>
    <s v="BIT"/>
    <s v="NG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18"/>
    <x v="1322"/>
    <s v="PA"/>
    <s v="Indiana"/>
    <s v="A"/>
    <x v="0"/>
    <s v="IC"/>
    <s v=""/>
    <s v="J"/>
    <s v="X"/>
    <s v="X"/>
    <s v=""/>
    <s v=""/>
    <n v="3"/>
    <n v="0.8"/>
    <n v="2.8"/>
    <n v="2.8"/>
    <n v="2.8"/>
    <s v="N"/>
    <s v=" "/>
    <s v=" "/>
    <s v="OP"/>
    <s v="X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18"/>
    <x v="1322"/>
    <s v="PA"/>
    <s v="Indiana"/>
    <s v="B"/>
    <x v="0"/>
    <s v="IC"/>
    <s v=""/>
    <s v="J"/>
    <s v="X"/>
    <s v="X"/>
    <s v=""/>
    <s v=""/>
    <n v="3"/>
    <n v="0.8"/>
    <n v="2.8"/>
    <n v="2.8"/>
    <n v="2.8"/>
    <s v="N"/>
    <s v=" "/>
    <s v=" "/>
    <s v="SB"/>
    <s v="Y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18"/>
    <x v="1322"/>
    <s v="PA"/>
    <s v="Indiana"/>
    <s v="C"/>
    <x v="0"/>
    <s v="IC"/>
    <s v=""/>
    <s v="J"/>
    <s v="X"/>
    <s v="X"/>
    <s v=""/>
    <s v=""/>
    <n v="3"/>
    <n v="0.8"/>
    <n v="2.8"/>
    <n v="2.8"/>
    <n v="2.8"/>
    <s v="N"/>
    <s v=" "/>
    <s v=" "/>
    <s v="SB"/>
    <s v="Y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18"/>
    <x v="1322"/>
    <s v="PA"/>
    <s v="Indiana"/>
    <s v="D"/>
    <x v="0"/>
    <s v="IC"/>
    <s v=""/>
    <s v="J"/>
    <s v="X"/>
    <s v="X"/>
    <s v=""/>
    <s v=""/>
    <n v="3"/>
    <n v="0.8"/>
    <n v="2.8"/>
    <n v="2.8"/>
    <n v="2.8"/>
    <s v="N"/>
    <s v=" "/>
    <s v=" "/>
    <s v="SB"/>
    <s v="Y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3"/>
    <s v="Blossburg Power, LLC"/>
    <n v="3120"/>
    <x v="1323"/>
    <s v="PA"/>
    <s v="Tioga"/>
    <s v="1"/>
    <x v="6"/>
    <s v="GT"/>
    <s v=""/>
    <s v="S"/>
    <s v="X"/>
    <s v="X"/>
    <n v="50765"/>
    <s v="bLOSSBUR 13 KV UNITCT"/>
    <n v="24"/>
    <n v="0.85"/>
    <n v="20.9"/>
    <n v="19"/>
    <n v="16"/>
    <s v="N"/>
    <s v=" "/>
    <s v=" "/>
    <s v="OP"/>
    <s v="X"/>
    <n v="5"/>
    <x v="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615"/>
    <s v="NRG Homer City Services LLC"/>
    <n v="3122"/>
    <x v="1324"/>
    <s v="PA"/>
    <s v="Indiana"/>
    <s v="1"/>
    <x v="4"/>
    <s v="ST"/>
    <s v=""/>
    <s v="J"/>
    <s v="X"/>
    <s v="X"/>
    <n v="51230"/>
    <s v=""/>
    <n v="660"/>
    <n v="0.9"/>
    <n v="626.1"/>
    <n v="631.20000000000005"/>
    <n v="285"/>
    <s v="N"/>
    <s v=" "/>
    <s v=" "/>
    <s v="OP"/>
    <s v="X"/>
    <n v="6"/>
    <x v="5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15"/>
    <s v="NRG Homer City Services LLC"/>
    <n v="3122"/>
    <x v="1324"/>
    <s v="PA"/>
    <s v="Indiana"/>
    <s v="2"/>
    <x v="4"/>
    <s v="ST"/>
    <s v=""/>
    <s v="J"/>
    <s v="X"/>
    <s v="X"/>
    <n v="51231"/>
    <s v=""/>
    <n v="660"/>
    <n v="0.9"/>
    <n v="613.29999999999995"/>
    <n v="618.5"/>
    <n v="290"/>
    <s v="N"/>
    <s v=" "/>
    <s v=" "/>
    <s v="OP"/>
    <s v="X"/>
    <n v="8"/>
    <x v="5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15"/>
    <s v="NRG Homer City Services LLC"/>
    <n v="3122"/>
    <x v="1324"/>
    <s v="PA"/>
    <s v="Indiana"/>
    <s v="3"/>
    <x v="4"/>
    <s v="ST"/>
    <s v=""/>
    <s v="J"/>
    <s v="X"/>
    <s v="X"/>
    <n v="51232"/>
    <s v=""/>
    <n v="692"/>
    <n v="0.95"/>
    <n v="648.9"/>
    <n v="665.4"/>
    <n v="300"/>
    <s v="N"/>
    <s v=" "/>
    <s v=" "/>
    <s v="OP"/>
    <s v="X"/>
    <n v="11"/>
    <x v="31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679"/>
    <s v="BP Piney &amp; Deep Creek LLC"/>
    <n v="3124"/>
    <x v="1325"/>
    <s v="PA"/>
    <s v="Clarion"/>
    <s v="1"/>
    <x v="2"/>
    <s v="HY"/>
    <s v=""/>
    <s v="S"/>
    <s v="X"/>
    <s v="X"/>
    <s v=""/>
    <s v=""/>
    <n v="10"/>
    <n v="0.8"/>
    <n v="11.8"/>
    <n v="11.8"/>
    <n v="4"/>
    <s v="N"/>
    <s v=" "/>
    <s v=" "/>
    <s v="OP"/>
    <s v="X"/>
    <n v="6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79"/>
    <s v="BP Piney &amp; Deep Creek LLC"/>
    <n v="3124"/>
    <x v="1325"/>
    <s v="PA"/>
    <s v="Clarion"/>
    <s v="2"/>
    <x v="2"/>
    <s v="HY"/>
    <s v=""/>
    <s v="S"/>
    <s v="X"/>
    <s v="X"/>
    <s v=""/>
    <s v=""/>
    <n v="10"/>
    <n v="0.8"/>
    <n v="11.8"/>
    <n v="11.8"/>
    <n v="4"/>
    <s v="N"/>
    <s v=" "/>
    <s v=" "/>
    <s v="OP"/>
    <s v="X"/>
    <n v="7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79"/>
    <s v="BP Piney &amp; Deep Creek LLC"/>
    <n v="3124"/>
    <x v="1325"/>
    <s v="PA"/>
    <s v="Clarion"/>
    <s v="3"/>
    <x v="2"/>
    <s v="HY"/>
    <s v=""/>
    <s v="S"/>
    <s v="X"/>
    <s v="X"/>
    <s v=""/>
    <s v=""/>
    <n v="10"/>
    <n v="0.8"/>
    <n v="9.6"/>
    <n v="9.6"/>
    <n v="3"/>
    <s v="N"/>
    <s v=" "/>
    <s v=" "/>
    <s v="OP"/>
    <s v="X"/>
    <n v="2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1"/>
    <s v="Seward Generating LLC"/>
    <n v="3130"/>
    <x v="1326"/>
    <s v="PA"/>
    <s v="Indiana"/>
    <s v="FB1"/>
    <x v="4"/>
    <s v="ST"/>
    <s v=""/>
    <s v="W"/>
    <s v="X"/>
    <s v="X"/>
    <n v="21601799"/>
    <n v="21601799"/>
    <n v="585"/>
    <n v="0.9"/>
    <n v="521"/>
    <n v="521"/>
    <n v="200"/>
    <s v="N"/>
    <s v=" "/>
    <s v=" "/>
    <s v="OP"/>
    <s v="X"/>
    <n v="11"/>
    <x v="109"/>
    <s v=" "/>
    <s v=" "/>
    <s v="N"/>
    <x v="1"/>
    <n v="2"/>
    <s v="X"/>
    <s v="WC"/>
    <s v="DFO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3044"/>
    <s v="Shawville Power, LLC"/>
    <n v="3131"/>
    <x v="1327"/>
    <s v="PA"/>
    <s v="Clearfield"/>
    <s v="1"/>
    <x v="3"/>
    <s v="ST"/>
    <s v=""/>
    <s v="S"/>
    <s v="X"/>
    <s v="X"/>
    <n v="50796"/>
    <s v="SHAWVILLE 18 KV UNIT 1"/>
    <n v="125"/>
    <n v="0.8"/>
    <n v="122.3"/>
    <n v="122"/>
    <n v="30"/>
    <s v="N"/>
    <s v=" "/>
    <s v=" "/>
    <s v="OP"/>
    <s v="X"/>
    <n v="8"/>
    <x v="4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2"/>
    <x v="3"/>
    <s v="ST"/>
    <s v=""/>
    <s v="S"/>
    <s v="X"/>
    <s v="X"/>
    <n v="50797"/>
    <s v="SHAWVILLE 18 KV UNIT 2"/>
    <n v="125"/>
    <n v="0.8"/>
    <n v="124.7"/>
    <n v="124.7"/>
    <n v="31"/>
    <s v="N"/>
    <s v=" "/>
    <s v=" "/>
    <s v="OP"/>
    <s v="X"/>
    <n v="3"/>
    <x v="4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3"/>
    <x v="3"/>
    <s v="ST"/>
    <s v=""/>
    <s v="S"/>
    <s v="X"/>
    <s v="X"/>
    <n v="50798"/>
    <s v="SHAWVILLE 18 KV UNIT 3"/>
    <n v="188"/>
    <n v="0.85"/>
    <n v="174"/>
    <n v="172"/>
    <n v="59"/>
    <s v="N"/>
    <s v=" "/>
    <s v=" "/>
    <s v="OP"/>
    <s v="X"/>
    <n v="12"/>
    <x v="28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4"/>
    <x v="3"/>
    <s v="ST"/>
    <s v=""/>
    <s v="S"/>
    <s v="X"/>
    <s v="X"/>
    <n v="50799"/>
    <s v="SHAWVILLE 18 KV UNIT 4"/>
    <n v="188"/>
    <n v="0.85"/>
    <n v="175"/>
    <n v="171"/>
    <n v="59"/>
    <s v="N"/>
    <s v=" "/>
    <s v=" "/>
    <s v="OP"/>
    <s v="X"/>
    <n v="4"/>
    <x v="24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5"/>
    <x v="0"/>
    <s v="IC"/>
    <s v=""/>
    <s v="S"/>
    <s v="X"/>
    <s v="X"/>
    <n v="50795"/>
    <n v="50795"/>
    <n v="2"/>
    <n v="0.8"/>
    <n v="2"/>
    <n v="2"/>
    <n v="2"/>
    <s v="N"/>
    <s v=" "/>
    <s v=" "/>
    <s v="SB"/>
    <s v="Y"/>
    <n v="4"/>
    <x v="2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6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4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7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4"/>
    <x v="2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5"/>
    <s v="Warren Generation, LLC"/>
    <n v="3132"/>
    <x v="1328"/>
    <s v="PA"/>
    <s v="Warren"/>
    <s v="3"/>
    <x v="6"/>
    <s v="GT"/>
    <s v=""/>
    <s v="S"/>
    <s v="X"/>
    <s v="X"/>
    <n v="50803"/>
    <n v="50803"/>
    <n v="53.1"/>
    <n v="0.85"/>
    <n v="62"/>
    <n v="50.1"/>
    <n v="5"/>
    <s v="N"/>
    <s v=" "/>
    <s v=" "/>
    <s v="OP"/>
    <s v="X"/>
    <n v="9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47"/>
    <s v="KeyCon Operating LLC"/>
    <n v="3136"/>
    <x v="1329"/>
    <s v="PA"/>
    <s v="Armstrong"/>
    <s v="1"/>
    <x v="4"/>
    <s v="ST"/>
    <s v=""/>
    <s v="J"/>
    <s v="X"/>
    <s v="X"/>
    <n v="50781"/>
    <n v="50781"/>
    <n v="936"/>
    <n v="0.9"/>
    <n v="850"/>
    <n v="850"/>
    <n v="350"/>
    <s v="N"/>
    <s v=" "/>
    <s v=" "/>
    <s v="OP"/>
    <s v="X"/>
    <n v="8"/>
    <x v="7"/>
    <s v=" "/>
    <s v=" "/>
    <s v="N"/>
    <x v="1"/>
    <n v="2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36"/>
    <x v="1329"/>
    <s v="PA"/>
    <s v="Armstrong"/>
    <s v="2"/>
    <x v="4"/>
    <s v="ST"/>
    <s v=""/>
    <s v="J"/>
    <s v="X"/>
    <s v="X"/>
    <n v="50782"/>
    <n v="50782"/>
    <n v="936"/>
    <n v="0.9"/>
    <n v="850"/>
    <n v="850"/>
    <n v="350"/>
    <s v="N"/>
    <s v=" "/>
    <s v=" "/>
    <s v="OP"/>
    <s v="X"/>
    <n v="7"/>
    <x v="14"/>
    <s v=" "/>
    <s v=" "/>
    <s v="N"/>
    <x v="1"/>
    <n v="2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36"/>
    <x v="1329"/>
    <s v="PA"/>
    <s v="Armstrong"/>
    <s v="3"/>
    <x v="0"/>
    <s v="IC"/>
    <s v=""/>
    <s v="J"/>
    <s v="X"/>
    <s v="X"/>
    <n v="50783"/>
    <n v="50783"/>
    <n v="2.5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36"/>
    <x v="1329"/>
    <s v="PA"/>
    <s v="Armstrong"/>
    <s v="4"/>
    <x v="0"/>
    <s v="IC"/>
    <s v=""/>
    <s v="J"/>
    <s v="X"/>
    <s v="X"/>
    <s v=""/>
    <s v=""/>
    <n v="2.9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47"/>
    <s v="KeyCon Operating LLC"/>
    <n v="3136"/>
    <x v="1329"/>
    <s v="PA"/>
    <s v="Armstrong"/>
    <s v="5"/>
    <x v="0"/>
    <s v="IC"/>
    <s v=""/>
    <s v="J"/>
    <s v="X"/>
    <s v="X"/>
    <s v=""/>
    <s v=""/>
    <n v="2.9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47"/>
    <s v="KeyCon Operating LLC"/>
    <n v="3136"/>
    <x v="1329"/>
    <s v="PA"/>
    <s v="Armstrong"/>
    <s v="6"/>
    <x v="0"/>
    <s v="IC"/>
    <s v=""/>
    <s v="J"/>
    <s v="X"/>
    <s v="X"/>
    <s v=""/>
    <s v=""/>
    <n v="2.9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31"/>
    <s v="New Castle Power, LLC"/>
    <n v="3138"/>
    <x v="1330"/>
    <s v="PA"/>
    <s v="Lawrence"/>
    <s v="3"/>
    <x v="3"/>
    <s v="ST"/>
    <s v=""/>
    <s v="S"/>
    <s v="X"/>
    <s v="X"/>
    <n v="98370489"/>
    <s v="NEWCASOE 14 KV G3"/>
    <n v="98"/>
    <n v="0.85"/>
    <n v="92.3"/>
    <n v="93"/>
    <n v="20"/>
    <s v="N"/>
    <s v=" "/>
    <s v=" "/>
    <s v="OP"/>
    <s v="X"/>
    <n v="9"/>
    <x v="18"/>
    <s v=" "/>
    <s v=" "/>
    <s v="N"/>
    <x v="1"/>
    <n v="2"/>
    <s v="X"/>
    <s v="NG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4"/>
    <x v="3"/>
    <s v="ST"/>
    <s v=""/>
    <s v="S"/>
    <s v="X"/>
    <s v="X"/>
    <n v="98370491"/>
    <s v="NEWCASOE 14 KV G4"/>
    <n v="114"/>
    <n v="0.85"/>
    <n v="93"/>
    <n v="92"/>
    <n v="25"/>
    <s v="N"/>
    <s v=" "/>
    <s v=" "/>
    <s v="OP"/>
    <s v="X"/>
    <n v="8"/>
    <x v="76"/>
    <s v=" "/>
    <s v=" "/>
    <s v="N"/>
    <x v="1"/>
    <n v="2"/>
    <s v="X"/>
    <s v="NG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5"/>
    <x v="3"/>
    <s v="ST"/>
    <s v=""/>
    <s v="S"/>
    <s v="X"/>
    <s v="X"/>
    <n v="98370487"/>
    <s v="NEWCASOE 14 KV G5"/>
    <n v="136"/>
    <n v="0.85"/>
    <n v="141"/>
    <n v="135"/>
    <n v="35"/>
    <s v="N"/>
    <s v=" "/>
    <s v=" "/>
    <s v="OP"/>
    <s v="X"/>
    <n v="6"/>
    <x v="16"/>
    <s v=" "/>
    <s v=" "/>
    <s v="N"/>
    <x v="1"/>
    <n v="2"/>
    <s v="X"/>
    <s v="NG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EMDA"/>
    <x v="0"/>
    <s v="IC"/>
    <s v=""/>
    <s v="S"/>
    <s v="X"/>
    <s v="X"/>
    <n v="98370491"/>
    <s v="NEWCASOE 23KV EMDS-A"/>
    <n v="3.2"/>
    <n v="0.8"/>
    <n v="2.5"/>
    <n v="2.5"/>
    <n v="1"/>
    <s v="N"/>
    <s v=" "/>
    <s v=" "/>
    <s v="OP"/>
    <s v="X"/>
    <n v="12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EMDB"/>
    <x v="0"/>
    <s v="IC"/>
    <s v=""/>
    <s v="S"/>
    <s v="X"/>
    <s v="X"/>
    <n v="98370487"/>
    <s v="NEWCASOE 23KV EMDS-B"/>
    <n v="3.2"/>
    <n v="0.8"/>
    <n v="2.5"/>
    <n v="2.5"/>
    <n v="1"/>
    <s v="N"/>
    <s v=" "/>
    <s v=" "/>
    <s v="OS"/>
    <s v="X"/>
    <n v="12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76"/>
    <s v="TalenEnergy Martins Creek LLC"/>
    <n v="3139"/>
    <x v="1331"/>
    <s v="PA"/>
    <s v="Lehigh"/>
    <s v="CTG1"/>
    <x v="0"/>
    <s v="GT"/>
    <s v=""/>
    <s v="S"/>
    <s v="X"/>
    <s v="X"/>
    <n v="48934141"/>
    <n v="48934141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39"/>
    <x v="1331"/>
    <s v="PA"/>
    <s v="Lehigh"/>
    <s v="CTG2"/>
    <x v="0"/>
    <s v="GT"/>
    <s v=""/>
    <s v="S"/>
    <s v="X"/>
    <s v="X"/>
    <n v="48934143"/>
    <n v="48934143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39"/>
    <x v="1331"/>
    <s v="PA"/>
    <s v="Lehigh"/>
    <s v="CTG3"/>
    <x v="0"/>
    <s v="GT"/>
    <s v=""/>
    <s v="S"/>
    <s v="X"/>
    <s v="X"/>
    <n v="48934145"/>
    <n v="48934145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39"/>
    <x v="1331"/>
    <s v="PA"/>
    <s v="Lehigh"/>
    <s v="CTG4"/>
    <x v="0"/>
    <s v="GT"/>
    <s v=""/>
    <s v="S"/>
    <s v="X"/>
    <s v="X"/>
    <n v="48934147"/>
    <n v="48934147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537"/>
    <s v="Brunner Island LLC"/>
    <n v="3140"/>
    <x v="1332"/>
    <s v="PA"/>
    <s v="York"/>
    <s v="1"/>
    <x v="4"/>
    <s v="ST"/>
    <s v=""/>
    <s v="S"/>
    <s v="X"/>
    <s v="X"/>
    <n v="50578"/>
    <n v="50578"/>
    <n v="363.3"/>
    <n v="0.9"/>
    <n v="306"/>
    <n v="306"/>
    <n v="122"/>
    <s v="N"/>
    <s v=" "/>
    <s v=" "/>
    <s v="OP"/>
    <s v="X"/>
    <n v="5"/>
    <x v="20"/>
    <s v=" "/>
    <s v=" "/>
    <s v="N"/>
    <x v="1"/>
    <n v="2"/>
    <s v="X"/>
    <s v="BIT"/>
    <s v="NG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537"/>
    <s v="Brunner Island LLC"/>
    <n v="3140"/>
    <x v="1332"/>
    <s v="PA"/>
    <s v="York"/>
    <s v="2"/>
    <x v="4"/>
    <s v="ST"/>
    <s v=""/>
    <s v="S"/>
    <s v="X"/>
    <s v="X"/>
    <n v="50579"/>
    <n v="50579"/>
    <n v="405"/>
    <n v="0.9"/>
    <n v="363"/>
    <n v="363"/>
    <n v="126"/>
    <s v="N"/>
    <s v=" "/>
    <s v=" "/>
    <s v="OP"/>
    <s v="X"/>
    <n v="9"/>
    <x v="10"/>
    <s v=" "/>
    <s v=" "/>
    <s v="N"/>
    <x v="1"/>
    <n v="2"/>
    <s v="X"/>
    <s v="BIT"/>
    <s v="NG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537"/>
    <s v="Brunner Island LLC"/>
    <n v="3140"/>
    <x v="1332"/>
    <s v="PA"/>
    <s v="York"/>
    <s v="3"/>
    <x v="4"/>
    <s v="ST"/>
    <s v=""/>
    <s v="S"/>
    <s v="X"/>
    <s v="X"/>
    <n v="50581"/>
    <n v="50581"/>
    <n v="847.8"/>
    <n v="0.97"/>
    <n v="742"/>
    <n v="742"/>
    <n v="365"/>
    <s v="N"/>
    <s v=" "/>
    <s v=" "/>
    <s v="OP"/>
    <s v="X"/>
    <n v="6"/>
    <x v="5"/>
    <s v=" "/>
    <s v=" "/>
    <s v="N"/>
    <x v="1"/>
    <n v="2"/>
    <s v="X"/>
    <s v="BIT"/>
    <s v="NG"/>
    <s v=""/>
    <s v=""/>
    <s v=""/>
    <s v=""/>
    <s v="DFO"/>
    <s v="NG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276"/>
    <s v="TalenEnergy Martins Creek LLC"/>
    <n v="3142"/>
    <x v="1333"/>
    <s v="PA"/>
    <s v="Schuylkill"/>
    <s v="UNT1"/>
    <x v="0"/>
    <s v="GT"/>
    <s v=""/>
    <s v="S"/>
    <s v="X"/>
    <s v="X"/>
    <n v="50598"/>
    <n v="50598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2"/>
    <x v="1333"/>
    <s v="PA"/>
    <s v="Schuylkill"/>
    <s v="UNT2"/>
    <x v="0"/>
    <s v="GT"/>
    <s v=""/>
    <s v="S"/>
    <s v="X"/>
    <s v="X"/>
    <n v="50599"/>
    <n v="50599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3"/>
    <x v="1334"/>
    <s v="PA"/>
    <s v="Dauphin"/>
    <s v="CTG1"/>
    <x v="0"/>
    <s v="GT"/>
    <s v=""/>
    <s v="S"/>
    <s v="X"/>
    <s v="X"/>
    <n v="48934149"/>
    <n v="48934149"/>
    <n v="16"/>
    <n v="0.85"/>
    <n v="13.4"/>
    <n v="13.4"/>
    <n v="13.4"/>
    <s v="N"/>
    <s v=" "/>
    <s v=" "/>
    <s v="OP"/>
    <s v="X"/>
    <n v="3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3"/>
    <x v="1334"/>
    <s v="PA"/>
    <s v="Dauphin"/>
    <s v="CTG2"/>
    <x v="0"/>
    <s v="GT"/>
    <s v=""/>
    <s v="S"/>
    <s v="X"/>
    <s v="X"/>
    <n v="48934151"/>
    <n v="48934151"/>
    <n v="16"/>
    <n v="0.85"/>
    <n v="13.9"/>
    <n v="13.9"/>
    <n v="13.9"/>
    <s v="N"/>
    <s v=" "/>
    <s v=" "/>
    <s v="OP"/>
    <s v="X"/>
    <n v="3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3"/>
    <x v="1334"/>
    <s v="PA"/>
    <s v="Dauphin"/>
    <s v="CTG3"/>
    <x v="0"/>
    <s v="GT"/>
    <s v=""/>
    <s v="S"/>
    <s v="X"/>
    <s v="X"/>
    <n v="48934153"/>
    <n v="48934153"/>
    <n v="16"/>
    <n v="0.85"/>
    <n v="13.8"/>
    <n v="13.8"/>
    <n v="13.8"/>
    <s v="N"/>
    <s v=" "/>
    <s v=" "/>
    <s v="OP"/>
    <s v="X"/>
    <n v="3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4"/>
    <x v="1335"/>
    <s v="PA"/>
    <s v="Luzerne"/>
    <s v="CTG1"/>
    <x v="0"/>
    <s v="GT"/>
    <s v=""/>
    <s v="S"/>
    <s v="X"/>
    <s v="X"/>
    <n v="50609"/>
    <n v="50609"/>
    <n v="16"/>
    <n v="0.85"/>
    <n v="12.9"/>
    <n v="12.9"/>
    <n v="12.9"/>
    <s v="N"/>
    <s v=" "/>
    <s v=" "/>
    <s v="OP"/>
    <s v="X"/>
    <n v="7"/>
    <x v="7"/>
    <n v="5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4"/>
    <x v="1335"/>
    <s v="PA"/>
    <s v="Luzerne"/>
    <s v="CTG2"/>
    <x v="0"/>
    <s v="GT"/>
    <s v=""/>
    <s v="S"/>
    <s v="X"/>
    <s v="X"/>
    <n v="50610"/>
    <n v="50610"/>
    <n v="16"/>
    <n v="0.85"/>
    <n v="12.3"/>
    <n v="12.3"/>
    <n v="12.3"/>
    <s v="N"/>
    <s v=" "/>
    <s v=" "/>
    <s v="OP"/>
    <s v="X"/>
    <n v="7"/>
    <x v="7"/>
    <n v="5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16"/>
    <s v="BIF III Holtwood LLC"/>
    <n v="3145"/>
    <x v="1336"/>
    <s v="PA"/>
    <s v="Lancaster"/>
    <s v="HW1"/>
    <x v="2"/>
    <s v="HY"/>
    <s v=""/>
    <s v="S"/>
    <s v="X"/>
    <s v="X"/>
    <n v="50593"/>
    <n v="50593"/>
    <n v="10.4"/>
    <n v="1"/>
    <n v="10"/>
    <n v="10"/>
    <n v="3"/>
    <s v="N"/>
    <s v=" "/>
    <s v=" "/>
    <s v="OP"/>
    <s v="X"/>
    <n v="10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0"/>
    <x v="2"/>
    <s v="HY"/>
    <s v=""/>
    <s v="S"/>
    <s v="X"/>
    <s v="X"/>
    <n v="50592"/>
    <n v="50592"/>
    <n v="12"/>
    <n v="1"/>
    <n v="13.2"/>
    <n v="13.2"/>
    <n v="4"/>
    <s v="N"/>
    <s v=" "/>
    <s v=" "/>
    <s v="OP"/>
    <s v="X"/>
    <n v="3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1"/>
    <x v="2"/>
    <s v="HY"/>
    <s v=""/>
    <s v="S"/>
    <s v="X"/>
    <s v="X"/>
    <n v="123901489"/>
    <n v="123901489"/>
    <n v="1.4"/>
    <n v="1"/>
    <n v="1.2"/>
    <n v="1.2"/>
    <n v="1"/>
    <s v="N"/>
    <s v=" "/>
    <s v=" "/>
    <s v="OP"/>
    <s v="X"/>
    <n v="6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3"/>
    <x v="2"/>
    <s v="HY"/>
    <s v=""/>
    <s v="S"/>
    <s v="X"/>
    <s v="X"/>
    <n v="123901487"/>
    <n v="123901487"/>
    <n v="1.4"/>
    <n v="1"/>
    <n v="1.2"/>
    <n v="1.2"/>
    <n v="1"/>
    <s v="N"/>
    <s v=" "/>
    <s v=" "/>
    <s v="OP"/>
    <s v="X"/>
    <n v="6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8"/>
    <x v="2"/>
    <s v="HY"/>
    <s v=""/>
    <s v="S"/>
    <s v="X"/>
    <s v="X"/>
    <n v="123901483"/>
    <n v="123901483"/>
    <n v="66"/>
    <n v="1"/>
    <n v="64.599999999999994"/>
    <n v="64.599999999999994"/>
    <n v="2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9"/>
    <x v="2"/>
    <s v="HY"/>
    <s v=""/>
    <s v="S"/>
    <s v="X"/>
    <s v="X"/>
    <n v="123901485"/>
    <n v="123901485"/>
    <n v="66"/>
    <n v="1"/>
    <n v="64.599999999999994"/>
    <n v="64.599999999999994"/>
    <n v="2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2"/>
    <x v="2"/>
    <s v="HY"/>
    <s v=""/>
    <s v="S"/>
    <s v="X"/>
    <s v="X"/>
    <n v="50594"/>
    <n v="50594"/>
    <n v="10.4"/>
    <n v="1"/>
    <n v="11.7"/>
    <n v="11.7"/>
    <n v="4"/>
    <s v="N"/>
    <s v=" "/>
    <s v=" "/>
    <s v="OP"/>
    <s v="X"/>
    <n v="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3"/>
    <x v="2"/>
    <s v="HY"/>
    <s v=""/>
    <s v="S"/>
    <s v="X"/>
    <s v="X"/>
    <n v="50595"/>
    <n v="50595"/>
    <n v="13.5"/>
    <n v="1"/>
    <n v="12.7"/>
    <n v="12.7"/>
    <n v="4"/>
    <s v="N"/>
    <s v=" "/>
    <s v=" "/>
    <s v="OP"/>
    <s v="X"/>
    <n v="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4"/>
    <x v="2"/>
    <s v="HY"/>
    <s v=""/>
    <s v="S"/>
    <s v="X"/>
    <s v="X"/>
    <n v="50596"/>
    <n v="50596"/>
    <n v="10.4"/>
    <n v="1"/>
    <n v="11.2"/>
    <n v="11.2"/>
    <n v="7"/>
    <s v="N"/>
    <s v=" "/>
    <s v=" "/>
    <s v="OP"/>
    <s v="X"/>
    <n v="5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5"/>
    <x v="2"/>
    <s v="HY"/>
    <s v=""/>
    <s v="S"/>
    <s v="X"/>
    <s v="X"/>
    <n v="50597"/>
    <n v="50597"/>
    <n v="10.4"/>
    <n v="1"/>
    <n v="12.1"/>
    <n v="12.1"/>
    <n v="7"/>
    <s v="N"/>
    <s v=" "/>
    <s v=" "/>
    <s v="OP"/>
    <s v="X"/>
    <n v="7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6"/>
    <x v="2"/>
    <s v="HY"/>
    <s v=""/>
    <s v="S"/>
    <s v="X"/>
    <s v="X"/>
    <n v="50588"/>
    <n v="50588"/>
    <n v="10.4"/>
    <n v="1"/>
    <n v="12.5"/>
    <n v="12.5"/>
    <n v="4"/>
    <s v="N"/>
    <s v=" "/>
    <s v=" "/>
    <s v="OP"/>
    <s v="X"/>
    <n v="1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7"/>
    <x v="2"/>
    <s v="HY"/>
    <s v=""/>
    <s v="S"/>
    <s v="X"/>
    <s v="X"/>
    <n v="50589"/>
    <n v="50589"/>
    <n v="10.4"/>
    <n v="1"/>
    <n v="10.3"/>
    <n v="10.3"/>
    <n v="7"/>
    <s v="N"/>
    <s v=" "/>
    <s v=" "/>
    <s v="OP"/>
    <s v="X"/>
    <n v="10"/>
    <x v="9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8"/>
    <x v="2"/>
    <s v="HY"/>
    <s v=""/>
    <s v="S"/>
    <s v="X"/>
    <s v="X"/>
    <n v="50590"/>
    <n v="50590"/>
    <n v="11.4"/>
    <n v="1"/>
    <n v="10.5"/>
    <n v="10.5"/>
    <n v="4"/>
    <s v="N"/>
    <s v=" "/>
    <s v=" "/>
    <s v="OP"/>
    <s v="X"/>
    <n v="12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9"/>
    <x v="2"/>
    <s v="HY"/>
    <s v=""/>
    <s v="S"/>
    <s v="X"/>
    <s v="X"/>
    <n v="50591"/>
    <n v="50591"/>
    <n v="13.2"/>
    <n v="1"/>
    <n v="13.2"/>
    <n v="13.2"/>
    <n v="4"/>
    <s v="N"/>
    <s v=" "/>
    <s v=" "/>
    <s v="OP"/>
    <s v="X"/>
    <n v="2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76"/>
    <s v="TalenEnergy Martins Creek LLC"/>
    <n v="3146"/>
    <x v="1337"/>
    <s v="PA"/>
    <s v="Luzerne"/>
    <s v="CTG1"/>
    <x v="0"/>
    <s v="GT"/>
    <s v=""/>
    <s v="S"/>
    <s v="X"/>
    <s v="X"/>
    <n v="50613"/>
    <n v="50613"/>
    <n v="16"/>
    <n v="0.85"/>
    <n v="13.8"/>
    <n v="13.8"/>
    <n v="13.8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6"/>
    <x v="1337"/>
    <s v="PA"/>
    <s v="Luzerne"/>
    <s v="CTG2"/>
    <x v="0"/>
    <s v="GT"/>
    <s v=""/>
    <s v="S"/>
    <s v="X"/>
    <s v="X"/>
    <n v="50614"/>
    <n v="50614"/>
    <n v="16"/>
    <n v="0.85"/>
    <n v="13.8"/>
    <n v="13.8"/>
    <n v="13.8"/>
    <s v="N"/>
    <s v=" "/>
    <s v=" "/>
    <s v="OP"/>
    <s v="X"/>
    <n v="7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7"/>
    <x v="1338"/>
    <s v="PA"/>
    <s v="Lycoming"/>
    <s v="CTG"/>
    <x v="0"/>
    <s v="GT"/>
    <s v=""/>
    <s v="S"/>
    <s v="X"/>
    <s v="X"/>
    <n v="50616"/>
    <n v="50616"/>
    <n v="18.5"/>
    <n v="0.85"/>
    <n v="14"/>
    <n v="14"/>
    <n v="14"/>
    <s v="N"/>
    <s v=" "/>
    <s v=" "/>
    <s v="OP"/>
    <s v="X"/>
    <n v="11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3"/>
    <x v="3"/>
    <s v="ST"/>
    <s v=""/>
    <s v="W"/>
    <s v="X"/>
    <s v="X"/>
    <n v="50621"/>
    <n v="50621"/>
    <n v="850.5"/>
    <n v="0.9"/>
    <n v="850"/>
    <n v="850"/>
    <n v="165"/>
    <s v="N"/>
    <s v=" "/>
    <s v=" "/>
    <s v="OP"/>
    <s v="X"/>
    <n v="10"/>
    <x v="30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5276"/>
    <s v="TalenEnergy Martins Creek LLC"/>
    <n v="3148"/>
    <x v="1339"/>
    <s v="PA"/>
    <s v="Northampton"/>
    <s v="4"/>
    <x v="3"/>
    <s v="ST"/>
    <s v=""/>
    <s v="W"/>
    <s v="X"/>
    <s v="X"/>
    <n v="50622"/>
    <n v="50622"/>
    <n v="850.5"/>
    <n v="0.9"/>
    <n v="850"/>
    <n v="850"/>
    <n v="165"/>
    <s v="N"/>
    <s v=" "/>
    <s v=" "/>
    <s v="OP"/>
    <s v="X"/>
    <n v="3"/>
    <x v="31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5276"/>
    <s v="TalenEnergy Martins Creek LLC"/>
    <n v="3148"/>
    <x v="1339"/>
    <s v="PA"/>
    <s v="Northampton"/>
    <s v="CTG1"/>
    <x v="6"/>
    <s v="GT"/>
    <s v=""/>
    <s v="W"/>
    <s v="X"/>
    <s v="X"/>
    <n v="48934161"/>
    <n v="48934161"/>
    <n v="23.6"/>
    <n v="0.9"/>
    <n v="18"/>
    <n v="18"/>
    <n v="18"/>
    <s v="N"/>
    <s v=" "/>
    <s v=" "/>
    <s v="OP"/>
    <s v="X"/>
    <n v="6"/>
    <x v="6"/>
    <n v="5"/>
    <n v="2023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CTG2"/>
    <x v="6"/>
    <s v="GT"/>
    <s v=""/>
    <s v="W"/>
    <s v="X"/>
    <s v="X"/>
    <n v="48934163"/>
    <n v="48934163"/>
    <n v="23.6"/>
    <n v="0.9"/>
    <n v="17.3"/>
    <n v="17.3"/>
    <n v="17.3"/>
    <s v="N"/>
    <s v=" "/>
    <s v=" "/>
    <s v="OP"/>
    <s v="X"/>
    <n v="6"/>
    <x v="6"/>
    <n v="5"/>
    <n v="2023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CTG3"/>
    <x v="6"/>
    <s v="GT"/>
    <s v=""/>
    <s v="W"/>
    <s v="X"/>
    <s v="X"/>
    <n v="48934165"/>
    <n v="48934165"/>
    <n v="22.3"/>
    <n v="0.85"/>
    <n v="18"/>
    <n v="18"/>
    <n v="18"/>
    <s v="N"/>
    <s v=" "/>
    <s v=" "/>
    <s v="OP"/>
    <s v="X"/>
    <n v="6"/>
    <x v="6"/>
    <n v="6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CTG4"/>
    <x v="6"/>
    <s v="GT"/>
    <s v=""/>
    <s v="W"/>
    <s v="X"/>
    <s v="X"/>
    <n v="48934167"/>
    <n v="48934167"/>
    <n v="23.6"/>
    <n v="0.9"/>
    <n v="17.2"/>
    <n v="17.2"/>
    <n v="17.2"/>
    <s v="N"/>
    <s v=" "/>
    <s v=" "/>
    <s v="OP"/>
    <s v="X"/>
    <n v="6"/>
    <x v="6"/>
    <n v="5"/>
    <n v="2023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534"/>
    <s v="TalenEnergy Montour LLC"/>
    <n v="3149"/>
    <x v="1340"/>
    <s v="PA"/>
    <s v="Montour"/>
    <s v="1"/>
    <x v="4"/>
    <s v="ST"/>
    <s v=""/>
    <s v="S"/>
    <s v="X"/>
    <s v="X"/>
    <n v="50628"/>
    <n v="50628"/>
    <n v="864.9"/>
    <n v="0.93"/>
    <n v="752"/>
    <n v="752"/>
    <n v="338"/>
    <s v="N"/>
    <s v=" "/>
    <s v=" "/>
    <s v="OP"/>
    <s v="X"/>
    <n v="3"/>
    <x v="32"/>
    <s v=" "/>
    <s v=" "/>
    <s v="N"/>
    <x v="1"/>
    <n v="2"/>
    <s v="X"/>
    <s v="BIT"/>
    <s v="DFO"/>
    <s v="RC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534"/>
    <s v="TalenEnergy Montour LLC"/>
    <n v="3149"/>
    <x v="1340"/>
    <s v="PA"/>
    <s v="Montour"/>
    <s v="2"/>
    <x v="4"/>
    <s v="ST"/>
    <s v=""/>
    <s v="S"/>
    <s v="X"/>
    <s v="X"/>
    <n v="50629"/>
    <n v="50629"/>
    <n v="893"/>
    <n v="0.94"/>
    <n v="752"/>
    <n v="752"/>
    <n v="342"/>
    <s v="N"/>
    <s v=" "/>
    <s v=" "/>
    <s v="OP"/>
    <s v="X"/>
    <n v="4"/>
    <x v="29"/>
    <s v=" "/>
    <s v=" "/>
    <s v="N"/>
    <x v="1"/>
    <n v="2"/>
    <s v="X"/>
    <s v="BIT"/>
    <s v="DFO"/>
    <s v="RC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001"/>
    <s v="Sunbury Generation LP"/>
    <n v="3152"/>
    <x v="1341"/>
    <s v="PA"/>
    <s v="Snyder"/>
    <s v="CTG1"/>
    <x v="0"/>
    <s v="GT"/>
    <s v=""/>
    <s v="S"/>
    <s v="X"/>
    <s v="X"/>
    <s v="SUNBURY"/>
    <s v="SUNBURY"/>
    <n v="23.6"/>
    <n v="0.85"/>
    <n v="18"/>
    <n v="18"/>
    <n v="2"/>
    <s v="N"/>
    <s v=" "/>
    <s v=" "/>
    <s v="SB"/>
    <s v="Y"/>
    <n v="11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01"/>
    <s v="Sunbury Generation LP"/>
    <n v="3152"/>
    <x v="1341"/>
    <s v="PA"/>
    <s v="Snyder"/>
    <s v="CTG2"/>
    <x v="0"/>
    <s v="GT"/>
    <s v=""/>
    <s v="S"/>
    <s v="X"/>
    <s v="X"/>
    <s v="SUNBURY"/>
    <s v="SUNBURY"/>
    <n v="23.6"/>
    <n v="0.85"/>
    <n v="18"/>
    <n v="18"/>
    <n v="2"/>
    <s v="N"/>
    <s v=" "/>
    <s v=" "/>
    <s v="SB"/>
    <s v="Y"/>
    <n v="11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01"/>
    <s v="Sunbury Generation LP"/>
    <n v="3152"/>
    <x v="1341"/>
    <s v="PA"/>
    <s v="Snyder"/>
    <s v="DI2"/>
    <x v="0"/>
    <s v="IC"/>
    <s v=""/>
    <s v="S"/>
    <s v="X"/>
    <s v="X"/>
    <s v="SUNBURY"/>
    <s v="SUNBURY"/>
    <n v="5.5"/>
    <n v="0.8"/>
    <n v="5"/>
    <n v="5"/>
    <n v="2.5"/>
    <s v="N"/>
    <s v=" "/>
    <s v=" "/>
    <s v="SB"/>
    <s v="Y"/>
    <n v="4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17"/>
    <s v="Wallenpuapack Hydro"/>
    <n v="3153"/>
    <x v="1342"/>
    <s v="PA"/>
    <s v="Wayne"/>
    <s v="WP1"/>
    <x v="2"/>
    <s v="HY"/>
    <s v=""/>
    <s v="S"/>
    <s v="X"/>
    <s v="X"/>
    <n v="50577"/>
    <n v="50577"/>
    <n v="20"/>
    <n v="1"/>
    <n v="22"/>
    <n v="22"/>
    <n v="2"/>
    <s v="N"/>
    <s v=" "/>
    <s v=" "/>
    <s v="OP"/>
    <s v="X"/>
    <n v="6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7"/>
    <s v="Wallenpuapack Hydro"/>
    <n v="3153"/>
    <x v="1342"/>
    <s v="PA"/>
    <s v="Wayne"/>
    <s v="WP2"/>
    <x v="2"/>
    <s v="HY"/>
    <s v=""/>
    <s v="S"/>
    <s v="X"/>
    <s v="X"/>
    <n v="50577"/>
    <n v="50577"/>
    <n v="20"/>
    <n v="1"/>
    <n v="22"/>
    <n v="22"/>
    <n v="2"/>
    <s v="N"/>
    <s v=" "/>
    <s v=" "/>
    <s v="OP"/>
    <s v="X"/>
    <n v="6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76"/>
    <s v="TalenEnergy Martins Creek LLC"/>
    <n v="3154"/>
    <x v="1343"/>
    <s v="PA"/>
    <s v="Cumberland"/>
    <s v="CTG1"/>
    <x v="0"/>
    <s v="GT"/>
    <s v=""/>
    <s v="S"/>
    <s v="X"/>
    <s v="X"/>
    <n v="50656"/>
    <n v="50656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54"/>
    <x v="1343"/>
    <s v="PA"/>
    <s v="Cumberland"/>
    <s v="CTG2"/>
    <x v="0"/>
    <s v="GT"/>
    <s v=""/>
    <s v="S"/>
    <s v="X"/>
    <s v="X"/>
    <n v="50657"/>
    <n v="50657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55"/>
    <x v="1344"/>
    <s v="PA"/>
    <s v="Lycoming"/>
    <s v="CTG1"/>
    <x v="0"/>
    <s v="GT"/>
    <s v=""/>
    <s v="S"/>
    <s v="X"/>
    <s v="X"/>
    <n v="1048046"/>
    <n v="1048046"/>
    <n v="16"/>
    <n v="0.85"/>
    <n v="13.2"/>
    <n v="13.2"/>
    <n v="13.2"/>
    <s v="N"/>
    <s v=" "/>
    <s v=" "/>
    <s v="OP"/>
    <s v="X"/>
    <n v="8"/>
    <x v="7"/>
    <n v="4"/>
    <n v="2022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55"/>
    <x v="1344"/>
    <s v="PA"/>
    <s v="Lycoming"/>
    <s v="CTG2"/>
    <x v="0"/>
    <s v="GT"/>
    <s v=""/>
    <s v="S"/>
    <s v="X"/>
    <s v="X"/>
    <n v="1048046"/>
    <n v="1048046"/>
    <n v="16"/>
    <n v="0.85"/>
    <n v="13.4"/>
    <n v="13.4"/>
    <n v="13.4"/>
    <s v="N"/>
    <s v=" "/>
    <s v=" "/>
    <s v="OP"/>
    <s v="X"/>
    <n v="8"/>
    <x v="7"/>
    <n v="4"/>
    <n v="2022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3157"/>
    <x v="1345"/>
    <s v="PA"/>
    <s v="Chester"/>
    <s v="7"/>
    <x v="0"/>
    <s v="GT"/>
    <s v=""/>
    <s v="S"/>
    <s v="X"/>
    <s v="X"/>
    <s v="CHESTER 13 KV   UNIT 7"/>
    <s v="CHESTER 13 KV   UNIT 7"/>
    <n v="18.600000000000001"/>
    <n v="0.85"/>
    <n v="13"/>
    <n v="18"/>
    <n v="5"/>
    <s v="N"/>
    <s v=" "/>
    <s v=" "/>
    <s v="OP"/>
    <s v="X"/>
    <n v="2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57"/>
    <x v="1345"/>
    <s v="PA"/>
    <s v="Chester"/>
    <s v="8"/>
    <x v="0"/>
    <s v="GT"/>
    <s v=""/>
    <s v="S"/>
    <s v="X"/>
    <s v="X"/>
    <s v="CHESTER 13 KV   UNIT 8"/>
    <s v="CHESTER 13 KV   UNIT 8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57"/>
    <x v="1345"/>
    <s v="PA"/>
    <s v="Chester"/>
    <s v="9"/>
    <x v="0"/>
    <s v="GT"/>
    <s v=""/>
    <s v="S"/>
    <s v="X"/>
    <s v="X"/>
    <s v="CHESTER 13 KV   UNIT 9"/>
    <s v="CHESTER 13 KV   UNIT 9"/>
    <n v="18.600000000000001"/>
    <n v="0.85"/>
    <n v="13"/>
    <n v="18"/>
    <n v="5"/>
    <s v="N"/>
    <s v=" "/>
    <s v=" "/>
    <s v="OP"/>
    <s v="X"/>
    <n v="3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0"/>
    <x v="1346"/>
    <s v="PA"/>
    <s v="Philadelphia"/>
    <s v="10"/>
    <x v="0"/>
    <s v="GT"/>
    <s v=""/>
    <s v="S"/>
    <s v="X"/>
    <s v="X"/>
    <s v="DELA PE 13 KV   UNIT10"/>
    <s v="DELA PE 13 KV   UNIT10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0"/>
    <x v="1346"/>
    <s v="PA"/>
    <s v="Philadelphia"/>
    <s v="11"/>
    <x v="0"/>
    <s v="GT"/>
    <s v=""/>
    <s v="S"/>
    <s v="X"/>
    <s v="X"/>
    <s v="DELA PE 13 KV   UNIT11"/>
    <s v="DELA PE 13 KV   UNIT11"/>
    <n v="18.600000000000001"/>
    <n v="0.85"/>
    <n v="13"/>
    <n v="18"/>
    <n v="5"/>
    <s v="N"/>
    <s v=" "/>
    <s v=" "/>
    <s v="OP"/>
    <s v="X"/>
    <n v="4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0"/>
    <x v="1346"/>
    <s v="PA"/>
    <s v="Philadelphia"/>
    <s v="12"/>
    <x v="0"/>
    <s v="GT"/>
    <s v=""/>
    <s v="S"/>
    <s v="X"/>
    <s v="X"/>
    <s v="DELA PE 13 KV   UNIT12"/>
    <s v="DELA PE 13 KV   UNIT12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"/>
    <s v="Exelon Power"/>
    <n v="3160"/>
    <x v="1346"/>
    <s v="PA"/>
    <s v="Philadelphia"/>
    <s v="9"/>
    <x v="0"/>
    <s v="GT"/>
    <s v=""/>
    <s v="S"/>
    <s v="X"/>
    <s v="X"/>
    <s v="DELA PE 13 KV UNIT09"/>
    <s v="DELA PE 13 KV UNIT09"/>
    <n v="21.2"/>
    <n v="0.85"/>
    <n v="17"/>
    <n v="20"/>
    <n v="5"/>
    <s v="N"/>
    <s v=" "/>
    <s v=" "/>
    <s v="OP"/>
    <s v="X"/>
    <n v="7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10"/>
    <x v="0"/>
    <s v="GT"/>
    <s v=""/>
    <s v="S"/>
    <s v="X"/>
    <s v="X"/>
    <s v="EDDYSTON13 KV   UNIT10"/>
    <s v="EDDYSTON13 KV   UNIT10"/>
    <n v="18.600000000000001"/>
    <n v="0.85"/>
    <n v="13"/>
    <n v="18"/>
    <n v="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20"/>
    <x v="0"/>
    <s v="GT"/>
    <s v=""/>
    <s v="S"/>
    <s v="X"/>
    <s v="X"/>
    <s v="EDDYSTON13 KV   UNIT20"/>
    <s v="EDDYSTON13 KV   UNIT20"/>
    <n v="18.600000000000001"/>
    <n v="0.85"/>
    <n v="13"/>
    <n v="18"/>
    <n v="5"/>
    <s v="N"/>
    <s v=" "/>
    <s v=" "/>
    <s v="OP"/>
    <s v="X"/>
    <n v="10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3"/>
    <x v="3"/>
    <s v="ST"/>
    <s v=""/>
    <s v="S"/>
    <s v="X"/>
    <s v="X"/>
    <s v="EDDYSTON20 KV   UNIT03"/>
    <s v="EDDYSTON20 KV   UNIT03"/>
    <n v="391"/>
    <n v="0.85"/>
    <n v="380"/>
    <n v="380"/>
    <n v="50"/>
    <s v="N"/>
    <s v=" "/>
    <s v=" "/>
    <s v="OP"/>
    <s v="X"/>
    <n v="9"/>
    <x v="25"/>
    <s v=" "/>
    <s v=" "/>
    <s v="N"/>
    <x v="1"/>
    <n v="2"/>
    <s v="X"/>
    <s v="NG"/>
    <s v="D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035"/>
    <s v="Exelon Power"/>
    <n v="3161"/>
    <x v="1347"/>
    <s v="PA"/>
    <s v="Delaware"/>
    <s v="30"/>
    <x v="0"/>
    <s v="GT"/>
    <s v=""/>
    <s v="S"/>
    <s v="X"/>
    <s v="X"/>
    <s v="EDDYSTON13 KV   UNIT30"/>
    <s v="EDDYSTON13 KV   UNIT30"/>
    <n v="21.2"/>
    <n v="0.85"/>
    <n v="17"/>
    <n v="20"/>
    <n v="5"/>
    <s v="N"/>
    <s v=" "/>
    <s v=" "/>
    <s v="OP"/>
    <s v="X"/>
    <n v="3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4"/>
    <x v="3"/>
    <s v="ST"/>
    <s v=""/>
    <s v="S"/>
    <s v="X"/>
    <s v="X"/>
    <s v="EDDYSTON20 KV   UNIT04"/>
    <s v="EDDYSTON20 KV   UNIT04"/>
    <n v="391"/>
    <n v="0.85"/>
    <n v="380"/>
    <n v="380"/>
    <n v="50"/>
    <s v="N"/>
    <s v=" "/>
    <s v=" "/>
    <s v="OP"/>
    <s v="X"/>
    <n v="6"/>
    <x v="64"/>
    <s v=" "/>
    <s v=" "/>
    <s v="N"/>
    <x v="1"/>
    <n v="2"/>
    <s v="X"/>
    <s v="NG"/>
    <s v="D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035"/>
    <s v="Exelon Power"/>
    <n v="3161"/>
    <x v="1347"/>
    <s v="PA"/>
    <s v="Delaware"/>
    <s v="40"/>
    <x v="0"/>
    <s v="GT"/>
    <s v=""/>
    <s v="S"/>
    <s v="X"/>
    <s v="X"/>
    <s v="EDDYSTON13 KV   UNIT40"/>
    <s v="EDDYSTON13 KV   UNIT40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2"/>
    <x v="1348"/>
    <s v="PA"/>
    <s v="Bucks"/>
    <s v="1"/>
    <x v="0"/>
    <s v="GT"/>
    <s v=""/>
    <s v="S"/>
    <s v="X"/>
    <s v="X"/>
    <s v="FALLS   13 KV   UNIT01"/>
    <s v="FALLS   13 KV   UNIT01"/>
    <n v="21.2"/>
    <n v="0.85"/>
    <n v="17"/>
    <n v="20"/>
    <n v="5"/>
    <s v="N"/>
    <s v=" "/>
    <s v=" "/>
    <s v="OP"/>
    <s v="X"/>
    <n v="5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2"/>
    <x v="1348"/>
    <s v="PA"/>
    <s v="Bucks"/>
    <s v="2"/>
    <x v="0"/>
    <s v="GT"/>
    <s v=""/>
    <s v="S"/>
    <s v="X"/>
    <s v="X"/>
    <s v="FALLS   13 KV   UNIT02"/>
    <s v="FALLS   13 KV   UNIT02"/>
    <n v="21.2"/>
    <n v="0.85"/>
    <n v="17"/>
    <n v="20"/>
    <n v="5"/>
    <s v="N"/>
    <s v=" "/>
    <s v=" "/>
    <s v="OP"/>
    <s v="X"/>
    <n v="5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2"/>
    <x v="1348"/>
    <s v="PA"/>
    <s v="Bucks"/>
    <s v="3"/>
    <x v="0"/>
    <s v="GT"/>
    <s v=""/>
    <s v="S"/>
    <s v="X"/>
    <s v="X"/>
    <s v="FALLS   13 KV   UNIT03"/>
    <s v="FALLS   13 KV   UNIT03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3"/>
    <x v="1349"/>
    <s v="PA"/>
    <s v="Montgomery"/>
    <s v="1"/>
    <x v="0"/>
    <s v="GT"/>
    <s v=""/>
    <s v="S"/>
    <s v="X"/>
    <s v="X"/>
    <s v="MOSER   13 KV   UNIT1"/>
    <s v="MOSER   13 KV   UNIT1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3"/>
    <x v="1349"/>
    <s v="PA"/>
    <s v="Montgomery"/>
    <s v="2"/>
    <x v="0"/>
    <s v="GT"/>
    <s v=""/>
    <s v="S"/>
    <s v="X"/>
    <s v="X"/>
    <s v="MOSER   13 KV   UNIT2"/>
    <s v="MOSER   13 KV   UNIT2"/>
    <n v="21.2"/>
    <n v="0.85"/>
    <n v="17"/>
    <n v="20"/>
    <n v="5"/>
    <s v="N"/>
    <s v=" "/>
    <s v=" "/>
    <s v="OP"/>
    <s v="X"/>
    <n v="5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3"/>
    <x v="1349"/>
    <s v="PA"/>
    <s v="Montgomery"/>
    <s v="3"/>
    <x v="0"/>
    <s v="GT"/>
    <s v=""/>
    <s v="S"/>
    <s v="X"/>
    <s v="X"/>
    <s v="MOSER   13 KV   UNIT3"/>
    <s v="MOSER   13 KV   UNIT3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1"/>
    <x v="8"/>
    <s v="PS"/>
    <s v=""/>
    <s v="S"/>
    <s v="X"/>
    <s v="X"/>
    <s v="MUDDYRN 13 KV   UNIT1"/>
    <s v="MUDDYRN 13 KV   UNIT1"/>
    <n v="134"/>
    <n v="0.9"/>
    <n v="134"/>
    <n v="134"/>
    <n v="5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2"/>
    <x v="8"/>
    <s v="PS"/>
    <s v=""/>
    <s v="S"/>
    <s v="X"/>
    <s v="X"/>
    <s v="MUDDYRN 13 KV   UNIT2"/>
    <s v="MUDDYRN 13 KV   UNIT2"/>
    <n v="134"/>
    <n v="0.9"/>
    <n v="133"/>
    <n v="133"/>
    <n v="5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3"/>
    <x v="8"/>
    <s v="PS"/>
    <s v=""/>
    <s v="S"/>
    <s v="X"/>
    <s v="X"/>
    <s v="MUDDYRN 13 KV   UNIT3"/>
    <s v="MUDDYRN 13 KV   UNIT3"/>
    <n v="134"/>
    <n v="0.9"/>
    <n v="134"/>
    <n v="134"/>
    <n v="5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4"/>
    <x v="8"/>
    <s v="PS"/>
    <s v=""/>
    <s v="S"/>
    <s v="X"/>
    <s v="X"/>
    <s v="MUDDYRN 13 KV   UNIT4"/>
    <s v="MUDDYRN 13 KV   UNIT4"/>
    <n v="134"/>
    <n v="0.9"/>
    <n v="134"/>
    <n v="134"/>
    <n v="50"/>
    <s v="N"/>
    <s v=" "/>
    <s v=" "/>
    <s v="OP"/>
    <s v="X"/>
    <n v="6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5"/>
    <x v="8"/>
    <s v="PS"/>
    <s v=""/>
    <s v="S"/>
    <s v="X"/>
    <s v="X"/>
    <s v="MUDDYRN 13 KV   UNIT5"/>
    <s v="MUDDYRN 13 KV   UNIT5"/>
    <n v="134"/>
    <n v="0.9"/>
    <n v="134"/>
    <n v="134"/>
    <n v="50"/>
    <s v="N"/>
    <s v=" "/>
    <s v=" "/>
    <s v="OP"/>
    <s v="X"/>
    <n v="10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6"/>
    <x v="8"/>
    <s v="PS"/>
    <s v=""/>
    <s v="S"/>
    <s v="X"/>
    <s v="X"/>
    <s v="MUDDYRN 13 KV   UNIT6"/>
    <s v="MUDDYRN 13 KV   UNIT6"/>
    <n v="134"/>
    <n v="0.9"/>
    <n v="133"/>
    <n v="133"/>
    <n v="50"/>
    <s v="N"/>
    <s v=" "/>
    <s v=" "/>
    <s v="OP"/>
    <s v="X"/>
    <n v="10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7"/>
    <x v="8"/>
    <s v="PS"/>
    <s v=""/>
    <s v="S"/>
    <s v="X"/>
    <s v="X"/>
    <s v="MUDDYRN 13 KV   UNIT7"/>
    <s v="MUDDYRN 13 KV   UNIT7"/>
    <n v="134"/>
    <n v="0.9"/>
    <n v="134"/>
    <n v="134"/>
    <n v="50"/>
    <s v="N"/>
    <s v=" "/>
    <s v=" "/>
    <s v="OP"/>
    <s v="X"/>
    <n v="2"/>
    <x v="1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8"/>
    <x v="8"/>
    <s v="PS"/>
    <s v=""/>
    <s v="S"/>
    <s v="X"/>
    <s v="X"/>
    <s v="MUDDYRN 13 KV   UNIT8"/>
    <s v="MUDDYRN 13 KV   UNIT8"/>
    <n v="134"/>
    <n v="0.9"/>
    <n v="134"/>
    <n v="134"/>
    <n v="50"/>
    <s v="N"/>
    <s v=" "/>
    <s v=" "/>
    <s v="OP"/>
    <s v="X"/>
    <n v="2"/>
    <x v="1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951"/>
    <s v="Exelon Nuclear"/>
    <n v="3166"/>
    <x v="1351"/>
    <s v="PA"/>
    <s v="York"/>
    <s v="2"/>
    <x v="7"/>
    <s v="ST"/>
    <s v=""/>
    <s v="J"/>
    <s v="X"/>
    <s v="X"/>
    <n v="20141102"/>
    <n v="20141102"/>
    <n v="1499.4"/>
    <n v="0.98"/>
    <n v="1264.7"/>
    <n v="1345.1"/>
    <n v="115.8"/>
    <s v="N"/>
    <s v=" "/>
    <s v=" "/>
    <s v="OP"/>
    <s v="X"/>
    <n v="7"/>
    <x v="25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3166"/>
    <x v="1351"/>
    <s v="PA"/>
    <s v="York"/>
    <s v="3"/>
    <x v="7"/>
    <s v="ST"/>
    <s v=""/>
    <s v="J"/>
    <s v="X"/>
    <s v="X"/>
    <n v="20141103"/>
    <n v="20141103"/>
    <n v="1377"/>
    <n v="0.9"/>
    <n v="1284.7"/>
    <n v="1349.7"/>
    <n v="117.3"/>
    <s v="N"/>
    <s v=" "/>
    <s v=" "/>
    <s v="OP"/>
    <s v="X"/>
    <n v="12"/>
    <x v="25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"/>
    <s v="Exelon Power"/>
    <n v="3168"/>
    <x v="1352"/>
    <s v="PA"/>
    <s v="Philadelphia"/>
    <s v="91"/>
    <x v="0"/>
    <s v="GT"/>
    <s v=""/>
    <s v="S"/>
    <s v="X"/>
    <s v="X"/>
    <s v="RICH PE 13 KV   UNIT91"/>
    <s v="RICH PE 13 KV   UNIT91"/>
    <n v="65.8"/>
    <n v="0.9"/>
    <n v="49"/>
    <n v="66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8"/>
    <x v="1352"/>
    <s v="PA"/>
    <s v="Philadelphia"/>
    <s v="92"/>
    <x v="0"/>
    <s v="GT"/>
    <s v=""/>
    <s v="S"/>
    <s v="X"/>
    <s v="X"/>
    <s v="RICH PE 13 KV   UNIT92"/>
    <s v="RICH PE 13 KV   UNIT92"/>
    <n v="65.8"/>
    <n v="0.9"/>
    <n v="49"/>
    <n v="66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9"/>
    <x v="1353"/>
    <s v="PA"/>
    <s v="Philadelphia"/>
    <s v="10"/>
    <x v="0"/>
    <s v="GT"/>
    <s v=""/>
    <s v="S"/>
    <s v="X"/>
    <s v="X"/>
    <s v="SCHUYLKI13 KV   UNIT10"/>
    <s v="SCHUYLKI13 KV   UNIT10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9"/>
    <x v="1353"/>
    <s v="PA"/>
    <s v="Philadelphia"/>
    <s v="11"/>
    <x v="0"/>
    <s v="GT"/>
    <s v=""/>
    <s v="S"/>
    <s v="X"/>
    <s v="X"/>
    <s v="SCHUYLKI13 KV   UNIT11"/>
    <s v="SCHUYLKI13 KV   UNIT11"/>
    <n v="21.2"/>
    <n v="0.85"/>
    <n v="17"/>
    <n v="20"/>
    <n v="5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70"/>
    <x v="1354"/>
    <s v="PA"/>
    <s v="Philadelphia"/>
    <s v="3"/>
    <x v="0"/>
    <s v="GT"/>
    <s v=""/>
    <s v="S"/>
    <s v="X"/>
    <s v="X"/>
    <s v="SWARK   13 KV   UNIT3"/>
    <s v="SWARK   13 KV   UNIT3"/>
    <n v="18.600000000000001"/>
    <n v="0.85"/>
    <n v="13"/>
    <n v="18"/>
    <n v="5"/>
    <s v="N"/>
    <s v=" "/>
    <s v=" "/>
    <s v="OP"/>
    <s v="X"/>
    <n v="6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3170"/>
    <x v="1354"/>
    <s v="PA"/>
    <s v="Philadelphia"/>
    <s v="4"/>
    <x v="0"/>
    <s v="GT"/>
    <s v=""/>
    <s v="S"/>
    <s v="X"/>
    <s v="X"/>
    <s v="SWARK   13 KV   UNIT4"/>
    <s v="SWARK   13 KV   UNIT4"/>
    <n v="18.600000000000001"/>
    <n v="0.85"/>
    <n v="13"/>
    <n v="18"/>
    <n v="5"/>
    <s v="N"/>
    <s v=" "/>
    <s v=" "/>
    <s v="OP"/>
    <s v="X"/>
    <n v="10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3170"/>
    <x v="1354"/>
    <s v="PA"/>
    <s v="Philadelphia"/>
    <s v="5"/>
    <x v="0"/>
    <s v="GT"/>
    <s v=""/>
    <s v="S"/>
    <s v="X"/>
    <s v="X"/>
    <s v="SWARK   13 KV   UNIT5"/>
    <s v="SWARK   13 KV   UNIT5"/>
    <n v="18.600000000000001"/>
    <n v="0.85"/>
    <n v="13"/>
    <n v="18"/>
    <n v="5"/>
    <s v="N"/>
    <s v=" "/>
    <s v=" "/>
    <s v="OP"/>
    <s v="X"/>
    <n v="7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3170"/>
    <x v="1354"/>
    <s v="PA"/>
    <s v="Philadelphia"/>
    <s v="6"/>
    <x v="0"/>
    <s v="GT"/>
    <s v=""/>
    <s v="S"/>
    <s v="X"/>
    <s v="X"/>
    <s v="SWARK   13 KV   UNIT6"/>
    <s v="SWARK   13 KV   UNIT6"/>
    <n v="18.600000000000001"/>
    <n v="0.85"/>
    <n v="13"/>
    <n v="18"/>
    <n v="5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364"/>
    <s v="Safe Harbor"/>
    <n v="3175"/>
    <x v="1355"/>
    <s v="PA"/>
    <s v="Lancaster"/>
    <s v="1"/>
    <x v="2"/>
    <s v="HY"/>
    <s v=""/>
    <s v="S"/>
    <s v="X"/>
    <s v="X"/>
    <n v="50639"/>
    <n v="50639"/>
    <n v="33"/>
    <n v="1"/>
    <n v="33"/>
    <n v="33"/>
    <n v="10"/>
    <s v="N"/>
    <s v=" "/>
    <s v=" "/>
    <s v="OP"/>
    <s v="X"/>
    <n v="10"/>
    <x v="8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10"/>
    <x v="2"/>
    <s v="HY"/>
    <s v=""/>
    <s v="S"/>
    <s v="X"/>
    <s v="X"/>
    <n v="50636"/>
    <n v="50636"/>
    <n v="37.5"/>
    <n v="1"/>
    <n v="37.5"/>
    <n v="37.5"/>
    <n v="33"/>
    <s v="N"/>
    <s v=" "/>
    <s v=" "/>
    <s v="OP"/>
    <s v="X"/>
    <n v="6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11"/>
    <x v="2"/>
    <s v="HY"/>
    <s v=""/>
    <s v="S"/>
    <s v="X"/>
    <s v="X"/>
    <n v="50637"/>
    <n v="50637"/>
    <n v="37.5"/>
    <n v="1"/>
    <n v="37.5"/>
    <n v="37.5"/>
    <n v="33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12"/>
    <x v="2"/>
    <s v="HY"/>
    <s v=""/>
    <s v="S"/>
    <s v="X"/>
    <s v="X"/>
    <n v="50638"/>
    <n v="50638"/>
    <n v="37.5"/>
    <n v="1"/>
    <n v="37.5"/>
    <n v="37.5"/>
    <n v="33"/>
    <s v="N"/>
    <s v=" "/>
    <s v=" "/>
    <s v="OP"/>
    <s v="X"/>
    <n v="9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2"/>
    <x v="2"/>
    <s v="HY"/>
    <s v=""/>
    <s v="S"/>
    <s v="X"/>
    <s v="X"/>
    <n v="50640"/>
    <n v="50640"/>
    <n v="33"/>
    <n v="1"/>
    <n v="33"/>
    <n v="33"/>
    <n v="10"/>
    <s v="N"/>
    <s v=" "/>
    <s v=" "/>
    <s v="OP"/>
    <s v="X"/>
    <n v="11"/>
    <x v="12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3"/>
    <x v="2"/>
    <s v="HY"/>
    <s v=""/>
    <s v="S"/>
    <s v="X"/>
    <s v="X"/>
    <n v="50641"/>
    <n v="50641"/>
    <n v="32"/>
    <n v="1"/>
    <n v="32"/>
    <n v="32"/>
    <n v="1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4"/>
    <x v="2"/>
    <s v="HY"/>
    <s v=""/>
    <s v="S"/>
    <s v="X"/>
    <s v="X"/>
    <n v="50642"/>
    <n v="50642"/>
    <n v="32"/>
    <n v="1"/>
    <n v="32"/>
    <n v="32"/>
    <n v="1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41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42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5"/>
    <x v="2"/>
    <s v="HY"/>
    <s v=""/>
    <s v="S"/>
    <s v="X"/>
    <s v="X"/>
    <n v="50643"/>
    <n v="50643"/>
    <n v="32"/>
    <n v="1"/>
    <n v="32"/>
    <n v="32"/>
    <n v="10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6"/>
    <x v="2"/>
    <s v="HY"/>
    <s v=""/>
    <s v="S"/>
    <s v="X"/>
    <s v="X"/>
    <n v="50644"/>
    <n v="50644"/>
    <n v="32"/>
    <n v="1"/>
    <n v="32"/>
    <n v="32"/>
    <n v="10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7"/>
    <x v="2"/>
    <s v="HY"/>
    <s v=""/>
    <s v="S"/>
    <s v="X"/>
    <s v="X"/>
    <n v="50645"/>
    <n v="50645"/>
    <n v="32"/>
    <n v="1"/>
    <n v="32"/>
    <n v="32"/>
    <n v="10"/>
    <s v="N"/>
    <s v=" "/>
    <s v=" "/>
    <s v="OP"/>
    <s v="X"/>
    <n v="10"/>
    <x v="1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8"/>
    <x v="2"/>
    <s v="HY"/>
    <s v=""/>
    <s v="S"/>
    <s v="X"/>
    <s v="X"/>
    <n v="50634"/>
    <n v="50634"/>
    <n v="37.5"/>
    <n v="1"/>
    <n v="37.5"/>
    <n v="37.5"/>
    <n v="33"/>
    <s v="N"/>
    <s v=" "/>
    <s v=" "/>
    <s v="OP"/>
    <s v="X"/>
    <n v="4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9"/>
    <x v="2"/>
    <s v="HY"/>
    <s v=""/>
    <s v="S"/>
    <s v="X"/>
    <s v="X"/>
    <n v="50635"/>
    <n v="50635"/>
    <n v="37.5"/>
    <n v="1"/>
    <n v="37.5"/>
    <n v="37.5"/>
    <n v="33"/>
    <s v="N"/>
    <s v=" "/>
    <s v=" "/>
    <s v="OP"/>
    <s v="X"/>
    <n v="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91"/>
    <s v="UGI Development Co"/>
    <n v="3176"/>
    <x v="1356"/>
    <s v="PA"/>
    <s v="Luzerne"/>
    <s v="3"/>
    <x v="5"/>
    <s v="CA"/>
    <s v="HUN1"/>
    <s v="S"/>
    <s v="Y"/>
    <s v="X"/>
    <s v=""/>
    <s v=""/>
    <n v="49.9"/>
    <n v="0.85"/>
    <n v="29.1"/>
    <n v="30.3"/>
    <n v="4"/>
    <s v="N"/>
    <s v=" "/>
    <s v=" "/>
    <s v="OP"/>
    <s v="X"/>
    <n v="9"/>
    <x v="2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91"/>
    <s v="UGI Development Co"/>
    <n v="3176"/>
    <x v="1356"/>
    <s v="PA"/>
    <s v="Luzerne"/>
    <s v="5"/>
    <x v="5"/>
    <s v="CT"/>
    <s v="HUN1"/>
    <s v="S"/>
    <s v="X"/>
    <s v="N"/>
    <s v=""/>
    <s v=""/>
    <n v="48"/>
    <n v="0.85"/>
    <n v="48"/>
    <n v="50.3"/>
    <n v="30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91"/>
    <s v="UGI Development Co"/>
    <n v="3176"/>
    <x v="1356"/>
    <s v="PA"/>
    <s v="Luzerne"/>
    <s v="6"/>
    <x v="5"/>
    <s v="CT"/>
    <s v="HUN1"/>
    <s v="S"/>
    <s v="X"/>
    <s v="N"/>
    <s v=""/>
    <s v=""/>
    <n v="48"/>
    <n v="0.85"/>
    <n v="48.4"/>
    <n v="48.3"/>
    <n v="30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350"/>
    <s v="Manchester Street, LLC."/>
    <n v="3236"/>
    <x v="1357"/>
    <s v="RI"/>
    <s v="Providence"/>
    <s v="G10A"/>
    <x v="5"/>
    <s v="CT"/>
    <n v="321"/>
    <s v="S"/>
    <s v="X"/>
    <s v="N"/>
    <s v=""/>
    <s v=""/>
    <n v="125"/>
    <n v="0.85"/>
    <n v="110.1"/>
    <n v="115.6"/>
    <n v="7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11A"/>
    <x v="5"/>
    <s v="CT"/>
    <n v="322"/>
    <s v="S"/>
    <s v="X"/>
    <s v="N"/>
    <s v=""/>
    <s v=""/>
    <n v="125"/>
    <n v="0.85"/>
    <n v="110.2"/>
    <n v="115.6"/>
    <n v="70"/>
    <s v="N"/>
    <s v=" "/>
    <s v=" "/>
    <s v="OP"/>
    <s v="X"/>
    <n v="9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10"/>
    <x v="5"/>
    <s v="CA"/>
    <n v="321"/>
    <s v="S"/>
    <s v="N"/>
    <s v="X"/>
    <s v=""/>
    <s v=""/>
    <n v="48"/>
    <n v="0.8"/>
    <n v="46.9"/>
    <n v="54.4"/>
    <n v="4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11"/>
    <x v="5"/>
    <s v="CA"/>
    <n v="322"/>
    <s v="S"/>
    <s v="N"/>
    <s v="X"/>
    <s v=""/>
    <s v=""/>
    <n v="46"/>
    <n v="0.8"/>
    <n v="46.8"/>
    <n v="54.4"/>
    <n v="40"/>
    <s v="N"/>
    <s v=" "/>
    <s v=" "/>
    <s v="OP"/>
    <s v="X"/>
    <n v="9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9A"/>
    <x v="5"/>
    <s v="CT"/>
    <n v="323"/>
    <s v="S"/>
    <s v="X"/>
    <s v="N"/>
    <s v=""/>
    <s v=""/>
    <n v="125"/>
    <n v="0.85"/>
    <n v="110.1"/>
    <n v="115.6"/>
    <n v="7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N9"/>
    <x v="5"/>
    <s v="CA"/>
    <n v="323"/>
    <s v="S"/>
    <s v="N"/>
    <s v="X"/>
    <s v=""/>
    <s v=""/>
    <n v="46"/>
    <n v="0.8"/>
    <n v="46.9"/>
    <n v="54.5"/>
    <n v="4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3250"/>
    <x v="1358"/>
    <s v="SC"/>
    <s v="Darlington"/>
    <s v="12"/>
    <x v="6"/>
    <s v="GT"/>
    <s v=""/>
    <s v="S"/>
    <s v="X"/>
    <s v="X"/>
    <s v=""/>
    <s v=""/>
    <n v="158"/>
    <n v="0.9"/>
    <n v="118"/>
    <n v="131"/>
    <n v="40"/>
    <s v="N"/>
    <s v=" "/>
    <s v=" "/>
    <s v="OP"/>
    <s v="X"/>
    <n v="5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3250"/>
    <x v="1358"/>
    <s v="SC"/>
    <s v="Darlington"/>
    <s v="13"/>
    <x v="6"/>
    <s v="GT"/>
    <s v=""/>
    <s v="S"/>
    <s v="X"/>
    <s v="X"/>
    <s v=""/>
    <s v=""/>
    <n v="158"/>
    <n v="0.9"/>
    <n v="116"/>
    <n v="133"/>
    <n v="40"/>
    <s v="N"/>
    <s v=" "/>
    <s v=" "/>
    <s v="OP"/>
    <s v="X"/>
    <n v="6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3251"/>
    <x v="1359"/>
    <s v="SC"/>
    <s v="Darlington"/>
    <s v="2"/>
    <x v="7"/>
    <s v="ST"/>
    <s v=""/>
    <s v="S"/>
    <s v="X"/>
    <s v="X"/>
    <s v=""/>
    <s v=""/>
    <n v="768.6"/>
    <n v="0.92500000000000004"/>
    <n v="759"/>
    <n v="792.9"/>
    <n v="759"/>
    <s v="N"/>
    <s v=" "/>
    <s v=" "/>
    <s v="OP"/>
    <s v="X"/>
    <n v="3"/>
    <x v="6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63"/>
    <s v="Northbrook Carolina Hydro LLC"/>
    <n v="3253"/>
    <x v="1360"/>
    <s v="SC"/>
    <s v="Greenville"/>
    <s v="1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53"/>
    <x v="1360"/>
    <s v="SC"/>
    <s v="Greenville"/>
    <s v="2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254"/>
    <x v="1361"/>
    <s v="SC"/>
    <s v="Greenwood"/>
    <s v="HC1"/>
    <x v="2"/>
    <s v="HY"/>
    <s v=""/>
    <s v="W"/>
    <s v="X"/>
    <s v="X"/>
    <s v=""/>
    <s v=""/>
    <n v="5"/>
    <n v="0.8"/>
    <n v="2.2999999999999998"/>
    <n v="2.2999999999999998"/>
    <n v="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254"/>
    <x v="1361"/>
    <s v="SC"/>
    <s v="Greenwood"/>
    <s v="HC2"/>
    <x v="2"/>
    <s v="HY"/>
    <s v=""/>
    <s v="W"/>
    <s v="X"/>
    <s v="X"/>
    <s v=""/>
    <s v=""/>
    <n v="5"/>
    <n v="0.8"/>
    <n v="2.2999999999999998"/>
    <n v="2.2999999999999998"/>
    <n v="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254"/>
    <x v="1361"/>
    <s v="SC"/>
    <s v="Greenwood"/>
    <s v="HC3"/>
    <x v="2"/>
    <s v="HY"/>
    <s v=""/>
    <s v="W"/>
    <s v="X"/>
    <s v="X"/>
    <s v=""/>
    <s v=""/>
    <n v="5"/>
    <n v="0.8"/>
    <n v="2.2999999999999998"/>
    <n v="2.2999999999999998"/>
    <n v="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5"/>
    <x v="1362"/>
    <s v="SC"/>
    <s v="Lancaster"/>
    <s v="1"/>
    <x v="2"/>
    <s v="HY"/>
    <s v=""/>
    <s v="S"/>
    <s v="X"/>
    <s v="X"/>
    <s v=""/>
    <s v=""/>
    <n v="15"/>
    <n v="0.8"/>
    <n v="15"/>
    <n v="15"/>
    <n v="15"/>
    <s v="N"/>
    <s v=" "/>
    <s v=" "/>
    <s v="OP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5"/>
    <x v="1362"/>
    <s v="SC"/>
    <s v="Lancaster"/>
    <s v="2"/>
    <x v="2"/>
    <s v="HY"/>
    <s v=""/>
    <s v="S"/>
    <s v="X"/>
    <s v="X"/>
    <s v=""/>
    <s v=""/>
    <n v="15"/>
    <n v="0.9"/>
    <n v="15"/>
    <n v="15"/>
    <n v="15"/>
    <s v="N"/>
    <s v=" "/>
    <s v=" "/>
    <s v="OP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5"/>
    <x v="1362"/>
    <s v="SC"/>
    <s v="Lancaster"/>
    <s v="3"/>
    <x v="2"/>
    <s v="HY"/>
    <s v=""/>
    <s v="S"/>
    <s v="X"/>
    <s v="X"/>
    <s v=""/>
    <s v=""/>
    <n v="15"/>
    <n v="0.9"/>
    <n v="15"/>
    <n v="15"/>
    <n v="15"/>
    <s v="N"/>
    <s v=" "/>
    <s v=" "/>
    <s v="OP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6"/>
    <x v="1363"/>
    <s v="SC"/>
    <s v="Chester"/>
    <s v="1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3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6"/>
    <x v="1363"/>
    <s v="SC"/>
    <s v="Chester"/>
    <s v="2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3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6"/>
    <x v="1363"/>
    <s v="SC"/>
    <s v="Chester"/>
    <s v="3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3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1"/>
    <x v="2"/>
    <s v="HY"/>
    <s v=""/>
    <s v="S"/>
    <s v="X"/>
    <s v="X"/>
    <s v=""/>
    <s v=""/>
    <n v="9.3000000000000007"/>
    <n v="0.9"/>
    <n v="11"/>
    <n v="11"/>
    <n v="9.3000000000000007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2"/>
    <x v="2"/>
    <s v="HY"/>
    <s v=""/>
    <s v="S"/>
    <s v="X"/>
    <s v="X"/>
    <s v=""/>
    <s v=""/>
    <n v="8.8000000000000007"/>
    <n v="0.9"/>
    <n v="10"/>
    <n v="10"/>
    <n v="8.8000000000000007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3"/>
    <x v="2"/>
    <s v="HY"/>
    <s v=""/>
    <s v="S"/>
    <s v="X"/>
    <s v="X"/>
    <s v=""/>
    <s v=""/>
    <n v="8.8000000000000007"/>
    <n v="0.9"/>
    <n v="10"/>
    <n v="10"/>
    <n v="8.8000000000000007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4"/>
    <x v="2"/>
    <s v="HY"/>
    <s v=""/>
    <s v="S"/>
    <s v="X"/>
    <s v="X"/>
    <s v=""/>
    <s v=""/>
    <n v="9.4"/>
    <n v="0.9"/>
    <n v="11"/>
    <n v="11"/>
    <n v="9.4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5"/>
    <x v="2"/>
    <s v="HY"/>
    <s v=""/>
    <s v="S"/>
    <s v="X"/>
    <s v="X"/>
    <s v=""/>
    <s v=""/>
    <n v="6"/>
    <n v="0.9"/>
    <n v="9"/>
    <n v="9"/>
    <n v="6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3"/>
    <x v="2"/>
    <s v="HY"/>
    <s v=""/>
    <s v="S"/>
    <s v="X"/>
    <s v="X"/>
    <s v=""/>
    <s v=""/>
    <n v="1.4"/>
    <n v="0.8"/>
    <n v="1"/>
    <n v="1"/>
    <n v="1"/>
    <s v="N"/>
    <s v=" "/>
    <s v=" "/>
    <s v="OP"/>
    <s v="X"/>
    <n v="8"/>
    <x v="8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4"/>
    <x v="2"/>
    <s v="HY"/>
    <s v=""/>
    <s v="S"/>
    <s v="X"/>
    <s v="X"/>
    <s v=""/>
    <s v=""/>
    <n v="1.4"/>
    <n v="0.8"/>
    <n v="2"/>
    <n v="2"/>
    <n v="1"/>
    <s v="N"/>
    <s v=" "/>
    <s v=" "/>
    <s v="OP"/>
    <s v="X"/>
    <n v="8"/>
    <x v="8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5"/>
    <x v="2"/>
    <s v="HY"/>
    <s v=""/>
    <s v="S"/>
    <s v="X"/>
    <s v="X"/>
    <s v=""/>
    <s v=""/>
    <n v="1.4"/>
    <n v="0.8"/>
    <n v="2"/>
    <n v="2"/>
    <n v="1"/>
    <s v="N"/>
    <s v=" "/>
    <s v=" "/>
    <s v="OP"/>
    <s v="X"/>
    <n v="5"/>
    <x v="8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6"/>
    <x v="2"/>
    <s v="HY"/>
    <s v=""/>
    <s v="S"/>
    <s v="X"/>
    <s v="X"/>
    <s v=""/>
    <s v=""/>
    <n v="2.5"/>
    <n v="0.8"/>
    <n v="2.5"/>
    <n v="2.5"/>
    <n v="2"/>
    <s v="N"/>
    <s v=" "/>
    <s v=" "/>
    <s v="OP"/>
    <s v="X"/>
    <n v="8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1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2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5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6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1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2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3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4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62"/>
    <x v="1368"/>
    <s v="SC"/>
    <s v="Pickens"/>
    <s v="1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2"/>
    <x v="1368"/>
    <s v="SC"/>
    <s v="Pickens"/>
    <s v="2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2"/>
    <x v="1368"/>
    <s v="SC"/>
    <s v="Pickens"/>
    <s v="3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5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2"/>
    <x v="1368"/>
    <s v="SC"/>
    <s v="Pickens"/>
    <s v="4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5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4"/>
    <x v="1369"/>
    <s v="SC"/>
    <s v="Anderson"/>
    <s v="3"/>
    <x v="3"/>
    <s v="ST"/>
    <s v=""/>
    <s v="S"/>
    <s v="X"/>
    <s v="X"/>
    <s v=""/>
    <s v=""/>
    <n v="163.19999999999999"/>
    <n v="0.85"/>
    <n v="170"/>
    <n v="173"/>
    <n v="45"/>
    <s v="N"/>
    <s v=" "/>
    <s v=" "/>
    <s v="OP"/>
    <s v="X"/>
    <n v="12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4"/>
    <x v="1369"/>
    <s v="SC"/>
    <s v="Anderson"/>
    <s v="7"/>
    <x v="6"/>
    <s v="GT"/>
    <s v=""/>
    <s v="S"/>
    <s v="X"/>
    <s v="X"/>
    <s v=""/>
    <s v=""/>
    <n v="54"/>
    <n v="0.9"/>
    <n v="42"/>
    <n v="48"/>
    <n v="42"/>
    <s v="N"/>
    <s v=" "/>
    <s v=" "/>
    <s v="OP"/>
    <s v="X"/>
    <n v="1"/>
    <x v="5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3264"/>
    <x v="1369"/>
    <s v="SC"/>
    <s v="Anderson"/>
    <s v="8"/>
    <x v="6"/>
    <s v="GT"/>
    <s v=""/>
    <s v="S"/>
    <s v="X"/>
    <s v="X"/>
    <s v=""/>
    <s v=""/>
    <n v="54"/>
    <n v="0.9"/>
    <n v="42"/>
    <n v="48"/>
    <n v="42"/>
    <s v="N"/>
    <s v=" "/>
    <s v=" "/>
    <s v="OP"/>
    <s v="X"/>
    <n v="1"/>
    <x v="5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3264"/>
    <x v="1369"/>
    <s v="SC"/>
    <s v="Anderson"/>
    <s v="CT11"/>
    <x v="5"/>
    <s v="CT"/>
    <s v="CC1"/>
    <s v="S"/>
    <s v="X"/>
    <s v="Y"/>
    <s v=""/>
    <s v=""/>
    <n v="242.3"/>
    <n v="0.85"/>
    <n v="237"/>
    <n v="248"/>
    <n v="237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4"/>
    <x v="1369"/>
    <s v="SC"/>
    <s v="Anderson"/>
    <s v="CT12"/>
    <x v="5"/>
    <s v="CT"/>
    <s v="CC1"/>
    <s v="S"/>
    <s v="X"/>
    <s v="Y"/>
    <s v=""/>
    <s v=""/>
    <n v="242.3"/>
    <n v="0.85"/>
    <n v="236"/>
    <n v="248"/>
    <n v="236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4"/>
    <x v="1369"/>
    <s v="SC"/>
    <s v="Anderson"/>
    <s v="ST10"/>
    <x v="5"/>
    <s v="CA"/>
    <s v="CC1"/>
    <s v="S"/>
    <s v="Y"/>
    <s v="X"/>
    <s v=""/>
    <s v=""/>
    <n v="362.1"/>
    <n v="0.85"/>
    <n v="313"/>
    <n v="313"/>
    <n v="313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5"/>
    <x v="1370"/>
    <s v="SC"/>
    <s v="Oconee"/>
    <s v="1"/>
    <x v="7"/>
    <s v="ST"/>
    <s v=""/>
    <s v="S"/>
    <s v="X"/>
    <s v="X"/>
    <s v=""/>
    <s v=""/>
    <n v="886.7"/>
    <n v="0.9"/>
    <n v="847"/>
    <n v="865"/>
    <n v="847"/>
    <s v="N"/>
    <s v=" "/>
    <s v=" "/>
    <s v="OP"/>
    <s v="X"/>
    <n v="7"/>
    <x v="2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n v="15"/>
    <n v="15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3265"/>
    <x v="1370"/>
    <s v="SC"/>
    <s v="Oconee"/>
    <s v="2"/>
    <x v="7"/>
    <s v="ST"/>
    <s v=""/>
    <s v="S"/>
    <s v="X"/>
    <s v="X"/>
    <s v=""/>
    <s v=""/>
    <n v="886.7"/>
    <n v="0.9"/>
    <n v="848"/>
    <n v="872"/>
    <n v="848"/>
    <s v="N"/>
    <s v=" "/>
    <s v=" "/>
    <s v="OP"/>
    <s v="X"/>
    <n v="9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n v="15"/>
    <n v="15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3265"/>
    <x v="1370"/>
    <s v="SC"/>
    <s v="Oconee"/>
    <s v="3"/>
    <x v="7"/>
    <s v="ST"/>
    <s v=""/>
    <s v="S"/>
    <s v="X"/>
    <s v="X"/>
    <s v=""/>
    <s v=""/>
    <n v="893.3"/>
    <n v="0.9"/>
    <n v="859"/>
    <n v="881"/>
    <n v="859"/>
    <s v="N"/>
    <s v=" "/>
    <s v=" "/>
    <s v="OP"/>
    <s v="X"/>
    <n v="12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n v="15"/>
    <n v="15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13763"/>
    <s v="Northbrook Carolina Hydro LLC"/>
    <n v="3267"/>
    <x v="1371"/>
    <s v="SC"/>
    <s v="Greenville"/>
    <s v="1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63"/>
    <s v="Northbrook Carolina Hydro LLC"/>
    <n v="3267"/>
    <x v="1371"/>
    <s v="SC"/>
    <s v="Greenville"/>
    <s v="2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7"/>
    <x v="1371"/>
    <s v="SC"/>
    <s v="Greenville"/>
    <s v="3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7"/>
    <x v="1371"/>
    <s v="SC"/>
    <s v="Greenville"/>
    <s v="4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70"/>
    <x v="1372"/>
    <s v="SC"/>
    <s v="Kershaw"/>
    <s v="1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2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3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4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5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1"/>
    <x v="2"/>
    <s v="HY"/>
    <s v=""/>
    <s v="S"/>
    <s v="X"/>
    <s v="X"/>
    <s v=""/>
    <s v=""/>
    <n v="15"/>
    <n v="0.9"/>
    <n v="18"/>
    <n v="18"/>
    <n v="15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2"/>
    <x v="2"/>
    <s v="HY"/>
    <s v=""/>
    <s v="S"/>
    <s v="X"/>
    <s v="X"/>
    <s v=""/>
    <s v=""/>
    <n v="15"/>
    <n v="0.9"/>
    <n v="18"/>
    <n v="18"/>
    <n v="15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3"/>
    <x v="2"/>
    <s v="HY"/>
    <s v=""/>
    <s v="S"/>
    <s v="X"/>
    <s v="X"/>
    <s v=""/>
    <s v=""/>
    <n v="15"/>
    <n v="0.9"/>
    <n v="18"/>
    <n v="18"/>
    <n v="15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4"/>
    <x v="2"/>
    <s v="HY"/>
    <s v=""/>
    <s v="S"/>
    <s v="X"/>
    <s v="X"/>
    <s v=""/>
    <s v=""/>
    <n v="15"/>
    <n v="0.9"/>
    <n v="6"/>
    <n v="6"/>
    <n v="6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1"/>
    <x v="2"/>
    <s v="HY"/>
    <s v=""/>
    <s v="S"/>
    <s v="X"/>
    <s v="X"/>
    <s v=""/>
    <s v=""/>
    <n v="3"/>
    <n v="0.8"/>
    <n v="4.2"/>
    <n v="4.2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2"/>
    <x v="2"/>
    <s v="HY"/>
    <s v=""/>
    <s v="S"/>
    <s v="X"/>
    <s v="X"/>
    <s v=""/>
    <s v=""/>
    <n v="3"/>
    <n v="1"/>
    <n v="3.4"/>
    <n v="3.4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3"/>
    <x v="2"/>
    <s v="HY"/>
    <s v=""/>
    <s v="S"/>
    <s v="X"/>
    <s v="X"/>
    <s v=""/>
    <s v=""/>
    <n v="3"/>
    <n v="0.8"/>
    <n v="4.2"/>
    <n v="4.2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4"/>
    <x v="2"/>
    <s v="HY"/>
    <s v=""/>
    <s v="S"/>
    <s v="X"/>
    <s v="X"/>
    <s v=""/>
    <s v=""/>
    <n v="3"/>
    <n v="1"/>
    <n v="3.4"/>
    <n v="3.4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118"/>
    <s v="Lockhart Power Co"/>
    <n v="3275"/>
    <x v="1375"/>
    <s v="SC"/>
    <s v="Union"/>
    <s v="2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1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3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4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5"/>
    <x v="2"/>
    <s v="HY"/>
    <s v=""/>
    <s v="S"/>
    <s v="X"/>
    <s v="X"/>
    <s v=""/>
    <s v=""/>
    <n v="1.2"/>
    <n v="0.8"/>
    <n v="1.2"/>
    <n v="1.2"/>
    <n v="0.8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1"/>
    <x v="1376"/>
    <s v="SC"/>
    <s v="Richland"/>
    <s v="1"/>
    <x v="6"/>
    <s v="GT"/>
    <s v=""/>
    <s v="S"/>
    <s v="X"/>
    <s v="X"/>
    <s v=""/>
    <s v=""/>
    <n v="19.600000000000001"/>
    <n v="0.85"/>
    <n v="14"/>
    <n v="18"/>
    <n v="1"/>
    <s v="N"/>
    <s v=" "/>
    <s v=" "/>
    <s v="OP"/>
    <s v="X"/>
    <n v="7"/>
    <x v="5"/>
    <n v="9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1"/>
    <x v="1376"/>
    <s v="SC"/>
    <s v="Richland"/>
    <s v="2"/>
    <x v="6"/>
    <s v="GT"/>
    <s v=""/>
    <s v="S"/>
    <s v="X"/>
    <s v="X"/>
    <s v=""/>
    <s v=""/>
    <n v="19.600000000000001"/>
    <n v="0.85"/>
    <n v="12"/>
    <n v="18"/>
    <n v="1"/>
    <s v="N"/>
    <s v=" "/>
    <s v=" "/>
    <s v="OP"/>
    <s v="X"/>
    <n v="5"/>
    <x v="5"/>
    <n v="9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21"/>
    <s v="City of Columbia SC"/>
    <n v="3283"/>
    <x v="1377"/>
    <s v="SC"/>
    <s v="Richland"/>
    <s v="1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2"/>
    <x v="2"/>
    <s v="HY"/>
    <s v=""/>
    <s v="W"/>
    <s v="X"/>
    <s v="X"/>
    <s v=""/>
    <s v=""/>
    <n v="1.6"/>
    <n v="0.8"/>
    <n v="1.7"/>
    <n v="1.7"/>
    <n v="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3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4"/>
    <x v="2"/>
    <s v="HY"/>
    <s v=""/>
    <s v="W"/>
    <s v="X"/>
    <s v="X"/>
    <s v=""/>
    <s v=""/>
    <n v="1.3"/>
    <n v="0.8"/>
    <n v="1.3"/>
    <n v="1.3"/>
    <n v="1"/>
    <s v="N"/>
    <s v=" "/>
    <s v=" "/>
    <s v="OS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5"/>
    <x v="2"/>
    <s v="HY"/>
    <s v=""/>
    <s v="W"/>
    <s v="X"/>
    <s v="X"/>
    <s v=""/>
    <s v=""/>
    <n v="1.3"/>
    <n v="0.8"/>
    <n v="1.7"/>
    <n v="1.7"/>
    <n v="1"/>
    <s v="N"/>
    <s v=" "/>
    <s v=" "/>
    <s v="OS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6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7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39"/>
    <s v="Dominion Energy South Carolina, Inc"/>
    <n v="3285"/>
    <x v="1378"/>
    <s v="SC"/>
    <s v="Charleston"/>
    <s v="4"/>
    <x v="6"/>
    <s v="GT"/>
    <s v=""/>
    <s v="S"/>
    <s v="X"/>
    <s v="X"/>
    <s v=""/>
    <s v=""/>
    <n v="122"/>
    <n v="0.85"/>
    <n v="88"/>
    <n v="99"/>
    <n v="40"/>
    <s v="N"/>
    <s v=" "/>
    <s v=" "/>
    <s v="OP"/>
    <s v="X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5"/>
    <x v="1378"/>
    <s v="SC"/>
    <s v="Charleston"/>
    <s v="5"/>
    <x v="6"/>
    <s v="GT"/>
    <s v=""/>
    <s v="S"/>
    <s v="X"/>
    <s v="X"/>
    <s v=""/>
    <s v=""/>
    <n v="27.4"/>
    <n v="0.85"/>
    <n v="18"/>
    <n v="21"/>
    <n v="2.5"/>
    <s v="N"/>
    <s v=" "/>
    <s v=" "/>
    <s v="OP"/>
    <s v="X"/>
    <n v="12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5"/>
    <x v="1378"/>
    <s v="SC"/>
    <s v="Charleston"/>
    <s v="6"/>
    <x v="6"/>
    <s v="GT"/>
    <s v=""/>
    <s v="S"/>
    <s v="X"/>
    <s v="X"/>
    <s v=""/>
    <s v=""/>
    <n v="27.9"/>
    <n v="0.85"/>
    <n v="20"/>
    <n v="21"/>
    <n v="2.5"/>
    <s v="N"/>
    <s v=" "/>
    <s v=" "/>
    <s v="OP"/>
    <s v="X"/>
    <n v="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6"/>
    <x v="1379"/>
    <s v="SC"/>
    <s v="Jasper"/>
    <s v="1"/>
    <x v="0"/>
    <s v="GT"/>
    <s v=""/>
    <s v="S"/>
    <s v="X"/>
    <s v="X"/>
    <s v=""/>
    <s v=""/>
    <n v="16.3"/>
    <n v="0.8"/>
    <n v="9"/>
    <n v="9"/>
    <n v="3"/>
    <s v="N"/>
    <s v=" "/>
    <s v=" "/>
    <s v="OS"/>
    <s v="X"/>
    <n v="4"/>
    <x v="14"/>
    <n v="3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87"/>
    <x v="1380"/>
    <s v="SC"/>
    <s v="Lexington"/>
    <s v="1"/>
    <x v="3"/>
    <s v="ST"/>
    <s v=""/>
    <s v="S"/>
    <s v="X"/>
    <s v="X"/>
    <s v=""/>
    <s v=""/>
    <n v="146.80000000000001"/>
    <n v="0.85"/>
    <n v="125"/>
    <n v="125"/>
    <n v="35"/>
    <s v="N"/>
    <s v=" "/>
    <s v=" "/>
    <s v="OP"/>
    <s v="X"/>
    <n v="7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87"/>
    <x v="1380"/>
    <s v="SC"/>
    <s v="Lexington"/>
    <s v="2"/>
    <x v="3"/>
    <s v="ST"/>
    <s v=""/>
    <s v="S"/>
    <s v="X"/>
    <s v="X"/>
    <s v=""/>
    <s v=""/>
    <n v="146.80000000000001"/>
    <n v="0.85"/>
    <n v="125"/>
    <n v="125"/>
    <n v="35"/>
    <s v="N"/>
    <s v=" "/>
    <s v=" "/>
    <s v="OP"/>
    <s v="X"/>
    <n v="12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89"/>
    <x v="1381"/>
    <s v="SC"/>
    <s v="Union"/>
    <s v="1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9"/>
    <x v="1381"/>
    <s v="SC"/>
    <s v="Union"/>
    <s v="2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9"/>
    <x v="1381"/>
    <s v="SC"/>
    <s v="Union"/>
    <s v="3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9"/>
    <x v="1381"/>
    <s v="SC"/>
    <s v="Union"/>
    <s v="4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1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3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2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6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3"/>
    <x v="2"/>
    <s v="HY"/>
    <s v=""/>
    <s v="S"/>
    <s v="X"/>
    <s v="X"/>
    <s v=""/>
    <s v=""/>
    <n v="2.5"/>
    <n v="0.9"/>
    <n v="2.5"/>
    <n v="2.5"/>
    <n v="0.2"/>
    <s v="N"/>
    <s v=" "/>
    <s v=" "/>
    <s v="OA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0.5"/>
    <n v="0.5"/>
    <n v="10"/>
    <n v="2022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4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8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5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9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6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7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1"/>
    <x v="1383"/>
    <s v="SC"/>
    <s v="Fairfield"/>
    <s v="GT1"/>
    <x v="6"/>
    <s v="GT"/>
    <s v=""/>
    <s v="S"/>
    <s v="X"/>
    <s v="X"/>
    <s v=""/>
    <s v=""/>
    <n v="19.600000000000001"/>
    <n v="0.85"/>
    <n v="13.5"/>
    <n v="17"/>
    <n v="1"/>
    <s v="N"/>
    <s v=" "/>
    <s v=" "/>
    <s v="OS"/>
    <s v="X"/>
    <n v="7"/>
    <x v="2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1"/>
    <x v="1383"/>
    <s v="SC"/>
    <s v="Fairfield"/>
    <s v="GT2"/>
    <x v="6"/>
    <s v="GT"/>
    <s v=""/>
    <s v="S"/>
    <s v="X"/>
    <s v="X"/>
    <s v=""/>
    <s v=""/>
    <n v="19.600000000000001"/>
    <n v="0.85"/>
    <n v="13.5"/>
    <n v="17"/>
    <n v="1"/>
    <s v="N"/>
    <s v=" "/>
    <s v=" "/>
    <s v="OP"/>
    <s v="X"/>
    <n v="7"/>
    <x v="2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1"/>
    <x v="1383"/>
    <s v="SC"/>
    <s v="Fairfield"/>
    <s v="GT3"/>
    <x v="6"/>
    <s v="GT"/>
    <s v=""/>
    <s v="S"/>
    <s v="X"/>
    <s v="X"/>
    <s v=""/>
    <s v=""/>
    <n v="22.3"/>
    <n v="0.85"/>
    <n v="16.5"/>
    <n v="19.5"/>
    <n v="1"/>
    <s v="N"/>
    <s v=" "/>
    <s v=" "/>
    <s v="OP"/>
    <s v="X"/>
    <n v="6"/>
    <x v="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1"/>
    <x v="1383"/>
    <s v="SC"/>
    <s v="Fairfield"/>
    <s v="GT4"/>
    <x v="6"/>
    <s v="GT"/>
    <s v=""/>
    <s v="S"/>
    <s v="X"/>
    <s v="X"/>
    <s v=""/>
    <s v=""/>
    <n v="22.3"/>
    <n v="0.85"/>
    <n v="16.5"/>
    <n v="19.5"/>
    <n v="1"/>
    <s v="N"/>
    <s v=" "/>
    <s v=" "/>
    <s v="OP"/>
    <s v="X"/>
    <n v="6"/>
    <x v="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3"/>
    <x v="1384"/>
    <s v="SC"/>
    <s v="Lexington"/>
    <s v="1"/>
    <x v="2"/>
    <s v="HY"/>
    <s v=""/>
    <s v="S"/>
    <s v="X"/>
    <s v="X"/>
    <s v=""/>
    <s v=""/>
    <n v="32.5"/>
    <n v="0.8"/>
    <n v="32.5"/>
    <n v="32.5"/>
    <n v="1.5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31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2"/>
    <x v="2"/>
    <s v="HY"/>
    <s v=""/>
    <s v="S"/>
    <s v="X"/>
    <s v="X"/>
    <s v=""/>
    <s v=""/>
    <n v="32.5"/>
    <n v="0.8"/>
    <n v="32.5"/>
    <n v="32.5"/>
    <n v="1.5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33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3"/>
    <x v="2"/>
    <s v="HY"/>
    <s v=""/>
    <s v="S"/>
    <s v="X"/>
    <s v="X"/>
    <s v=""/>
    <s v=""/>
    <n v="42.3"/>
    <n v="0.9"/>
    <n v="35"/>
    <n v="35"/>
    <n v="2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27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4"/>
    <x v="2"/>
    <s v="HY"/>
    <s v=""/>
    <s v="S"/>
    <s v="X"/>
    <s v="X"/>
    <s v=""/>
    <s v=""/>
    <n v="32.5"/>
    <n v="0.8"/>
    <n v="32.5"/>
    <n v="32.5"/>
    <n v="1.5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29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5"/>
    <x v="2"/>
    <s v="HY"/>
    <s v=""/>
    <s v="S"/>
    <s v="X"/>
    <s v="X"/>
    <s v=""/>
    <s v=""/>
    <n v="67.5"/>
    <n v="0.9"/>
    <n v="66"/>
    <n v="66"/>
    <n v="4"/>
    <s v="N"/>
    <s v=" "/>
    <s v=" "/>
    <s v="OP"/>
    <s v="X"/>
    <n v="7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16"/>
    <n v="17"/>
    <n v="9"/>
    <n v="2025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5"/>
    <x v="1385"/>
    <s v="SC"/>
    <s v="Aiken"/>
    <s v="1"/>
    <x v="5"/>
    <s v="CA"/>
    <s v="UR15"/>
    <s v="S"/>
    <s v="N"/>
    <s v="X"/>
    <s v=""/>
    <s v=""/>
    <n v="75"/>
    <n v="0.8"/>
    <n v="64"/>
    <n v="65"/>
    <n v="50"/>
    <s v="N"/>
    <s v=" "/>
    <s v=" "/>
    <s v="OP"/>
    <s v="X"/>
    <n v="12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5"/>
    <x v="1385"/>
    <s v="SC"/>
    <s v="Aiken"/>
    <s v="2"/>
    <x v="5"/>
    <s v="CA"/>
    <s v="UR26"/>
    <s v="S"/>
    <s v="N"/>
    <s v="X"/>
    <s v=""/>
    <s v=""/>
    <n v="75"/>
    <n v="0.8"/>
    <n v="64"/>
    <n v="66"/>
    <n v="50"/>
    <s v="N"/>
    <s v=" "/>
    <s v=" "/>
    <s v="OP"/>
    <s v="X"/>
    <n v="2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5"/>
    <x v="1385"/>
    <s v="SC"/>
    <s v="Aiken"/>
    <s v="3"/>
    <x v="3"/>
    <s v="ST"/>
    <s v=""/>
    <s v="S"/>
    <s v="X"/>
    <s v="X"/>
    <s v=""/>
    <s v=""/>
    <n v="100"/>
    <n v="0.8"/>
    <n v="95"/>
    <n v="96"/>
    <n v="30"/>
    <s v="N"/>
    <s v=" "/>
    <s v=" "/>
    <s v="OP"/>
    <s v="X"/>
    <n v="11"/>
    <x v="6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5"/>
    <x v="1385"/>
    <s v="SC"/>
    <s v="Aiken"/>
    <s v="CT1"/>
    <x v="5"/>
    <s v="CT"/>
    <s v="UR15"/>
    <s v="S"/>
    <s v="X"/>
    <s v="N"/>
    <s v=""/>
    <s v=""/>
    <n v="198.9"/>
    <n v="0.8"/>
    <n v="162"/>
    <n v="177"/>
    <n v="7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CT2"/>
    <x v="5"/>
    <s v="CT"/>
    <s v="UR26"/>
    <s v="S"/>
    <s v="X"/>
    <s v="N"/>
    <s v=""/>
    <s v=""/>
    <n v="198.9"/>
    <n v="0.85"/>
    <n v="168"/>
    <n v="176"/>
    <n v="7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1"/>
    <x v="6"/>
    <s v="GT"/>
    <s v=""/>
    <s v="S"/>
    <s v="X"/>
    <s v="X"/>
    <s v=""/>
    <s v=""/>
    <n v="19.600000000000001"/>
    <n v="0.85"/>
    <n v="13"/>
    <n v="16"/>
    <n v="5"/>
    <s v="N"/>
    <s v=" "/>
    <s v=" "/>
    <s v="OP"/>
    <s v="X"/>
    <n v="10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2"/>
    <x v="6"/>
    <s v="GT"/>
    <s v=""/>
    <s v="S"/>
    <s v="X"/>
    <s v="X"/>
    <s v=""/>
    <s v=""/>
    <n v="16.3"/>
    <n v="0.85"/>
    <n v="14"/>
    <n v="17"/>
    <n v="5"/>
    <s v="N"/>
    <s v=" "/>
    <s v=" "/>
    <s v="OP"/>
    <s v="X"/>
    <n v="8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3"/>
    <x v="6"/>
    <s v="GT"/>
    <s v=""/>
    <s v="S"/>
    <s v="X"/>
    <s v="X"/>
    <s v=""/>
    <s v=""/>
    <n v="16.3"/>
    <n v="0.85"/>
    <n v="12"/>
    <n v="15"/>
    <n v="5"/>
    <s v="N"/>
    <s v=" "/>
    <s v=" "/>
    <s v="OP"/>
    <s v="X"/>
    <n v="7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4"/>
    <x v="6"/>
    <s v="GT"/>
    <s v=""/>
    <s v="S"/>
    <s v="X"/>
    <s v="X"/>
    <s v=""/>
    <s v=""/>
    <n v="58.9"/>
    <n v="0.85"/>
    <n v="48"/>
    <n v="49"/>
    <n v="15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7"/>
    <x v="1386"/>
    <s v="SC"/>
    <s v="Richland"/>
    <s v="1"/>
    <x v="4"/>
    <s v="ST"/>
    <s v=""/>
    <s v="S"/>
    <s v="X"/>
    <s v="X"/>
    <s v=""/>
    <s v=""/>
    <n v="385.9"/>
    <n v="0.85"/>
    <n v="342"/>
    <n v="342"/>
    <n v="220"/>
    <s v="N"/>
    <s v=" "/>
    <s v=" "/>
    <s v="OP"/>
    <s v="X"/>
    <n v="9"/>
    <x v="2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7"/>
    <x v="1386"/>
    <s v="SC"/>
    <s v="Richland"/>
    <s v="2"/>
    <x v="4"/>
    <s v="ST"/>
    <s v=""/>
    <s v="S"/>
    <s v="X"/>
    <s v="X"/>
    <s v=""/>
    <s v=""/>
    <n v="385.9"/>
    <n v="0.85"/>
    <n v="342"/>
    <n v="342"/>
    <n v="220"/>
    <s v="N"/>
    <s v=" "/>
    <s v=" "/>
    <s v="OP"/>
    <s v="X"/>
    <n v="12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54"/>
    <s v="South Carolina Genertg Co, Inc"/>
    <n v="3298"/>
    <x v="1387"/>
    <s v="SC"/>
    <s v="Berkeley"/>
    <s v="1"/>
    <x v="6"/>
    <s v="GT"/>
    <s v=""/>
    <s v="S"/>
    <s v="X"/>
    <s v="X"/>
    <s v=""/>
    <s v=""/>
    <n v="26.9"/>
    <n v="0.85"/>
    <n v="20"/>
    <n v="26"/>
    <n v="5"/>
    <s v="N"/>
    <s v=" "/>
    <s v=" "/>
    <s v="OS"/>
    <s v="X"/>
    <n v="6"/>
    <x v="32"/>
    <n v="12"/>
    <n v="2022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54"/>
    <s v="South Carolina Genertg Co, Inc"/>
    <n v="3298"/>
    <x v="1387"/>
    <s v="SC"/>
    <s v="Berkeley"/>
    <s v="2"/>
    <x v="6"/>
    <s v="GT"/>
    <s v=""/>
    <s v="S"/>
    <s v="X"/>
    <s v="X"/>
    <s v=""/>
    <s v=""/>
    <n v="26.9"/>
    <n v="0.85"/>
    <n v="20"/>
    <n v="26"/>
    <n v="5"/>
    <s v="N"/>
    <s v=" "/>
    <s v=" "/>
    <s v="OP"/>
    <s v="X"/>
    <n v="6"/>
    <x v="32"/>
    <n v="12"/>
    <n v="2022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54"/>
    <s v="South Carolina Genertg Co, Inc"/>
    <n v="3298"/>
    <x v="1387"/>
    <s v="SC"/>
    <s v="Berkeley"/>
    <s v="ST1"/>
    <x v="4"/>
    <s v="ST"/>
    <s v=""/>
    <s v="S"/>
    <s v="X"/>
    <s v="X"/>
    <s v=""/>
    <s v=""/>
    <n v="659.7"/>
    <n v="0.9"/>
    <n v="605"/>
    <n v="610"/>
    <n v="270"/>
    <s v="N"/>
    <s v=" "/>
    <s v=" "/>
    <s v="OP"/>
    <s v="X"/>
    <n v="7"/>
    <x v="29"/>
    <s v=" "/>
    <s v=" "/>
    <s v="N"/>
    <x v="0"/>
    <n v="1"/>
    <s v="X"/>
    <s v="BIT"/>
    <s v="RC"/>
    <s v=""/>
    <s v=""/>
    <s v=""/>
    <s v=""/>
    <s v="DFO"/>
    <s v="NG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"/>
    <s v="City of Abbeville - (SC)"/>
    <n v="3305"/>
    <x v="1388"/>
    <s v="SC"/>
    <s v="Anderson"/>
    <s v="1"/>
    <x v="2"/>
    <s v="HY"/>
    <s v=""/>
    <s v="S"/>
    <s v="X"/>
    <s v="X"/>
    <s v=""/>
    <s v=""/>
    <n v="1.8"/>
    <n v="0.8"/>
    <n v="1.8"/>
    <n v="1.8"/>
    <n v="0.2"/>
    <s v="N"/>
    <s v=" "/>
    <s v=" "/>
    <s v="OA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"/>
    <s v="City of Abbeville - (SC)"/>
    <n v="3305"/>
    <x v="1388"/>
    <s v="SC"/>
    <s v="Anderson"/>
    <s v="2"/>
    <x v="2"/>
    <s v="HY"/>
    <s v=""/>
    <s v="S"/>
    <s v="X"/>
    <s v="X"/>
    <s v=""/>
    <s v=""/>
    <n v="0.8"/>
    <n v="0.8"/>
    <n v="0.8"/>
    <n v="0.8"/>
    <n v="0.2"/>
    <s v="N"/>
    <s v=" "/>
    <s v=" "/>
    <s v="OA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"/>
    <s v="City of Abbeville - (SC)"/>
    <n v="3305"/>
    <x v="1388"/>
    <s v="SC"/>
    <s v="Anderson"/>
    <s v="IC2"/>
    <x v="0"/>
    <s v="IC"/>
    <s v=""/>
    <s v="S"/>
    <s v="X"/>
    <s v="X"/>
    <s v=""/>
    <s v=""/>
    <n v="1.3"/>
    <n v="0.8"/>
    <n v="1"/>
    <n v="1"/>
    <n v="0.2"/>
    <s v="N"/>
    <s v=" "/>
    <s v=" "/>
    <s v="OP"/>
    <s v="X"/>
    <n v="5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8"/>
    <x v="1389"/>
    <s v="SC"/>
    <s v="Beaufort"/>
    <s v="1"/>
    <x v="0"/>
    <s v="GT"/>
    <s v=""/>
    <s v="S"/>
    <s v="X"/>
    <s v="X"/>
    <s v=""/>
    <s v=""/>
    <n v="26.6"/>
    <n v="0.9"/>
    <n v="16"/>
    <n v="20"/>
    <n v="2"/>
    <s v="N"/>
    <s v=" "/>
    <s v=" "/>
    <s v="OP"/>
    <s v="X"/>
    <n v="8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8"/>
    <x v="1389"/>
    <s v="SC"/>
    <s v="Beaufort"/>
    <s v="2"/>
    <x v="0"/>
    <s v="GT"/>
    <s v=""/>
    <s v="S"/>
    <s v="X"/>
    <s v="X"/>
    <s v=""/>
    <s v=""/>
    <n v="26.6"/>
    <n v="0.9"/>
    <n v="16"/>
    <n v="20"/>
    <n v="2"/>
    <s v="N"/>
    <s v=" "/>
    <s v=" "/>
    <s v="OP"/>
    <s v="X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8"/>
    <x v="1389"/>
    <s v="SC"/>
    <s v="Beaufort"/>
    <s v="3"/>
    <x v="0"/>
    <s v="GT"/>
    <s v=""/>
    <s v="S"/>
    <s v="X"/>
    <s v="X"/>
    <s v=""/>
    <s v=""/>
    <n v="64.7"/>
    <n v="0.9"/>
    <n v="52"/>
    <n v="60"/>
    <n v="7"/>
    <s v="N"/>
    <s v=" "/>
    <s v=" "/>
    <s v="OP"/>
    <s v="X"/>
    <n v="4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9"/>
    <x v="1390"/>
    <s v="SC"/>
    <s v="Berkeley"/>
    <s v="H1"/>
    <x v="2"/>
    <s v="HY"/>
    <s v=""/>
    <s v="S"/>
    <s v="X"/>
    <s v="X"/>
    <s v=""/>
    <s v=""/>
    <n v="30.6"/>
    <n v="0.9"/>
    <n v="31"/>
    <n v="31"/>
    <n v="18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2"/>
    <x v="2"/>
    <s v="HY"/>
    <s v=""/>
    <s v="S"/>
    <s v="X"/>
    <s v="X"/>
    <s v=""/>
    <s v=""/>
    <n v="36.9"/>
    <n v="0.9"/>
    <n v="36"/>
    <n v="36"/>
    <n v="13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3"/>
    <x v="2"/>
    <s v="HY"/>
    <s v=""/>
    <s v="S"/>
    <s v="X"/>
    <s v="X"/>
    <s v=""/>
    <s v=""/>
    <n v="30.6"/>
    <n v="0.9"/>
    <n v="29"/>
    <n v="29"/>
    <n v="18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4"/>
    <x v="2"/>
    <s v="HY"/>
    <s v=""/>
    <s v="S"/>
    <s v="X"/>
    <s v="X"/>
    <s v=""/>
    <s v=""/>
    <n v="36.9"/>
    <n v="0.9"/>
    <n v="36"/>
    <n v="36"/>
    <n v="13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6"/>
    <x v="2"/>
    <s v="HY"/>
    <s v=""/>
    <s v="S"/>
    <s v="X"/>
    <s v="X"/>
    <s v=""/>
    <s v=""/>
    <n v="10.199999999999999"/>
    <n v="0.9"/>
    <n v="8"/>
    <n v="8"/>
    <n v="8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20"/>
    <x v="1391"/>
    <s v="SC"/>
    <s v="Horry"/>
    <s v="1"/>
    <x v="0"/>
    <s v="GT"/>
    <s v=""/>
    <s v="S"/>
    <s v="X"/>
    <s v="X"/>
    <s v=""/>
    <s v=""/>
    <n v="11.5"/>
    <n v="0.85"/>
    <n v="8"/>
    <n v="10"/>
    <n v="3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2"/>
    <x v="0"/>
    <s v="GT"/>
    <s v=""/>
    <s v="S"/>
    <s v="X"/>
    <s v="X"/>
    <s v=""/>
    <s v=""/>
    <n v="11.5"/>
    <n v="0.85"/>
    <n v="8"/>
    <n v="10"/>
    <n v="3"/>
    <s v="N"/>
    <s v=" "/>
    <s v=" "/>
    <s v="OP"/>
    <s v="X"/>
    <n v="5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3"/>
    <x v="0"/>
    <s v="GT"/>
    <s v=""/>
    <s v="S"/>
    <s v="X"/>
    <s v="X"/>
    <s v=""/>
    <s v=""/>
    <n v="26.6"/>
    <n v="0.9"/>
    <n v="19"/>
    <n v="20"/>
    <n v="4"/>
    <s v="N"/>
    <s v=" "/>
    <s v=" "/>
    <s v="OP"/>
    <s v="X"/>
    <n v="5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4"/>
    <x v="0"/>
    <s v="GT"/>
    <s v=""/>
    <s v="S"/>
    <s v="X"/>
    <s v="X"/>
    <s v=""/>
    <s v=""/>
    <n v="26.6"/>
    <n v="0.9"/>
    <n v="19"/>
    <n v="20"/>
    <n v="4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5"/>
    <x v="0"/>
    <s v="GT"/>
    <s v=""/>
    <s v="S"/>
    <s v="X"/>
    <s v="X"/>
    <s v=""/>
    <s v=""/>
    <n v="35.299999999999997"/>
    <n v="0.9"/>
    <n v="21"/>
    <n v="25"/>
    <n v="10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1"/>
    <x v="1392"/>
    <s v="SC"/>
    <s v="Berkeley"/>
    <s v="1"/>
    <x v="2"/>
    <s v="HY"/>
    <s v=""/>
    <s v="S"/>
    <s v="X"/>
    <s v="X"/>
    <s v=""/>
    <s v=""/>
    <n v="2"/>
    <n v="0.8"/>
    <n v="2"/>
    <n v="2"/>
    <n v="1.5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1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2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3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4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5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6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7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5"/>
    <s v="Black Hills Power, Inc."/>
    <n v="3325"/>
    <x v="1394"/>
    <s v="SD"/>
    <s v="Pennington"/>
    <s v="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GT1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7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45"/>
    <s v="Black Hills Power, Inc."/>
    <n v="3325"/>
    <x v="1394"/>
    <s v="SD"/>
    <s v="Pennington"/>
    <s v="GT2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8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45"/>
    <s v="Black Hills Power, Inc."/>
    <n v="3325"/>
    <x v="1394"/>
    <s v="SD"/>
    <s v="Pennington"/>
    <s v="GT3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6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45"/>
    <s v="Black Hills Power, Inc."/>
    <n v="3325"/>
    <x v="1394"/>
    <s v="SD"/>
    <s v="Pennington"/>
    <s v="GT4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3809"/>
    <s v="NorthWestern Energy - (SD)"/>
    <n v="3338"/>
    <x v="1395"/>
    <s v="SD"/>
    <s v="Brown"/>
    <s v="2"/>
    <x v="6"/>
    <s v="GT"/>
    <s v=""/>
    <s v="S"/>
    <s v="X"/>
    <s v="X"/>
    <s v=""/>
    <s v="WAUE.NWPS.AB2"/>
    <n v="82.2"/>
    <n v="0.85"/>
    <n v="52"/>
    <n v="60"/>
    <n v="15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3809"/>
    <s v="NorthWestern Energy - (SD)"/>
    <n v="3338"/>
    <x v="1395"/>
    <s v="SD"/>
    <s v="Brown"/>
    <s v="GT1"/>
    <x v="0"/>
    <s v="GT"/>
    <s v=""/>
    <s v="S"/>
    <s v="X"/>
    <s v="X"/>
    <s v=""/>
    <s v="WAUE.NWPS.AB1"/>
    <n v="28.8"/>
    <n v="0.9"/>
    <n v="20.5"/>
    <n v="28"/>
    <n v="1.7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809"/>
    <s v="NorthWestern Energy - (SD)"/>
    <n v="3341"/>
    <x v="1396"/>
    <s v="SD"/>
    <s v="Clark"/>
    <s v="1"/>
    <x v="0"/>
    <s v="IC"/>
    <s v=""/>
    <s v="S"/>
    <s v="X"/>
    <s v="X"/>
    <s v=""/>
    <s v="WAUE_NWPS_NTWK"/>
    <n v="2.7"/>
    <n v="0.8"/>
    <n v="2.6"/>
    <n v="2.7"/>
    <n v="1.2"/>
    <s v="N"/>
    <s v=" "/>
    <s v=" "/>
    <s v="SB"/>
    <s v="Y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09"/>
    <s v="NorthWestern Energy - (SD)"/>
    <n v="3342"/>
    <x v="1397"/>
    <s v="SD"/>
    <s v="Faulk"/>
    <s v="1"/>
    <x v="0"/>
    <s v="IC"/>
    <s v=""/>
    <s v="S"/>
    <s v="X"/>
    <s v="X"/>
    <s v=""/>
    <s v="WAUE_NWPS_NTWK"/>
    <n v="2.7"/>
    <n v="0.8"/>
    <n v="2.5"/>
    <n v="2.5"/>
    <n v="1.2"/>
    <s v="N"/>
    <s v=" "/>
    <s v=" "/>
    <s v="SB"/>
    <s v="Y"/>
    <n v="3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09"/>
    <s v="NorthWestern Energy - (SD)"/>
    <n v="3344"/>
    <x v="1398"/>
    <s v="SD"/>
    <s v="Beadle"/>
    <s v="1"/>
    <x v="6"/>
    <s v="GT"/>
    <s v=""/>
    <s v="S"/>
    <s v="X"/>
    <s v="X"/>
    <s v=""/>
    <s v="WAUE.NWPS.HURON1"/>
    <n v="15"/>
    <n v="0.85"/>
    <n v="11"/>
    <n v="14.5"/>
    <n v="0.5"/>
    <s v="N"/>
    <s v=" "/>
    <s v=" "/>
    <s v="SB"/>
    <s v="Y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232"/>
    <s v="Otter Tail Power Co"/>
    <n v="3352"/>
    <x v="1399"/>
    <s v="SD"/>
    <s v="Kingsbury"/>
    <s v="1A"/>
    <x v="0"/>
    <s v="GT"/>
    <s v=""/>
    <s v="S"/>
    <s v="X"/>
    <s v="X"/>
    <s v="OTP.HETLA"/>
    <s v="OTP.HETLA"/>
    <n v="24.1"/>
    <n v="0.9"/>
    <n v="19.899999999999999"/>
    <n v="24.1"/>
    <n v="6"/>
    <s v="N"/>
    <s v=" "/>
    <s v=" "/>
    <s v="SB"/>
    <s v="Y"/>
    <n v="6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1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2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3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4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10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5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6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5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7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6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1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2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5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3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4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5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2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6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7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8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1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2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1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3"/>
    <x v="2"/>
    <s v="HY"/>
    <s v=""/>
    <s v="S"/>
    <s v="X"/>
    <s v="X"/>
    <s v=""/>
    <s v=""/>
    <n v="67.2"/>
    <n v="0.95"/>
    <n v="65"/>
    <n v="65"/>
    <n v="0"/>
    <s v="N"/>
    <s v=" "/>
    <s v=" "/>
    <s v="OP"/>
    <s v="X"/>
    <n v="2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4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5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6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7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5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8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7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3"/>
    <x v="1403"/>
    <s v="TN"/>
    <s v="Shelby"/>
    <s v="CTG1"/>
    <x v="5"/>
    <s v="CT"/>
    <s v="CC1"/>
    <s v="S"/>
    <s v="X"/>
    <s v="Y"/>
    <s v=""/>
    <s v=""/>
    <n v="347"/>
    <n v="0.85"/>
    <n v="311.89999999999998"/>
    <n v="330.3"/>
    <s v=" "/>
    <s v="N"/>
    <s v=" "/>
    <s v=" "/>
    <s v="OP"/>
    <s v="X"/>
    <n v="4"/>
    <x v="116"/>
    <n v="12"/>
    <n v="2023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3393"/>
    <x v="1403"/>
    <s v="TN"/>
    <s v="Shelby"/>
    <s v="CTG2"/>
    <x v="5"/>
    <s v="CT"/>
    <s v="CC1"/>
    <s v="S"/>
    <s v="X"/>
    <s v="Y"/>
    <s v=""/>
    <s v=""/>
    <n v="347"/>
    <n v="0.85"/>
    <n v="311.89999999999998"/>
    <n v="330.3"/>
    <s v=" "/>
    <s v="N"/>
    <s v=" "/>
    <s v=" "/>
    <s v="OP"/>
    <s v="X"/>
    <n v="4"/>
    <x v="116"/>
    <n v="12"/>
    <n v="2023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3393"/>
    <x v="1403"/>
    <s v="TN"/>
    <s v="Shelby"/>
    <s v="G10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1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2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3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4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5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6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7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8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9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20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1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2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3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4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5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6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7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8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9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STG1"/>
    <x v="5"/>
    <s v="CA"/>
    <s v="CC1"/>
    <s v="S"/>
    <s v="Y"/>
    <s v="X"/>
    <s v=""/>
    <s v=""/>
    <n v="476.9"/>
    <n v="0.85"/>
    <n v="428.3"/>
    <n v="453.5"/>
    <s v=" "/>
    <s v="N"/>
    <s v=" "/>
    <s v=" "/>
    <s v="OP"/>
    <s v="X"/>
    <n v="4"/>
    <x v="116"/>
    <n v="12"/>
    <n v="2023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3394"/>
    <x v="1404"/>
    <s v="TN"/>
    <s v="Polk"/>
    <s v="1"/>
    <x v="2"/>
    <s v="HY"/>
    <s v=""/>
    <s v="S"/>
    <s v="X"/>
    <s v="X"/>
    <s v=""/>
    <s v=""/>
    <n v="52.2"/>
    <n v="0.9"/>
    <n v="41.2"/>
    <n v="41.2"/>
    <n v="13.1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4"/>
    <x v="1404"/>
    <s v="TN"/>
    <s v="Polk"/>
    <s v="2"/>
    <x v="2"/>
    <s v="HY"/>
    <s v=""/>
    <s v="S"/>
    <s v="X"/>
    <s v="X"/>
    <s v=""/>
    <s v=""/>
    <n v="41.4"/>
    <n v="0.9"/>
    <n v="41.2"/>
    <n v="41.2"/>
    <n v="13.1"/>
    <s v="N"/>
    <s v=" "/>
    <s v=" "/>
    <s v="OP"/>
    <s v="X"/>
    <n v="9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5"/>
    <x v="1405"/>
    <s v="TN"/>
    <s v="Sullivan"/>
    <s v="1"/>
    <x v="2"/>
    <s v="HY"/>
    <s v=""/>
    <s v="S"/>
    <s v="X"/>
    <s v="X"/>
    <s v=""/>
    <s v=""/>
    <n v="38"/>
    <n v="0.95"/>
    <n v="37.799999999999997"/>
    <n v="29.8"/>
    <n v="19.7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5"/>
    <x v="1405"/>
    <s v="TN"/>
    <s v="Sullivan"/>
    <s v="2"/>
    <x v="2"/>
    <s v="HY"/>
    <s v=""/>
    <s v="S"/>
    <s v="X"/>
    <s v="X"/>
    <s v=""/>
    <s v=""/>
    <n v="38.299999999999997"/>
    <n v="0.95"/>
    <n v="37.799999999999997"/>
    <n v="29.8"/>
    <n v="19.7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5"/>
    <x v="1405"/>
    <s v="TN"/>
    <s v="Sullivan"/>
    <s v="3"/>
    <x v="2"/>
    <s v="HY"/>
    <s v=""/>
    <s v="S"/>
    <s v="X"/>
    <s v="X"/>
    <s v=""/>
    <s v=""/>
    <n v="29.6"/>
    <n v="0.95"/>
    <n v="37.799999999999997"/>
    <n v="29.8"/>
    <n v="19.7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6"/>
    <x v="1406"/>
    <s v="TN"/>
    <s v="Anderson"/>
    <s v="1"/>
    <x v="4"/>
    <s v="ST"/>
    <s v=""/>
    <s v="S"/>
    <s v="X"/>
    <s v="X"/>
    <s v=""/>
    <s v=""/>
    <n v="950"/>
    <n v="0.94"/>
    <n v="865"/>
    <n v="872"/>
    <n v="572"/>
    <s v="N"/>
    <s v=" "/>
    <s v=" "/>
    <s v="OP"/>
    <s v="X"/>
    <n v="6"/>
    <x v="7"/>
    <n v="12"/>
    <n v="2023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1"/>
    <x v="2"/>
    <s v="HY"/>
    <s v=""/>
    <s v="S"/>
    <s v="X"/>
    <s v="X"/>
    <s v=""/>
    <s v=""/>
    <n v="33.4"/>
    <n v="0.9"/>
    <n v="37"/>
    <n v="37"/>
    <n v="14.5"/>
    <s v="N"/>
    <s v=" "/>
    <s v=" "/>
    <s v="OP"/>
    <s v="X"/>
    <n v="4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2"/>
    <x v="2"/>
    <s v="HY"/>
    <s v=""/>
    <s v="S"/>
    <s v="X"/>
    <s v="X"/>
    <s v=""/>
    <s v=""/>
    <n v="34.6"/>
    <n v="0.9"/>
    <n v="39.799999999999997"/>
    <n v="36.1"/>
    <n v="14.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3"/>
    <x v="2"/>
    <s v="HY"/>
    <s v=""/>
    <s v="S"/>
    <s v="X"/>
    <s v="X"/>
    <s v=""/>
    <s v=""/>
    <n v="34.6"/>
    <n v="0.9"/>
    <n v="39.799999999999997"/>
    <n v="37.5"/>
    <n v="14.5"/>
    <s v="N"/>
    <s v=" "/>
    <s v=" "/>
    <s v="OP"/>
    <s v="X"/>
    <n v="6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4"/>
    <x v="2"/>
    <s v="HY"/>
    <s v=""/>
    <s v="S"/>
    <s v="X"/>
    <s v="X"/>
    <s v=""/>
    <s v=""/>
    <n v="32.4"/>
    <n v="0.9"/>
    <n v="25"/>
    <n v="25"/>
    <n v="14.5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1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7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2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5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3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3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4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9"/>
    <x v="1409"/>
    <s v="TN"/>
    <s v="Stewart"/>
    <s v="1"/>
    <x v="4"/>
    <s v="ST"/>
    <s v=""/>
    <s v="S"/>
    <s v="X"/>
    <s v="X"/>
    <s v=""/>
    <s v=""/>
    <n v="1300"/>
    <n v="0.9"/>
    <n v="1239"/>
    <n v="1265"/>
    <n v="650"/>
    <s v="N"/>
    <s v=" "/>
    <s v=" "/>
    <s v="OP"/>
    <s v="X"/>
    <n v="3"/>
    <x v="29"/>
    <n v="12"/>
    <n v="2028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9"/>
    <x v="1409"/>
    <s v="TN"/>
    <s v="Stewart"/>
    <s v="2"/>
    <x v="4"/>
    <s v="ST"/>
    <s v=""/>
    <s v="S"/>
    <s v="X"/>
    <s v="X"/>
    <s v=""/>
    <s v=""/>
    <n v="1300"/>
    <n v="0.9"/>
    <n v="1231"/>
    <n v="1257"/>
    <n v="650"/>
    <s v="N"/>
    <s v=" "/>
    <s v=" "/>
    <s v="OP"/>
    <s v="X"/>
    <n v="11"/>
    <x v="29"/>
    <n v="12"/>
    <n v="2026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1"/>
    <x v="2"/>
    <s v="HY"/>
    <s v=""/>
    <s v="S"/>
    <s v="X"/>
    <s v="X"/>
    <s v=""/>
    <s v=""/>
    <n v="36.5"/>
    <n v="0.9"/>
    <n v="44.2"/>
    <n v="27"/>
    <n v="14.2"/>
    <s v="N"/>
    <s v=" "/>
    <s v=" "/>
    <s v="OP"/>
    <s v="X"/>
    <n v="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2"/>
    <x v="2"/>
    <s v="HY"/>
    <s v=""/>
    <s v="S"/>
    <s v="X"/>
    <s v="X"/>
    <s v=""/>
    <s v=""/>
    <n v="41.4"/>
    <n v="0.9"/>
    <n v="44.7"/>
    <n v="27.5"/>
    <n v="13"/>
    <s v="N"/>
    <s v=" "/>
    <s v=" "/>
    <s v="OP"/>
    <s v="X"/>
    <n v="5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3"/>
    <x v="2"/>
    <s v="HY"/>
    <s v=""/>
    <s v="S"/>
    <s v="X"/>
    <s v="X"/>
    <s v=""/>
    <s v=""/>
    <n v="31.5"/>
    <n v="0.9"/>
    <n v="44.5"/>
    <n v="27.6"/>
    <n v="14.2"/>
    <s v="N"/>
    <s v=" "/>
    <s v=" "/>
    <s v="OP"/>
    <s v="X"/>
    <n v="3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4"/>
    <x v="2"/>
    <s v="HY"/>
    <s v=""/>
    <s v="S"/>
    <s v="X"/>
    <s v="X"/>
    <s v=""/>
    <s v=""/>
    <n v="41.4"/>
    <n v="0.9"/>
    <n v="44.5"/>
    <n v="29.1"/>
    <n v="13"/>
    <s v="N"/>
    <s v=" "/>
    <s v=" "/>
    <s v="OP"/>
    <s v="X"/>
    <n v="8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1"/>
    <x v="1411"/>
    <s v="TN"/>
    <s v="Sullivan"/>
    <s v="1"/>
    <x v="2"/>
    <s v="HY"/>
    <s v=""/>
    <s v="S"/>
    <s v="X"/>
    <s v="X"/>
    <s v=""/>
    <s v=""/>
    <n v="29.7"/>
    <n v="0.9"/>
    <n v="20.399999999999999"/>
    <n v="20.399999999999999"/>
    <n v="11.8"/>
    <s v="N"/>
    <s v=" "/>
    <s v=" "/>
    <s v="OP"/>
    <s v="X"/>
    <n v="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1"/>
    <x v="1411"/>
    <s v="TN"/>
    <s v="Sullivan"/>
    <s v="2"/>
    <x v="2"/>
    <s v="HY"/>
    <s v=""/>
    <s v="S"/>
    <s v="X"/>
    <s v="X"/>
    <s v=""/>
    <s v=""/>
    <n v="29.7"/>
    <n v="0.9"/>
    <n v="20.3"/>
    <n v="20.3"/>
    <n v="11.8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1"/>
    <x v="2"/>
    <s v="HY"/>
    <s v=""/>
    <s v="S"/>
    <s v="X"/>
    <s v="X"/>
    <s v=""/>
    <s v=""/>
    <n v="35.5"/>
    <n v="0.9"/>
    <n v="39.9"/>
    <n v="38.4"/>
    <n v="10.6"/>
    <s v="N"/>
    <s v=" "/>
    <s v=" "/>
    <s v="OP"/>
    <s v="X"/>
    <n v="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2"/>
    <x v="2"/>
    <s v="HY"/>
    <s v=""/>
    <s v="S"/>
    <s v="X"/>
    <s v="X"/>
    <s v=""/>
    <s v=""/>
    <n v="34.200000000000003"/>
    <n v="0.9"/>
    <n v="37.700000000000003"/>
    <n v="37.700000000000003"/>
    <n v="10.6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3"/>
    <x v="2"/>
    <s v="HY"/>
    <s v=""/>
    <s v="S"/>
    <s v="X"/>
    <s v="X"/>
    <s v=""/>
    <s v=""/>
    <n v="43"/>
    <n v="0.95"/>
    <n v="45.3"/>
    <n v="42.8"/>
    <n v="24.1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4"/>
    <x v="2"/>
    <s v="HY"/>
    <s v=""/>
    <s v="S"/>
    <s v="X"/>
    <s v="X"/>
    <s v=""/>
    <s v=""/>
    <n v="40.6"/>
    <n v="0.95"/>
    <n v="45.3"/>
    <n v="42.8"/>
    <n v="24.1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1"/>
    <x v="4"/>
    <s v="ST"/>
    <s v=""/>
    <s v="S"/>
    <s v="X"/>
    <s v="X"/>
    <s v=""/>
    <s v=""/>
    <n v="300"/>
    <n v="0.9"/>
    <n v="225"/>
    <n v="228"/>
    <n v="108"/>
    <s v="N"/>
    <s v=" "/>
    <s v=" "/>
    <s v="OP"/>
    <s v="X"/>
    <n v="11"/>
    <x v="107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2"/>
    <x v="4"/>
    <s v="ST"/>
    <s v=""/>
    <s v="S"/>
    <s v="X"/>
    <s v="X"/>
    <s v=""/>
    <s v=""/>
    <n v="300"/>
    <n v="0.9"/>
    <n v="225"/>
    <n v="228"/>
    <n v="108"/>
    <s v="N"/>
    <s v=" "/>
    <s v=" "/>
    <s v="OP"/>
    <s v="X"/>
    <n v="6"/>
    <x v="50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3"/>
    <x v="4"/>
    <s v="ST"/>
    <s v=""/>
    <s v="S"/>
    <s v="X"/>
    <s v="X"/>
    <s v=""/>
    <s v=""/>
    <n v="327.60000000000002"/>
    <n v="0.9"/>
    <n v="263"/>
    <n v="266"/>
    <n v="130"/>
    <s v="N"/>
    <s v=" "/>
    <s v=" "/>
    <s v="OP"/>
    <s v="X"/>
    <n v="5"/>
    <x v="28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4"/>
    <x v="4"/>
    <s v="ST"/>
    <s v=""/>
    <s v="S"/>
    <s v="X"/>
    <s v="X"/>
    <s v=""/>
    <s v=""/>
    <n v="327.60000000000002"/>
    <n v="0.9"/>
    <n v="263"/>
    <n v="266"/>
    <n v="130"/>
    <s v="N"/>
    <s v=" "/>
    <s v=" "/>
    <s v="OP"/>
    <s v="X"/>
    <n v="8"/>
    <x v="28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GT1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2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3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4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5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6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7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8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4"/>
    <x v="1414"/>
    <s v="TN"/>
    <s v="Warren"/>
    <s v="1"/>
    <x v="2"/>
    <s v="HY"/>
    <s v=""/>
    <s v="S"/>
    <s v="X"/>
    <s v="X"/>
    <s v=""/>
    <s v=""/>
    <n v="15.3"/>
    <n v="0.96"/>
    <n v="15.9"/>
    <n v="16"/>
    <n v="9"/>
    <s v="N"/>
    <s v=" "/>
    <s v=" "/>
    <s v="OP"/>
    <s v="X"/>
    <n v="12"/>
    <x v="93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4"/>
    <x v="1414"/>
    <s v="TN"/>
    <s v="Warren"/>
    <s v="2"/>
    <x v="2"/>
    <s v="HY"/>
    <s v=""/>
    <s v="S"/>
    <s v="X"/>
    <s v="X"/>
    <s v=""/>
    <s v=""/>
    <n v="18.399999999999999"/>
    <n v="0.8"/>
    <n v="19.5"/>
    <n v="19.600000000000001"/>
    <n v="9"/>
    <s v="N"/>
    <s v=" "/>
    <s v=" "/>
    <s v="OP"/>
    <s v="X"/>
    <n v="10"/>
    <x v="86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CTG1"/>
    <x v="5"/>
    <s v="CT"/>
    <s v="CC1"/>
    <s v="S"/>
    <s v="X"/>
    <s v="Y"/>
    <s v=""/>
    <s v=""/>
    <n v="191.3"/>
    <n v="0.9"/>
    <n v="165"/>
    <n v="188"/>
    <n v="44.8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CTG2"/>
    <x v="5"/>
    <s v="CT"/>
    <s v="CC1"/>
    <s v="S"/>
    <s v="X"/>
    <s v="Y"/>
    <s v=""/>
    <s v=""/>
    <n v="191.3"/>
    <n v="0.9"/>
    <n v="165"/>
    <n v="188"/>
    <n v="44.8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CTG3"/>
    <x v="5"/>
    <s v="CT"/>
    <s v="CC1"/>
    <s v="S"/>
    <s v="X"/>
    <s v="Y"/>
    <s v=""/>
    <s v=""/>
    <n v="191.3"/>
    <n v="0.9"/>
    <n v="165"/>
    <n v="188"/>
    <n v="44.8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STG1"/>
    <x v="5"/>
    <s v="CA"/>
    <s v="CC1"/>
    <s v="S"/>
    <s v="Y"/>
    <s v="X"/>
    <s v=""/>
    <s v=""/>
    <n v="423"/>
    <n v="0.9"/>
    <n v="383"/>
    <n v="376"/>
    <n v="90.2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6"/>
    <x v="1416"/>
    <s v="TN"/>
    <s v="Humphreys"/>
    <s v="G10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1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2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3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4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5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6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7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8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9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20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1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2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3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4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5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6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7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8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9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7"/>
    <x v="1417"/>
    <s v="TN"/>
    <s v="Roane"/>
    <s v="1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2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2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4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3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6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4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7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5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1"/>
    <x v="61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6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3"/>
    <x v="61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7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5"/>
    <x v="61"/>
    <n v="12"/>
    <n v="2026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8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8"/>
    <x v="61"/>
    <n v="12"/>
    <n v="2026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9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12"/>
    <x v="61"/>
    <n v="12"/>
    <n v="2026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8"/>
    <x v="1418"/>
    <s v="TN"/>
    <s v="Loudon"/>
    <s v="1"/>
    <x v="2"/>
    <s v="HY"/>
    <s v=""/>
    <s v="S"/>
    <s v="X"/>
    <s v="X"/>
    <s v=""/>
    <s v=""/>
    <n v="36"/>
    <n v="0.9"/>
    <n v="39.5"/>
    <n v="39.700000000000003"/>
    <n v="9.3000000000000007"/>
    <s v="N"/>
    <s v=" "/>
    <s v=" "/>
    <s v="OP"/>
    <s v="X"/>
    <n v="7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8"/>
    <x v="1418"/>
    <s v="TN"/>
    <s v="Loudon"/>
    <s v="2"/>
    <x v="2"/>
    <s v="HY"/>
    <s v=""/>
    <s v="S"/>
    <s v="X"/>
    <s v="X"/>
    <s v=""/>
    <s v=""/>
    <n v="36"/>
    <n v="0.9"/>
    <n v="39.700000000000003"/>
    <n v="39.700000000000003"/>
    <n v="9.3000000000000007"/>
    <s v="N"/>
    <s v=" "/>
    <s v=" "/>
    <s v="OP"/>
    <s v="X"/>
    <n v="1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1"/>
    <x v="2"/>
    <s v="HY"/>
    <s v=""/>
    <s v="S"/>
    <s v="X"/>
    <s v="X"/>
    <s v=""/>
    <s v=""/>
    <n v="27.4"/>
    <n v="0.9"/>
    <n v="28.3"/>
    <n v="28.8"/>
    <n v="13.7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2"/>
    <x v="2"/>
    <s v="HY"/>
    <s v=""/>
    <s v="S"/>
    <s v="X"/>
    <s v="X"/>
    <s v=""/>
    <s v=""/>
    <n v="27.9"/>
    <n v="0.9"/>
    <n v="27.3"/>
    <n v="28"/>
    <n v="13.7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3"/>
    <x v="2"/>
    <s v="HY"/>
    <s v=""/>
    <s v="S"/>
    <s v="X"/>
    <s v="X"/>
    <s v=""/>
    <s v=""/>
    <n v="24.3"/>
    <n v="0.9"/>
    <n v="25"/>
    <n v="25.6"/>
    <n v="12.8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4"/>
    <x v="2"/>
    <s v="HY"/>
    <s v=""/>
    <s v="S"/>
    <s v="X"/>
    <s v="X"/>
    <s v=""/>
    <s v=""/>
    <n v="24.3"/>
    <n v="0.9"/>
    <n v="25"/>
    <n v="25.6"/>
    <n v="12.8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1"/>
    <x v="1420"/>
    <s v="TN"/>
    <s v="Anderson"/>
    <s v="1"/>
    <x v="2"/>
    <s v="HY"/>
    <s v=""/>
    <s v="S"/>
    <s v="X"/>
    <s v="X"/>
    <s v=""/>
    <s v=""/>
    <n v="65.7"/>
    <n v="0.9"/>
    <n v="63.5"/>
    <n v="54.8"/>
    <n v="25.8"/>
    <s v="N"/>
    <s v=" "/>
    <s v=" "/>
    <s v="OP"/>
    <s v="X"/>
    <n v="9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1"/>
    <x v="1420"/>
    <s v="TN"/>
    <s v="Anderson"/>
    <s v="2"/>
    <x v="2"/>
    <s v="HY"/>
    <s v=""/>
    <s v="S"/>
    <s v="X"/>
    <s v="X"/>
    <s v=""/>
    <s v=""/>
    <n v="65.7"/>
    <n v="0.9"/>
    <n v="63.5"/>
    <n v="54.8"/>
    <n v="25.8"/>
    <s v="N"/>
    <s v=" "/>
    <s v=" "/>
    <s v="OP"/>
    <s v="X"/>
    <n v="7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1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2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3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5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4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5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5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12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3"/>
    <x v="1422"/>
    <s v="TN"/>
    <s v="Polk"/>
    <s v="1"/>
    <x v="2"/>
    <s v="HY"/>
    <s v=""/>
    <s v="S"/>
    <s v="X"/>
    <s v="X"/>
    <s v=""/>
    <s v=""/>
    <n v="11.5"/>
    <n v="0.8"/>
    <n v="10.8"/>
    <n v="10.8"/>
    <n v="6"/>
    <s v="N"/>
    <s v=" "/>
    <s v=" "/>
    <s v="OP"/>
    <s v="X"/>
    <n v="10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3"/>
    <x v="1422"/>
    <s v="TN"/>
    <s v="Polk"/>
    <s v="2"/>
    <x v="2"/>
    <s v="HY"/>
    <s v=""/>
    <s v="S"/>
    <s v="X"/>
    <s v="X"/>
    <s v=""/>
    <s v=""/>
    <n v="11.5"/>
    <n v="0.8"/>
    <n v="12.6"/>
    <n v="12.6"/>
    <n v="6"/>
    <s v="N"/>
    <s v=" "/>
    <s v=" "/>
    <s v="OP"/>
    <s v="X"/>
    <n v="10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4"/>
    <x v="1423"/>
    <s v="TN"/>
    <s v="Polk"/>
    <s v="1"/>
    <x v="2"/>
    <s v="HY"/>
    <s v=""/>
    <s v="S"/>
    <s v="X"/>
    <s v="X"/>
    <s v=""/>
    <s v=""/>
    <n v="28.8"/>
    <n v="0.9"/>
    <n v="28.6"/>
    <n v="28.6"/>
    <n v="10.8"/>
    <s v="N"/>
    <s v=" "/>
    <s v=" "/>
    <s v="OP"/>
    <s v="X"/>
    <n v="4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1"/>
    <x v="2"/>
    <s v="HY"/>
    <s v=""/>
    <s v="S"/>
    <s v="X"/>
    <s v="X"/>
    <s v=""/>
    <s v=""/>
    <n v="40"/>
    <n v="0.91"/>
    <n v="37.700000000000003"/>
    <n v="34.4"/>
    <n v="32.700000000000003"/>
    <s v="N"/>
    <s v=" "/>
    <s v=" "/>
    <s v="OP"/>
    <s v="X"/>
    <n v="8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2"/>
    <x v="2"/>
    <s v="HY"/>
    <s v=""/>
    <s v="S"/>
    <s v="X"/>
    <s v="X"/>
    <s v=""/>
    <s v=""/>
    <n v="40"/>
    <n v="0.91"/>
    <n v="37.6"/>
    <n v="34.299999999999997"/>
    <n v="32.700000000000003"/>
    <s v="N"/>
    <s v=" "/>
    <s v=" "/>
    <s v="OP"/>
    <s v="X"/>
    <n v="6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3"/>
    <x v="2"/>
    <s v="HY"/>
    <s v=""/>
    <s v="S"/>
    <s v="X"/>
    <s v="X"/>
    <s v=""/>
    <s v=""/>
    <n v="40"/>
    <n v="0.91"/>
    <n v="38.5"/>
    <n v="35.200000000000003"/>
    <n v="32.700000000000003"/>
    <s v="N"/>
    <s v=" "/>
    <s v=" "/>
    <s v="OP"/>
    <s v="X"/>
    <n v="8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4"/>
    <x v="2"/>
    <s v="HY"/>
    <s v=""/>
    <s v="S"/>
    <s v="X"/>
    <s v="X"/>
    <s v=""/>
    <s v=""/>
    <n v="40"/>
    <n v="0.91"/>
    <n v="43.6"/>
    <n v="39.4"/>
    <n v="32.700000000000003"/>
    <s v="N"/>
    <s v=" "/>
    <s v=" "/>
    <s v="OP"/>
    <s v="X"/>
    <n v="6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5"/>
    <x v="2"/>
    <s v="HY"/>
    <s v=""/>
    <s v="S"/>
    <s v="X"/>
    <s v="X"/>
    <s v=""/>
    <s v=""/>
    <n v="40"/>
    <n v="0.91"/>
    <n v="43.7"/>
    <n v="38.4"/>
    <n v="30.8"/>
    <s v="N"/>
    <s v=" "/>
    <s v=" "/>
    <s v="OP"/>
    <s v="X"/>
    <n v="10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6"/>
    <x v="2"/>
    <s v="HY"/>
    <s v=""/>
    <s v="S"/>
    <s v="X"/>
    <s v="X"/>
    <s v=""/>
    <s v=""/>
    <n v="40"/>
    <n v="0.91"/>
    <n v="43.2"/>
    <n v="37.9"/>
    <n v="30.8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6"/>
    <x v="1425"/>
    <s v="TN"/>
    <s v="Sullivan"/>
    <s v="1"/>
    <x v="2"/>
    <s v="HY"/>
    <s v=""/>
    <s v="S"/>
    <s v="X"/>
    <s v="X"/>
    <s v=""/>
    <s v=""/>
    <n v="38.5"/>
    <n v="0.9"/>
    <n v="44.4"/>
    <n v="44.4"/>
    <n v="14.6"/>
    <s v="N"/>
    <s v=" "/>
    <s v=" "/>
    <s v="OP"/>
    <s v="X"/>
    <n v="2"/>
    <x v="46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7"/>
    <x v="1426"/>
    <s v="TN"/>
    <s v="Franklin"/>
    <s v="1"/>
    <x v="2"/>
    <s v="HY"/>
    <s v=""/>
    <s v="S"/>
    <s v="X"/>
    <s v="X"/>
    <s v=""/>
    <s v=""/>
    <n v="45"/>
    <n v="0.9"/>
    <n v="39.700000000000003"/>
    <n v="36.200000000000003"/>
    <n v="18.7"/>
    <s v="N"/>
    <s v=" "/>
    <s v=" "/>
    <s v="OP"/>
    <s v="X"/>
    <n v="3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7"/>
    <x v="1426"/>
    <s v="TN"/>
    <s v="Franklin"/>
    <s v="2"/>
    <x v="2"/>
    <s v="HY"/>
    <s v=""/>
    <s v="S"/>
    <s v="X"/>
    <s v="X"/>
    <s v=""/>
    <s v=""/>
    <n v="0.7"/>
    <n v="0.9"/>
    <n v="0.5"/>
    <n v="0.5"/>
    <n v="0.3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8"/>
    <x v="1427"/>
    <s v="TN"/>
    <s v="Carter"/>
    <s v="1"/>
    <x v="2"/>
    <s v="HY"/>
    <s v=""/>
    <s v="S"/>
    <s v="X"/>
    <s v="X"/>
    <s v=""/>
    <s v=""/>
    <n v="28.8"/>
    <n v="0.9"/>
    <n v="37.9"/>
    <n v="37.1"/>
    <n v="20.6"/>
    <s v="N"/>
    <s v=" "/>
    <s v=" "/>
    <s v="OP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8"/>
    <x v="1427"/>
    <s v="TN"/>
    <s v="Carter"/>
    <s v="2"/>
    <x v="2"/>
    <s v="HY"/>
    <s v=""/>
    <s v="S"/>
    <s v="X"/>
    <s v="X"/>
    <s v=""/>
    <s v=""/>
    <n v="28.8"/>
    <n v="0.9"/>
    <n v="29.1"/>
    <n v="28.5"/>
    <n v="15.7"/>
    <s v="N"/>
    <s v=" "/>
    <s v=" "/>
    <s v="OP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1"/>
    <x v="2"/>
    <s v="HY"/>
    <s v=""/>
    <s v="S"/>
    <s v="X"/>
    <s v="X"/>
    <s v=""/>
    <s v=""/>
    <n v="41"/>
    <n v="0.94"/>
    <n v="39.299999999999997"/>
    <n v="36.9"/>
    <n v="16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2"/>
    <x v="2"/>
    <s v="HY"/>
    <s v=""/>
    <s v="S"/>
    <s v="X"/>
    <s v="X"/>
    <s v=""/>
    <s v=""/>
    <n v="33.4"/>
    <n v="0.94"/>
    <n v="39.299999999999997"/>
    <n v="36.9"/>
    <n v="16"/>
    <s v="N"/>
    <s v=" "/>
    <s v=" "/>
    <s v="OP"/>
    <s v="X"/>
    <n v="4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3"/>
    <x v="2"/>
    <s v="HY"/>
    <s v=""/>
    <s v="S"/>
    <s v="X"/>
    <s v="X"/>
    <s v=""/>
    <s v=""/>
    <n v="33.4"/>
    <n v="0.94"/>
    <n v="39.299999999999997"/>
    <n v="36.9"/>
    <n v="16"/>
    <s v="N"/>
    <s v=" "/>
    <s v=" "/>
    <s v="OP"/>
    <s v="X"/>
    <n v="3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4"/>
    <x v="2"/>
    <s v="HY"/>
    <s v=""/>
    <s v="S"/>
    <s v="X"/>
    <s v="X"/>
    <s v=""/>
    <s v=""/>
    <n v="33.4"/>
    <n v="0.94"/>
    <n v="39.200000000000003"/>
    <n v="36.700000000000003"/>
    <n v="3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5"/>
    <x v="2"/>
    <s v="HY"/>
    <s v=""/>
    <s v="S"/>
    <s v="X"/>
    <s v="X"/>
    <s v=""/>
    <s v=""/>
    <n v="33.4"/>
    <n v="0.94"/>
    <n v="39.299999999999997"/>
    <n v="36.9"/>
    <n v="16"/>
    <s v="N"/>
    <s v=" "/>
    <s v=" "/>
    <s v="OP"/>
    <s v="X"/>
    <n v="3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1"/>
    <x v="2"/>
    <s v="HY"/>
    <s v=""/>
    <s v="S"/>
    <s v="X"/>
    <s v="X"/>
    <s v=""/>
    <s v=""/>
    <n v="1.2"/>
    <n v="0.8"/>
    <n v="1.4"/>
    <n v="1.4"/>
    <n v="1.3"/>
    <s v="N"/>
    <s v=" "/>
    <s v=" "/>
    <s v="OP"/>
    <s v="X"/>
    <n v="12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2"/>
    <x v="2"/>
    <s v="HY"/>
    <s v=""/>
    <s v="S"/>
    <s v="X"/>
    <s v="X"/>
    <s v=""/>
    <s v=""/>
    <n v="1.2"/>
    <n v="0.8"/>
    <n v="1.4"/>
    <n v="1.4"/>
    <n v="1.3"/>
    <s v="N"/>
    <s v=" "/>
    <s v=" "/>
    <s v="OP"/>
    <s v="X"/>
    <n v="12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3"/>
    <x v="2"/>
    <s v="HY"/>
    <s v=""/>
    <s v="S"/>
    <s v="X"/>
    <s v="X"/>
    <s v=""/>
    <s v=""/>
    <n v="1.2"/>
    <n v="0.8"/>
    <n v="1.3"/>
    <n v="1.3"/>
    <n v="1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4"/>
    <x v="2"/>
    <s v="HY"/>
    <s v=""/>
    <s v="S"/>
    <s v="X"/>
    <s v="X"/>
    <s v=""/>
    <s v=""/>
    <n v="7"/>
    <n v="0.9"/>
    <n v="7"/>
    <n v="7"/>
    <n v="1.6"/>
    <s v="N"/>
    <s v=" "/>
    <s v=" "/>
    <s v="OP"/>
    <s v="X"/>
    <n v="7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3"/>
    <x v="1430"/>
    <s v="TN"/>
    <s v="Smith"/>
    <s v="1"/>
    <x v="2"/>
    <s v="HY"/>
    <s v=""/>
    <s v="S"/>
    <s v="X"/>
    <s v="X"/>
    <s v=""/>
    <s v=""/>
    <n v="33.299999999999997"/>
    <n v="0.9"/>
    <n v="38"/>
    <n v="38"/>
    <n v="33.299999999999997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3"/>
    <x v="1430"/>
    <s v="TN"/>
    <s v="Smith"/>
    <s v="2"/>
    <x v="2"/>
    <s v="HY"/>
    <s v=""/>
    <s v="S"/>
    <s v="X"/>
    <s v="X"/>
    <s v=""/>
    <s v=""/>
    <n v="33.299999999999997"/>
    <n v="0.9"/>
    <n v="30"/>
    <n v="30"/>
    <n v="30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3"/>
    <x v="1430"/>
    <s v="TN"/>
    <s v="Smith"/>
    <s v="3"/>
    <x v="2"/>
    <s v="HY"/>
    <s v=""/>
    <s v="S"/>
    <s v="X"/>
    <s v="X"/>
    <s v=""/>
    <s v=""/>
    <n v="33.299999999999997"/>
    <n v="0.9"/>
    <n v="38"/>
    <n v="38"/>
    <n v="33.299999999999997"/>
    <s v="N"/>
    <s v=" "/>
    <s v=" "/>
    <s v="OP"/>
    <s v="X"/>
    <n v="2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4"/>
    <x v="1431"/>
    <s v="TN"/>
    <s v="Clay"/>
    <s v="1"/>
    <x v="2"/>
    <s v="HY"/>
    <s v=""/>
    <s v="S"/>
    <s v="X"/>
    <s v="X"/>
    <s v=""/>
    <s v=""/>
    <n v="18"/>
    <n v="0.9"/>
    <n v="20.7"/>
    <n v="20.7"/>
    <n v="18"/>
    <s v="N"/>
    <s v=" "/>
    <s v=" "/>
    <s v="OP"/>
    <s v="X"/>
    <n v="12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4"/>
    <x v="1431"/>
    <s v="TN"/>
    <s v="Clay"/>
    <s v="2"/>
    <x v="2"/>
    <s v="HY"/>
    <s v=""/>
    <s v="S"/>
    <s v="X"/>
    <s v="X"/>
    <s v=""/>
    <s v=""/>
    <n v="18"/>
    <n v="0.9"/>
    <n v="20.7"/>
    <n v="20.7"/>
    <n v="18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4"/>
    <x v="1431"/>
    <s v="TN"/>
    <s v="Clay"/>
    <s v="3"/>
    <x v="2"/>
    <s v="HY"/>
    <s v=""/>
    <s v="S"/>
    <s v="X"/>
    <s v="X"/>
    <s v=""/>
    <s v=""/>
    <n v="18"/>
    <n v="0.9"/>
    <n v="20.7"/>
    <n v="20.7"/>
    <n v="18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1"/>
    <x v="2"/>
    <s v="HY"/>
    <s v=""/>
    <s v="S"/>
    <s v="X"/>
    <s v="X"/>
    <s v=""/>
    <s v=""/>
    <n v="28.7"/>
    <n v="0.85"/>
    <n v="28.7"/>
    <n v="28.7"/>
    <n v="25"/>
    <s v="N"/>
    <s v=" "/>
    <s v=" "/>
    <s v="OP"/>
    <s v="X"/>
    <n v="4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2"/>
    <x v="2"/>
    <s v="HY"/>
    <s v=""/>
    <s v="S"/>
    <s v="X"/>
    <s v="X"/>
    <s v=""/>
    <s v=""/>
    <n v="25"/>
    <n v="0.85"/>
    <n v="29"/>
    <n v="29"/>
    <n v="25"/>
    <s v="N"/>
    <s v=" "/>
    <s v=" "/>
    <s v="OP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3"/>
    <x v="2"/>
    <s v="HY"/>
    <s v=""/>
    <s v="S"/>
    <s v="X"/>
    <s v="X"/>
    <s v=""/>
    <s v=""/>
    <n v="25"/>
    <n v="0.85"/>
    <n v="29"/>
    <n v="29"/>
    <n v="25"/>
    <s v="N"/>
    <s v=" "/>
    <s v=" "/>
    <s v="OP"/>
    <s v="X"/>
    <n v="9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4"/>
    <x v="2"/>
    <s v="HY"/>
    <s v=""/>
    <s v="S"/>
    <s v="X"/>
    <s v="X"/>
    <s v=""/>
    <s v=""/>
    <n v="25"/>
    <n v="0.85"/>
    <n v="29"/>
    <n v="29"/>
    <n v="25"/>
    <s v="N"/>
    <s v=" "/>
    <s v=" "/>
    <s v="OA"/>
    <s v="X"/>
    <n v="12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62"/>
    <s v="USCE-Nashville District"/>
    <n v="3428"/>
    <x v="1433"/>
    <s v="TN"/>
    <s v="Davidson"/>
    <s v="1"/>
    <x v="2"/>
    <s v="HY"/>
    <s v=""/>
    <s v="S"/>
    <s v="X"/>
    <s v="X"/>
    <s v=""/>
    <s v=""/>
    <n v="28"/>
    <n v="0.9"/>
    <n v="30"/>
    <n v="30"/>
    <n v="28"/>
    <s v="N"/>
    <s v=" "/>
    <s v=" "/>
    <s v="OP"/>
    <s v="X"/>
    <n v="2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83"/>
    <s v="Maverick Cty Water Control &amp; Improvement"/>
    <n v="3437"/>
    <x v="1434"/>
    <s v="TX"/>
    <s v="Maverick"/>
    <s v="1"/>
    <x v="2"/>
    <s v="HY"/>
    <s v=""/>
    <s v="S"/>
    <s v="X"/>
    <s v="X"/>
    <s v=""/>
    <s v=""/>
    <n v="3.2"/>
    <n v="1"/>
    <n v="2"/>
    <n v="2"/>
    <n v="0.1"/>
    <s v="N"/>
    <s v=" "/>
    <s v=" "/>
    <s v="OP"/>
    <s v="X"/>
    <n v="8"/>
    <x v="8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83"/>
    <s v="Maverick Cty Water Control &amp; Improvement"/>
    <n v="3437"/>
    <x v="1434"/>
    <s v="TX"/>
    <s v="Maverick"/>
    <s v="2"/>
    <x v="2"/>
    <s v="HY"/>
    <s v=""/>
    <s v="S"/>
    <s v="X"/>
    <s v="X"/>
    <s v=""/>
    <s v=""/>
    <n v="3.2"/>
    <n v="1"/>
    <n v="2"/>
    <n v="2"/>
    <n v="0.1"/>
    <s v="N"/>
    <s v=" "/>
    <s v=" "/>
    <s v="OP"/>
    <s v="X"/>
    <n v="8"/>
    <x v="8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83"/>
    <s v="Maverick Cty Water Control &amp; Improvement"/>
    <n v="3437"/>
    <x v="1434"/>
    <s v="TX"/>
    <s v="Maverick"/>
    <s v="3"/>
    <x v="2"/>
    <s v="HY"/>
    <s v=""/>
    <s v="S"/>
    <s v="X"/>
    <s v="X"/>
    <s v=""/>
    <s v=""/>
    <n v="3.2"/>
    <n v="1"/>
    <n v="2"/>
    <n v="2"/>
    <n v="0.1"/>
    <s v="N"/>
    <s v=" "/>
    <s v=" "/>
    <s v="OP"/>
    <s v="X"/>
    <n v="8"/>
    <x v="8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39"/>
    <x v="1435"/>
    <s v="TX"/>
    <s v="Webb"/>
    <s v="4"/>
    <x v="6"/>
    <s v="GT"/>
    <s v=""/>
    <s v="S"/>
    <s v="X"/>
    <s v="X"/>
    <s v=""/>
    <s v=""/>
    <n v="131.80000000000001"/>
    <n v="0.85"/>
    <n v="90.1"/>
    <n v="97.4"/>
    <n v="35"/>
    <s v="N"/>
    <s v=" "/>
    <s v=" "/>
    <s v="OP"/>
    <s v="X"/>
    <n v="8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39"/>
    <x v="1435"/>
    <s v="TX"/>
    <s v="Webb"/>
    <s v="5"/>
    <x v="6"/>
    <s v="GT"/>
    <s v=""/>
    <s v="S"/>
    <s v="X"/>
    <s v="X"/>
    <s v=""/>
    <s v=""/>
    <n v="131.80000000000001"/>
    <n v="0.85"/>
    <n v="87.3"/>
    <n v="94.4"/>
    <n v="35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41"/>
    <x v="1436"/>
    <s v="TX"/>
    <s v="Nueces"/>
    <s v="7"/>
    <x v="5"/>
    <s v="CA"/>
    <s v="CC1"/>
    <s v="S"/>
    <s v="Y"/>
    <s v="X"/>
    <s v=""/>
    <s v=""/>
    <n v="351"/>
    <n v="0.9"/>
    <n v="319"/>
    <n v="325"/>
    <n v="100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41"/>
    <x v="1436"/>
    <s v="TX"/>
    <s v="Nueces"/>
    <s v="8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41"/>
    <x v="1436"/>
    <s v="TX"/>
    <s v="Nueces"/>
    <s v="9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8"/>
    <s v="Victoria WLE, LP"/>
    <n v="3443"/>
    <x v="1437"/>
    <s v="TX"/>
    <s v="Victoria"/>
    <s v="5"/>
    <x v="5"/>
    <s v="CA"/>
    <s v="CC1"/>
    <s v="S"/>
    <s v="Y"/>
    <s v="X"/>
    <s v="VIC_VICTORG5"/>
    <s v=""/>
    <n v="180"/>
    <n v="0.85"/>
    <n v="112"/>
    <n v="112"/>
    <n v="55"/>
    <s v="N"/>
    <s v=" "/>
    <s v=" "/>
    <s v="OP"/>
    <s v="X"/>
    <n v="3"/>
    <x v="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38"/>
    <s v="Victoria WLE, LP"/>
    <n v="3443"/>
    <x v="1437"/>
    <s v="TX"/>
    <s v="Victoria"/>
    <s v="7"/>
    <x v="5"/>
    <s v="CT"/>
    <s v="CC1"/>
    <s v="S"/>
    <s v="X"/>
    <s v="N"/>
    <s v="VIC_VICTORG6"/>
    <s v=""/>
    <n v="196.9"/>
    <n v="0.9"/>
    <n v="176"/>
    <n v="176"/>
    <n v="115"/>
    <s v="N"/>
    <s v=" "/>
    <s v=" "/>
    <s v="OP"/>
    <s v="X"/>
    <n v="5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83"/>
    <s v="Luminant Generation Company LLC"/>
    <n v="3452"/>
    <x v="1438"/>
    <s v="TX"/>
    <s v="Dallas"/>
    <s v="1"/>
    <x v="3"/>
    <s v="ST"/>
    <s v=""/>
    <s v="S"/>
    <s v="X"/>
    <s v="X"/>
    <s v=""/>
    <s v=""/>
    <n v="396.5"/>
    <n v="0.9"/>
    <n v="392"/>
    <n v="392"/>
    <n v="56"/>
    <s v="N"/>
    <s v=" "/>
    <s v=" "/>
    <s v="OP"/>
    <s v="X"/>
    <n v="6"/>
    <x v="26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452"/>
    <x v="1438"/>
    <s v="TX"/>
    <s v="Dallas"/>
    <s v="2"/>
    <x v="3"/>
    <s v="ST"/>
    <s v=""/>
    <s v="S"/>
    <s v="X"/>
    <s v="X"/>
    <s v=""/>
    <s v=""/>
    <n v="531"/>
    <n v="0.9"/>
    <n v="523"/>
    <n v="523"/>
    <n v="40"/>
    <s v="N"/>
    <s v=" "/>
    <s v=" "/>
    <s v="OP"/>
    <s v="X"/>
    <n v="11"/>
    <x v="2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26"/>
    <s v="Mountain Creek Power, LLC"/>
    <n v="3453"/>
    <x v="1439"/>
    <s v="TX"/>
    <s v="Dallas"/>
    <s v="6"/>
    <x v="3"/>
    <s v="ST"/>
    <s v=""/>
    <s v="S"/>
    <s v="X"/>
    <s v="X"/>
    <s v=""/>
    <s v=""/>
    <n v="135.69999999999999"/>
    <n v="0.85"/>
    <n v="122"/>
    <n v="122"/>
    <n v="15"/>
    <s v="N"/>
    <s v=" "/>
    <s v=" "/>
    <s v="OP"/>
    <s v="X"/>
    <n v="2"/>
    <x v="10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026"/>
    <s v="Mountain Creek Power, LLC"/>
    <n v="3453"/>
    <x v="1439"/>
    <s v="TX"/>
    <s v="Dallas"/>
    <s v="7"/>
    <x v="3"/>
    <s v="ST"/>
    <s v=""/>
    <s v="S"/>
    <s v="X"/>
    <s v="X"/>
    <s v=""/>
    <s v=""/>
    <n v="136"/>
    <n v="0.85"/>
    <n v="122"/>
    <n v="122"/>
    <n v="15"/>
    <s v="N"/>
    <s v=" "/>
    <s v=" "/>
    <s v="OP"/>
    <s v="X"/>
    <n v="3"/>
    <x v="76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026"/>
    <s v="Mountain Creek Power, LLC"/>
    <n v="3453"/>
    <x v="1439"/>
    <s v="TX"/>
    <s v="Dallas"/>
    <s v="8"/>
    <x v="3"/>
    <s v="ST"/>
    <s v=""/>
    <s v="S"/>
    <s v="X"/>
    <s v="X"/>
    <s v=""/>
    <s v=""/>
    <n v="580.5"/>
    <n v="0.9"/>
    <n v="582"/>
    <n v="582"/>
    <n v="100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1"/>
    <x v="3"/>
    <s v="ST"/>
    <s v=""/>
    <s v="S"/>
    <s v="X"/>
    <s v="X"/>
    <s v=""/>
    <s v=""/>
    <n v="81.599999999999994"/>
    <n v="0.85"/>
    <n v="76"/>
    <n v="78"/>
    <n v="21"/>
    <s v="N"/>
    <s v=" "/>
    <s v=" "/>
    <s v="OP"/>
    <s v="X"/>
    <n v="5"/>
    <x v="24"/>
    <n v="12"/>
    <n v="2024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01"/>
    <s v="El Paso Electric Co"/>
    <n v="3456"/>
    <x v="1440"/>
    <s v="TX"/>
    <s v="El Paso"/>
    <s v="2"/>
    <x v="3"/>
    <s v="ST"/>
    <s v=""/>
    <s v="S"/>
    <s v="X"/>
    <s v="X"/>
    <s v=""/>
    <s v=""/>
    <n v="81.599999999999994"/>
    <n v="0.85"/>
    <n v="76"/>
    <n v="78"/>
    <n v="21"/>
    <s v="N"/>
    <s v=" "/>
    <s v=" "/>
    <s v="OP"/>
    <s v="X"/>
    <n v="6"/>
    <x v="3"/>
    <n v="12"/>
    <n v="2024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01"/>
    <s v="El Paso Electric Co"/>
    <n v="3456"/>
    <x v="1440"/>
    <s v="TX"/>
    <s v="El Paso"/>
    <s v="3"/>
    <x v="3"/>
    <s v="ST"/>
    <s v=""/>
    <s v="S"/>
    <s v="X"/>
    <s v="X"/>
    <s v=""/>
    <s v=""/>
    <n v="121.8"/>
    <n v="0.85"/>
    <n v="95"/>
    <n v="98"/>
    <n v="20"/>
    <s v="N"/>
    <s v=" "/>
    <s v=" "/>
    <s v="OP"/>
    <s v="X"/>
    <n v="3"/>
    <x v="11"/>
    <n v="12"/>
    <n v="2031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01"/>
    <s v="El Paso Electric Co"/>
    <n v="3456"/>
    <x v="1440"/>
    <s v="TX"/>
    <s v="El Paso"/>
    <s v="4"/>
    <x v="5"/>
    <s v="CA"/>
    <s v="4CC"/>
    <s v="S"/>
    <s v="Y"/>
    <s v="X"/>
    <s v=""/>
    <s v=""/>
    <n v="120"/>
    <n v="0.9"/>
    <n v="89"/>
    <n v="89"/>
    <n v="24"/>
    <s v="N"/>
    <s v=" "/>
    <s v=" "/>
    <s v="OP"/>
    <s v="X"/>
    <n v="8"/>
    <x v="30"/>
    <n v="12"/>
    <n v="2031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5CA1"/>
    <x v="5"/>
    <s v="CA"/>
    <s v="5CC"/>
    <s v="S"/>
    <s v="Y"/>
    <s v="X"/>
    <s v=""/>
    <s v=""/>
    <n v="134"/>
    <n v="0.85"/>
    <n v="128"/>
    <n v="128"/>
    <n v="51"/>
    <s v="N"/>
    <s v=" "/>
    <s v=" "/>
    <s v="OP"/>
    <s v="X"/>
    <n v="2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5CT1"/>
    <x v="5"/>
    <s v="CT"/>
    <s v="5CC"/>
    <s v="S"/>
    <s v="X"/>
    <s v="Y"/>
    <s v=""/>
    <s v=""/>
    <n v="86.5"/>
    <n v="0.85"/>
    <n v="67"/>
    <n v="72"/>
    <n v="44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5CT2"/>
    <x v="5"/>
    <s v="CT"/>
    <s v="5CC"/>
    <s v="S"/>
    <s v="X"/>
    <s v="Y"/>
    <s v=""/>
    <s v=""/>
    <n v="86.5"/>
    <n v="0.85"/>
    <n v="67"/>
    <n v="72"/>
    <n v="44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CT1"/>
    <x v="5"/>
    <s v="CT"/>
    <s v="4CC"/>
    <s v="S"/>
    <s v="X"/>
    <s v="N"/>
    <s v=""/>
    <s v=""/>
    <n v="85"/>
    <n v="0.9"/>
    <n v="69"/>
    <n v="72"/>
    <n v="29"/>
    <s v="N"/>
    <s v=" "/>
    <s v=" "/>
    <s v="OP"/>
    <s v="X"/>
    <n v="8"/>
    <x v="30"/>
    <n v="12"/>
    <n v="2026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CT2"/>
    <x v="5"/>
    <s v="CT"/>
    <s v="4CC"/>
    <s v="S"/>
    <s v="X"/>
    <s v="N"/>
    <s v=""/>
    <s v=""/>
    <n v="85"/>
    <n v="0.9"/>
    <n v="69"/>
    <n v="72"/>
    <n v="29"/>
    <s v="N"/>
    <s v=" "/>
    <s v=" "/>
    <s v="OP"/>
    <s v="X"/>
    <n v="8"/>
    <x v="30"/>
    <n v="12"/>
    <n v="2026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7"/>
    <s v="Entergy Texas Inc."/>
    <n v="3457"/>
    <x v="1441"/>
    <s v="TX"/>
    <s v="Montgomery"/>
    <s v="1"/>
    <x v="3"/>
    <s v="ST"/>
    <s v=""/>
    <s v="S"/>
    <s v="X"/>
    <s v="X"/>
    <s v="EES.L_CREEK1"/>
    <s v=""/>
    <n v="271.39999999999998"/>
    <n v="0.87"/>
    <n v="250"/>
    <n v="252.7"/>
    <n v="50"/>
    <s v="N"/>
    <s v=" "/>
    <s v=" "/>
    <s v="OP"/>
    <s v="X"/>
    <n v="12"/>
    <x v="26"/>
    <n v="6"/>
    <n v="2034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3457"/>
    <x v="1441"/>
    <s v="TX"/>
    <s v="Montgomery"/>
    <s v="2"/>
    <x v="3"/>
    <s v="ST"/>
    <s v=""/>
    <s v="S"/>
    <s v="X"/>
    <s v="X"/>
    <s v="EES.L_CREEK2"/>
    <s v=""/>
    <n v="271.39999999999998"/>
    <n v="0.87"/>
    <n v="250"/>
    <n v="254.2"/>
    <n v="50"/>
    <s v="N"/>
    <s v=" "/>
    <s v=" "/>
    <s v="OP"/>
    <s v="X"/>
    <n v="5"/>
    <x v="6"/>
    <n v="6"/>
    <n v="2034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3459"/>
    <x v="1442"/>
    <s v="TX"/>
    <s v="Orange"/>
    <s v="1"/>
    <x v="3"/>
    <s v="ST"/>
    <s v=""/>
    <s v="S"/>
    <s v="X"/>
    <s v="X"/>
    <s v="EES.SABINE1"/>
    <s v="EES.SABINE1"/>
    <n v="239.4"/>
    <n v="0.85"/>
    <n v="211.6"/>
    <n v="206.6"/>
    <n v="50"/>
    <s v="N"/>
    <s v=" "/>
    <s v=" "/>
    <s v="OP"/>
    <s v="X"/>
    <n v="1"/>
    <x v="21"/>
    <n v="6"/>
    <n v="2023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3459"/>
    <x v="1442"/>
    <s v="TX"/>
    <s v="Orange"/>
    <s v="3"/>
    <x v="3"/>
    <s v="ST"/>
    <s v=""/>
    <s v="S"/>
    <s v="X"/>
    <s v="X"/>
    <s v="EES.SABINE3"/>
    <s v="EES.SABINE3"/>
    <n v="473.4"/>
    <n v="0.87"/>
    <n v="367.9"/>
    <n v="373.2"/>
    <n v="55"/>
    <s v="N"/>
    <s v=" "/>
    <s v=" "/>
    <s v="OP"/>
    <s v="X"/>
    <n v="12"/>
    <x v="11"/>
    <n v="6"/>
    <n v="2026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3459"/>
    <x v="1442"/>
    <s v="TX"/>
    <s v="Orange"/>
    <s v="4"/>
    <x v="3"/>
    <s v="ST"/>
    <s v=""/>
    <s v="S"/>
    <s v="X"/>
    <s v="X"/>
    <s v="EES.SABINE4"/>
    <s v="EES.SABINE4"/>
    <n v="591.6"/>
    <n v="0.87"/>
    <n v="495"/>
    <n v="497.7"/>
    <n v="185"/>
    <s v="N"/>
    <s v=" "/>
    <s v=" "/>
    <s v="OP"/>
    <s v="X"/>
    <n v="8"/>
    <x v="25"/>
    <n v="6"/>
    <n v="2026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3459"/>
    <x v="1442"/>
    <s v="TX"/>
    <s v="Orange"/>
    <s v="5"/>
    <x v="3"/>
    <s v="ST"/>
    <s v=""/>
    <s v="S"/>
    <s v="X"/>
    <s v="X"/>
    <s v="EES.SABINE5"/>
    <s v="EES.SABINE5"/>
    <n v="507.4"/>
    <n v="0.87"/>
    <n v="436.6"/>
    <n v="443.2"/>
    <n v="55"/>
    <s v="N"/>
    <s v=" "/>
    <s v=" "/>
    <s v="OP"/>
    <s v="X"/>
    <n v="12"/>
    <x v="67"/>
    <s v=" "/>
    <s v=" "/>
    <s v="N"/>
    <x v="0"/>
    <n v="1"/>
    <s v="X"/>
    <s v="NG"/>
    <s v=""/>
    <s v=""/>
    <s v=""/>
    <s v=""/>
    <s v=""/>
    <s v="DF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88"/>
    <s v="NRG Texas Power LLC"/>
    <n v="3460"/>
    <x v="1443"/>
    <s v="TX"/>
    <s v="Chambers"/>
    <s v="1"/>
    <x v="3"/>
    <s v="ST"/>
    <s v=""/>
    <s v="S"/>
    <s v="X"/>
    <s v="X"/>
    <s v="CBY_CBY_G1"/>
    <s v="CBY_CBY_G1"/>
    <n v="765"/>
    <n v="0.9"/>
    <n v="746"/>
    <n v="746"/>
    <n v="65"/>
    <s v="N"/>
    <s v=" "/>
    <s v=" "/>
    <s v="OP"/>
    <s v="X"/>
    <n v="12"/>
    <x v="2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0"/>
    <x v="1443"/>
    <s v="TX"/>
    <s v="Chambers"/>
    <s v="2"/>
    <x v="3"/>
    <s v="ST"/>
    <s v=""/>
    <s v="S"/>
    <s v="X"/>
    <s v="X"/>
    <s v="CBY_CBY_G2"/>
    <s v="CBY_CBY_G2"/>
    <n v="765"/>
    <n v="0.9"/>
    <n v="749"/>
    <n v="749"/>
    <n v="65"/>
    <s v="N"/>
    <s v=" "/>
    <s v=" "/>
    <s v="OP"/>
    <s v="X"/>
    <n v="3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73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74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1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2"/>
    <x v="6"/>
    <s v="GT"/>
    <s v=""/>
    <s v="S"/>
    <s v="X"/>
    <s v="X"/>
    <s v="GBY_GT"/>
    <s v="GBY_GT"/>
    <n v="72"/>
    <n v="0.9"/>
    <n v="50"/>
    <n v="50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3"/>
    <x v="6"/>
    <s v="GT"/>
    <s v=""/>
    <s v="S"/>
    <s v="X"/>
    <s v="X"/>
    <s v="GBY_GT"/>
    <s v="GBY_GT"/>
    <n v="72"/>
    <n v="0.9"/>
    <n v="64"/>
    <n v="6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4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"/>
    <x v="5"/>
    <s v="CA"/>
    <s v="THW3"/>
    <s v="S"/>
    <s v="N"/>
    <s v="X"/>
    <s v="THW_CC1"/>
    <s v="THW_CC1"/>
    <n v="113.1"/>
    <n v="0.85"/>
    <n v="104"/>
    <n v="104"/>
    <n v="27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1"/>
    <x v="5"/>
    <s v="CT"/>
    <s v="THW3"/>
    <s v="S"/>
    <s v="X"/>
    <s v="Y"/>
    <s v="THW_CC1"/>
    <s v="THW_CC1"/>
    <n v="54"/>
    <n v="0.85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2"/>
    <x v="5"/>
    <s v="CT"/>
    <s v="THW3"/>
    <s v="S"/>
    <s v="X"/>
    <s v="Y"/>
    <s v="THW_CC1"/>
    <s v="THW_CC1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3"/>
    <x v="5"/>
    <s v="CT"/>
    <s v="THW3"/>
    <s v="S"/>
    <s v="X"/>
    <s v="Y"/>
    <s v="THW_CC1"/>
    <s v="THW_CC1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4"/>
    <x v="5"/>
    <s v="CT"/>
    <s v="THW3"/>
    <s v="S"/>
    <s v="X"/>
    <s v="Y"/>
    <s v="THW_CC1"/>
    <s v="THW_CC1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"/>
    <x v="5"/>
    <s v="CA"/>
    <s v="THW4"/>
    <s v="S"/>
    <s v="N"/>
    <s v="X"/>
    <s v="THW_CC2"/>
    <s v="THW_CC2"/>
    <n v="113.1"/>
    <n v="0.85"/>
    <n v="104"/>
    <n v="104"/>
    <n v="27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1"/>
    <x v="5"/>
    <s v="CT"/>
    <s v="THW4"/>
    <s v="S"/>
    <s v="X"/>
    <s v="Y"/>
    <s v="THW_CC2"/>
    <s v="THW_CC2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2"/>
    <x v="5"/>
    <s v="CT"/>
    <s v="THW4"/>
    <s v="S"/>
    <s v="X"/>
    <s v="Y"/>
    <s v="THW_CC2"/>
    <s v="THW_CC2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3"/>
    <x v="5"/>
    <s v="CT"/>
    <s v="THW4"/>
    <s v="S"/>
    <s v="X"/>
    <s v="Y"/>
    <s v="THW_CC2"/>
    <s v="THW_CC2"/>
    <n v="56.7"/>
    <n v="0.9"/>
    <n v="57"/>
    <n v="57"/>
    <n v="53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4"/>
    <x v="5"/>
    <s v="CT"/>
    <s v="THW4"/>
    <s v="S"/>
    <s v="X"/>
    <s v="Y"/>
    <s v="THW_CC2"/>
    <s v="THW_CC2"/>
    <n v="56.7"/>
    <n v="0.9"/>
    <n v="57"/>
    <n v="57"/>
    <n v="53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1"/>
    <x v="6"/>
    <s v="GT"/>
    <s v=""/>
    <s v="S"/>
    <s v="X"/>
    <s v="X"/>
    <s v="THW_THWGT5X"/>
    <s v="THW_THWGT5X"/>
    <n v="85"/>
    <n v="0.9"/>
    <n v="58"/>
    <n v="58"/>
    <n v="40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2"/>
    <x v="6"/>
    <s v="GT"/>
    <s v=""/>
    <s v="S"/>
    <s v="X"/>
    <s v="X"/>
    <s v="THW_THWGT5X"/>
    <s v="THW_THWGT5X"/>
    <n v="85"/>
    <n v="0.9"/>
    <n v="58"/>
    <n v="58"/>
    <n v="38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3"/>
    <x v="6"/>
    <s v="GT"/>
    <s v=""/>
    <s v="S"/>
    <s v="X"/>
    <s v="X"/>
    <s v="THW_THWGT5X"/>
    <s v="THW_THWGT5X"/>
    <n v="85"/>
    <n v="0.9"/>
    <n v="58"/>
    <n v="58"/>
    <n v="42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4"/>
    <x v="6"/>
    <s v="GT"/>
    <s v=""/>
    <s v="S"/>
    <s v="X"/>
    <s v="X"/>
    <s v="THW_THWGT5X"/>
    <s v="THW_THWGT5X"/>
    <n v="85"/>
    <n v="0.9"/>
    <n v="58"/>
    <n v="58"/>
    <n v="48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5"/>
    <x v="6"/>
    <s v="GT"/>
    <s v=""/>
    <s v="S"/>
    <s v="X"/>
    <s v="X"/>
    <s v="THW_THWGT5X"/>
    <s v="THW_THWGT5X"/>
    <n v="85"/>
    <n v="0.9"/>
    <n v="58"/>
    <n v="58"/>
    <n v="42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6"/>
    <x v="6"/>
    <s v="GT"/>
    <s v=""/>
    <s v="S"/>
    <s v="X"/>
    <s v="X"/>
    <s v="THW_THWGT5X"/>
    <s v="THW_THWGT5X"/>
    <n v="85"/>
    <n v="0.9"/>
    <n v="58"/>
    <n v="58"/>
    <n v="38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GT1"/>
    <x v="6"/>
    <s v="GT"/>
    <s v=""/>
    <s v="S"/>
    <s v="X"/>
    <s v="X"/>
    <s v="THW_THWGT_1"/>
    <s v="THW_THWGT_1"/>
    <n v="16.3"/>
    <n v="0.85"/>
    <n v="13"/>
    <n v="13"/>
    <n v="5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1"/>
    <x v="3"/>
    <s v="ST"/>
    <s v=""/>
    <s v="S"/>
    <s v="X"/>
    <s v="X"/>
    <s v="WAP_WAP_G1"/>
    <s v="WAP_WAP_G1"/>
    <n v="187.8"/>
    <n v="0.85"/>
    <n v="169"/>
    <n v="169"/>
    <n v="30"/>
    <s v="N"/>
    <s v=" "/>
    <s v=" "/>
    <s v="OP"/>
    <s v="X"/>
    <n v="6"/>
    <x v="76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2"/>
    <x v="3"/>
    <s v="ST"/>
    <s v=""/>
    <s v="S"/>
    <s v="X"/>
    <s v="X"/>
    <s v="WAP_WAP_G2"/>
    <s v="WAP_WAP_G2"/>
    <n v="187.8"/>
    <n v="0.85"/>
    <n v="169"/>
    <n v="169"/>
    <n v="30"/>
    <s v="N"/>
    <s v=" "/>
    <s v=" "/>
    <s v="OP"/>
    <s v="X"/>
    <n v="12"/>
    <x v="76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3"/>
    <x v="3"/>
    <s v="ST"/>
    <s v=""/>
    <s v="S"/>
    <s v="X"/>
    <s v="X"/>
    <s v="WAP_WAP_G3"/>
    <s v="WAP_WAP_G3"/>
    <n v="299.2"/>
    <n v="0.85"/>
    <n v="273"/>
    <n v="273"/>
    <n v="60"/>
    <s v="N"/>
    <s v=" "/>
    <s v=" "/>
    <s v="OP"/>
    <s v="X"/>
    <n v="3"/>
    <x v="20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4"/>
    <x v="3"/>
    <s v="ST"/>
    <s v=""/>
    <s v="S"/>
    <s v="X"/>
    <s v="X"/>
    <s v="WAP_WAP_G4"/>
    <s v="WAP_WAP_G4"/>
    <n v="580.5"/>
    <n v="0.9"/>
    <n v="552"/>
    <n v="552"/>
    <n v="60"/>
    <s v="N"/>
    <s v=" "/>
    <s v=" "/>
    <s v="OP"/>
    <s v="X"/>
    <n v="6"/>
    <x v="14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5"/>
    <x v="4"/>
    <s v="ST"/>
    <s v=""/>
    <s v="S"/>
    <s v="X"/>
    <s v="X"/>
    <s v="WAP_WAP_G5"/>
    <s v="WAP_WAP_G5"/>
    <n v="734.1"/>
    <n v="0.9"/>
    <n v="664"/>
    <n v="664"/>
    <n v="175"/>
    <s v="N"/>
    <s v=" "/>
    <s v=" "/>
    <s v="OP"/>
    <s v="X"/>
    <n v="12"/>
    <x v="31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3470"/>
    <x v="1446"/>
    <s v="TX"/>
    <s v="Fort Bend"/>
    <s v="6"/>
    <x v="4"/>
    <s v="ST"/>
    <s v=""/>
    <s v="S"/>
    <s v="X"/>
    <s v="X"/>
    <s v="WAP_WAP_G6"/>
    <s v="WAP_WAP_G6"/>
    <n v="734.1"/>
    <n v="0.9"/>
    <n v="663"/>
    <n v="663"/>
    <n v="175"/>
    <s v="N"/>
    <s v=" "/>
    <s v=" "/>
    <s v="OP"/>
    <s v="X"/>
    <n v="12"/>
    <x v="70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3470"/>
    <x v="1446"/>
    <s v="TX"/>
    <s v="Fort Bend"/>
    <s v="7"/>
    <x v="4"/>
    <s v="ST"/>
    <s v=""/>
    <s v="S"/>
    <s v="X"/>
    <s v="X"/>
    <s v="WAP_WAP_G7"/>
    <s v="WAP_WAP_G7"/>
    <n v="614.6"/>
    <n v="0.87"/>
    <n v="577"/>
    <n v="577"/>
    <n v="175"/>
    <s v="N"/>
    <s v=" "/>
    <s v=" "/>
    <s v="OP"/>
    <s v="X"/>
    <n v="6"/>
    <x v="9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3470"/>
    <x v="1446"/>
    <s v="TX"/>
    <s v="Fort Bend"/>
    <s v="8"/>
    <x v="4"/>
    <s v="ST"/>
    <s v=""/>
    <s v="S"/>
    <s v="X"/>
    <s v="X"/>
    <s v="WAP_WAP_G8"/>
    <s v="WAP_WAP_G8"/>
    <n v="654"/>
    <n v="0.87"/>
    <n v="610"/>
    <n v="610"/>
    <n v="175"/>
    <s v="N"/>
    <s v=" "/>
    <s v=" "/>
    <s v="OP"/>
    <s v="X"/>
    <n v="12"/>
    <x v="43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GT1"/>
    <x v="6"/>
    <s v="GT"/>
    <s v=""/>
    <s v="S"/>
    <s v="X"/>
    <s v="X"/>
    <s v="WAP_WAP_GT_1"/>
    <s v="WAP_WAP_GT_1"/>
    <n v="16.3"/>
    <n v="0.85"/>
    <n v="13"/>
    <n v="13"/>
    <n v="3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98"/>
    <s v="Southwestern Electric Power Co"/>
    <n v="3476"/>
    <x v="1447"/>
    <s v="TX"/>
    <s v="Gregg"/>
    <s v="5"/>
    <x v="3"/>
    <s v="ST"/>
    <s v=""/>
    <s v="S"/>
    <s v="X"/>
    <s v="X"/>
    <s v=""/>
    <s v=""/>
    <n v="351"/>
    <n v="0.9"/>
    <n v="342"/>
    <n v="348"/>
    <n v="75"/>
    <s v="N"/>
    <s v=" "/>
    <s v=" "/>
    <s v="OP"/>
    <s v="X"/>
    <n v="4"/>
    <x v="25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98"/>
    <s v="Southwestern Electric Power Co"/>
    <n v="3478"/>
    <x v="1448"/>
    <s v="TX"/>
    <s v="Marion"/>
    <s v="1"/>
    <x v="3"/>
    <s v="ST"/>
    <s v=""/>
    <s v="S"/>
    <s v="X"/>
    <s v="X"/>
    <s v=""/>
    <s v=""/>
    <n v="180"/>
    <n v="0.85"/>
    <n v="174"/>
    <n v="174"/>
    <n v="30"/>
    <s v="N"/>
    <s v=" "/>
    <s v=" "/>
    <s v="OP"/>
    <s v="X"/>
    <n v="5"/>
    <x v="16"/>
    <s v=" "/>
    <s v=" "/>
    <s v="N"/>
    <x v="0"/>
    <n v="1"/>
    <s v="X"/>
    <s v="NG"/>
    <s v="DFO"/>
    <s v="R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698"/>
    <s v="Southwestern Electric Power Co"/>
    <n v="3478"/>
    <x v="1448"/>
    <s v="TX"/>
    <s v="Marion"/>
    <s v="2"/>
    <x v="3"/>
    <s v="ST"/>
    <s v=""/>
    <s v="S"/>
    <s v="X"/>
    <s v="X"/>
    <s v=""/>
    <s v=""/>
    <n v="351"/>
    <n v="0.9"/>
    <n v="355"/>
    <n v="365"/>
    <n v="40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3478"/>
    <x v="1448"/>
    <s v="TX"/>
    <s v="Marion"/>
    <s v="3"/>
    <x v="3"/>
    <s v="ST"/>
    <s v=""/>
    <s v="S"/>
    <s v="X"/>
    <s v="X"/>
    <s v=""/>
    <s v=""/>
    <n v="351"/>
    <n v="0.9"/>
    <n v="354"/>
    <n v="362"/>
    <n v="40"/>
    <s v="N"/>
    <s v=" "/>
    <s v=" "/>
    <s v="OP"/>
    <s v="X"/>
    <n v="12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8"/>
    <s v="Southwestern Public Service Co"/>
    <n v="3482"/>
    <x v="1449"/>
    <s v="TX"/>
    <s v="Lubbock"/>
    <s v="1"/>
    <x v="3"/>
    <s v="ST"/>
    <s v=""/>
    <s v="S"/>
    <s v="X"/>
    <s v="X"/>
    <s v="SPS.JONES1"/>
    <s v="SPS.JONES1"/>
    <n v="247.5"/>
    <n v="0.9"/>
    <n v="243"/>
    <n v="243"/>
    <n v="56"/>
    <s v="N"/>
    <s v=" "/>
    <s v=" "/>
    <s v="OP"/>
    <s v="X"/>
    <n v="1"/>
    <x v="6"/>
    <n v="12"/>
    <n v="2031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18"/>
    <s v="Southwestern Public Service Co"/>
    <n v="3482"/>
    <x v="1449"/>
    <s v="TX"/>
    <s v="Lubbock"/>
    <s v="2"/>
    <x v="3"/>
    <s v="ST"/>
    <s v=""/>
    <s v="S"/>
    <s v="X"/>
    <s v="X"/>
    <s v="SPS.JONES2"/>
    <s v="SPS.JONES2"/>
    <n v="247.5"/>
    <n v="0.9"/>
    <n v="243"/>
    <n v="243"/>
    <n v="56"/>
    <s v="N"/>
    <s v=" "/>
    <s v=" "/>
    <s v="OP"/>
    <s v="X"/>
    <n v="1"/>
    <x v="25"/>
    <n v="12"/>
    <n v="2034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18"/>
    <s v="Southwestern Public Service Co"/>
    <n v="3482"/>
    <x v="1449"/>
    <s v="TX"/>
    <s v="Lubbock"/>
    <s v="3"/>
    <x v="6"/>
    <s v="GT"/>
    <s v=""/>
    <s v="S"/>
    <s v="X"/>
    <s v="X"/>
    <s v="SPS.JONES3"/>
    <s v="SPS.JONES3"/>
    <n v="182.7"/>
    <n v="0.9"/>
    <n v="166"/>
    <n v="183"/>
    <n v="114"/>
    <s v="N"/>
    <s v=" "/>
    <s v=" "/>
    <s v="OP"/>
    <s v="X"/>
    <n v="6"/>
    <x v="2"/>
    <n v="12"/>
    <n v="2056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8"/>
    <s v="Southwestern Public Service Co"/>
    <n v="3482"/>
    <x v="1449"/>
    <s v="TX"/>
    <s v="Lubbock"/>
    <s v="4"/>
    <x v="6"/>
    <s v="GT"/>
    <s v=""/>
    <s v="S"/>
    <s v="X"/>
    <s v="X"/>
    <s v="SPS.JONES4"/>
    <s v="SPS.JONES4"/>
    <n v="182.7"/>
    <n v="0.9"/>
    <n v="168"/>
    <n v="183"/>
    <n v="116"/>
    <s v="N"/>
    <s v=" "/>
    <s v=" "/>
    <s v="OP"/>
    <s v="X"/>
    <n v="5"/>
    <x v="66"/>
    <n v="12"/>
    <n v="2058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8"/>
    <s v="Southwestern Public Service Co"/>
    <n v="3484"/>
    <x v="1450"/>
    <s v="TX"/>
    <s v="Potter"/>
    <s v="1"/>
    <x v="3"/>
    <s v="ST"/>
    <s v=""/>
    <s v="S"/>
    <s v="X"/>
    <s v="X"/>
    <s v="SPS.NICHOLS1"/>
    <s v="SPS.NICHOLS1"/>
    <n v="113.6"/>
    <n v="0.85"/>
    <n v="107"/>
    <n v="107"/>
    <n v="25"/>
    <s v="N"/>
    <s v=" "/>
    <s v=" "/>
    <s v="OP"/>
    <s v="X"/>
    <n v="1"/>
    <x v="2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3484"/>
    <x v="1450"/>
    <s v="TX"/>
    <s v="Potter"/>
    <s v="2"/>
    <x v="3"/>
    <s v="ST"/>
    <s v=""/>
    <s v="S"/>
    <s v="X"/>
    <s v="X"/>
    <s v="SPS.NICHOLS2"/>
    <s v="SPS.NICHOLS2"/>
    <n v="113.6"/>
    <n v="0.85"/>
    <n v="106"/>
    <n v="106"/>
    <n v="18"/>
    <s v="N"/>
    <s v=" "/>
    <s v=" "/>
    <s v="OP"/>
    <s v="X"/>
    <n v="1"/>
    <x v="21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3484"/>
    <x v="1450"/>
    <s v="TX"/>
    <s v="Potter"/>
    <s v="3"/>
    <x v="3"/>
    <s v="ST"/>
    <s v=""/>
    <s v="S"/>
    <s v="X"/>
    <s v="X"/>
    <s v="SPS.NICHOLS3"/>
    <s v="SPS.NICHOLS3"/>
    <n v="247.5"/>
    <n v="0.9"/>
    <n v="244"/>
    <n v="244"/>
    <n v="25"/>
    <s v="N"/>
    <s v=" "/>
    <s v=" "/>
    <s v="OP"/>
    <s v="X"/>
    <n v="1"/>
    <x v="14"/>
    <n v="12"/>
    <n v="2030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3485"/>
    <x v="1451"/>
    <s v="TX"/>
    <s v="Lamb"/>
    <s v="1"/>
    <x v="3"/>
    <s v="ST"/>
    <s v=""/>
    <s v="S"/>
    <s v="X"/>
    <s v="X"/>
    <s v="SPS.PLANTX1"/>
    <s v="SPS.PLANTX1"/>
    <n v="48"/>
    <n v="0.8"/>
    <n v="38"/>
    <n v="38"/>
    <n v="21"/>
    <s v="N"/>
    <s v=" "/>
    <s v=" "/>
    <s v="OP"/>
    <s v="X"/>
    <n v="1"/>
    <x v="1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3485"/>
    <x v="1451"/>
    <s v="TX"/>
    <s v="Lamb"/>
    <s v="2"/>
    <x v="3"/>
    <s v="ST"/>
    <s v=""/>
    <s v="S"/>
    <s v="X"/>
    <s v="X"/>
    <s v="SPS.PLANTX2"/>
    <s v="SPS.PLANTX2"/>
    <n v="98"/>
    <n v="0.8"/>
    <n v="90"/>
    <n v="90"/>
    <n v="40"/>
    <s v="N"/>
    <s v=" "/>
    <s v=" "/>
    <s v="OP"/>
    <s v="X"/>
    <n v="1"/>
    <x v="8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18"/>
    <s v="Southwestern Public Service Co"/>
    <n v="3485"/>
    <x v="1451"/>
    <s v="TX"/>
    <s v="Lamb"/>
    <s v="3"/>
    <x v="3"/>
    <s v="ST"/>
    <s v=""/>
    <s v="S"/>
    <s v="X"/>
    <s v="X"/>
    <s v="SPS.PLANTX3"/>
    <s v="SPS.PLANTX3"/>
    <n v="98"/>
    <n v="0.8"/>
    <n v="93"/>
    <n v="93"/>
    <n v="35"/>
    <s v="N"/>
    <s v=" "/>
    <s v=" "/>
    <s v="OP"/>
    <s v="X"/>
    <n v="1"/>
    <x v="61"/>
    <n v="12"/>
    <n v="2022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3485"/>
    <x v="1451"/>
    <s v="TX"/>
    <s v="Lamb"/>
    <s v="4"/>
    <x v="3"/>
    <s v="ST"/>
    <s v=""/>
    <s v="S"/>
    <s v="X"/>
    <s v="X"/>
    <s v="SPS.PLANTX4"/>
    <s v="SPS.PLANTX4"/>
    <n v="190.4"/>
    <n v="0.85"/>
    <n v="190"/>
    <n v="190"/>
    <n v="55"/>
    <s v="N"/>
    <s v=" "/>
    <s v=" "/>
    <s v="OP"/>
    <s v="X"/>
    <n v="1"/>
    <x v="16"/>
    <n v="12"/>
    <n v="2027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3490"/>
    <x v="1452"/>
    <s v="TX"/>
    <s v="Young"/>
    <s v="1"/>
    <x v="3"/>
    <s v="ST"/>
    <s v=""/>
    <s v="S"/>
    <s v="X"/>
    <s v="X"/>
    <s v=""/>
    <s v=""/>
    <n v="247.7"/>
    <n v="0.85"/>
    <n v="239"/>
    <n v="239"/>
    <n v="46"/>
    <s v="N"/>
    <s v=" "/>
    <s v=" "/>
    <s v="OP"/>
    <s v="X"/>
    <n v="12"/>
    <x v="2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490"/>
    <x v="1452"/>
    <s v="TX"/>
    <s v="Young"/>
    <s v="2"/>
    <x v="3"/>
    <s v="ST"/>
    <s v=""/>
    <s v="S"/>
    <s v="X"/>
    <s v="X"/>
    <s v=""/>
    <s v=""/>
    <n v="387"/>
    <n v="0.9"/>
    <n v="390"/>
    <n v="390"/>
    <n v="26"/>
    <s v="N"/>
    <s v=" "/>
    <s v=" "/>
    <s v="OP"/>
    <s v="X"/>
    <n v="6"/>
    <x v="5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5"/>
    <s v="Exelon Power"/>
    <n v="3491"/>
    <x v="1453"/>
    <s v="TX"/>
    <s v="Tarrant"/>
    <s v="3"/>
    <x v="3"/>
    <s v="ST"/>
    <s v=""/>
    <s v="S"/>
    <s v="X"/>
    <s v="X"/>
    <s v="HLSES_UNIT3"/>
    <s v="HLSES_UNIT3"/>
    <n v="404.8"/>
    <n v="0.8"/>
    <n v="395"/>
    <n v="395"/>
    <n v="50"/>
    <s v="N"/>
    <s v=" "/>
    <s v=" "/>
    <s v="OP"/>
    <s v="X"/>
    <n v="7"/>
    <x v="3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035"/>
    <s v="Exelon Power"/>
    <n v="3491"/>
    <x v="1453"/>
    <s v="TX"/>
    <s v="Tarrant"/>
    <s v="4"/>
    <x v="3"/>
    <s v="ST"/>
    <s v=""/>
    <s v="S"/>
    <s v="X"/>
    <s v="X"/>
    <s v="HLSES_UNIT4"/>
    <s v="HLSES_UNIT4"/>
    <n v="455"/>
    <n v="0.91"/>
    <n v="435"/>
    <n v="435"/>
    <n v="120"/>
    <s v="N"/>
    <s v=" "/>
    <s v=" "/>
    <s v="OP"/>
    <s v="X"/>
    <n v="10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3491"/>
    <x v="1453"/>
    <s v="TX"/>
    <s v="Tarrant"/>
    <s v="5"/>
    <x v="3"/>
    <s v="ST"/>
    <s v=""/>
    <s v="S"/>
    <s v="X"/>
    <s v="X"/>
    <s v="HLSES_UNIT5"/>
    <s v="HLSES_UNIT5"/>
    <n v="455"/>
    <n v="0.91"/>
    <n v="435"/>
    <n v="435"/>
    <n v="120"/>
    <s v="N"/>
    <s v=" "/>
    <s v=" "/>
    <s v="OP"/>
    <s v="X"/>
    <n v="10"/>
    <x v="3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3"/>
    <s v="Luminant Generation Company LLC"/>
    <n v="3492"/>
    <x v="1454"/>
    <s v="TX"/>
    <s v="Mitchell"/>
    <s v="CT1"/>
    <x v="6"/>
    <s v="GT"/>
    <s v=""/>
    <s v="S"/>
    <s v="X"/>
    <s v="X"/>
    <s v=""/>
    <s v=""/>
    <n v="89.4"/>
    <n v="0.9"/>
    <n v="66"/>
    <n v="82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2"/>
    <x v="6"/>
    <s v="GT"/>
    <s v=""/>
    <s v="S"/>
    <s v="X"/>
    <s v="X"/>
    <s v=""/>
    <s v=""/>
    <n v="89.4"/>
    <n v="0.9"/>
    <n v="65"/>
    <n v="80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3"/>
    <x v="6"/>
    <s v="GT"/>
    <s v=""/>
    <s v="S"/>
    <s v="X"/>
    <s v="X"/>
    <s v=""/>
    <s v=""/>
    <n v="89.4"/>
    <n v="0.9"/>
    <n v="65"/>
    <n v="80"/>
    <n v="30"/>
    <s v="N"/>
    <s v=" "/>
    <s v=" "/>
    <s v="OP"/>
    <s v="X"/>
    <n v="8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4"/>
    <x v="6"/>
    <s v="GT"/>
    <s v=""/>
    <s v="S"/>
    <s v="X"/>
    <s v="X"/>
    <s v=""/>
    <s v=""/>
    <n v="89.4"/>
    <n v="0.9"/>
    <n v="67"/>
    <n v="81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5"/>
    <x v="6"/>
    <s v="GT"/>
    <s v=""/>
    <s v="S"/>
    <s v="X"/>
    <s v="X"/>
    <s v=""/>
    <s v=""/>
    <n v="89.4"/>
    <n v="0.9"/>
    <n v="67"/>
    <n v="80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6"/>
    <x v="6"/>
    <s v="GT"/>
    <s v=""/>
    <s v="S"/>
    <s v="X"/>
    <s v="X"/>
    <s v=""/>
    <s v=""/>
    <n v="89.4"/>
    <n v="0.9"/>
    <n v="67"/>
    <n v="82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1"/>
    <x v="6"/>
    <s v="GT"/>
    <s v=""/>
    <s v="S"/>
    <s v="X"/>
    <s v="X"/>
    <s v=""/>
    <s v=""/>
    <n v="89.4"/>
    <n v="0.9"/>
    <n v="63"/>
    <n v="79"/>
    <n v="41"/>
    <s v="N"/>
    <s v=" "/>
    <s v=" "/>
    <s v="OP"/>
    <s v="X"/>
    <n v="5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2"/>
    <x v="6"/>
    <s v="GT"/>
    <s v=""/>
    <s v="S"/>
    <s v="X"/>
    <s v="X"/>
    <s v=""/>
    <s v=""/>
    <n v="89.4"/>
    <n v="0.9"/>
    <n v="64"/>
    <n v="76"/>
    <n v="41"/>
    <s v="N"/>
    <s v=" "/>
    <s v=" "/>
    <s v="OP"/>
    <s v="X"/>
    <n v="5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3"/>
    <x v="6"/>
    <s v="GT"/>
    <s v=""/>
    <s v="S"/>
    <s v="X"/>
    <s v="X"/>
    <s v=""/>
    <s v=""/>
    <n v="89.4"/>
    <n v="0.9"/>
    <n v="64"/>
    <n v="78"/>
    <n v="41"/>
    <s v="N"/>
    <s v=" "/>
    <s v=" "/>
    <s v="OP"/>
    <s v="X"/>
    <n v="5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4"/>
    <x v="6"/>
    <s v="GT"/>
    <s v=""/>
    <s v="S"/>
    <s v="X"/>
    <s v="X"/>
    <s v=""/>
    <s v=""/>
    <n v="89.4"/>
    <n v="0.9"/>
    <n v="64"/>
    <n v="75"/>
    <n v="41"/>
    <s v="N"/>
    <s v=" "/>
    <s v=" "/>
    <s v="OP"/>
    <s v="X"/>
    <n v="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5"/>
    <x v="6"/>
    <s v="GT"/>
    <s v=""/>
    <s v="S"/>
    <s v="X"/>
    <s v="X"/>
    <s v=""/>
    <s v=""/>
    <n v="89.4"/>
    <n v="0.9"/>
    <n v="65"/>
    <n v="79"/>
    <n v="41"/>
    <s v="N"/>
    <s v=" "/>
    <s v=" "/>
    <s v="OP"/>
    <s v="X"/>
    <n v="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504"/>
    <x v="1456"/>
    <s v="TX"/>
    <s v="Cherokee"/>
    <s v="D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ST1"/>
    <x v="3"/>
    <s v="ST"/>
    <s v=""/>
    <s v="S"/>
    <s v="X"/>
    <s v="X"/>
    <s v=""/>
    <s v=""/>
    <n v="176.8"/>
    <n v="0.8"/>
    <n v="167"/>
    <n v="167"/>
    <n v="20"/>
    <s v="N"/>
    <s v=" "/>
    <s v=" "/>
    <s v="OP"/>
    <s v="X"/>
    <n v="6"/>
    <x v="76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ST2"/>
    <x v="3"/>
    <s v="ST"/>
    <s v=""/>
    <s v="S"/>
    <s v="X"/>
    <s v="X"/>
    <s v=""/>
    <s v=""/>
    <n v="526.6"/>
    <n v="0.9"/>
    <n v="502"/>
    <n v="502"/>
    <n v="35"/>
    <s v="N"/>
    <s v=" "/>
    <s v=" "/>
    <s v="OP"/>
    <s v="X"/>
    <n v="12"/>
    <x v="10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7"/>
    <x v="1457"/>
    <s v="TX"/>
    <s v="Henderson"/>
    <s v="6"/>
    <x v="3"/>
    <s v="ST"/>
    <s v=""/>
    <s v="S"/>
    <s v="X"/>
    <s v="X"/>
    <s v=""/>
    <s v=""/>
    <n v="239.3"/>
    <n v="0.85"/>
    <n v="235"/>
    <n v="235"/>
    <n v="50"/>
    <s v="N"/>
    <s v=" "/>
    <s v=" "/>
    <s v="OP"/>
    <s v="X"/>
    <n v="5"/>
    <x v="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7"/>
    <x v="1457"/>
    <s v="TX"/>
    <s v="Henderson"/>
    <s v="D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3507"/>
    <x v="1457"/>
    <s v="TX"/>
    <s v="Henderson"/>
    <s v="D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5"/>
    <s v="Austin Energy"/>
    <n v="3548"/>
    <x v="1458"/>
    <s v="TX"/>
    <s v="Travis"/>
    <s v="2"/>
    <x v="3"/>
    <s v="ST"/>
    <s v=""/>
    <s v="S"/>
    <s v="X"/>
    <s v="X"/>
    <s v=""/>
    <s v=""/>
    <n v="405"/>
    <n v="0.9"/>
    <n v="404"/>
    <n v="448"/>
    <n v="50"/>
    <s v="N"/>
    <s v=" "/>
    <s v=" "/>
    <s v="OP"/>
    <s v="X"/>
    <n v="1"/>
    <x v="70"/>
    <n v="3"/>
    <n v="2022"/>
    <s v="N"/>
    <x v="0"/>
    <n v="1"/>
    <s v="X"/>
    <s v="NG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"/>
    <s v="Austin Energy"/>
    <n v="3548"/>
    <x v="1458"/>
    <s v="TX"/>
    <s v="Travis"/>
    <s v="GT1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"/>
    <s v="Austin Energy"/>
    <n v="3548"/>
    <x v="1458"/>
    <s v="TX"/>
    <s v="Travis"/>
    <s v="GT2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3548"/>
    <x v="1458"/>
    <s v="TX"/>
    <s v="Travis"/>
    <s v="GT3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3548"/>
    <x v="1458"/>
    <s v="TX"/>
    <s v="Travis"/>
    <s v="GT4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09"/>
    <s v="Brownsville Public Utilities Board"/>
    <n v="3559"/>
    <x v="1459"/>
    <s v="TX"/>
    <s v="Cameron"/>
    <s v="10"/>
    <x v="6"/>
    <s v="GT"/>
    <s v=""/>
    <s v="S"/>
    <s v="X"/>
    <s v="X"/>
    <s v="SILASRAY_SILAS_10"/>
    <s v="SILASRAY_SILAS_10"/>
    <n v="61"/>
    <n v="0.85"/>
    <n v="45"/>
    <n v="48"/>
    <n v="15"/>
    <s v="N"/>
    <s v=" "/>
    <s v=" "/>
    <s v="OP"/>
    <s v="X"/>
    <n v="1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6"/>
    <x v="5"/>
    <s v="CA"/>
    <s v="CC1"/>
    <s v="S"/>
    <s v="Y"/>
    <s v="X"/>
    <s v="SILASRAY_SILAS_CC1_2"/>
    <s v="SILASRAY_SILAS_CC1_2"/>
    <n v="25"/>
    <n v="0.85"/>
    <n v="20"/>
    <n v="20"/>
    <n v="15"/>
    <s v="N"/>
    <s v=" "/>
    <s v=" "/>
    <s v="OP"/>
    <s v="X"/>
    <n v="5"/>
    <x v="2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09"/>
    <s v="Brownsville Public Utilities Board"/>
    <n v="3559"/>
    <x v="1459"/>
    <s v="TX"/>
    <s v="Cameron"/>
    <s v="9"/>
    <x v="5"/>
    <s v="CT"/>
    <s v="CC1"/>
    <s v="S"/>
    <s v="X"/>
    <s v="Y"/>
    <s v="SILASRAY_SILAS_CC1_1"/>
    <s v="SILASRAY_SILAS_CC1_1"/>
    <n v="50"/>
    <n v="0.85"/>
    <n v="42"/>
    <n v="52"/>
    <n v="32"/>
    <s v="N"/>
    <s v=" "/>
    <s v=" "/>
    <s v="OP"/>
    <s v="X"/>
    <n v="6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9"/>
    <s v="Brownsville Public Utilities Board"/>
    <n v="3559"/>
    <x v="1459"/>
    <s v="TX"/>
    <s v="Cameron"/>
    <s v="DG-3a"/>
    <x v="0"/>
    <s v="IC"/>
    <s v=""/>
    <s v="S"/>
    <s v="X"/>
    <s v="X"/>
    <s v=""/>
    <s v=""/>
    <n v="1.3"/>
    <n v="0.8"/>
    <n v="1"/>
    <n v="1"/>
    <n v="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3b"/>
    <x v="0"/>
    <s v="IC"/>
    <s v=""/>
    <s v="S"/>
    <s v="X"/>
    <s v="X"/>
    <s v=""/>
    <s v=""/>
    <n v="1.3"/>
    <n v="0.8"/>
    <n v="1"/>
    <n v="1"/>
    <n v="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4"/>
    <x v="0"/>
    <s v="IC"/>
    <s v=""/>
    <s v="S"/>
    <s v="X"/>
    <s v="X"/>
    <s v=""/>
    <s v=""/>
    <n v="1.3"/>
    <n v="0.8"/>
    <n v="1"/>
    <n v="1"/>
    <n v="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6a"/>
    <x v="0"/>
    <s v="IC"/>
    <s v=""/>
    <s v="S"/>
    <s v="X"/>
    <s v="X"/>
    <s v=""/>
    <s v=""/>
    <n v="1.3"/>
    <n v="0.8"/>
    <n v="1"/>
    <n v="1"/>
    <n v="1"/>
    <s v="N"/>
    <s v=" "/>
    <s v=" "/>
    <s v="SB"/>
    <s v="N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6b"/>
    <x v="0"/>
    <s v="IC"/>
    <s v=""/>
    <s v="S"/>
    <s v="X"/>
    <s v="X"/>
    <s v=""/>
    <s v=""/>
    <n v="1.3"/>
    <n v="0.8"/>
    <n v="1"/>
    <n v="1"/>
    <n v="1"/>
    <s v="N"/>
    <s v=" "/>
    <s v=" "/>
    <s v="SB"/>
    <s v="N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2"/>
    <s v="City of Bryan - (TX)"/>
    <n v="3561"/>
    <x v="1460"/>
    <s v="TX"/>
    <s v="Brazos"/>
    <s v="7"/>
    <x v="6"/>
    <s v="GT"/>
    <s v=""/>
    <s v="S"/>
    <s v="X"/>
    <s v="X"/>
    <s v="ATK ATKG"/>
    <s v=""/>
    <n v="22"/>
    <n v="0.9"/>
    <n v="21"/>
    <n v="21"/>
    <n v="5"/>
    <s v="N"/>
    <s v=" "/>
    <s v=" "/>
    <s v="OP"/>
    <s v="X"/>
    <n v="5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58"/>
    <s v="City of Garland - (TX)"/>
    <n v="3576"/>
    <x v="1461"/>
    <s v="TX"/>
    <s v="Collin"/>
    <s v="1"/>
    <x v="3"/>
    <s v="ST"/>
    <s v=""/>
    <s v="S"/>
    <s v="X"/>
    <s v="X"/>
    <s v=""/>
    <s v=""/>
    <n v="75"/>
    <n v="0.85"/>
    <n v="75"/>
    <n v="75"/>
    <n v="10"/>
    <s v="N"/>
    <s v=" "/>
    <s v=" "/>
    <s v="OP"/>
    <s v="X"/>
    <n v="7"/>
    <x v="7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3576"/>
    <x v="1461"/>
    <s v="TX"/>
    <s v="Collin"/>
    <s v="2"/>
    <x v="3"/>
    <s v="ST"/>
    <s v=""/>
    <s v="S"/>
    <s v="X"/>
    <s v="X"/>
    <s v=""/>
    <s v=""/>
    <n v="113.4"/>
    <n v="0.85"/>
    <n v="107"/>
    <n v="107"/>
    <n v="20"/>
    <s v="N"/>
    <s v=" "/>
    <s v=" "/>
    <s v="OP"/>
    <s v="X"/>
    <n v="1"/>
    <x v="6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3576"/>
    <x v="1461"/>
    <s v="TX"/>
    <s v="Collin"/>
    <s v="3"/>
    <x v="3"/>
    <s v="ST"/>
    <s v=""/>
    <s v="S"/>
    <s v="X"/>
    <s v="X"/>
    <s v=""/>
    <s v=""/>
    <n v="156.6"/>
    <n v="0.9"/>
    <n v="138"/>
    <n v="138"/>
    <n v="25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3576"/>
    <x v="1461"/>
    <s v="TX"/>
    <s v="Collin"/>
    <s v="4"/>
    <x v="6"/>
    <s v="GT"/>
    <s v=""/>
    <s v="S"/>
    <s v="X"/>
    <s v="X"/>
    <s v=""/>
    <s v=""/>
    <n v="82.7"/>
    <n v="0.85"/>
    <n v="75"/>
    <n v="81"/>
    <n v="5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1"/>
    <x v="1462"/>
    <s v="TX"/>
    <s v="Guadalupe"/>
    <s v="1"/>
    <x v="2"/>
    <s v="HY"/>
    <s v=""/>
    <s v="S"/>
    <s v="X"/>
    <s v="X"/>
    <s v=""/>
    <s v=""/>
    <n v="1.4"/>
    <n v="0.8"/>
    <n v="1.4"/>
    <n v="1.4"/>
    <n v="1.100000000000000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1"/>
    <x v="1462"/>
    <s v="TX"/>
    <s v="Guadalupe"/>
    <s v="2"/>
    <x v="2"/>
    <s v="HY"/>
    <s v=""/>
    <s v="S"/>
    <s v="X"/>
    <s v="X"/>
    <s v=""/>
    <s v=""/>
    <n v="1.4"/>
    <n v="0.8"/>
    <n v="1.4"/>
    <n v="1.4"/>
    <n v="1.100000000000000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2"/>
    <x v="1463"/>
    <s v="TX"/>
    <s v="Guadalupe"/>
    <s v="1"/>
    <x v="2"/>
    <s v="HY"/>
    <s v=""/>
    <s v="S"/>
    <s v="X"/>
    <s v="X"/>
    <s v=""/>
    <s v=""/>
    <n v="1.8"/>
    <n v="0.8"/>
    <n v="1.8"/>
    <n v="1.8"/>
    <n v="1.7"/>
    <s v="N"/>
    <s v=" "/>
    <s v=" "/>
    <s v="OS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2"/>
    <x v="1463"/>
    <s v="TX"/>
    <s v="Guadalupe"/>
    <s v="2"/>
    <x v="2"/>
    <s v="HY"/>
    <s v=""/>
    <s v="S"/>
    <s v="X"/>
    <s v="X"/>
    <s v=""/>
    <s v=""/>
    <n v="1.8"/>
    <n v="0.8"/>
    <n v="1.8"/>
    <n v="1.8"/>
    <n v="1.7"/>
    <s v="N"/>
    <s v=" "/>
    <s v=" "/>
    <s v="OS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3"/>
    <x v="1464"/>
    <s v="TX"/>
    <s v="Gonzales"/>
    <s v="1"/>
    <x v="2"/>
    <s v="HY"/>
    <s v=""/>
    <s v="S"/>
    <s v="X"/>
    <s v="X"/>
    <s v=""/>
    <s v=""/>
    <n v="2.4"/>
    <n v="0.8"/>
    <n v="2.4"/>
    <n v="2.4"/>
    <n v="0.5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4"/>
    <x v="1465"/>
    <s v="TX"/>
    <s v="Gonzales"/>
    <s v="1"/>
    <x v="2"/>
    <s v="HY"/>
    <s v=""/>
    <s v="S"/>
    <s v="X"/>
    <s v="X"/>
    <s v=""/>
    <s v=""/>
    <n v="2.4"/>
    <n v="0.8"/>
    <n v="2.4"/>
    <n v="2.4"/>
    <n v="0.5"/>
    <s v="N"/>
    <s v=" "/>
    <s v=" "/>
    <s v="OS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5"/>
    <x v="1466"/>
    <s v="TX"/>
    <s v="Guadalupe"/>
    <s v="1"/>
    <x v="2"/>
    <s v="HY"/>
    <s v=""/>
    <s v="S"/>
    <s v="X"/>
    <s v="X"/>
    <s v=""/>
    <s v=""/>
    <n v="1.2"/>
    <n v="0.8"/>
    <n v="1.2"/>
    <n v="1.2"/>
    <n v="0.6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5"/>
    <x v="1466"/>
    <s v="TX"/>
    <s v="Guadalupe"/>
    <s v="2"/>
    <x v="2"/>
    <s v="HY"/>
    <s v=""/>
    <s v="S"/>
    <s v="X"/>
    <s v="X"/>
    <s v=""/>
    <s v=""/>
    <n v="1.2"/>
    <n v="0.8"/>
    <n v="1.2"/>
    <n v="1.2"/>
    <n v="0.6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6"/>
    <x v="1467"/>
    <s v="TX"/>
    <s v="Guadalupe"/>
    <s v="1"/>
    <x v="2"/>
    <s v="HY"/>
    <s v=""/>
    <s v="S"/>
    <s v="X"/>
    <s v="X"/>
    <s v=""/>
    <s v=""/>
    <n v="2.4"/>
    <n v="0.8"/>
    <n v="2.4"/>
    <n v="2.4"/>
    <n v="0.5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69"/>
    <s v="Lower Colorado River Authority"/>
    <n v="3594"/>
    <x v="1468"/>
    <s v="TX"/>
    <s v="Travis"/>
    <s v="1"/>
    <x v="2"/>
    <s v="HY"/>
    <s v=""/>
    <s v="S"/>
    <s v="X"/>
    <s v="X"/>
    <s v=""/>
    <s v=""/>
    <n v="9"/>
    <n v="1"/>
    <n v="8.1999999999999993"/>
    <n v="8.1999999999999993"/>
    <n v="7"/>
    <s v="N"/>
    <s v=" "/>
    <s v=" "/>
    <s v="OP"/>
    <s v="X"/>
    <n v="4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4"/>
    <x v="1468"/>
    <s v="TX"/>
    <s v="Travis"/>
    <s v="2"/>
    <x v="2"/>
    <s v="HY"/>
    <s v=""/>
    <s v="S"/>
    <s v="X"/>
    <s v="X"/>
    <s v=""/>
    <s v=""/>
    <n v="9"/>
    <n v="1"/>
    <n v="8.8000000000000007"/>
    <n v="8.8000000000000007"/>
    <n v="7"/>
    <s v="N"/>
    <s v=" "/>
    <s v=" "/>
    <s v="OP"/>
    <s v="X"/>
    <n v="4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5"/>
    <x v="1469"/>
    <s v="TX"/>
    <s v="Llano"/>
    <s v="1"/>
    <x v="2"/>
    <s v="HY"/>
    <s v=""/>
    <s v="S"/>
    <s v="X"/>
    <s v="X"/>
    <s v=""/>
    <s v=""/>
    <n v="18.3"/>
    <n v="1"/>
    <n v="18.3"/>
    <n v="18.3"/>
    <n v="1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5"/>
    <x v="1469"/>
    <s v="TX"/>
    <s v="Llano"/>
    <s v="2"/>
    <x v="2"/>
    <s v="HY"/>
    <s v=""/>
    <s v="S"/>
    <s v="X"/>
    <s v="X"/>
    <s v=""/>
    <s v=""/>
    <n v="18.3"/>
    <n v="1"/>
    <n v="18.3"/>
    <n v="18.3"/>
    <n v="1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5"/>
    <x v="1469"/>
    <s v="TX"/>
    <s v="Llano"/>
    <s v="3"/>
    <x v="2"/>
    <s v="HY"/>
    <s v=""/>
    <s v="S"/>
    <s v="X"/>
    <s v="X"/>
    <s v=""/>
    <s v=""/>
    <n v="18.3"/>
    <n v="1"/>
    <n v="18.3"/>
    <n v="18.3"/>
    <n v="11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7"/>
    <x v="1470"/>
    <s v="TX"/>
    <s v="Burnet"/>
    <s v="1"/>
    <x v="2"/>
    <s v="HY"/>
    <s v=""/>
    <s v="S"/>
    <s v="X"/>
    <s v="X"/>
    <s v=""/>
    <s v=""/>
    <n v="27"/>
    <n v="0.9"/>
    <n v="27"/>
    <n v="27"/>
    <n v="23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7"/>
    <x v="1470"/>
    <s v="TX"/>
    <s v="Burnet"/>
    <s v="2"/>
    <x v="2"/>
    <s v="HY"/>
    <s v=""/>
    <s v="S"/>
    <s v="X"/>
    <s v="X"/>
    <s v=""/>
    <s v=""/>
    <n v="27"/>
    <n v="0.9"/>
    <n v="27"/>
    <n v="27"/>
    <n v="23"/>
    <s v="N"/>
    <s v=" "/>
    <s v=" "/>
    <s v="OP"/>
    <s v="X"/>
    <n v="8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8"/>
    <x v="1471"/>
    <s v="TX"/>
    <s v="Burnet"/>
    <s v="1"/>
    <x v="2"/>
    <s v="HY"/>
    <s v=""/>
    <s v="S"/>
    <s v="X"/>
    <s v="X"/>
    <s v=""/>
    <s v=""/>
    <n v="15"/>
    <n v="1"/>
    <n v="13.8"/>
    <n v="13.8"/>
    <n v="7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9"/>
    <x v="1472"/>
    <s v="TX"/>
    <s v="Burnet"/>
    <s v="1"/>
    <x v="2"/>
    <s v="HY"/>
    <s v=""/>
    <s v="S"/>
    <s v="X"/>
    <s v="X"/>
    <s v=""/>
    <s v=""/>
    <n v="19.8"/>
    <n v="0.9"/>
    <n v="19.8"/>
    <n v="19.8"/>
    <n v="9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9"/>
    <x v="1472"/>
    <s v="TX"/>
    <s v="Burnet"/>
    <s v="2"/>
    <x v="2"/>
    <s v="HY"/>
    <s v=""/>
    <s v="S"/>
    <s v="X"/>
    <s v="X"/>
    <s v=""/>
    <s v=""/>
    <n v="19.8"/>
    <n v="0.9"/>
    <n v="19.8"/>
    <n v="19.8"/>
    <n v="9"/>
    <s v="N"/>
    <s v=" "/>
    <s v=" "/>
    <s v="OP"/>
    <s v="X"/>
    <n v="9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0"/>
    <x v="1473"/>
    <s v="TX"/>
    <s v="Travis"/>
    <s v="1"/>
    <x v="2"/>
    <s v="HY"/>
    <s v=""/>
    <s v="S"/>
    <s v="X"/>
    <s v="X"/>
    <s v=""/>
    <s v=""/>
    <n v="36"/>
    <n v="1"/>
    <n v="36"/>
    <n v="36"/>
    <n v="15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0"/>
    <x v="1473"/>
    <s v="TX"/>
    <s v="Travis"/>
    <s v="2"/>
    <x v="2"/>
    <s v="HY"/>
    <s v=""/>
    <s v="S"/>
    <s v="X"/>
    <s v="X"/>
    <s v=""/>
    <s v=""/>
    <n v="36"/>
    <n v="1"/>
    <n v="36"/>
    <n v="36"/>
    <n v="20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0"/>
    <x v="1473"/>
    <s v="TX"/>
    <s v="Travis"/>
    <s v="3"/>
    <x v="2"/>
    <s v="HY"/>
    <s v=""/>
    <s v="S"/>
    <s v="X"/>
    <s v="X"/>
    <s v=""/>
    <s v=""/>
    <n v="36"/>
    <n v="1"/>
    <n v="36"/>
    <n v="36"/>
    <n v="15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1"/>
    <x v="1474"/>
    <s v="TX"/>
    <s v="Bastrop"/>
    <s v="1"/>
    <x v="3"/>
    <s v="ST"/>
    <s v=""/>
    <s v="S"/>
    <s v="X"/>
    <s v="X"/>
    <s v=""/>
    <s v=""/>
    <n v="136"/>
    <n v="0.85"/>
    <n v="136"/>
    <n v="140"/>
    <n v="19"/>
    <s v="N"/>
    <s v=" "/>
    <s v=" "/>
    <s v="OP"/>
    <s v="X"/>
    <n v="5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3601"/>
    <x v="1474"/>
    <s v="TX"/>
    <s v="Bastrop"/>
    <s v="2"/>
    <x v="3"/>
    <s v="ST"/>
    <s v=""/>
    <s v="S"/>
    <s v="X"/>
    <s v="X"/>
    <s v=""/>
    <s v=""/>
    <n v="136"/>
    <n v="0.85"/>
    <n v="136"/>
    <n v="140"/>
    <n v="19"/>
    <s v="N"/>
    <s v=" "/>
    <s v=" "/>
    <s v="OP"/>
    <s v="X"/>
    <n v="3"/>
    <x v="1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3601"/>
    <x v="1474"/>
    <s v="TX"/>
    <s v="Bastrop"/>
    <s v="3"/>
    <x v="3"/>
    <s v="ST"/>
    <s v=""/>
    <s v="S"/>
    <s v="X"/>
    <s v="X"/>
    <s v=""/>
    <s v=""/>
    <n v="351"/>
    <n v="0.9"/>
    <n v="335"/>
    <n v="340"/>
    <n v="57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92"/>
    <s v="City of Lubbock - (TX)"/>
    <n v="3602"/>
    <x v="1475"/>
    <s v="TX"/>
    <s v="Lubbock"/>
    <s v="1"/>
    <x v="3"/>
    <s v="ST"/>
    <s v=""/>
    <s v="S"/>
    <s v="X"/>
    <s v="X"/>
    <s v=""/>
    <s v=""/>
    <n v="44"/>
    <n v="0.9"/>
    <n v="42"/>
    <n v="42"/>
    <n v="25"/>
    <s v="N"/>
    <s v=" "/>
    <s v=" "/>
    <s v="OA"/>
    <s v="X"/>
    <n v="6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2"/>
    <x v="1475"/>
    <s v="TX"/>
    <s v="Lubbock"/>
    <s v="2"/>
    <x v="3"/>
    <s v="ST"/>
    <s v=""/>
    <s v="S"/>
    <s v="X"/>
    <s v="X"/>
    <s v=""/>
    <s v=""/>
    <n v="53.6"/>
    <n v="0.9"/>
    <n v="46"/>
    <n v="46"/>
    <n v="25"/>
    <s v="N"/>
    <s v=" "/>
    <s v=" "/>
    <s v="OA"/>
    <s v="X"/>
    <n v="6"/>
    <x v="7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2"/>
    <x v="1475"/>
    <s v="TX"/>
    <s v="Lubbock"/>
    <s v="GT2"/>
    <x v="6"/>
    <s v="GT"/>
    <s v=""/>
    <s v="S"/>
    <s v="X"/>
    <s v="X"/>
    <s v=""/>
    <s v=""/>
    <n v="18.5"/>
    <n v="0.9"/>
    <n v="16"/>
    <n v="18.5"/>
    <n v="16"/>
    <s v="N"/>
    <s v=" "/>
    <s v=" "/>
    <s v="OP"/>
    <s v="X"/>
    <n v="6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2"/>
    <x v="1475"/>
    <s v="TX"/>
    <s v="Lubbock"/>
    <s v="GT3"/>
    <x v="6"/>
    <s v="GT"/>
    <s v=""/>
    <s v="S"/>
    <s v="X"/>
    <s v="X"/>
    <s v=""/>
    <s v=""/>
    <n v="22"/>
    <n v="0.9"/>
    <n v="16"/>
    <n v="18"/>
    <n v="16"/>
    <s v="N"/>
    <s v=" "/>
    <s v=" "/>
    <s v="OA"/>
    <s v="X"/>
    <n v="7"/>
    <x v="2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4"/>
    <x v="1476"/>
    <s v="TX"/>
    <s v="Lubbock"/>
    <s v="6A"/>
    <x v="5"/>
    <s v="CA"/>
    <s v="MGL8"/>
    <s v="S"/>
    <s v="Y"/>
    <s v="X"/>
    <s v=""/>
    <s v=""/>
    <n v="22"/>
    <n v="0.9"/>
    <n v="18"/>
    <n v="18"/>
    <n v="10"/>
    <s v="N"/>
    <s v=" "/>
    <s v=" "/>
    <s v="OP"/>
    <s v="X"/>
    <n v="6"/>
    <x v="5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4"/>
    <x v="1476"/>
    <s v="TX"/>
    <s v="Lubbock"/>
    <s v="7"/>
    <x v="5"/>
    <s v="CA"/>
    <s v="MGL8"/>
    <s v="S"/>
    <s v="Y"/>
    <s v="X"/>
    <s v=""/>
    <s v=""/>
    <n v="22"/>
    <n v="0.9"/>
    <n v="18"/>
    <n v="18"/>
    <n v="10"/>
    <s v="N"/>
    <s v=" "/>
    <s v=" "/>
    <s v="OP"/>
    <s v="X"/>
    <n v="3"/>
    <x v="2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4"/>
    <x v="1476"/>
    <s v="TX"/>
    <s v="Lubbock"/>
    <s v="8"/>
    <x v="5"/>
    <s v="CT"/>
    <s v="MGL8"/>
    <s v="S"/>
    <s v="X"/>
    <s v="N"/>
    <s v=""/>
    <s v=""/>
    <n v="40"/>
    <n v="0.9"/>
    <n v="38"/>
    <n v="42"/>
    <n v="30"/>
    <s v="N"/>
    <s v=" "/>
    <s v=" "/>
    <s v="OP"/>
    <s v="X"/>
    <n v="9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09"/>
    <x v="1477"/>
    <s v="TX"/>
    <s v="Bexar"/>
    <s v="CGT1"/>
    <x v="6"/>
    <s v="GT"/>
    <s v=""/>
    <s v="S"/>
    <s v="X"/>
    <s v="X"/>
    <s v="LEONLCPCT1_2"/>
    <s v="LEONLCPCT1_2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09"/>
    <x v="1477"/>
    <s v="TX"/>
    <s v="Bexar"/>
    <s v="CGT2"/>
    <x v="6"/>
    <s v="GT"/>
    <s v=""/>
    <s v="S"/>
    <s v="X"/>
    <s v="X"/>
    <s v="LEONLCPCT1_2"/>
    <s v="LEONLCPCT1_2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09"/>
    <x v="1477"/>
    <s v="TX"/>
    <s v="Bexar"/>
    <s v="CGT3"/>
    <x v="6"/>
    <s v="GT"/>
    <s v=""/>
    <s v="S"/>
    <s v="X"/>
    <s v="X"/>
    <s v="LEONLCPCT3_4"/>
    <s v="LEONLCPCT3_4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09"/>
    <x v="1477"/>
    <s v="TX"/>
    <s v="Bexar"/>
    <s v="CGT4"/>
    <x v="6"/>
    <s v="GT"/>
    <s v=""/>
    <s v="S"/>
    <s v="X"/>
    <s v="X"/>
    <s v="LEONLCPCT3_4"/>
    <s v="LEONLCPCT3_4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11"/>
    <x v="1478"/>
    <s v="TX"/>
    <s v="Bexar"/>
    <s v="1"/>
    <x v="3"/>
    <s v="ST"/>
    <s v=""/>
    <s v="S"/>
    <s v="X"/>
    <s v="X"/>
    <s v="CALAVER_OWS1"/>
    <s v="CALAVER_OWS1"/>
    <n v="446"/>
    <n v="0.9"/>
    <n v="420"/>
    <n v="420"/>
    <n v="70"/>
    <s v="N"/>
    <s v=" "/>
    <s v=" "/>
    <s v="OP"/>
    <s v="X"/>
    <n v="4"/>
    <x v="32"/>
    <n v="12"/>
    <n v="2026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1"/>
    <x v="1478"/>
    <s v="TX"/>
    <s v="Bexar"/>
    <s v="2"/>
    <x v="3"/>
    <s v="ST"/>
    <s v=""/>
    <s v="S"/>
    <s v="X"/>
    <s v="X"/>
    <s v="CALAVER_OWS2"/>
    <s v="CALAVER_OWS2"/>
    <n v="446"/>
    <n v="0.9"/>
    <n v="410"/>
    <n v="410"/>
    <n v="70"/>
    <s v="N"/>
    <s v=" "/>
    <s v=" "/>
    <s v="OP"/>
    <s v="X"/>
    <n v="1"/>
    <x v="25"/>
    <n v="12"/>
    <n v="2028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1"/>
    <x v="3"/>
    <s v="ST"/>
    <s v=""/>
    <s v="S"/>
    <s v="X"/>
    <s v="X"/>
    <s v="BRAUNIG_VHB1"/>
    <s v="BRAUNIG_VHB1"/>
    <n v="225"/>
    <n v="0.85"/>
    <n v="217"/>
    <n v="217"/>
    <n v="60"/>
    <s v="N"/>
    <s v=" "/>
    <s v=" "/>
    <s v="OP"/>
    <s v="X"/>
    <n v="3"/>
    <x v="11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2"/>
    <x v="3"/>
    <s v="ST"/>
    <s v=""/>
    <s v="S"/>
    <s v="X"/>
    <s v="X"/>
    <s v="BRAUNIG_VHB2"/>
    <s v="BRAUNIG_VHB2"/>
    <n v="252"/>
    <n v="0.85"/>
    <n v="230"/>
    <n v="230"/>
    <n v="60"/>
    <s v="N"/>
    <s v=" "/>
    <s v=" "/>
    <s v="OP"/>
    <s v="X"/>
    <n v="4"/>
    <x v="14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3"/>
    <x v="3"/>
    <s v="ST"/>
    <s v=""/>
    <s v="S"/>
    <s v="X"/>
    <s v="X"/>
    <s v="BRAUNIG_VHB3"/>
    <s v="BRAUNIG_VHB3"/>
    <n v="417"/>
    <n v="0.85"/>
    <n v="412"/>
    <n v="412"/>
    <n v="70"/>
    <s v="N"/>
    <s v=" "/>
    <s v=" "/>
    <s v="OP"/>
    <s v="X"/>
    <n v="5"/>
    <x v="26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5"/>
    <x v="6"/>
    <s v="GT"/>
    <s v=""/>
    <s v="S"/>
    <s v="X"/>
    <s v="X"/>
    <s v="BR_VHB6CT5_6"/>
    <s v="BR_VHB6CT5_6"/>
    <n v="61"/>
    <n v="0.85"/>
    <n v="48"/>
    <n v="48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04"/>
    <s v="City of San Antonio - (TX)"/>
    <n v="3612"/>
    <x v="1479"/>
    <s v="TX"/>
    <s v="Bexar"/>
    <s v="6"/>
    <x v="6"/>
    <s v="GT"/>
    <s v=""/>
    <s v="S"/>
    <s v="X"/>
    <s v="X"/>
    <s v="BR_VHB6CT5_6"/>
    <s v="BR_VHB6CT5_6"/>
    <n v="61"/>
    <n v="0.85"/>
    <n v="48"/>
    <n v="48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04"/>
    <s v="City of San Antonio - (TX)"/>
    <n v="3612"/>
    <x v="1479"/>
    <s v="TX"/>
    <s v="Bexar"/>
    <s v="7"/>
    <x v="6"/>
    <s v="GT"/>
    <s v=""/>
    <s v="S"/>
    <s v="X"/>
    <s v="X"/>
    <s v="BR_VHB6CT7_8"/>
    <s v="BR_VHB6CT7_8"/>
    <n v="61"/>
    <n v="0.85"/>
    <n v="48"/>
    <n v="48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04"/>
    <s v="City of San Antonio - (TX)"/>
    <n v="3612"/>
    <x v="1479"/>
    <s v="TX"/>
    <s v="Bexar"/>
    <s v="8"/>
    <x v="6"/>
    <s v="GT"/>
    <s v=""/>
    <s v="S"/>
    <s v="X"/>
    <s v="X"/>
    <s v="BR_VHB6CT7_8"/>
    <s v="BR_VHB6CT7_8"/>
    <n v="61"/>
    <n v="0.85"/>
    <n v="47"/>
    <n v="47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72"/>
    <s v="Brazos Electric Power Coop Inc"/>
    <n v="3628"/>
    <x v="1480"/>
    <s v="TX"/>
    <s v="Palo Pinto"/>
    <s v="1"/>
    <x v="3"/>
    <s v="ST"/>
    <s v=""/>
    <s v="S"/>
    <s v="X"/>
    <s v="X"/>
    <s v="MIL_MILG1_2"/>
    <s v="MIL_MILG1_2"/>
    <n v="66"/>
    <n v="0.85"/>
    <n v="66"/>
    <n v="66"/>
    <n v="20"/>
    <s v="N"/>
    <s v=" "/>
    <s v=" "/>
    <s v="OS"/>
    <s v="X"/>
    <n v="10"/>
    <x v="1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72"/>
    <s v="Brazos Electric Power Coop Inc"/>
    <n v="3628"/>
    <x v="1480"/>
    <s v="TX"/>
    <s v="Palo Pinto"/>
    <s v="2"/>
    <x v="3"/>
    <s v="ST"/>
    <s v=""/>
    <s v="S"/>
    <s v="X"/>
    <s v="X"/>
    <s v="MIL_MILG1_2"/>
    <s v="MIL_MILG1_2"/>
    <n v="100"/>
    <n v="0.85"/>
    <n v="100"/>
    <n v="100"/>
    <n v="38"/>
    <s v="N"/>
    <s v=" "/>
    <s v=" "/>
    <s v="OP"/>
    <s v="X"/>
    <n v="7"/>
    <x v="3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3628"/>
    <x v="1480"/>
    <s v="TX"/>
    <s v="Palo Pinto"/>
    <s v="3"/>
    <x v="3"/>
    <s v="ST"/>
    <s v=""/>
    <s v="S"/>
    <s v="X"/>
    <s v="X"/>
    <s v="MIL_MILG345"/>
    <s v="MIL_MILG345"/>
    <n v="200"/>
    <n v="0.9"/>
    <n v="200"/>
    <n v="200"/>
    <n v="40"/>
    <s v="N"/>
    <s v=" "/>
    <s v=" "/>
    <s v="OP"/>
    <s v="X"/>
    <n v="8"/>
    <x v="3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3628"/>
    <x v="1480"/>
    <s v="TX"/>
    <s v="Palo Pinto"/>
    <s v="4"/>
    <x v="6"/>
    <s v="GT"/>
    <s v=""/>
    <s v="S"/>
    <s v="X"/>
    <s v="X"/>
    <s v="MIL_MILG345"/>
    <s v="MIL_MILG345"/>
    <n v="118.8"/>
    <n v="0.9"/>
    <n v="104"/>
    <n v="104"/>
    <n v="35"/>
    <s v="N"/>
    <s v=" "/>
    <s v=" "/>
    <s v="OP"/>
    <s v="X"/>
    <n v="7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3628"/>
    <x v="1480"/>
    <s v="TX"/>
    <s v="Palo Pinto"/>
    <s v="5"/>
    <x v="6"/>
    <s v="GT"/>
    <s v=""/>
    <s v="S"/>
    <s v="X"/>
    <s v="X"/>
    <s v="MIL_MILG345"/>
    <s v="MIL_MILG345"/>
    <n v="118.8"/>
    <n v="0.9"/>
    <n v="104"/>
    <n v="104"/>
    <n v="35"/>
    <s v="N"/>
    <s v=" "/>
    <s v=" "/>
    <s v="OP"/>
    <s v="X"/>
    <n v="7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83"/>
    <s v="South Texas Electric Coop, Inc"/>
    <n v="3630"/>
    <x v="1481"/>
    <s v="TX"/>
    <s v="Frio"/>
    <s v="10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1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2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3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4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5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6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7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8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9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0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1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2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3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4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3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4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5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6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7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8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9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1"/>
    <x v="1482"/>
    <s v="TX"/>
    <s v="Victoria"/>
    <s v="10"/>
    <x v="5"/>
    <s v="CA"/>
    <s v="CC1"/>
    <s v="S"/>
    <s v="N"/>
    <s v="X"/>
    <s v="RAYBURN_CC1"/>
    <s v=""/>
    <n v="42"/>
    <n v="0.9"/>
    <n v="37"/>
    <n v="37"/>
    <n v="7"/>
    <s v="N"/>
    <s v=" "/>
    <s v=" "/>
    <s v="OP"/>
    <s v="X"/>
    <n v="10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3631"/>
    <x v="1482"/>
    <s v="TX"/>
    <s v="Victoria"/>
    <s v="4"/>
    <x v="0"/>
    <s v="IC"/>
    <s v=""/>
    <s v="S"/>
    <s v="X"/>
    <s v="X"/>
    <s v=""/>
    <s v=""/>
    <n v="1.6"/>
    <n v="0.8"/>
    <n v="0.9"/>
    <n v="0.9"/>
    <n v="0.5"/>
    <s v="N"/>
    <s v=" "/>
    <s v=" "/>
    <s v="OP"/>
    <s v="X"/>
    <n v="7"/>
    <x v="5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1"/>
    <x v="1482"/>
    <s v="TX"/>
    <s v="Victoria"/>
    <s v="5"/>
    <x v="0"/>
    <s v="IC"/>
    <s v=""/>
    <s v="S"/>
    <s v="X"/>
    <s v="X"/>
    <s v=""/>
    <s v=""/>
    <n v="1.6"/>
    <n v="0.8"/>
    <n v="0.9"/>
    <n v="0.9"/>
    <n v="0.5"/>
    <s v="N"/>
    <s v=" "/>
    <s v=" "/>
    <s v="OP"/>
    <s v="X"/>
    <n v="10"/>
    <x v="5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1"/>
    <x v="1482"/>
    <s v="TX"/>
    <s v="Victoria"/>
    <s v="7"/>
    <x v="5"/>
    <s v="CT"/>
    <s v="CC1"/>
    <s v="S"/>
    <s v="X"/>
    <s v="N"/>
    <s v="RAYBURN_CC1"/>
    <s v=""/>
    <n v="49.2"/>
    <n v="0.85"/>
    <n v="49"/>
    <n v="49"/>
    <n v="8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83"/>
    <s v="South Texas Electric Coop, Inc"/>
    <n v="3631"/>
    <x v="1482"/>
    <s v="TX"/>
    <s v="Victoria"/>
    <s v="8"/>
    <x v="5"/>
    <s v="CT"/>
    <s v="CC1"/>
    <s v="S"/>
    <s v="X"/>
    <s v="N"/>
    <s v="RAYBURN_CC1"/>
    <s v=""/>
    <n v="49.2"/>
    <n v="0.85"/>
    <n v="49"/>
    <n v="49"/>
    <n v="8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83"/>
    <s v="South Texas Electric Coop, Inc"/>
    <n v="3631"/>
    <x v="1482"/>
    <s v="TX"/>
    <s v="Victoria"/>
    <s v="9"/>
    <x v="5"/>
    <s v="CT"/>
    <s v="CC1"/>
    <s v="S"/>
    <s v="X"/>
    <s v="N"/>
    <s v="RAYBURN_CC1"/>
    <s v=""/>
    <n v="49.2"/>
    <n v="0.85"/>
    <n v="48"/>
    <n v="48"/>
    <n v="8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34"/>
    <s v="Beaver City Corporation"/>
    <n v="3643"/>
    <x v="1483"/>
    <s v="UT"/>
    <s v="Beaver"/>
    <s v="1"/>
    <x v="2"/>
    <s v="HY"/>
    <s v=""/>
    <s v="S"/>
    <s v="X"/>
    <s v="X"/>
    <s v=""/>
    <s v=""/>
    <n v="1.3"/>
    <n v="1"/>
    <n v="1.3"/>
    <n v="1.3"/>
    <n v="0.1"/>
    <s v="N"/>
    <s v=" "/>
    <s v=" "/>
    <s v="OP"/>
    <s v="X"/>
    <n v="8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34"/>
    <s v="Beaver City Corporation"/>
    <n v="3643"/>
    <x v="1483"/>
    <s v="UT"/>
    <s v="Beaver"/>
    <s v="2"/>
    <x v="2"/>
    <s v="HY"/>
    <s v=""/>
    <s v="S"/>
    <s v="X"/>
    <s v="X"/>
    <s v=""/>
    <s v=""/>
    <n v="1.2"/>
    <n v="1"/>
    <n v="1.2"/>
    <n v="1.2"/>
    <n v="0.1"/>
    <s v="N"/>
    <s v=" "/>
    <s v=" "/>
    <s v="OP"/>
    <s v="X"/>
    <n v="8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354"/>
    <s v="PacifiCorp"/>
    <n v="3646"/>
    <x v="1484"/>
    <s v="UT"/>
    <s v="Box Elder"/>
    <s v="1"/>
    <x v="2"/>
    <s v="HY"/>
    <s v=""/>
    <s v="S"/>
    <s v="X"/>
    <s v="X"/>
    <s v=""/>
    <s v=""/>
    <n v="15"/>
    <n v="0.8"/>
    <n v="15"/>
    <n v="15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6"/>
    <x v="1484"/>
    <s v="UT"/>
    <s v="Box Elder"/>
    <s v="2"/>
    <x v="2"/>
    <s v="HY"/>
    <s v=""/>
    <s v="S"/>
    <s v="X"/>
    <s v="X"/>
    <s v=""/>
    <s v=""/>
    <n v="15"/>
    <n v="0.8"/>
    <n v="15"/>
    <n v="15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1"/>
    <x v="3"/>
    <s v="ST"/>
    <s v=""/>
    <s v="S"/>
    <s v="X"/>
    <s v="X"/>
    <s v=""/>
    <s v=""/>
    <n v="69"/>
    <n v="0.85"/>
    <n v="64"/>
    <n v="64"/>
    <n v="25"/>
    <s v="N"/>
    <s v=" "/>
    <s v=" "/>
    <s v="OP"/>
    <s v="X"/>
    <n v="9"/>
    <x v="46"/>
    <n v="12"/>
    <n v="2032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2"/>
    <x v="3"/>
    <s v="ST"/>
    <s v=""/>
    <s v="S"/>
    <s v="X"/>
    <s v="X"/>
    <s v=""/>
    <s v=""/>
    <n v="69"/>
    <n v="0.8"/>
    <n v="69"/>
    <n v="69"/>
    <n v="20"/>
    <s v="N"/>
    <s v=" "/>
    <s v=" "/>
    <s v="OP"/>
    <s v="X"/>
    <n v="12"/>
    <x v="18"/>
    <n v="12"/>
    <n v="2032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3"/>
    <x v="3"/>
    <s v="ST"/>
    <s v=""/>
    <s v="S"/>
    <s v="X"/>
    <s v="X"/>
    <s v=""/>
    <s v=""/>
    <n v="133.6"/>
    <n v="0.85"/>
    <n v="104.5"/>
    <n v="104.5"/>
    <n v="25"/>
    <s v="N"/>
    <s v=" "/>
    <s v=" "/>
    <s v="OP"/>
    <s v="X"/>
    <n v="6"/>
    <x v="61"/>
    <n v="12"/>
    <n v="2032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4"/>
    <x v="6"/>
    <s v="GT"/>
    <s v=""/>
    <s v="S"/>
    <s v="X"/>
    <s v="X"/>
    <s v=""/>
    <s v=""/>
    <n v="71"/>
    <n v="0.85"/>
    <n v="39.6"/>
    <n v="40.700000000000003"/>
    <n v="10"/>
    <s v="N"/>
    <s v=" "/>
    <s v=" "/>
    <s v="OP"/>
    <s v="X"/>
    <n v="7"/>
    <x v="69"/>
    <n v="12"/>
    <n v="2032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5"/>
    <x v="6"/>
    <s v="GT"/>
    <s v=""/>
    <s v="S"/>
    <s v="X"/>
    <s v="X"/>
    <s v=""/>
    <s v=""/>
    <n v="71"/>
    <n v="0.85"/>
    <n v="39.6"/>
    <n v="40.700000000000003"/>
    <n v="10"/>
    <s v="N"/>
    <s v=" "/>
    <s v=" "/>
    <s v="OP"/>
    <s v="X"/>
    <n v="7"/>
    <x v="69"/>
    <n v="12"/>
    <n v="2032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6"/>
    <x v="6"/>
    <s v="GT"/>
    <s v=""/>
    <s v="S"/>
    <s v="X"/>
    <s v="X"/>
    <s v=""/>
    <s v=""/>
    <n v="71"/>
    <n v="0.85"/>
    <n v="36.9"/>
    <n v="40.700000000000003"/>
    <n v="10"/>
    <s v="N"/>
    <s v=" "/>
    <s v=" "/>
    <s v="OP"/>
    <s v="X"/>
    <n v="8"/>
    <x v="69"/>
    <n v="12"/>
    <n v="2032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1"/>
    <x v="1486"/>
    <s v="UT"/>
    <s v="Salt Lake"/>
    <s v="1"/>
    <x v="2"/>
    <s v="HY"/>
    <s v=""/>
    <s v="S"/>
    <s v="X"/>
    <s v="X"/>
    <s v=""/>
    <s v=""/>
    <n v="2"/>
    <n v="1"/>
    <n v="1.2"/>
    <n v="1.2"/>
    <n v="0"/>
    <s v="N"/>
    <s v=" "/>
    <s v=" "/>
    <s v="OP"/>
    <s v="X"/>
    <n v="8"/>
    <x v="1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6"/>
    <x v="1487"/>
    <s v="UT"/>
    <s v="Weber"/>
    <s v="1"/>
    <x v="2"/>
    <s v="HY"/>
    <s v=""/>
    <s v="S"/>
    <s v="X"/>
    <s v="X"/>
    <s v=""/>
    <s v=""/>
    <n v="2.5"/>
    <n v="1"/>
    <n v="2"/>
    <n v="2"/>
    <n v="0"/>
    <s v="N"/>
    <s v=" "/>
    <s v=" "/>
    <s v="OP"/>
    <s v="X"/>
    <n v="6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6"/>
    <x v="1487"/>
    <s v="UT"/>
    <s v="Weber"/>
    <s v="2"/>
    <x v="2"/>
    <s v="HY"/>
    <s v=""/>
    <s v="S"/>
    <s v="X"/>
    <s v="X"/>
    <s v=""/>
    <s v=""/>
    <n v="2.5"/>
    <n v="1"/>
    <n v="2"/>
    <n v="2"/>
    <n v="0"/>
    <s v="N"/>
    <s v=" "/>
    <s v=" "/>
    <s v="OP"/>
    <s v="X"/>
    <n v="6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6"/>
    <s v="Heber Light &amp; Power Company"/>
    <n v="3658"/>
    <x v="1488"/>
    <s v="UT"/>
    <s v="Wasatch"/>
    <s v="1"/>
    <x v="2"/>
    <s v="HY"/>
    <s v=""/>
    <s v="S"/>
    <s v="X"/>
    <s v="X"/>
    <s v=""/>
    <s v=""/>
    <n v="0.6"/>
    <n v="1"/>
    <n v="0.5"/>
    <n v="0.5"/>
    <n v="0.1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6"/>
    <s v="Heber Light &amp; Power Company"/>
    <n v="3658"/>
    <x v="1488"/>
    <s v="UT"/>
    <s v="Wasatch"/>
    <s v="2"/>
    <x v="2"/>
    <s v="HY"/>
    <s v=""/>
    <s v="S"/>
    <s v="X"/>
    <s v="X"/>
    <s v=""/>
    <s v=""/>
    <n v="0.6"/>
    <n v="1"/>
    <n v="0.5"/>
    <n v="0.5"/>
    <n v="0.1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9"/>
    <x v="1489"/>
    <s v="UT"/>
    <s v="Salt Lake"/>
    <s v="3"/>
    <x v="2"/>
    <s v="HY"/>
    <s v=""/>
    <s v="S"/>
    <s v="X"/>
    <s v="X"/>
    <s v=""/>
    <s v=""/>
    <n v="1"/>
    <n v="1"/>
    <n v="1.2"/>
    <n v="1.2"/>
    <n v="0"/>
    <s v="N"/>
    <s v=" "/>
    <s v=" "/>
    <s v="OP"/>
    <s v="X"/>
    <n v="7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61"/>
    <x v="1490"/>
    <s v="UT"/>
    <s v="Weber"/>
    <s v="1"/>
    <x v="2"/>
    <s v="HY"/>
    <s v=""/>
    <s v="S"/>
    <s v="X"/>
    <s v="X"/>
    <s v=""/>
    <s v=""/>
    <n v="3.8"/>
    <n v="1"/>
    <n v="2"/>
    <n v="2"/>
    <n v="0"/>
    <s v="N"/>
    <s v=" "/>
    <s v=" "/>
    <s v="OP"/>
    <s v="X"/>
    <n v="7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3665"/>
    <x v="1491"/>
    <s v="UT"/>
    <s v="Davis"/>
    <s v="1A"/>
    <x v="6"/>
    <s v="GT"/>
    <s v=""/>
    <s v="S"/>
    <s v="X"/>
    <s v="X"/>
    <s v=""/>
    <s v=""/>
    <n v="5.2"/>
    <n v="0.8"/>
    <n v="3.5"/>
    <n v="5.0999999999999996"/>
    <n v="3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"/>
    <s v="City of Bountiful"/>
    <n v="3665"/>
    <x v="1491"/>
    <s v="UT"/>
    <s v="Davis"/>
    <s v="2A"/>
    <x v="6"/>
    <s v="GT"/>
    <s v=""/>
    <s v="S"/>
    <s v="X"/>
    <s v="X"/>
    <s v=""/>
    <s v=""/>
    <n v="12.6"/>
    <n v="0.8"/>
    <n v="10.5"/>
    <n v="13.5"/>
    <n v="7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"/>
    <s v="City of Bountiful"/>
    <n v="3665"/>
    <x v="1491"/>
    <s v="UT"/>
    <s v="Davis"/>
    <s v="3A"/>
    <x v="6"/>
    <s v="GT"/>
    <s v=""/>
    <s v="S"/>
    <s v="X"/>
    <s v="X"/>
    <s v=""/>
    <s v=""/>
    <n v="12.6"/>
    <n v="0.8"/>
    <n v="10.5"/>
    <n v="13.5"/>
    <n v="7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0"/>
    <s v="Brigham City Corporation"/>
    <n v="3666"/>
    <x v="1492"/>
    <s v="UT"/>
    <s v="Box Elder"/>
    <s v="1"/>
    <x v="2"/>
    <s v="HY"/>
    <s v=""/>
    <s v="S"/>
    <s v="X"/>
    <s v="X"/>
    <s v=""/>
    <s v=""/>
    <n v="0.6"/>
    <n v="0.9"/>
    <n v="0.5"/>
    <n v="0.5"/>
    <n v="0.2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20"/>
    <s v="Brigham City Corporation"/>
    <n v="3666"/>
    <x v="1492"/>
    <s v="UT"/>
    <s v="Box Elder"/>
    <s v="2"/>
    <x v="2"/>
    <s v="HY"/>
    <s v=""/>
    <s v="S"/>
    <s v="X"/>
    <s v="X"/>
    <s v=""/>
    <s v=""/>
    <n v="0.6"/>
    <n v="0.9"/>
    <n v="0.5"/>
    <n v="0.5"/>
    <n v="0.2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20"/>
    <s v="Brigham City Corporation"/>
    <n v="3666"/>
    <x v="1492"/>
    <s v="UT"/>
    <s v="Box Elder"/>
    <s v="8182"/>
    <x v="2"/>
    <s v="HY"/>
    <s v=""/>
    <s v="S"/>
    <s v="X"/>
    <s v="X"/>
    <s v=""/>
    <s v=""/>
    <n v="0.6"/>
    <n v="0.9"/>
    <n v="0.5"/>
    <n v="0.5"/>
    <n v="0.2"/>
    <s v="N"/>
    <s v=" "/>
    <s v=" "/>
    <s v="OP"/>
    <s v="X"/>
    <n v="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135"/>
    <s v="City of Logan - (UT)"/>
    <n v="3675"/>
    <x v="1493"/>
    <s v="UT"/>
    <s v="Cache"/>
    <s v="HY1"/>
    <x v="2"/>
    <s v="HY"/>
    <s v=""/>
    <s v="S"/>
    <s v="X"/>
    <s v="X"/>
    <s v=""/>
    <s v=""/>
    <n v="0.7"/>
    <n v="0.8"/>
    <n v="0.7"/>
    <n v="0.2"/>
    <n v="0.1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35"/>
    <s v="City of Logan - (UT)"/>
    <n v="3675"/>
    <x v="1493"/>
    <s v="UT"/>
    <s v="Cache"/>
    <s v="HY2"/>
    <x v="2"/>
    <s v="HY"/>
    <s v=""/>
    <s v="S"/>
    <s v="X"/>
    <s v="X"/>
    <s v=""/>
    <s v=""/>
    <n v="0.7"/>
    <n v="0.8"/>
    <n v="0.7"/>
    <n v="0.2"/>
    <n v="0.1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8"/>
    <s v="City of Manti - (UT)"/>
    <n v="3676"/>
    <x v="1494"/>
    <s v="UT"/>
    <s v="Sanpete"/>
    <s v="1"/>
    <x v="2"/>
    <s v="HY"/>
    <s v=""/>
    <s v="S"/>
    <s v="X"/>
    <s v="X"/>
    <s v=""/>
    <s v=""/>
    <n v="0.6"/>
    <n v="1"/>
    <n v="0.4"/>
    <n v="0.1"/>
    <n v="0.1"/>
    <s v="N"/>
    <s v=" "/>
    <s v=" "/>
    <s v="OP"/>
    <s v="X"/>
    <n v="1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8"/>
    <s v="City of Manti - (UT)"/>
    <n v="3676"/>
    <x v="1494"/>
    <s v="UT"/>
    <s v="Sanpete"/>
    <s v="HC2"/>
    <x v="2"/>
    <s v="HY"/>
    <s v=""/>
    <s v="S"/>
    <s v="X"/>
    <s v="X"/>
    <s v=""/>
    <s v=""/>
    <n v="1"/>
    <n v="0.8"/>
    <n v="0.8"/>
    <n v="0.1"/>
    <n v="0.1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45"/>
    <s v="City of Springville - (UT)"/>
    <n v="3688"/>
    <x v="1495"/>
    <s v="UT"/>
    <s v="Utah"/>
    <s v="2"/>
    <x v="2"/>
    <s v="HY"/>
    <s v=""/>
    <s v="S"/>
    <s v="X"/>
    <s v="X"/>
    <s v=""/>
    <s v=""/>
    <n v="1"/>
    <n v="0.85"/>
    <n v="1"/>
    <n v="1"/>
    <n v="0.1"/>
    <s v="N"/>
    <s v=" "/>
    <s v=" "/>
    <s v="OP"/>
    <s v="X"/>
    <n v="4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05"/>
    <s v="Strawberry Water Users Assn"/>
    <n v="3691"/>
    <x v="1496"/>
    <s v="UT"/>
    <s v="Utah"/>
    <s v="1"/>
    <x v="2"/>
    <s v="HY"/>
    <s v=""/>
    <s v="S"/>
    <s v="X"/>
    <s v="X"/>
    <s v=""/>
    <s v=""/>
    <n v="1.7"/>
    <n v="0.9"/>
    <n v="1.7"/>
    <n v="1.7"/>
    <n v="0.1"/>
    <s v="N"/>
    <s v=" "/>
    <s v=" "/>
    <s v="OP"/>
    <s v="X"/>
    <n v="10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205"/>
    <s v="Strawberry Water Users Assn"/>
    <n v="3691"/>
    <x v="1496"/>
    <s v="UT"/>
    <s v="Utah"/>
    <s v="2"/>
    <x v="2"/>
    <s v="HY"/>
    <s v=""/>
    <s v="S"/>
    <s v="X"/>
    <s v="X"/>
    <s v=""/>
    <s v=""/>
    <n v="1.7"/>
    <n v="0.9"/>
    <n v="1.7"/>
    <n v="1.7"/>
    <n v="0.1"/>
    <s v="N"/>
    <s v=" "/>
    <s v=" "/>
    <s v="OP"/>
    <s v="X"/>
    <n v="10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205"/>
    <s v="Strawberry Water Users Assn"/>
    <n v="3691"/>
    <x v="1496"/>
    <s v="UT"/>
    <s v="Utah"/>
    <s v="3"/>
    <x v="2"/>
    <s v="HY"/>
    <s v=""/>
    <s v="S"/>
    <s v="X"/>
    <s v="X"/>
    <s v=""/>
    <s v=""/>
    <n v="0.2"/>
    <n v="0.8"/>
    <n v="0.2"/>
    <n v="0.2"/>
    <n v="0.1"/>
    <s v="N"/>
    <s v=" "/>
    <s v=" "/>
    <s v="OP"/>
    <s v="X"/>
    <n v="10"/>
    <x v="3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55"/>
    <s v="Weber Basin Water Conserv Dist"/>
    <n v="3697"/>
    <x v="1497"/>
    <s v="UT"/>
    <s v="Morgan"/>
    <s v="1"/>
    <x v="2"/>
    <s v="HY"/>
    <s v=""/>
    <s v="W"/>
    <s v="X"/>
    <s v="X"/>
    <s v=""/>
    <s v=""/>
    <n v="2"/>
    <n v="0.9"/>
    <n v="2"/>
    <n v="2"/>
    <n v="0.3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255"/>
    <s v="Weber Basin Water Conserv Dist"/>
    <n v="3697"/>
    <x v="1497"/>
    <s v="UT"/>
    <s v="Morgan"/>
    <s v="2"/>
    <x v="2"/>
    <s v="HY"/>
    <s v=""/>
    <s v="W"/>
    <s v="X"/>
    <s v="X"/>
    <s v=""/>
    <s v=""/>
    <n v="2"/>
    <n v="0.9"/>
    <n v="2"/>
    <n v="2"/>
    <n v="0.3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255"/>
    <s v="Weber Basin Water Conserv Dist"/>
    <n v="3698"/>
    <x v="1498"/>
    <s v="UT"/>
    <s v="Summit"/>
    <s v="1"/>
    <x v="2"/>
    <s v="HY"/>
    <s v=""/>
    <s v="W"/>
    <s v="X"/>
    <s v="X"/>
    <s v=""/>
    <s v=""/>
    <n v="1.9"/>
    <n v="0.9"/>
    <n v="1.9"/>
    <n v="1.9"/>
    <n v="0.3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957"/>
    <s v="Garkane Energy Coop, Inc"/>
    <n v="3699"/>
    <x v="1499"/>
    <s v="UT"/>
    <s v="Garfield"/>
    <s v="1"/>
    <x v="2"/>
    <s v="HY"/>
    <s v=""/>
    <s v="S"/>
    <s v="X"/>
    <s v="X"/>
    <s v=""/>
    <s v=""/>
    <n v="1.4"/>
    <n v="0.9"/>
    <n v="1.4"/>
    <n v="1.4"/>
    <n v="0.5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7"/>
    <s v="Garkane Energy Coop, Inc"/>
    <n v="3699"/>
    <x v="1499"/>
    <s v="UT"/>
    <s v="Garfield"/>
    <s v="2"/>
    <x v="2"/>
    <s v="HY"/>
    <s v=""/>
    <s v="S"/>
    <s v="X"/>
    <s v="X"/>
    <s v=""/>
    <s v=""/>
    <n v="1.4"/>
    <n v="0.9"/>
    <n v="1.4"/>
    <n v="1.4"/>
    <n v="0.5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7"/>
    <s v="Garkane Energy Coop, Inc"/>
    <n v="3699"/>
    <x v="1499"/>
    <s v="UT"/>
    <s v="Garfield"/>
    <s v="3"/>
    <x v="2"/>
    <s v="HY"/>
    <s v=""/>
    <s v="S"/>
    <s v="X"/>
    <s v="X"/>
    <s v=""/>
    <s v=""/>
    <n v="1.4"/>
    <n v="0.9"/>
    <n v="1.4"/>
    <n v="1.4"/>
    <n v="0.5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66"/>
    <s v="Moon Lake Electric Assn Inc"/>
    <n v="3704"/>
    <x v="1500"/>
    <s v="UT"/>
    <s v="Duchesne"/>
    <s v="1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7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66"/>
    <s v="Moon Lake Electric Assn Inc"/>
    <n v="3704"/>
    <x v="1500"/>
    <s v="UT"/>
    <s v="Duchesne"/>
    <s v="2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9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08"/>
    <x v="1501"/>
    <s v="VT"/>
    <s v="Windsor"/>
    <s v="GT4"/>
    <x v="0"/>
    <s v="GT"/>
    <s v=""/>
    <s v="S"/>
    <s v="X"/>
    <s v="X"/>
    <s v=""/>
    <s v=""/>
    <n v="13.2"/>
    <n v="0.8"/>
    <n v="9"/>
    <n v="13.4"/>
    <n v="7"/>
    <s v="N"/>
    <s v=" "/>
    <s v=" "/>
    <s v="OP"/>
    <s v="X"/>
    <n v="8"/>
    <x v="2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09"/>
    <x v="1502"/>
    <s v="VT"/>
    <s v="Orange"/>
    <s v="1"/>
    <x v="2"/>
    <s v="HY"/>
    <s v=""/>
    <s v="S"/>
    <s v="X"/>
    <s v="X"/>
    <s v=""/>
    <s v=""/>
    <n v="1"/>
    <n v="0.8"/>
    <n v="0.7"/>
    <n v="0.9"/>
    <n v="0.2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09"/>
    <x v="1502"/>
    <s v="VT"/>
    <s v="Orange"/>
    <s v="HC2"/>
    <x v="2"/>
    <s v="HY"/>
    <s v=""/>
    <s v="S"/>
    <s v="X"/>
    <s v="X"/>
    <s v=""/>
    <s v=""/>
    <n v="0.5"/>
    <n v="0.8"/>
    <n v="0.2"/>
    <n v="0.4"/>
    <n v="0.2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0"/>
    <x v="1503"/>
    <s v="VT"/>
    <s v="Windsor"/>
    <s v="1"/>
    <x v="2"/>
    <s v="HY"/>
    <s v=""/>
    <s v="S"/>
    <s v="X"/>
    <s v="X"/>
    <s v=""/>
    <s v=""/>
    <n v="0.6"/>
    <n v="0.8"/>
    <n v="0.4"/>
    <n v="0.5"/>
    <n v="0.2"/>
    <s v="N"/>
    <s v=" "/>
    <s v=" "/>
    <s v="OP"/>
    <s v="X"/>
    <n v="2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0"/>
    <x v="1503"/>
    <s v="VT"/>
    <s v="Windsor"/>
    <s v="2"/>
    <x v="2"/>
    <s v="HY"/>
    <s v=""/>
    <s v="S"/>
    <s v="X"/>
    <s v="X"/>
    <s v=""/>
    <s v=""/>
    <n v="0.6"/>
    <n v="0.8"/>
    <n v="0.4"/>
    <n v="0.5"/>
    <n v="0.2"/>
    <s v="N"/>
    <s v=" "/>
    <s v=" "/>
    <s v="OP"/>
    <s v="X"/>
    <n v="2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0"/>
    <x v="1503"/>
    <s v="VT"/>
    <s v="Windsor"/>
    <s v="3"/>
    <x v="2"/>
    <s v="HY"/>
    <s v=""/>
    <s v="S"/>
    <s v="X"/>
    <s v="X"/>
    <s v=""/>
    <s v=""/>
    <n v="0.5"/>
    <n v="0.8"/>
    <n v="0.3"/>
    <n v="0.4"/>
    <n v="0.2"/>
    <s v="N"/>
    <s v=" "/>
    <s v=" "/>
    <s v="OP"/>
    <s v="X"/>
    <n v="2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1"/>
    <x v="1504"/>
    <s v="VT"/>
    <s v="Chittenden"/>
    <s v="1"/>
    <x v="2"/>
    <s v="HY"/>
    <s v=""/>
    <s v="S"/>
    <s v="X"/>
    <s v="X"/>
    <s v=""/>
    <s v=""/>
    <n v="3"/>
    <n v="0.8"/>
    <n v="3"/>
    <n v="3"/>
    <n v="0.5"/>
    <s v="N"/>
    <s v=" "/>
    <s v=" "/>
    <s v="OP"/>
    <s v="X"/>
    <n v="2"/>
    <x v="3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2"/>
    <x v="1505"/>
    <s v="VT"/>
    <s v="Franklin"/>
    <s v="1"/>
    <x v="2"/>
    <s v="HY"/>
    <s v=""/>
    <s v="S"/>
    <s v="X"/>
    <s v="X"/>
    <s v=""/>
    <s v=""/>
    <n v="1.4"/>
    <n v="0.8"/>
    <n v="1.4"/>
    <n v="1.4"/>
    <n v="0.2"/>
    <s v="N"/>
    <s v=" "/>
    <s v=" "/>
    <s v="OP"/>
    <s v="X"/>
    <n v="2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2"/>
    <x v="1505"/>
    <s v="VT"/>
    <s v="Franklin"/>
    <s v="2"/>
    <x v="2"/>
    <s v="HY"/>
    <s v=""/>
    <s v="S"/>
    <s v="X"/>
    <s v="X"/>
    <s v=""/>
    <s v=""/>
    <n v="2.1"/>
    <n v="0.8"/>
    <n v="2"/>
    <n v="2"/>
    <n v="0.2"/>
    <s v="N"/>
    <s v=" "/>
    <s v=" "/>
    <s v="OP"/>
    <s v="X"/>
    <n v="2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4"/>
    <x v="1506"/>
    <s v="VT"/>
    <s v="Rutland"/>
    <s v="1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4"/>
    <x v="1506"/>
    <s v="VT"/>
    <s v="Rutland"/>
    <s v="2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6"/>
    <x v="1507"/>
    <s v="VT"/>
    <s v="Addison"/>
    <s v="1"/>
    <x v="2"/>
    <s v="HY"/>
    <s v=""/>
    <s v="S"/>
    <s v="X"/>
    <s v="X"/>
    <s v=""/>
    <s v=""/>
    <n v="0.8"/>
    <n v="0.8"/>
    <n v="0.6"/>
    <n v="0.6"/>
    <n v="0.2"/>
    <s v="N"/>
    <s v=" "/>
    <s v=" "/>
    <s v="OP"/>
    <s v="X"/>
    <n v="8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6"/>
    <x v="1507"/>
    <s v="VT"/>
    <s v="Addison"/>
    <s v="2"/>
    <x v="2"/>
    <s v="HY"/>
    <s v=""/>
    <s v="S"/>
    <s v="X"/>
    <s v="X"/>
    <s v=""/>
    <s v=""/>
    <n v="0.8"/>
    <n v="0.8"/>
    <n v="0.6"/>
    <n v="0.6"/>
    <n v="0.2"/>
    <s v="N"/>
    <s v=" "/>
    <s v=" "/>
    <s v="OP"/>
    <s v="X"/>
    <n v="8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6"/>
    <x v="1507"/>
    <s v="VT"/>
    <s v="Addison"/>
    <s v="3"/>
    <x v="2"/>
    <s v="HY"/>
    <s v=""/>
    <s v="S"/>
    <s v="X"/>
    <s v="X"/>
    <s v=""/>
    <s v=""/>
    <n v="0.8"/>
    <n v="0.8"/>
    <n v="0.8"/>
    <n v="0.8"/>
    <n v="0.2"/>
    <s v="N"/>
    <s v=" "/>
    <s v=" "/>
    <s v="OP"/>
    <s v="X"/>
    <n v="8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7"/>
    <x v="1508"/>
    <s v="VT"/>
    <s v="Chittenden"/>
    <s v="1"/>
    <x v="2"/>
    <s v="HY"/>
    <s v=""/>
    <s v="S"/>
    <s v="X"/>
    <s v="X"/>
    <s v=""/>
    <s v=""/>
    <n v="3.7"/>
    <n v="0.8"/>
    <n v="3.5"/>
    <n v="3.5"/>
    <n v="0.5"/>
    <s v="N"/>
    <s v=" "/>
    <s v=" "/>
    <s v="OP"/>
    <s v="X"/>
    <n v="2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7"/>
    <x v="1508"/>
    <s v="VT"/>
    <s v="Chittenden"/>
    <s v="2"/>
    <x v="2"/>
    <s v="HY"/>
    <s v=""/>
    <s v="S"/>
    <s v="X"/>
    <s v="X"/>
    <s v=""/>
    <s v=""/>
    <n v="3.7"/>
    <n v="0.8"/>
    <n v="3.5"/>
    <n v="3.5"/>
    <n v="0.5"/>
    <s v="N"/>
    <s v=" "/>
    <s v=" "/>
    <s v="OP"/>
    <s v="X"/>
    <n v="8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0"/>
    <x v="1509"/>
    <s v="VT"/>
    <s v="Chittenden"/>
    <s v="1"/>
    <x v="2"/>
    <s v="HY"/>
    <s v=""/>
    <s v="S"/>
    <s v="X"/>
    <s v="X"/>
    <s v=""/>
    <s v=""/>
    <n v="6.3"/>
    <n v="0.8"/>
    <n v="5.8"/>
    <n v="6.3"/>
    <n v="0.2"/>
    <s v="N"/>
    <s v=" "/>
    <s v=" "/>
    <s v="OP"/>
    <s v="X"/>
    <n v="2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2"/>
    <x v="1510"/>
    <s v="VT"/>
    <s v="Rutland"/>
    <s v="1"/>
    <x v="2"/>
    <s v="HY"/>
    <s v=""/>
    <s v="S"/>
    <s v="X"/>
    <s v="X"/>
    <s v=""/>
    <s v=""/>
    <n v="1.3"/>
    <n v="0.8"/>
    <n v="1.3"/>
    <n v="1.4"/>
    <n v="0.2"/>
    <s v="N"/>
    <s v=" "/>
    <s v=" "/>
    <s v="OP"/>
    <s v="X"/>
    <n v="2"/>
    <x v="4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2"/>
    <x v="1510"/>
    <s v="VT"/>
    <s v="Rutland"/>
    <s v="2"/>
    <x v="2"/>
    <s v="HY"/>
    <s v=""/>
    <s v="S"/>
    <s v="X"/>
    <s v="X"/>
    <s v=""/>
    <s v=""/>
    <n v="1.3"/>
    <n v="0.8"/>
    <n v="1.3"/>
    <n v="1.4"/>
    <n v="0.2"/>
    <s v="N"/>
    <s v=" "/>
    <s v=" "/>
    <s v="OP"/>
    <s v="X"/>
    <n v="2"/>
    <x v="4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2"/>
    <x v="1510"/>
    <s v="VT"/>
    <s v="Rutland"/>
    <s v="3"/>
    <x v="2"/>
    <s v="HY"/>
    <s v=""/>
    <s v="S"/>
    <s v="X"/>
    <s v="X"/>
    <s v=""/>
    <s v=""/>
    <n v="1"/>
    <n v="0.8"/>
    <n v="0.6"/>
    <n v="0.6"/>
    <n v="0.2"/>
    <s v="N"/>
    <s v=" "/>
    <s v=" "/>
    <s v="OP"/>
    <s v="X"/>
    <n v="2"/>
    <x v="4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3"/>
    <x v="1511"/>
    <s v="VT"/>
    <s v="Rutland"/>
    <s v="GT5"/>
    <x v="0"/>
    <s v="GT"/>
    <s v=""/>
    <s v="S"/>
    <s v="X"/>
    <s v="X"/>
    <s v=""/>
    <s v=""/>
    <n v="13.2"/>
    <n v="0.8"/>
    <n v="8.4"/>
    <n v="12.8"/>
    <n v="7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24"/>
    <x v="1512"/>
    <s v="VT"/>
    <s v="Addison"/>
    <s v="1"/>
    <x v="2"/>
    <s v="HY"/>
    <s v=""/>
    <s v="S"/>
    <s v="X"/>
    <s v="X"/>
    <s v=""/>
    <s v=""/>
    <n v="1.3"/>
    <n v="0.8"/>
    <n v="1.2"/>
    <n v="1.2"/>
    <n v="0.2"/>
    <s v="N"/>
    <s v=" "/>
    <s v=" "/>
    <s v="OP"/>
    <s v="X"/>
    <n v="2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5"/>
    <x v="1513"/>
    <s v="VT"/>
    <s v="Addison"/>
    <s v="1"/>
    <x v="2"/>
    <s v="HY"/>
    <s v=""/>
    <s v="S"/>
    <s v="X"/>
    <s v="X"/>
    <s v=""/>
    <s v=""/>
    <n v="2.2000000000000002"/>
    <n v="0.8"/>
    <n v="2.2000000000000002"/>
    <n v="2.2000000000000002"/>
    <n v="0.2"/>
    <s v="N"/>
    <s v=" "/>
    <s v=" "/>
    <s v="OP"/>
    <s v="X"/>
    <n v="2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8"/>
    <x v="1514"/>
    <s v="VT"/>
    <s v="Addison"/>
    <s v="1"/>
    <x v="2"/>
    <s v="HY"/>
    <s v=""/>
    <s v="S"/>
    <s v="X"/>
    <s v="X"/>
    <s v=""/>
    <s v=""/>
    <n v="3"/>
    <n v="0.8"/>
    <n v="3.4"/>
    <n v="3.4"/>
    <n v="0.5"/>
    <s v="N"/>
    <s v=" "/>
    <s v=" "/>
    <s v="OP"/>
    <s v="X"/>
    <n v="2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52"/>
    <s v="Great Bay Hydro Corp"/>
    <n v="3731"/>
    <x v="1515"/>
    <s v="VT"/>
    <s v="Orleans"/>
    <s v="1"/>
    <x v="2"/>
    <s v="HY"/>
    <s v=""/>
    <s v="S"/>
    <s v="X"/>
    <s v="X"/>
    <s v="node #4447"/>
    <s v="node #4447"/>
    <n v="1.7"/>
    <n v="0.8"/>
    <n v="1.7"/>
    <n v="1.7"/>
    <n v="0.1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52"/>
    <s v="Great Bay Hydro Corp"/>
    <n v="3731"/>
    <x v="1515"/>
    <s v="VT"/>
    <s v="Orleans"/>
    <s v="2"/>
    <x v="2"/>
    <s v="HY"/>
    <s v=""/>
    <s v="S"/>
    <s v="X"/>
    <s v="X"/>
    <s v="node #4447"/>
    <s v="node #4447"/>
    <n v="1.7"/>
    <n v="0.8"/>
    <n v="1.7"/>
    <n v="1.7"/>
    <n v="0.1"/>
    <s v="N"/>
    <s v=" "/>
    <s v=" "/>
    <s v="OP"/>
    <s v="X"/>
    <n v="1"/>
    <x v="7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52"/>
    <s v="Great Bay Hydro Corp"/>
    <n v="3731"/>
    <x v="1515"/>
    <s v="VT"/>
    <s v="Orleans"/>
    <s v="3"/>
    <x v="2"/>
    <s v="HY"/>
    <s v=""/>
    <s v="S"/>
    <s v="X"/>
    <s v="X"/>
    <s v="node #4447"/>
    <s v="node #4447"/>
    <n v="0.6"/>
    <n v="0.8"/>
    <n v="0.6"/>
    <n v="0.6"/>
    <n v="0.1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4"/>
    <x v="1516"/>
    <s v="VT"/>
    <s v="Washington"/>
    <s v="GT1"/>
    <x v="0"/>
    <s v="GT"/>
    <s v=""/>
    <s v="S"/>
    <s v="X"/>
    <s v="X"/>
    <s v=""/>
    <s v=""/>
    <n v="41.8"/>
    <n v="0.8"/>
    <n v="35"/>
    <n v="45.7"/>
    <n v="24"/>
    <s v="N"/>
    <s v=" "/>
    <s v=" "/>
    <s v="OP"/>
    <s v="X"/>
    <n v="6"/>
    <x v="32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3735"/>
    <x v="1517"/>
    <s v="VT"/>
    <s v="Chittenden"/>
    <s v="GT1"/>
    <x v="0"/>
    <s v="GT"/>
    <s v=""/>
    <s v="S"/>
    <s v="X"/>
    <s v="X"/>
    <s v=""/>
    <s v=""/>
    <n v="18"/>
    <n v="0.8"/>
    <n v="8.6999999999999993"/>
    <n v="13.9"/>
    <n v="3"/>
    <s v="N"/>
    <s v=" "/>
    <s v=" "/>
    <s v="OP"/>
    <s v="X"/>
    <n v="10"/>
    <x v="1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3737"/>
    <x v="1518"/>
    <s v="VT"/>
    <s v="Chittenden"/>
    <s v="H1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37"/>
    <x v="1518"/>
    <s v="VT"/>
    <s v="Chittenden"/>
    <s v="H2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37"/>
    <x v="1518"/>
    <s v="VT"/>
    <s v="Chittenden"/>
    <s v="H3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37"/>
    <x v="1518"/>
    <s v="VT"/>
    <s v="Chittenden"/>
    <s v="H4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H9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3"/>
    <x v="7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5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6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7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8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9"/>
    <x v="1519"/>
    <s v="VT"/>
    <s v="Washington"/>
    <s v="1"/>
    <x v="2"/>
    <s v="HY"/>
    <s v=""/>
    <s v="S"/>
    <s v="X"/>
    <s v="X"/>
    <s v=""/>
    <s v=""/>
    <n v="5"/>
    <n v="0.8"/>
    <n v="5"/>
    <n v="5"/>
    <n v="2.5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40"/>
    <x v="1520"/>
    <s v="VT"/>
    <s v="Washington"/>
    <s v="1"/>
    <x v="2"/>
    <s v="HY"/>
    <s v=""/>
    <s v="S"/>
    <s v="X"/>
    <s v="X"/>
    <s v=""/>
    <s v=""/>
    <n v="1.6"/>
    <n v="0.8"/>
    <n v="1.6"/>
    <n v="1.6"/>
    <n v="0.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40"/>
    <x v="1520"/>
    <s v="VT"/>
    <s v="Washington"/>
    <s v="2"/>
    <x v="2"/>
    <s v="HY"/>
    <s v=""/>
    <s v="S"/>
    <s v="X"/>
    <s v="X"/>
    <s v=""/>
    <s v=""/>
    <n v="1.6"/>
    <n v="0.8"/>
    <n v="1.6"/>
    <n v="1.6"/>
    <n v="0.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43"/>
    <x v="1521"/>
    <s v="VT"/>
    <s v="Caledonia"/>
    <s v="1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2"/>
    <s v="Great River Hydro, LLC"/>
    <n v="3745"/>
    <x v="1522"/>
    <s v="VT"/>
    <s v="Windham"/>
    <s v="GEN1"/>
    <x v="2"/>
    <s v="HY"/>
    <s v=""/>
    <s v="S"/>
    <s v="X"/>
    <s v="X"/>
    <n v="335"/>
    <s v=""/>
    <n v="13.6"/>
    <n v="0.8"/>
    <n v="15.7"/>
    <n v="15.7"/>
    <n v="4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5"/>
    <x v="1522"/>
    <s v="VT"/>
    <s v="Windham"/>
    <s v="GEN2"/>
    <x v="2"/>
    <s v="HY"/>
    <s v=""/>
    <s v="S"/>
    <s v="X"/>
    <s v="X"/>
    <n v="335"/>
    <s v=""/>
    <n v="13.6"/>
    <n v="0.8"/>
    <n v="15.7"/>
    <n v="15.7"/>
    <n v="4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5"/>
    <x v="1522"/>
    <s v="VT"/>
    <s v="Windham"/>
    <s v="GEN3"/>
    <x v="2"/>
    <s v="HY"/>
    <s v=""/>
    <s v="S"/>
    <s v="X"/>
    <s v="X"/>
    <n v="335"/>
    <s v=""/>
    <n v="13.6"/>
    <n v="0.8"/>
    <n v="15.7"/>
    <n v="15.7"/>
    <n v="4"/>
    <s v="N"/>
    <s v=" "/>
    <s v=" "/>
    <s v="OP"/>
    <s v="X"/>
    <n v="4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6"/>
    <x v="1523"/>
    <s v="VT"/>
    <s v="Windham"/>
    <s v="GEN1"/>
    <x v="2"/>
    <s v="HY"/>
    <s v=""/>
    <s v="S"/>
    <s v="X"/>
    <s v="X"/>
    <n v="435"/>
    <s v=""/>
    <n v="11.2"/>
    <n v="0.8"/>
    <n v="13.6"/>
    <n v="12.8"/>
    <n v="8"/>
    <s v="N"/>
    <s v=" "/>
    <s v=" "/>
    <s v="OP"/>
    <s v="X"/>
    <n v="5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6"/>
    <x v="1523"/>
    <s v="VT"/>
    <s v="Windham"/>
    <s v="GEN2"/>
    <x v="2"/>
    <s v="HY"/>
    <s v=""/>
    <s v="S"/>
    <s v="X"/>
    <s v="X"/>
    <n v="435"/>
    <s v=""/>
    <n v="11.2"/>
    <n v="0.8"/>
    <n v="13.6"/>
    <n v="12.8"/>
    <n v="8"/>
    <s v="N"/>
    <s v=" "/>
    <s v=" "/>
    <s v="OP"/>
    <s v="X"/>
    <n v="6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6"/>
    <x v="1523"/>
    <s v="VT"/>
    <s v="Windham"/>
    <s v="GEN3"/>
    <x v="2"/>
    <s v="HY"/>
    <s v=""/>
    <s v="S"/>
    <s v="X"/>
    <s v="X"/>
    <n v="435"/>
    <s v=""/>
    <n v="11.2"/>
    <n v="0.8"/>
    <n v="13.6"/>
    <n v="12.8"/>
    <n v="8"/>
    <s v="N"/>
    <s v=" "/>
    <s v=" "/>
    <s v="OP"/>
    <s v="X"/>
    <n v="1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5"/>
    <s v="Central Rivers Power NH, LLC"/>
    <n v="3750"/>
    <x v="1524"/>
    <s v="VT"/>
    <s v="Essex"/>
    <s v="1"/>
    <x v="2"/>
    <s v="HY"/>
    <s v=""/>
    <s v="S"/>
    <s v="X"/>
    <s v="X"/>
    <s v="4002 Z_NewHampshire"/>
    <s v=""/>
    <n v="1.1000000000000001"/>
    <n v="0.8"/>
    <n v="1.1000000000000001"/>
    <n v="1.1000000000000001"/>
    <n v="0.1"/>
    <s v="N"/>
    <s v=" "/>
    <s v=" "/>
    <s v="OP"/>
    <s v="X"/>
    <n v="8"/>
    <x v="1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9"/>
    <s v="Barton Village, Inc"/>
    <n v="3753"/>
    <x v="1525"/>
    <s v="VT"/>
    <s v="Orleans"/>
    <s v="1"/>
    <x v="2"/>
    <s v="HY"/>
    <s v=""/>
    <s v="S"/>
    <s v="X"/>
    <s v="X"/>
    <s v=""/>
    <s v=""/>
    <n v="0.7"/>
    <n v="0.8"/>
    <n v="0.7"/>
    <n v="0.7"/>
    <n v="0"/>
    <s v="N"/>
    <s v=" "/>
    <s v=" "/>
    <s v="OP"/>
    <s v="X"/>
    <n v="7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9"/>
    <s v="Barton Village, Inc"/>
    <n v="3753"/>
    <x v="1525"/>
    <s v="VT"/>
    <s v="Orleans"/>
    <s v="2"/>
    <x v="2"/>
    <s v="HY"/>
    <s v=""/>
    <s v="S"/>
    <s v="X"/>
    <s v="X"/>
    <s v=""/>
    <s v=""/>
    <n v="0.7"/>
    <n v="0.8"/>
    <n v="0.6"/>
    <n v="0.6"/>
    <n v="0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8"/>
    <s v="City of Burlington Electric - (VT)"/>
    <n v="3754"/>
    <x v="1526"/>
    <s v="VT"/>
    <s v="Chittenden"/>
    <s v="GT1"/>
    <x v="0"/>
    <s v="GT"/>
    <s v=""/>
    <s v="S"/>
    <s v="X"/>
    <s v="X"/>
    <n v="363"/>
    <n v="363"/>
    <n v="25.5"/>
    <n v="0.85"/>
    <n v="19.7"/>
    <n v="23.4"/>
    <n v="5"/>
    <s v="N"/>
    <s v=" "/>
    <s v=" "/>
    <s v="OP"/>
    <s v="X"/>
    <n v="9"/>
    <x v="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359"/>
    <s v="Village of Lyndonville - (VT)"/>
    <n v="3762"/>
    <x v="1527"/>
    <s v="VT"/>
    <s v="Caledonia"/>
    <s v="1"/>
    <x v="2"/>
    <s v="HY"/>
    <s v=""/>
    <s v="S"/>
    <s v="X"/>
    <s v="X"/>
    <s v=""/>
    <s v=""/>
    <n v="0.3"/>
    <n v="0.85"/>
    <n v="0.3"/>
    <n v="0.3"/>
    <n v="0.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59"/>
    <s v="Village of Lyndonville - (VT)"/>
    <n v="3762"/>
    <x v="1527"/>
    <s v="VT"/>
    <s v="Caledonia"/>
    <s v="2"/>
    <x v="2"/>
    <s v="HY"/>
    <s v=""/>
    <s v="S"/>
    <s v="X"/>
    <s v="X"/>
    <s v=""/>
    <s v=""/>
    <n v="0.3"/>
    <n v="0.85"/>
    <n v="0.3"/>
    <n v="0.3"/>
    <n v="0.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59"/>
    <s v="Village of Lyndonville - (VT)"/>
    <n v="3762"/>
    <x v="1527"/>
    <s v="VT"/>
    <s v="Caledonia"/>
    <s v="3"/>
    <x v="2"/>
    <s v="HY"/>
    <s v=""/>
    <s v="S"/>
    <s v="X"/>
    <s v="X"/>
    <s v=""/>
    <s v=""/>
    <n v="1.3"/>
    <n v="0.85"/>
    <n v="1.3"/>
    <n v="1.3"/>
    <n v="0.1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9"/>
    <s v="Village of Morrisville - (VT)"/>
    <n v="3764"/>
    <x v="1528"/>
    <s v="VT"/>
    <s v="Lamoille"/>
    <s v="1"/>
    <x v="2"/>
    <s v="HY"/>
    <s v=""/>
    <s v="S"/>
    <s v="X"/>
    <s v="X"/>
    <n v="4466"/>
    <s v=""/>
    <n v="0.6"/>
    <n v="0.8"/>
    <n v="0.5"/>
    <n v="0.6"/>
    <n v="0.1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3764"/>
    <x v="1528"/>
    <s v="VT"/>
    <s v="Lamoille"/>
    <s v="2"/>
    <x v="2"/>
    <s v="HY"/>
    <s v=""/>
    <s v="S"/>
    <s v="X"/>
    <s v="X"/>
    <n v="4466"/>
    <s v=""/>
    <n v="1.2"/>
    <n v="0.8"/>
    <n v="1"/>
    <n v="1.2"/>
    <n v="0.1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3765"/>
    <x v="1529"/>
    <s v="VT"/>
    <s v="Lamoille"/>
    <s v="1"/>
    <x v="2"/>
    <s v="HY"/>
    <s v=""/>
    <s v="S"/>
    <s v="X"/>
    <s v="X"/>
    <n v="4466"/>
    <s v=""/>
    <n v="0.8"/>
    <n v="0.8"/>
    <n v="0.5"/>
    <n v="0.5"/>
    <n v="0.1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3765"/>
    <x v="1529"/>
    <s v="VT"/>
    <s v="Lamoille"/>
    <s v="2"/>
    <x v="2"/>
    <s v="HY"/>
    <s v=""/>
    <s v="S"/>
    <s v="X"/>
    <s v="X"/>
    <n v="4466"/>
    <s v=""/>
    <n v="0.8"/>
    <n v="0.8"/>
    <n v="0.6"/>
    <n v="0.6"/>
    <n v="0.1"/>
    <s v="N"/>
    <s v=" "/>
    <s v=" "/>
    <s v="OP"/>
    <s v="X"/>
    <n v="8"/>
    <x v="1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2"/>
    <x v="1530"/>
    <s v="VA"/>
    <s v="Carroll"/>
    <s v="1"/>
    <x v="2"/>
    <s v="HY"/>
    <s v=""/>
    <s v="S"/>
    <s v="X"/>
    <s v="X"/>
    <s v=""/>
    <s v=""/>
    <n v="2.8"/>
    <n v="0.9"/>
    <n v="3"/>
    <n v="5.3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2"/>
    <x v="1530"/>
    <s v="VA"/>
    <s v="Carroll"/>
    <s v="2"/>
    <x v="2"/>
    <s v="HY"/>
    <s v=""/>
    <s v="S"/>
    <s v="X"/>
    <s v="X"/>
    <s v=""/>
    <s v=""/>
    <n v="2.8"/>
    <n v="0.9"/>
    <n v="3"/>
    <n v="5.3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2"/>
    <x v="1530"/>
    <s v="VA"/>
    <s v="Carroll"/>
    <s v="3"/>
    <x v="2"/>
    <s v="HY"/>
    <s v=""/>
    <s v="S"/>
    <s v="X"/>
    <s v="X"/>
    <s v=""/>
    <s v=""/>
    <n v="2.8"/>
    <n v="0.9"/>
    <n v="3"/>
    <n v="5.3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1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2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3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4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1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2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3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4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5"/>
    <x v="1533"/>
    <s v="VA"/>
    <s v="Russell"/>
    <s v="1"/>
    <x v="3"/>
    <s v="ST"/>
    <s v=""/>
    <s v="S"/>
    <s v="X"/>
    <s v="X"/>
    <s v=""/>
    <s v=""/>
    <n v="237.5"/>
    <n v="0.8"/>
    <n v="230"/>
    <n v="235"/>
    <n v="60"/>
    <s v="N"/>
    <s v=" "/>
    <s v=" "/>
    <s v="OP"/>
    <s v="X"/>
    <n v="9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775"/>
    <x v="1533"/>
    <s v="VA"/>
    <s v="Russell"/>
    <s v="2"/>
    <x v="3"/>
    <s v="ST"/>
    <s v=""/>
    <s v="S"/>
    <s v="X"/>
    <s v="X"/>
    <s v=""/>
    <s v=""/>
    <n v="237.5"/>
    <n v="0.8"/>
    <n v="230"/>
    <n v="235"/>
    <n v="60"/>
    <s v="N"/>
    <s v=" "/>
    <s v=" "/>
    <s v="OP"/>
    <s v="X"/>
    <n v="12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777"/>
    <x v="1534"/>
    <s v="VA"/>
    <s v="Pittsylvania"/>
    <s v="1"/>
    <x v="2"/>
    <s v="HY"/>
    <s v=""/>
    <s v="S"/>
    <s v="X"/>
    <s v="X"/>
    <s v=""/>
    <s v=""/>
    <n v="20"/>
    <n v="0.8"/>
    <n v="25"/>
    <n v="25"/>
    <n v="23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7"/>
    <x v="1534"/>
    <s v="VA"/>
    <s v="Pittsylvania"/>
    <s v="2"/>
    <x v="2"/>
    <s v="HY"/>
    <s v=""/>
    <s v="S"/>
    <s v="X"/>
    <s v="X"/>
    <s v=""/>
    <s v=""/>
    <n v="20"/>
    <n v="0.8"/>
    <n v="25"/>
    <n v="25"/>
    <n v="23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8"/>
    <x v="1535"/>
    <s v="VA"/>
    <s v="Roanoke"/>
    <s v="1"/>
    <x v="2"/>
    <s v="HY"/>
    <s v=""/>
    <s v="S"/>
    <s v="X"/>
    <s v="X"/>
    <s v=""/>
    <s v=""/>
    <n v="2.4"/>
    <n v="0.8"/>
    <n v="0.6"/>
    <n v="1.4"/>
    <n v="0.3"/>
    <s v="N"/>
    <s v=" "/>
    <s v=" "/>
    <s v="OP"/>
    <s v="X"/>
    <n v="6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8"/>
    <x v="1535"/>
    <s v="VA"/>
    <s v="Roanoke"/>
    <s v="2"/>
    <x v="2"/>
    <s v="HY"/>
    <s v=""/>
    <s v="S"/>
    <s v="X"/>
    <s v="X"/>
    <s v=""/>
    <s v=""/>
    <n v="1.2"/>
    <n v="0.8"/>
    <n v="1.2"/>
    <n v="1.2"/>
    <n v="0.3"/>
    <s v="N"/>
    <s v=" "/>
    <s v=" "/>
    <s v="OP"/>
    <s v="X"/>
    <n v="6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1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2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3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4"/>
    <x v="2"/>
    <s v="HY"/>
    <s v=""/>
    <s v="W"/>
    <s v="X"/>
    <s v="X"/>
    <n v="32418507"/>
    <s v=""/>
    <n v="2.5"/>
    <n v="0.8"/>
    <n v="2.5"/>
    <n v="2.5"/>
    <n v="1"/>
    <s v="N"/>
    <s v=" "/>
    <s v=" "/>
    <s v="OS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5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1"/>
    <x v="8"/>
    <s v="PS"/>
    <s v=""/>
    <s v="S"/>
    <s v="X"/>
    <s v="X"/>
    <s v=""/>
    <s v=""/>
    <n v="66"/>
    <n v="0.95"/>
    <n v="66"/>
    <n v="66"/>
    <n v="65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2"/>
    <x v="2"/>
    <s v="HY"/>
    <s v=""/>
    <s v="S"/>
    <s v="X"/>
    <s v="X"/>
    <s v=""/>
    <s v=""/>
    <n v="150.1"/>
    <n v="0.95"/>
    <n v="174"/>
    <n v="174"/>
    <n v="16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3"/>
    <x v="8"/>
    <s v="PS"/>
    <s v=""/>
    <s v="S"/>
    <s v="X"/>
    <s v="X"/>
    <s v=""/>
    <s v=""/>
    <n v="115.3"/>
    <n v="0.95"/>
    <n v="106"/>
    <n v="106"/>
    <n v="105"/>
    <s v="N"/>
    <s v=" "/>
    <s v=" "/>
    <s v="OP"/>
    <s v="X"/>
    <n v="6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4"/>
    <x v="2"/>
    <s v="HY"/>
    <s v=""/>
    <s v="S"/>
    <s v="X"/>
    <s v="X"/>
    <s v=""/>
    <s v=""/>
    <n v="150.1"/>
    <n v="0.95"/>
    <n v="174"/>
    <n v="174"/>
    <n v="160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5"/>
    <x v="8"/>
    <s v="PS"/>
    <s v=""/>
    <s v="S"/>
    <s v="X"/>
    <s v="X"/>
    <s v=""/>
    <s v=""/>
    <n v="66"/>
    <n v="0.95"/>
    <n v="66"/>
    <n v="66"/>
    <n v="65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9"/>
    <s v="Calpine Mid-Atlantic Generation LLC"/>
    <n v="3782"/>
    <x v="1538"/>
    <s v="VA"/>
    <s v="Northampton"/>
    <s v="BAYV"/>
    <x v="0"/>
    <s v="IC"/>
    <s v=""/>
    <s v="S"/>
    <s v="X"/>
    <s v="X"/>
    <n v="50872"/>
    <n v="50872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3782"/>
    <x v="1538"/>
    <s v="VA"/>
    <s v="Northampton"/>
    <s v="BYV2"/>
    <x v="0"/>
    <s v="IC"/>
    <s v=""/>
    <s v="S"/>
    <s v="X"/>
    <s v="X"/>
    <n v="50873"/>
    <n v="50873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3782"/>
    <x v="1538"/>
    <s v="VA"/>
    <s v="Northampton"/>
    <s v="BYV3"/>
    <x v="0"/>
    <s v="IC"/>
    <s v=""/>
    <s v="S"/>
    <s v="X"/>
    <s v="X"/>
    <n v="50874"/>
    <n v="50874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3782"/>
    <x v="1538"/>
    <s v="VA"/>
    <s v="Northampton"/>
    <s v="BYV4"/>
    <x v="0"/>
    <s v="IC"/>
    <s v=""/>
    <s v="S"/>
    <s v="X"/>
    <s v="X"/>
    <n v="50875"/>
    <n v="50875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3782"/>
    <x v="1538"/>
    <s v="VA"/>
    <s v="Northampton"/>
    <s v="BYV5"/>
    <x v="0"/>
    <s v="IC"/>
    <s v=""/>
    <s v="S"/>
    <s v="X"/>
    <s v="X"/>
    <n v="50876"/>
    <n v="50876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3782"/>
    <x v="1538"/>
    <s v="VA"/>
    <s v="Northampton"/>
    <s v="BYV6"/>
    <x v="0"/>
    <s v="IC"/>
    <s v=""/>
    <s v="S"/>
    <s v="X"/>
    <s v="X"/>
    <n v="50877"/>
    <n v="50877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3785"/>
    <x v="1539"/>
    <s v="VA"/>
    <s v="Accomack"/>
    <s v="TAS"/>
    <x v="0"/>
    <s v="GT"/>
    <s v=""/>
    <s v="S"/>
    <s v="X"/>
    <s v="X"/>
    <n v="50924"/>
    <n v="50924"/>
    <n v="27"/>
    <n v="0.8"/>
    <n v="29.9"/>
    <n v="40.299999999999997"/>
    <n v="26.9"/>
    <s v="N"/>
    <s v=" "/>
    <s v=" "/>
    <s v="SB"/>
    <s v="Y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80"/>
    <s v="Eagle Creek Renewable Energy, LLC"/>
    <n v="3789"/>
    <x v="1540"/>
    <s v="VA"/>
    <s v="Page"/>
    <s v="1"/>
    <x v="2"/>
    <s v="HY"/>
    <s v=""/>
    <s v="W"/>
    <s v="X"/>
    <s v="X"/>
    <s v="RIVERTON138KV DUM HYD"/>
    <s v="IVERTON138 DUM HYD"/>
    <n v="0.6"/>
    <n v="1"/>
    <n v="0.4"/>
    <n v="0.6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89"/>
    <x v="1540"/>
    <s v="VA"/>
    <s v="Page"/>
    <s v="2"/>
    <x v="2"/>
    <s v="HY"/>
    <s v=""/>
    <s v="W"/>
    <s v="X"/>
    <s v="X"/>
    <s v="RIVERTON138KV DUM HYD"/>
    <s v="RIVERTON138KV DUM HYD"/>
    <n v="0.4"/>
    <n v="1"/>
    <n v="0.3"/>
    <n v="0.4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89"/>
    <x v="1540"/>
    <s v="VA"/>
    <s v="Page"/>
    <s v="3"/>
    <x v="2"/>
    <s v="HY"/>
    <s v=""/>
    <s v="W"/>
    <s v="X"/>
    <s v="X"/>
    <s v="RIVERTON138KV DUM HYD"/>
    <s v="RIVERTON138KV DUM HYD"/>
    <n v="0.6"/>
    <n v="1"/>
    <n v="0.4"/>
    <n v="0.6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90"/>
    <x v="1541"/>
    <s v="VA"/>
    <s v="Page"/>
    <s v="1"/>
    <x v="2"/>
    <s v="HY"/>
    <s v=""/>
    <s v="W"/>
    <s v="X"/>
    <s v="X"/>
    <s v="RIVERTON138KV DUM HYD"/>
    <s v="RIVERTON138KV DUM HYD"/>
    <n v="0.4"/>
    <n v="1"/>
    <n v="0.3"/>
    <n v="0.4"/>
    <n v="0.2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90"/>
    <x v="1541"/>
    <s v="VA"/>
    <s v="Page"/>
    <s v="2"/>
    <x v="2"/>
    <s v="HY"/>
    <s v=""/>
    <s v="W"/>
    <s v="X"/>
    <s v="X"/>
    <s v="RIVERTON138KV DUM HYD"/>
    <s v="RIVERTON138KV DUM HYD"/>
    <n v="0.4"/>
    <n v="1"/>
    <n v="0.5"/>
    <n v="0.5"/>
    <n v="0.2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90"/>
    <x v="1541"/>
    <s v="VA"/>
    <s v="Page"/>
    <s v="3"/>
    <x v="2"/>
    <s v="HY"/>
    <s v=""/>
    <s v="W"/>
    <s v="X"/>
    <s v="X"/>
    <s v=""/>
    <s v=""/>
    <n v="0.6"/>
    <n v="1"/>
    <n v="0.5"/>
    <n v="0.6"/>
    <n v="0.2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3797"/>
    <x v="1542"/>
    <s v="VA"/>
    <s v="Chesterfield"/>
    <s v="5"/>
    <x v="4"/>
    <s v="ST"/>
    <s v=""/>
    <s v="S"/>
    <s v="X"/>
    <s v="X"/>
    <s v=""/>
    <s v=""/>
    <n v="359"/>
    <n v="0.85"/>
    <n v="336"/>
    <n v="342"/>
    <n v="186"/>
    <s v="N"/>
    <s v=" "/>
    <s v=" "/>
    <s v="OP"/>
    <s v="X"/>
    <n v="8"/>
    <x v="16"/>
    <n v="5"/>
    <n v="2023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7"/>
    <x v="1542"/>
    <s v="VA"/>
    <s v="Chesterfield"/>
    <s v="6"/>
    <x v="4"/>
    <s v="ST"/>
    <s v=""/>
    <s v="S"/>
    <s v="X"/>
    <s v="X"/>
    <s v=""/>
    <s v=""/>
    <n v="693.9"/>
    <n v="0.9"/>
    <n v="670"/>
    <n v="690"/>
    <n v="400"/>
    <s v="N"/>
    <s v=" "/>
    <s v=" "/>
    <s v="OP"/>
    <s v="X"/>
    <n v="12"/>
    <x v="5"/>
    <n v="5"/>
    <n v="2023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7"/>
    <x v="1542"/>
    <s v="VA"/>
    <s v="Chesterfield"/>
    <s v="CT7"/>
    <x v="5"/>
    <s v="CT"/>
    <s v="CH7"/>
    <s v="S"/>
    <s v="X"/>
    <s v="N"/>
    <s v=""/>
    <s v=""/>
    <n v="145"/>
    <n v="0.9"/>
    <n v="142"/>
    <n v="166"/>
    <n v="68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76"/>
    <s v="Virginia Electric &amp; Power Co"/>
    <n v="3797"/>
    <x v="1542"/>
    <s v="VA"/>
    <s v="Chesterfield"/>
    <s v="CT8"/>
    <x v="5"/>
    <s v="CT"/>
    <s v="CH8"/>
    <s v="S"/>
    <s v="X"/>
    <s v="N"/>
    <s v=""/>
    <s v=""/>
    <n v="148"/>
    <n v="0.9"/>
    <n v="140"/>
    <n v="175"/>
    <n v="63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76"/>
    <s v="Virginia Electric &amp; Power Co"/>
    <n v="3797"/>
    <x v="1542"/>
    <s v="VA"/>
    <s v="Chesterfield"/>
    <s v="CW7"/>
    <x v="5"/>
    <s v="CA"/>
    <s v="CH7"/>
    <s v="S"/>
    <s v="N"/>
    <s v="X"/>
    <s v=""/>
    <s v=""/>
    <n v="74.400000000000006"/>
    <n v="0.9"/>
    <n v="55"/>
    <n v="60"/>
    <n v="32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9876"/>
    <s v="Virginia Electric &amp; Power Co"/>
    <n v="3797"/>
    <x v="1542"/>
    <s v="VA"/>
    <s v="Chesterfield"/>
    <s v="CW8"/>
    <x v="5"/>
    <s v="CA"/>
    <s v="CH8"/>
    <s v="S"/>
    <s v="N"/>
    <s v="X"/>
    <s v=""/>
    <s v=""/>
    <n v="79.2"/>
    <n v="0.9"/>
    <n v="55"/>
    <n v="61"/>
    <n v="37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891"/>
    <s v="Cushaw Hydro LLC"/>
    <n v="3798"/>
    <x v="1543"/>
    <s v="VA"/>
    <s v="Amherst"/>
    <s v="1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2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3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4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5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3799"/>
    <x v="1544"/>
    <s v="VA"/>
    <s v="Alleghany"/>
    <s v="GT1"/>
    <x v="0"/>
    <s v="GT"/>
    <s v=""/>
    <s v="S"/>
    <s v="X"/>
    <s v="X"/>
    <s v=""/>
    <s v=""/>
    <n v="20.7"/>
    <n v="0.85"/>
    <n v="12"/>
    <n v="17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9"/>
    <x v="1544"/>
    <s v="VA"/>
    <s v="Alleghany"/>
    <s v="GT2"/>
    <x v="0"/>
    <s v="GT"/>
    <s v=""/>
    <s v="S"/>
    <s v="X"/>
    <s v="X"/>
    <s v=""/>
    <s v=""/>
    <n v="20.7"/>
    <n v="0.85"/>
    <n v="12"/>
    <n v="16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9"/>
    <x v="1544"/>
    <s v="VA"/>
    <s v="Alleghany"/>
    <s v="GT3"/>
    <x v="0"/>
    <s v="GT"/>
    <s v=""/>
    <s v="S"/>
    <s v="X"/>
    <s v="X"/>
    <s v=""/>
    <s v=""/>
    <n v="20.7"/>
    <n v="0.85"/>
    <n v="12"/>
    <n v="15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9"/>
    <x v="1544"/>
    <s v="VA"/>
    <s v="Alleghany"/>
    <s v="GT4"/>
    <x v="0"/>
    <s v="GT"/>
    <s v=""/>
    <s v="S"/>
    <s v="X"/>
    <s v="X"/>
    <s v=""/>
    <s v=""/>
    <n v="20.7"/>
    <n v="0.85"/>
    <n v="12"/>
    <n v="17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1"/>
    <x v="0"/>
    <s v="GT"/>
    <s v=""/>
    <s v="S"/>
    <s v="X"/>
    <s v="X"/>
    <s v=""/>
    <s v=""/>
    <n v="20.7"/>
    <n v="0.85"/>
    <n v="12"/>
    <n v="18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2"/>
    <x v="0"/>
    <s v="GT"/>
    <s v=""/>
    <s v="S"/>
    <s v="X"/>
    <s v="X"/>
    <s v=""/>
    <s v=""/>
    <n v="20.7"/>
    <n v="0.85"/>
    <n v="11"/>
    <n v="17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3"/>
    <x v="0"/>
    <s v="GT"/>
    <s v=""/>
    <s v="S"/>
    <s v="X"/>
    <s v="X"/>
    <s v=""/>
    <s v=""/>
    <n v="20.7"/>
    <n v="0.85"/>
    <n v="12"/>
    <n v="17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4"/>
    <x v="0"/>
    <s v="GT"/>
    <s v=""/>
    <s v="S"/>
    <s v="X"/>
    <s v="X"/>
    <s v=""/>
    <s v=""/>
    <n v="20.7"/>
    <n v="0.85"/>
    <n v="12"/>
    <n v="18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6"/>
    <x v="0"/>
    <s v="GT"/>
    <s v=""/>
    <s v="S"/>
    <s v="X"/>
    <s v="X"/>
    <s v=""/>
    <s v=""/>
    <n v="16.3"/>
    <n v="0.85"/>
    <n v="12"/>
    <n v="16"/>
    <n v="3"/>
    <s v="N"/>
    <s v=" "/>
    <s v=" "/>
    <s v="OP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GT1"/>
    <x v="0"/>
    <s v="GT"/>
    <s v=""/>
    <s v="S"/>
    <s v="X"/>
    <s v="X"/>
    <s v=""/>
    <s v=""/>
    <n v="18.5"/>
    <n v="0.85"/>
    <n v="15"/>
    <n v="20"/>
    <n v="3"/>
    <s v="N"/>
    <s v=" "/>
    <s v=" "/>
    <s v="OP"/>
    <s v="X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GT2"/>
    <x v="0"/>
    <s v="GT"/>
    <s v=""/>
    <s v="S"/>
    <s v="X"/>
    <s v="X"/>
    <s v=""/>
    <s v=""/>
    <n v="16.3"/>
    <n v="0.85"/>
    <n v="12"/>
    <n v="17"/>
    <n v="3"/>
    <s v="N"/>
    <s v=" "/>
    <s v=" "/>
    <s v="OP"/>
    <s v="X"/>
    <n v="3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GT4"/>
    <x v="0"/>
    <s v="GT"/>
    <s v=""/>
    <s v="S"/>
    <s v="X"/>
    <s v="X"/>
    <s v=""/>
    <s v=""/>
    <n v="16.3"/>
    <n v="0.85"/>
    <n v="12"/>
    <n v="16"/>
    <n v="3"/>
    <s v="N"/>
    <s v=" "/>
    <s v=" "/>
    <s v="OP"/>
    <s v="X"/>
    <n v="5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6A"/>
    <x v="5"/>
    <s v="CT"/>
    <s v="G784"/>
    <s v="S"/>
    <s v="X"/>
    <s v="N"/>
    <s v=""/>
    <s v=""/>
    <n v="174"/>
    <n v="0.85"/>
    <n v="170"/>
    <n v="176.5"/>
    <n v="87"/>
    <s v="N"/>
    <s v=" "/>
    <s v=" "/>
    <s v="OP"/>
    <s v="X"/>
    <n v="7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3804"/>
    <x v="1547"/>
    <s v="VA"/>
    <s v="Prince William"/>
    <s v="6B"/>
    <x v="5"/>
    <s v="CT"/>
    <s v="G784"/>
    <s v="S"/>
    <s v="X"/>
    <s v="N"/>
    <s v=""/>
    <s v=""/>
    <n v="174"/>
    <n v="0.85"/>
    <n v="170"/>
    <n v="176.5"/>
    <n v="87"/>
    <s v="N"/>
    <s v=" "/>
    <s v=" "/>
    <s v="OP"/>
    <s v="X"/>
    <n v="7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3804"/>
    <x v="1547"/>
    <s v="VA"/>
    <s v="Prince William"/>
    <s v="6ST"/>
    <x v="5"/>
    <s v="CA"/>
    <s v="G784"/>
    <s v="S"/>
    <s v="Y"/>
    <s v="X"/>
    <s v=""/>
    <s v=""/>
    <n v="265"/>
    <n v="0.85"/>
    <n v="233"/>
    <n v="262"/>
    <n v="116"/>
    <s v="N"/>
    <s v=" "/>
    <s v=" "/>
    <s v="OP"/>
    <s v="X"/>
    <n v="7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9876"/>
    <s v="Virginia Electric &amp; Power Co"/>
    <n v="3804"/>
    <x v="1547"/>
    <s v="VA"/>
    <s v="Prince William"/>
    <s v="GT1"/>
    <x v="0"/>
    <s v="GT"/>
    <s v=""/>
    <s v="S"/>
    <s v="X"/>
    <s v="X"/>
    <s v=""/>
    <s v=""/>
    <n v="16"/>
    <n v="0.85"/>
    <n v="12"/>
    <n v="19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2"/>
    <x v="0"/>
    <s v="GT"/>
    <s v=""/>
    <s v="S"/>
    <s v="X"/>
    <s v="X"/>
    <s v=""/>
    <s v=""/>
    <n v="16"/>
    <n v="0.85"/>
    <n v="12"/>
    <n v="17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3"/>
    <x v="0"/>
    <s v="GT"/>
    <s v=""/>
    <s v="S"/>
    <s v="X"/>
    <s v="X"/>
    <s v=""/>
    <s v=""/>
    <n v="16"/>
    <n v="0.85"/>
    <n v="12"/>
    <n v="16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4"/>
    <x v="0"/>
    <s v="GT"/>
    <s v=""/>
    <s v="S"/>
    <s v="X"/>
    <s v="X"/>
    <s v=""/>
    <s v=""/>
    <n v="16"/>
    <n v="0.85"/>
    <n v="12"/>
    <n v="18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5"/>
    <x v="0"/>
    <s v="GT"/>
    <s v=""/>
    <s v="S"/>
    <s v="X"/>
    <s v="X"/>
    <s v=""/>
    <s v=""/>
    <n v="16"/>
    <n v="0.85"/>
    <n v="12"/>
    <n v="17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6"/>
    <x v="0"/>
    <s v="GT"/>
    <s v=""/>
    <s v="S"/>
    <s v="X"/>
    <s v="X"/>
    <s v=""/>
    <s v=""/>
    <n v="16"/>
    <n v="0.85"/>
    <n v="12"/>
    <n v="19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6"/>
    <x v="1548"/>
    <s v="VA"/>
    <s v="Surry"/>
    <s v="1"/>
    <x v="7"/>
    <s v="ST"/>
    <s v=""/>
    <s v="S"/>
    <s v="X"/>
    <s v="X"/>
    <s v=""/>
    <s v=""/>
    <n v="847.5"/>
    <n v="0.9"/>
    <n v="838"/>
    <n v="875"/>
    <n v="189"/>
    <s v="N"/>
    <s v=" "/>
    <s v=" "/>
    <s v="OP"/>
    <s v="X"/>
    <n v="12"/>
    <x v="3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6"/>
    <x v="1548"/>
    <s v="VA"/>
    <s v="Surry"/>
    <s v="2"/>
    <x v="7"/>
    <s v="ST"/>
    <s v=""/>
    <s v="S"/>
    <s v="X"/>
    <s v="X"/>
    <s v=""/>
    <s v=""/>
    <n v="847.5"/>
    <n v="0.9"/>
    <n v="838"/>
    <n v="875"/>
    <n v="189"/>
    <s v="N"/>
    <s v=" "/>
    <s v=" "/>
    <s v="OP"/>
    <s v="X"/>
    <n v="5"/>
    <x v="2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9"/>
    <x v="1549"/>
    <s v="VA"/>
    <s v="York"/>
    <s v="3"/>
    <x v="0"/>
    <s v="ST"/>
    <s v=""/>
    <s v="S"/>
    <s v="X"/>
    <s v="X"/>
    <s v=""/>
    <s v=""/>
    <n v="882"/>
    <n v="0.9"/>
    <n v="790"/>
    <n v="792"/>
    <n v="190"/>
    <s v="N"/>
    <s v=" "/>
    <s v=" "/>
    <s v="OP"/>
    <s v="X"/>
    <n v="12"/>
    <x v="25"/>
    <n v="5"/>
    <n v="2023"/>
    <s v="N"/>
    <x v="0"/>
    <n v="1"/>
    <s v="X"/>
    <s v="RFO"/>
    <s v=""/>
    <s v=""/>
    <s v=""/>
    <s v=""/>
    <s v=""/>
    <s v="NG"/>
    <s v="DFO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56"/>
    <s v="Town of Bedford - (VA)"/>
    <n v="3821"/>
    <x v="1550"/>
    <s v="VA"/>
    <s v="Bedford"/>
    <s v="4"/>
    <x v="2"/>
    <s v="HY"/>
    <s v=""/>
    <s v="S"/>
    <s v="X"/>
    <s v="X"/>
    <s v=""/>
    <s v=""/>
    <n v="2.5"/>
    <n v="0.84"/>
    <n v="2.5"/>
    <n v="2.5"/>
    <n v="0.6"/>
    <s v="N"/>
    <s v=" "/>
    <s v=" "/>
    <s v="OP"/>
    <s v="X"/>
    <n v="8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6"/>
    <s v="Town of Bedford - (VA)"/>
    <n v="3821"/>
    <x v="1550"/>
    <s v="VA"/>
    <s v="Bedford"/>
    <s v="5"/>
    <x v="2"/>
    <s v="HY"/>
    <s v=""/>
    <s v="S"/>
    <s v="X"/>
    <s v="X"/>
    <s v=""/>
    <s v=""/>
    <n v="2.5"/>
    <n v="0.84"/>
    <n v="2.5"/>
    <n v="2.5"/>
    <n v="0.6"/>
    <s v="N"/>
    <s v=" "/>
    <s v=" "/>
    <s v="OP"/>
    <s v="X"/>
    <n v="8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2"/>
    <s v="Northbrook Virginia Hydro, LLC"/>
    <n v="3825"/>
    <x v="1551"/>
    <s v="VA"/>
    <s v="Patrick"/>
    <s v="1"/>
    <x v="2"/>
    <s v="HY"/>
    <s v=""/>
    <s v="W"/>
    <s v="X"/>
    <s v="X"/>
    <s v=""/>
    <s v=""/>
    <n v="3.7"/>
    <n v="0.93"/>
    <n v="3.5"/>
    <n v="3.5"/>
    <n v="0.1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2"/>
    <s v="Northbrook Virginia Hydro, LLC"/>
    <n v="3825"/>
    <x v="1551"/>
    <s v="VA"/>
    <s v="Patrick"/>
    <s v="2"/>
    <x v="2"/>
    <s v="HY"/>
    <s v=""/>
    <s v="W"/>
    <s v="X"/>
    <s v="X"/>
    <s v=""/>
    <s v=""/>
    <n v="3.7"/>
    <n v="0.93"/>
    <n v="3.5"/>
    <n v="3.5"/>
    <n v="0.1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2"/>
    <s v="Northbrook Virginia Hydro, LLC"/>
    <n v="3825"/>
    <x v="1551"/>
    <s v="VA"/>
    <s v="Patrick"/>
    <s v="3"/>
    <x v="2"/>
    <s v="HY"/>
    <s v=""/>
    <s v="W"/>
    <s v="X"/>
    <s v="X"/>
    <s v=""/>
    <s v=""/>
    <n v="3.7"/>
    <n v="0.93"/>
    <n v="3.5"/>
    <n v="3.5"/>
    <n v="0.1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70"/>
    <s v="City of Martinsville - (VA)"/>
    <n v="3826"/>
    <x v="1552"/>
    <s v="VA"/>
    <s v="Henry"/>
    <s v="1"/>
    <x v="2"/>
    <s v="HY"/>
    <s v=""/>
    <s v="S"/>
    <s v="X"/>
    <s v="X"/>
    <s v="BLUE RIDGE"/>
    <s v=""/>
    <n v="0.3"/>
    <n v="0.8"/>
    <n v="0.3"/>
    <n v="0.3"/>
    <n v="0.1"/>
    <s v="N"/>
    <s v=" "/>
    <s v=" "/>
    <s v="OP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70"/>
    <s v="City of Martinsville - (VA)"/>
    <n v="3826"/>
    <x v="1552"/>
    <s v="VA"/>
    <s v="Henry"/>
    <s v="2"/>
    <x v="2"/>
    <s v="HY"/>
    <s v=""/>
    <s v="S"/>
    <s v="X"/>
    <s v="X"/>
    <s v="BLUE RIDGE"/>
    <s v=""/>
    <n v="1"/>
    <n v="0.8"/>
    <n v="0.9"/>
    <n v="0.9"/>
    <n v="0.3"/>
    <s v="N"/>
    <s v=" "/>
    <s v=" "/>
    <s v="OP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619"/>
    <s v="City of Radford - (VA)"/>
    <n v="3827"/>
    <x v="1553"/>
    <s v="VA"/>
    <s v="Pulaski"/>
    <s v="1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10"/>
    <x v="12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1"/>
    <x v="2"/>
    <s v="HY"/>
    <s v=""/>
    <s v="S"/>
    <s v="X"/>
    <s v="X"/>
    <s v="KERRDP 115KV TX1"/>
    <s v=""/>
    <n v="13.8"/>
    <n v="0.9"/>
    <n v="13.8"/>
    <n v="13.8"/>
    <n v="13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2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1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3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4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5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6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7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A"/>
    <x v="2"/>
    <s v="HY"/>
    <s v=""/>
    <s v="S"/>
    <s v="X"/>
    <s v="X"/>
    <s v="KERRDP 115KV TX1"/>
    <s v=""/>
    <n v="1.1000000000000001"/>
    <n v="0.8"/>
    <n v="1"/>
    <n v="1"/>
    <n v="0"/>
    <s v="N"/>
    <s v=" "/>
    <s v=" "/>
    <s v="OP"/>
    <s v="X"/>
    <n v="12"/>
    <x v="7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B"/>
    <x v="2"/>
    <s v="HY"/>
    <s v=""/>
    <s v="S"/>
    <s v="X"/>
    <s v="X"/>
    <s v="KERRDP 115KV TX1"/>
    <s v=""/>
    <n v="1.1000000000000001"/>
    <n v="0.8"/>
    <n v="1"/>
    <n v="1"/>
    <n v="0"/>
    <s v="N"/>
    <s v=" "/>
    <s v=" "/>
    <s v="OP"/>
    <s v="X"/>
    <n v="8"/>
    <x v="7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4"/>
    <x v="1555"/>
    <s v="VA"/>
    <s v="Henry"/>
    <s v="1"/>
    <x v="2"/>
    <s v="HY"/>
    <s v=""/>
    <s v="S"/>
    <s v="X"/>
    <s v="X"/>
    <s v=""/>
    <s v=""/>
    <n v="6.7"/>
    <n v="0.9"/>
    <n v="7.5"/>
    <n v="7.5"/>
    <n v="6"/>
    <s v="N"/>
    <s v=" "/>
    <s v=" "/>
    <s v="OS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3.2"/>
    <n v="3.2"/>
    <n v="6"/>
    <n v="2024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4"/>
    <x v="1555"/>
    <s v="VA"/>
    <s v="Henry"/>
    <s v="2"/>
    <x v="2"/>
    <s v="HY"/>
    <s v=""/>
    <s v="S"/>
    <s v="X"/>
    <s v="X"/>
    <s v=""/>
    <s v=""/>
    <n v="6.7"/>
    <n v="0.9"/>
    <n v="7.5"/>
    <n v="7.5"/>
    <n v="6"/>
    <s v="N"/>
    <s v=" "/>
    <s v=" "/>
    <s v="OS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3.2"/>
    <n v="3.2"/>
    <n v="6"/>
    <n v="2024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4"/>
    <x v="1555"/>
    <s v="VA"/>
    <s v="Henry"/>
    <s v="3"/>
    <x v="2"/>
    <s v="HY"/>
    <s v=""/>
    <s v="S"/>
    <s v="X"/>
    <s v="X"/>
    <s v=""/>
    <s v=""/>
    <n v="0.6"/>
    <n v="0.8"/>
    <n v="0.6"/>
    <n v="0.6"/>
    <n v="0"/>
    <s v="N"/>
    <s v=" "/>
    <s v=" "/>
    <s v="OS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99"/>
    <s v="TransAlta Centralia Gen LLC"/>
    <n v="3845"/>
    <x v="1556"/>
    <s v="WA"/>
    <s v="Lewis"/>
    <s v="2"/>
    <x v="4"/>
    <s v="ST"/>
    <s v=""/>
    <s v="S"/>
    <s v="X"/>
    <s v="X"/>
    <s v=""/>
    <s v=""/>
    <n v="729.9"/>
    <n v="0.94"/>
    <n v="670"/>
    <n v="670"/>
    <n v="250"/>
    <s v="N"/>
    <s v=" "/>
    <s v=" "/>
    <s v="OP"/>
    <s v="X"/>
    <n v="7"/>
    <x v="29"/>
    <n v="12"/>
    <n v="2025"/>
    <s v="N"/>
    <x v="1"/>
    <n v="2"/>
    <s v="X"/>
    <s v="RC"/>
    <s v="WC"/>
    <s v="SUB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3847"/>
    <x v="1557"/>
    <s v="WA"/>
    <s v="Cowlitz"/>
    <s v="1"/>
    <x v="2"/>
    <s v="HY"/>
    <s v=""/>
    <s v="S"/>
    <s v="X"/>
    <s v="X"/>
    <s v=""/>
    <s v=""/>
    <n v="45"/>
    <n v="0.8"/>
    <n v="50"/>
    <n v="50"/>
    <n v="0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47"/>
    <x v="1557"/>
    <s v="WA"/>
    <s v="Cowlitz"/>
    <s v="2"/>
    <x v="2"/>
    <s v="HY"/>
    <s v=""/>
    <s v="S"/>
    <s v="X"/>
    <s v="X"/>
    <s v=""/>
    <s v=""/>
    <n v="45"/>
    <n v="0.8"/>
    <n v="50"/>
    <n v="50"/>
    <n v="0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47"/>
    <x v="1557"/>
    <s v="WA"/>
    <s v="Cowlitz"/>
    <s v="3"/>
    <x v="2"/>
    <s v="HY"/>
    <s v=""/>
    <s v="S"/>
    <s v="X"/>
    <s v="X"/>
    <s v=""/>
    <s v=""/>
    <n v="45"/>
    <n v="0.8"/>
    <n v="50"/>
    <n v="50"/>
    <n v="0"/>
    <s v="N"/>
    <s v=" "/>
    <s v=" "/>
    <s v="OP"/>
    <s v="X"/>
    <n v="9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47"/>
    <x v="1557"/>
    <s v="WA"/>
    <s v="Cowlitz"/>
    <s v="House"/>
    <x v="2"/>
    <s v="HY"/>
    <s v=""/>
    <s v="S"/>
    <s v="X"/>
    <s v="X"/>
    <s v=""/>
    <s v=""/>
    <n v="1"/>
    <n v="0.8"/>
    <n v="1"/>
    <n v="1"/>
    <n v="0"/>
    <s v="N"/>
    <s v=" "/>
    <s v=" "/>
    <s v="OP"/>
    <s v="X"/>
    <n v="7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0"/>
    <x v="1558"/>
    <s v="WA"/>
    <s v="Skamania"/>
    <s v="HY11"/>
    <x v="2"/>
    <s v="HY"/>
    <s v=""/>
    <s v="S"/>
    <s v="X"/>
    <s v="X"/>
    <s v=""/>
    <s v=""/>
    <n v="80"/>
    <n v="1"/>
    <n v="87.9"/>
    <n v="87.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0"/>
    <x v="1558"/>
    <s v="WA"/>
    <s v="Skamania"/>
    <s v="HY12"/>
    <x v="2"/>
    <s v="HY"/>
    <s v=""/>
    <s v="S"/>
    <s v="X"/>
    <s v="X"/>
    <s v=""/>
    <s v=""/>
    <n v="80"/>
    <n v="1"/>
    <n v="87.9"/>
    <n v="87.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0"/>
    <x v="1558"/>
    <s v="WA"/>
    <s v="Skamania"/>
    <s v="HY13"/>
    <x v="2"/>
    <s v="HY"/>
    <s v=""/>
    <s v="S"/>
    <s v="X"/>
    <s v="X"/>
    <s v=""/>
    <s v=""/>
    <n v="80"/>
    <n v="1"/>
    <n v="87.9"/>
    <n v="87.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2"/>
    <x v="1559"/>
    <s v="WA"/>
    <s v="Cowlitz"/>
    <s v="1"/>
    <x v="2"/>
    <s v="HY"/>
    <s v=""/>
    <s v="S"/>
    <s v="X"/>
    <s v="X"/>
    <s v=""/>
    <s v=""/>
    <n v="67"/>
    <n v="1"/>
    <n v="81.8"/>
    <n v="81.8"/>
    <n v="0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2"/>
    <x v="1559"/>
    <s v="WA"/>
    <s v="Cowlitz"/>
    <s v="2"/>
    <x v="2"/>
    <s v="HY"/>
    <s v=""/>
    <s v="S"/>
    <s v="X"/>
    <s v="X"/>
    <s v=""/>
    <s v=""/>
    <n v="67"/>
    <n v="1"/>
    <n v="81.8"/>
    <n v="81.8"/>
    <n v="0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53"/>
    <x v="1560"/>
    <s v="WA"/>
    <s v="Pierce"/>
    <s v="1"/>
    <x v="0"/>
    <s v="IC"/>
    <s v=""/>
    <s v="S"/>
    <s v="X"/>
    <s v="X"/>
    <s v=""/>
    <s v=""/>
    <n v="2.7"/>
    <n v="0.8"/>
    <n v="2.5"/>
    <n v="2.5"/>
    <n v="0.2"/>
    <s v="N"/>
    <s v=" "/>
    <s v=" "/>
    <s v="SB"/>
    <s v="Y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66"/>
    <s v="Electron Hydro LLC"/>
    <n v="3854"/>
    <x v="1561"/>
    <s v="WA"/>
    <s v="Pierce"/>
    <s v="1"/>
    <x v="2"/>
    <s v="HY"/>
    <s v=""/>
    <s v="S"/>
    <s v="X"/>
    <s v="X"/>
    <s v=""/>
    <s v=""/>
    <n v="5.0999999999999996"/>
    <n v="0.92"/>
    <n v="5.7"/>
    <n v="5.7"/>
    <n v="0.1"/>
    <s v="N"/>
    <s v=" "/>
    <s v=" "/>
    <s v="OP"/>
    <s v="X"/>
    <n v="4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6"/>
    <s v="Electron Hydro LLC"/>
    <n v="3854"/>
    <x v="1561"/>
    <s v="WA"/>
    <s v="Pierce"/>
    <s v="2"/>
    <x v="2"/>
    <s v="HY"/>
    <s v=""/>
    <s v="S"/>
    <s v="X"/>
    <s v="X"/>
    <s v=""/>
    <s v=""/>
    <n v="5.0999999999999996"/>
    <n v="0.92"/>
    <n v="5.9"/>
    <n v="5.9"/>
    <n v="0.1"/>
    <s v="N"/>
    <s v=" "/>
    <s v=" "/>
    <s v="OP"/>
    <s v="X"/>
    <n v="4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6"/>
    <s v="Electron Hydro LLC"/>
    <n v="3854"/>
    <x v="1561"/>
    <s v="WA"/>
    <s v="Pierce"/>
    <s v="3"/>
    <x v="2"/>
    <s v="HY"/>
    <s v=""/>
    <s v="S"/>
    <s v="X"/>
    <s v="X"/>
    <s v=""/>
    <s v=""/>
    <n v="5.0999999999999996"/>
    <n v="0.92"/>
    <n v="6.3"/>
    <n v="6.3"/>
    <n v="0.1"/>
    <s v="N"/>
    <s v=" "/>
    <s v=" "/>
    <s v="OP"/>
    <s v="X"/>
    <n v="4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6"/>
    <s v="Electron Hydro LLC"/>
    <n v="3854"/>
    <x v="1561"/>
    <s v="WA"/>
    <s v="Pierce"/>
    <s v="4"/>
    <x v="2"/>
    <s v="HY"/>
    <s v=""/>
    <s v="S"/>
    <s v="X"/>
    <s v="X"/>
    <s v=""/>
    <s v=""/>
    <n v="7.5"/>
    <n v="0.8"/>
    <n v="7.9"/>
    <n v="7.9"/>
    <n v="1"/>
    <s v="N"/>
    <s v=" "/>
    <s v=" "/>
    <s v="OP"/>
    <s v="X"/>
    <n v="4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55"/>
    <x v="1562"/>
    <s v="WA"/>
    <s v="Skagit"/>
    <s v="3"/>
    <x v="2"/>
    <s v="HY"/>
    <s v=""/>
    <s v="S"/>
    <s v="X"/>
    <s v="X"/>
    <s v=""/>
    <s v=""/>
    <n v="80.8"/>
    <n v="0.95"/>
    <n v="74.8"/>
    <n v="74.8"/>
    <n v="2"/>
    <s v="N"/>
    <s v=" "/>
    <s v=" "/>
    <s v="OP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55"/>
    <x v="1562"/>
    <s v="WA"/>
    <s v="Skagit"/>
    <s v="4"/>
    <x v="2"/>
    <s v="HY"/>
    <s v=""/>
    <s v="S"/>
    <s v="X"/>
    <s v="X"/>
    <s v=""/>
    <s v=""/>
    <n v="30.4"/>
    <n v="0.95"/>
    <n v="30.4"/>
    <n v="30.4"/>
    <n v="2"/>
    <s v="N"/>
    <s v=" "/>
    <s v=" "/>
    <s v="OP"/>
    <s v="X"/>
    <n v="7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60"/>
    <x v="1563"/>
    <s v="WA"/>
    <s v="King"/>
    <s v="1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2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3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4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5A"/>
    <x v="2"/>
    <s v="HY"/>
    <s v=""/>
    <s v="S"/>
    <s v="X"/>
    <s v="X"/>
    <s v=""/>
    <s v=""/>
    <n v="6.8"/>
    <n v="0.95"/>
    <n v="6.1"/>
    <n v="6.1"/>
    <n v="3.7"/>
    <s v="N"/>
    <s v=" "/>
    <s v=" "/>
    <s v="OP"/>
    <s v="X"/>
    <n v="8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1"/>
    <x v="1564"/>
    <s v="WA"/>
    <s v="Whatcom"/>
    <s v="1"/>
    <x v="2"/>
    <s v="HY"/>
    <s v=""/>
    <s v="S"/>
    <s v="X"/>
    <s v="X"/>
    <s v=""/>
    <s v=""/>
    <n v="52.4"/>
    <n v="1"/>
    <n v="52.5"/>
    <n v="52.5"/>
    <n v="0.3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61"/>
    <x v="1564"/>
    <s v="WA"/>
    <s v="Whatcom"/>
    <s v="2"/>
    <x v="2"/>
    <s v="HY"/>
    <s v=""/>
    <s v="S"/>
    <s v="X"/>
    <s v="X"/>
    <s v=""/>
    <s v=""/>
    <n v="52.4"/>
    <n v="1"/>
    <n v="52.5"/>
    <n v="52.5"/>
    <n v="0.3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5"/>
    <n v="5"/>
    <n v="7"/>
    <n v="2022"/>
    <s v=" "/>
    <s v=" "/>
    <s v=" "/>
    <s v=" "/>
    <s v=""/>
    <s v=""/>
    <s v=" "/>
    <s v=" "/>
    <s v=" "/>
    <s v=""/>
    <s v=" "/>
    <s v=" "/>
    <s v=""/>
    <s v=""/>
    <s v=""/>
  </r>
  <r>
    <n v="20169"/>
    <s v="Avista Corp"/>
    <n v="3866"/>
    <x v="1565"/>
    <s v="WA"/>
    <s v="Lincoln"/>
    <s v="1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6"/>
    <x v="1565"/>
    <s v="WA"/>
    <s v="Lincoln"/>
    <s v="2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6"/>
    <x v="1565"/>
    <s v="WA"/>
    <s v="Lincoln"/>
    <s v="3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12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6"/>
    <x v="1565"/>
    <s v="WA"/>
    <s v="Lincoln"/>
    <s v="4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1"/>
    <x v="2"/>
    <s v="HY"/>
    <s v=""/>
    <s v="S"/>
    <s v="X"/>
    <s v="X"/>
    <s v=""/>
    <s v=""/>
    <n v="17.5"/>
    <n v="0.9"/>
    <n v="22.4"/>
    <n v="22.4"/>
    <n v="3"/>
    <s v="N"/>
    <s v=" "/>
    <s v=" "/>
    <s v="OP"/>
    <s v="X"/>
    <n v="10"/>
    <x v="4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2"/>
    <x v="2"/>
    <s v="HY"/>
    <s v=""/>
    <s v="S"/>
    <s v="X"/>
    <s v="X"/>
    <s v=""/>
    <s v=""/>
    <n v="17.5"/>
    <n v="0.9"/>
    <n v="22.5"/>
    <n v="22.5"/>
    <n v="3"/>
    <s v="N"/>
    <s v=" "/>
    <s v=" "/>
    <s v="OP"/>
    <s v="X"/>
    <n v="10"/>
    <x v="4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3"/>
    <x v="2"/>
    <s v="HY"/>
    <s v=""/>
    <s v="S"/>
    <s v="X"/>
    <s v="X"/>
    <s v=""/>
    <s v=""/>
    <n v="17.5"/>
    <n v="0.9"/>
    <n v="22.5"/>
    <n v="22.5"/>
    <n v="3"/>
    <s v="N"/>
    <s v=" "/>
    <s v=" "/>
    <s v="OP"/>
    <s v="X"/>
    <n v="12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4"/>
    <x v="2"/>
    <s v="HY"/>
    <s v=""/>
    <s v="S"/>
    <s v="X"/>
    <s v="X"/>
    <s v=""/>
    <s v=""/>
    <n v="17.5"/>
    <n v="0.9"/>
    <n v="22.1"/>
    <n v="22.1"/>
    <n v="3"/>
    <s v="N"/>
    <s v=" "/>
    <s v=" "/>
    <s v="OP"/>
    <s v="X"/>
    <n v="2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143"/>
    <s v="Hydro Technology Systems Inc"/>
    <n v="3868"/>
    <x v="1567"/>
    <s v="WA"/>
    <s v="Stevens"/>
    <s v="UN1"/>
    <x v="2"/>
    <s v="HY"/>
    <s v=""/>
    <s v="S"/>
    <s v="X"/>
    <s v="X"/>
    <s v=""/>
    <s v=""/>
    <n v="0.9"/>
    <n v="1"/>
    <n v="0.9"/>
    <n v="0.9"/>
    <n v="0.2"/>
    <s v="N"/>
    <s v=" "/>
    <s v=" "/>
    <s v="OP"/>
    <s v="X"/>
    <n v="6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43"/>
    <s v="Hydro Technology Systems Inc"/>
    <n v="3868"/>
    <x v="1567"/>
    <s v="WA"/>
    <s v="Stevens"/>
    <s v="UN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6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43"/>
    <s v="Hydro Technology Systems Inc"/>
    <n v="3868"/>
    <x v="1567"/>
    <s v="WA"/>
    <s v="Stevens"/>
    <s v="UNA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5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43"/>
    <s v="Hydro Technology Systems Inc"/>
    <n v="3868"/>
    <x v="1567"/>
    <s v="WA"/>
    <s v="Stevens"/>
    <s v="UNB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5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9"/>
    <s v="Avista Corp"/>
    <n v="3869"/>
    <x v="1568"/>
    <s v="WA"/>
    <s v="Spokane"/>
    <s v="1"/>
    <x v="2"/>
    <s v="HY"/>
    <s v=""/>
    <s v="S"/>
    <s v="X"/>
    <s v="X"/>
    <s v=""/>
    <s v=""/>
    <n v="8.8000000000000007"/>
    <n v="0.8"/>
    <n v="8.8000000000000007"/>
    <n v="8.8000000000000007"/>
    <n v="2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9"/>
    <x v="1568"/>
    <s v="WA"/>
    <s v="Spokane"/>
    <s v="2"/>
    <x v="2"/>
    <s v="HY"/>
    <s v=""/>
    <s v="S"/>
    <s v="X"/>
    <s v="X"/>
    <s v=""/>
    <s v=""/>
    <n v="8.8000000000000007"/>
    <n v="1"/>
    <n v="8.8000000000000007"/>
    <n v="8.8000000000000007"/>
    <n v="2"/>
    <s v="N"/>
    <s v=" "/>
    <s v=" "/>
    <s v="OP"/>
    <s v="X"/>
    <n v="7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9"/>
    <x v="1568"/>
    <s v="WA"/>
    <s v="Spokane"/>
    <s v="3N"/>
    <x v="2"/>
    <s v="HY"/>
    <s v=""/>
    <s v="S"/>
    <s v="X"/>
    <s v="X"/>
    <s v=""/>
    <s v=""/>
    <n v="10"/>
    <n v="0.95"/>
    <n v="10"/>
    <n v="10"/>
    <n v="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9"/>
    <x v="1568"/>
    <s v="WA"/>
    <s v="Spokane"/>
    <s v="4N"/>
    <x v="2"/>
    <s v="HY"/>
    <s v=""/>
    <s v="S"/>
    <s v="X"/>
    <s v="X"/>
    <s v=""/>
    <s v=""/>
    <n v="10"/>
    <n v="0.95"/>
    <n v="10"/>
    <n v="10"/>
    <n v="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295"/>
    <s v="City of Centralia - (WA)"/>
    <n v="3878"/>
    <x v="1569"/>
    <s v="WA"/>
    <s v="Thurston"/>
    <s v="1"/>
    <x v="2"/>
    <s v="HY"/>
    <s v=""/>
    <s v="S"/>
    <s v="X"/>
    <s v="X"/>
    <s v=""/>
    <s v=""/>
    <n v="3"/>
    <n v="0.8"/>
    <n v="2.7"/>
    <n v="2.7"/>
    <n v="0.5"/>
    <s v="N"/>
    <s v=" "/>
    <s v=" "/>
    <s v="OP"/>
    <s v="X"/>
    <n v="12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95"/>
    <s v="City of Centralia - (WA)"/>
    <n v="3878"/>
    <x v="1569"/>
    <s v="WA"/>
    <s v="Thurston"/>
    <s v="2"/>
    <x v="2"/>
    <s v="HY"/>
    <s v=""/>
    <s v="S"/>
    <s v="X"/>
    <s v="X"/>
    <s v=""/>
    <s v=""/>
    <n v="3"/>
    <n v="0.8"/>
    <n v="2.7"/>
    <n v="2.7"/>
    <n v="0.5"/>
    <s v="N"/>
    <s v=" "/>
    <s v=" "/>
    <s v="OP"/>
    <s v="X"/>
    <n v="12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95"/>
    <s v="City of Centralia - (WA)"/>
    <n v="3878"/>
    <x v="1569"/>
    <s v="WA"/>
    <s v="Thurston"/>
    <s v="3"/>
    <x v="2"/>
    <s v="HY"/>
    <s v=""/>
    <s v="S"/>
    <s v="X"/>
    <s v="X"/>
    <s v=""/>
    <s v=""/>
    <n v="6"/>
    <n v="0.8"/>
    <n v="6"/>
    <n v="6"/>
    <n v="0.5"/>
    <s v="N"/>
    <s v=" "/>
    <s v=" 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3883"/>
    <x v="1570"/>
    <s v="WA"/>
    <s v="Chelan"/>
    <s v="C-1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10"/>
    <x v="2"/>
    <s v="HY"/>
    <s v=""/>
    <s v="S"/>
    <s v="X"/>
    <s v="X"/>
    <s v=""/>
    <s v=""/>
    <n v="125.4"/>
    <n v="0.95"/>
    <n v="129.9"/>
    <n v="129.9"/>
    <n v="35"/>
    <s v="N"/>
    <s v=" "/>
    <s v=" "/>
    <s v="OP"/>
    <s v="X"/>
    <n v="1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3413"/>
    <s v="PUD No 1 of Chelan County"/>
    <n v="3883"/>
    <x v="1570"/>
    <s v="WA"/>
    <s v="Chelan"/>
    <s v="C-11"/>
    <x v="2"/>
    <s v="HY"/>
    <s v=""/>
    <s v="S"/>
    <s v="X"/>
    <s v="X"/>
    <s v=""/>
    <s v=""/>
    <n v="125.4"/>
    <n v="0.95"/>
    <n v="129.9"/>
    <n v="129.9"/>
    <n v="35"/>
    <s v="N"/>
    <s v=" "/>
    <s v=" "/>
    <s v="OP"/>
    <s v="X"/>
    <n v="2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3"/>
    <s v="N"/>
    <s v=""/>
    <s v=""/>
  </r>
  <r>
    <n v="3413"/>
    <s v="PUD No 1 of Chelan County"/>
    <n v="3883"/>
    <x v="1570"/>
    <s v="WA"/>
    <s v="Chelan"/>
    <s v="C-2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3883"/>
    <x v="1570"/>
    <s v="WA"/>
    <s v="Chelan"/>
    <s v="C-3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4"/>
    <x v="2"/>
    <s v="HY"/>
    <s v=""/>
    <s v="S"/>
    <s v="X"/>
    <s v="X"/>
    <s v=""/>
    <s v=""/>
    <n v="114"/>
    <n v="0.95"/>
    <n v="104.9"/>
    <n v="104.9"/>
    <n v="35"/>
    <s v="N"/>
    <s v=" "/>
    <s v=" "/>
    <s v="OA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"/>
    <s v=""/>
  </r>
  <r>
    <n v="3413"/>
    <s v="PUD No 1 of Chelan County"/>
    <n v="3883"/>
    <x v="1570"/>
    <s v="WA"/>
    <s v="Chelan"/>
    <s v="C-5"/>
    <x v="2"/>
    <s v="HY"/>
    <s v=""/>
    <s v="S"/>
    <s v="X"/>
    <s v="X"/>
    <s v=""/>
    <s v=""/>
    <n v="114"/>
    <n v="0.95"/>
    <n v="104.9"/>
    <n v="104.9"/>
    <n v="35"/>
    <s v="N"/>
    <s v=" "/>
    <s v=" "/>
    <s v="OA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3"/>
    <s v="N"/>
    <s v=""/>
    <s v=""/>
  </r>
  <r>
    <n v="3413"/>
    <s v="PUD No 1 of Chelan County"/>
    <n v="3883"/>
    <x v="1570"/>
    <s v="WA"/>
    <s v="Chelan"/>
    <s v="C-6"/>
    <x v="2"/>
    <s v="HY"/>
    <s v=""/>
    <s v="S"/>
    <s v="X"/>
    <s v="X"/>
    <s v=""/>
    <s v=""/>
    <n v="114"/>
    <n v="0.95"/>
    <n v="104.9"/>
    <n v="104.9"/>
    <n v="35"/>
    <s v="N"/>
    <s v=" "/>
    <s v=" "/>
    <s v="OA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N"/>
    <s v=""/>
    <s v=""/>
  </r>
  <r>
    <n v="3413"/>
    <s v="PUD No 1 of Chelan County"/>
    <n v="3883"/>
    <x v="1570"/>
    <s v="WA"/>
    <s v="Chelan"/>
    <s v="C-7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8"/>
    <x v="2"/>
    <s v="HY"/>
    <s v=""/>
    <s v="S"/>
    <s v="X"/>
    <s v="X"/>
    <s v=""/>
    <s v=""/>
    <n v="125.4"/>
    <n v="0.95"/>
    <n v="129.9"/>
    <n v="129.9"/>
    <n v="40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9"/>
    <x v="2"/>
    <s v="HY"/>
    <s v=""/>
    <s v="S"/>
    <s v="X"/>
    <s v="X"/>
    <s v=""/>
    <s v=""/>
    <n v="125.4"/>
    <n v="0.95"/>
    <n v="129.9"/>
    <n v="129.9"/>
    <n v="80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326"/>
    <s v="PUD No 1 of Douglas County"/>
    <n v="3886"/>
    <x v="1571"/>
    <s v="WA"/>
    <s v="Douglas"/>
    <s v="U-1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10"/>
    <x v="2"/>
    <s v="HY"/>
    <s v=""/>
    <s v="S"/>
    <s v="X"/>
    <s v="X"/>
    <s v=""/>
    <s v=""/>
    <n v="77.400000000000006"/>
    <n v="0.95"/>
    <n v="84"/>
    <n v="84"/>
    <n v="55"/>
    <s v="N"/>
    <s v=" "/>
    <s v=" "/>
    <s v="OA"/>
    <s v="X"/>
    <n v="1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2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3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4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5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6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7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8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10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9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1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624"/>
    <s v="PUD No 2 of Grant County"/>
    <n v="3887"/>
    <x v="1572"/>
    <s v="WA"/>
    <s v="Grant"/>
    <s v="1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10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2"/>
    <x v="2"/>
    <s v="HY"/>
    <s v=""/>
    <s v="S"/>
    <s v="X"/>
    <s v="X"/>
    <s v=""/>
    <s v=""/>
    <n v="97.8"/>
    <n v="0.95"/>
    <n v="95"/>
    <n v="95"/>
    <n v="50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3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9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4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9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5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4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6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2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7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1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8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12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9"/>
    <x v="2"/>
    <s v="HY"/>
    <s v=""/>
    <s v="S"/>
    <s v="X"/>
    <s v="X"/>
    <s v=""/>
    <s v=""/>
    <n v="97.8"/>
    <n v="0.95"/>
    <n v="95"/>
    <n v="95"/>
    <n v="50"/>
    <s v="N"/>
    <s v=" "/>
    <s v=" "/>
    <s v="OP"/>
    <s v="X"/>
    <n v="10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10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6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1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10"/>
    <x v="6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2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12"/>
    <x v="6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3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8"/>
    <x v="7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4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9"/>
    <x v="7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5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2"/>
    <x v="6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6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7"/>
    <x v="1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7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4"/>
    <x v="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8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11"/>
    <x v="1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9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6"/>
    <x v="1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53"/>
    <s v="PUD No 1 of Pend Oreille County"/>
    <n v="3891"/>
    <x v="1574"/>
    <s v="WA"/>
    <s v="Pend Oreille"/>
    <s v="1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653"/>
    <s v="PUD No 1 of Pend Oreille County"/>
    <n v="3891"/>
    <x v="1574"/>
    <s v="WA"/>
    <s v="Pend Oreille"/>
    <s v="2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653"/>
    <s v="PUD No 1 of Pend Oreille County"/>
    <n v="3891"/>
    <x v="1574"/>
    <s v="WA"/>
    <s v="Pend Oreille"/>
    <s v="3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8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653"/>
    <s v="PUD No 1 of Pend Oreille County"/>
    <n v="3891"/>
    <x v="1574"/>
    <s v="WA"/>
    <s v="Pend Oreille"/>
    <s v="4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8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3895"/>
    <x v="1575"/>
    <s v="OR"/>
    <s v="Wasco"/>
    <s v="1"/>
    <x v="2"/>
    <s v="HY"/>
    <s v=""/>
    <s v="S"/>
    <s v="X"/>
    <s v="X"/>
    <s v=""/>
    <s v=""/>
    <n v="78"/>
    <n v="0.95"/>
    <n v="78"/>
    <n v="78"/>
    <n v="24.8"/>
    <s v="N"/>
    <s v=" "/>
    <s v=" "/>
    <s v="OA"/>
    <s v="X"/>
    <n v="10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0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1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2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2"/>
    <x v="2"/>
    <s v="HY"/>
    <s v=""/>
    <s v="S"/>
    <s v="X"/>
    <s v="X"/>
    <s v=""/>
    <s v=""/>
    <n v="78"/>
    <n v="0.95"/>
    <n v="78"/>
    <n v="78"/>
    <n v="24.8"/>
    <s v="N"/>
    <s v=" "/>
    <s v=" "/>
    <s v="OA"/>
    <s v="X"/>
    <n v="5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3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4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5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2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6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2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7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8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9"/>
    <x v="2"/>
    <s v="HY"/>
    <s v=""/>
    <s v="S"/>
    <s v="X"/>
    <s v="X"/>
    <s v=""/>
    <s v=""/>
    <n v="86"/>
    <n v="0.95"/>
    <n v="86"/>
    <n v="86"/>
    <n v="29"/>
    <s v="N"/>
    <s v=" "/>
    <s v=" "/>
    <s v="OA"/>
    <s v="X"/>
    <n v="5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0"/>
    <x v="2"/>
    <s v="HY"/>
    <s v=""/>
    <s v="S"/>
    <s v="X"/>
    <s v="X"/>
    <s v=""/>
    <s v=""/>
    <n v="86"/>
    <n v="0.95"/>
    <n v="86"/>
    <n v="86"/>
    <n v="29"/>
    <s v="N"/>
    <s v=" "/>
    <s v=" "/>
    <s v="OA"/>
    <s v="X"/>
    <n v="6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1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2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3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4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5"/>
    <x v="2"/>
    <s v="HY"/>
    <s v=""/>
    <s v="S"/>
    <s v="X"/>
    <s v="X"/>
    <s v=""/>
    <s v=""/>
    <n v="89.7"/>
    <n v="0.95"/>
    <n v="92.7"/>
    <n v="92"/>
    <n v="24.8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6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7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2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8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9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F1"/>
    <x v="2"/>
    <s v="HY"/>
    <s v=""/>
    <s v="S"/>
    <s v="X"/>
    <s v="X"/>
    <s v=""/>
    <s v=""/>
    <n v="14"/>
    <n v="0.95"/>
    <n v="14"/>
    <n v="14"/>
    <n v="14"/>
    <s v="N"/>
    <s v=" "/>
    <s v=" "/>
    <s v="OA"/>
    <s v="X"/>
    <n v="6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F2"/>
    <x v="2"/>
    <s v="HY"/>
    <s v=""/>
    <s v="S"/>
    <s v="X"/>
    <s v="X"/>
    <s v=""/>
    <s v=""/>
    <n v="14"/>
    <n v="0.95"/>
    <n v="14"/>
    <n v="14"/>
    <n v="14"/>
    <s v="N"/>
    <s v=" "/>
    <s v=" "/>
    <s v="OA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3"/>
    <x v="1576"/>
    <s v="WA"/>
    <s v="Pierce"/>
    <s v="11"/>
    <x v="2"/>
    <s v="HY"/>
    <s v=""/>
    <s v="S"/>
    <s v="X"/>
    <s v="X"/>
    <s v=""/>
    <s v=""/>
    <n v="25"/>
    <n v="1"/>
    <n v="25.2"/>
    <n v="21"/>
    <n v="4"/>
    <s v="N"/>
    <s v=" "/>
    <s v=" "/>
    <s v="OP"/>
    <s v="X"/>
    <n v="5"/>
    <x v="1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3"/>
    <x v="1576"/>
    <s v="WA"/>
    <s v="Pierce"/>
    <s v="12"/>
    <x v="2"/>
    <s v="HY"/>
    <s v=""/>
    <s v="S"/>
    <s v="X"/>
    <s v="X"/>
    <s v=""/>
    <s v=""/>
    <n v="25"/>
    <n v="1"/>
    <n v="25.2"/>
    <n v="21"/>
    <n v="4"/>
    <s v="N"/>
    <s v=" "/>
    <s v=" "/>
    <s v="OP"/>
    <s v="X"/>
    <n v="12"/>
    <x v="1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4"/>
    <x v="1577"/>
    <s v="WA"/>
    <s v="Mason"/>
    <s v="21"/>
    <x v="2"/>
    <s v="HY"/>
    <s v=""/>
    <s v="S"/>
    <s v="X"/>
    <s v="X"/>
    <s v=""/>
    <s v=""/>
    <n v="21.6"/>
    <n v="1"/>
    <n v="26.7"/>
    <n v="19"/>
    <n v="1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4"/>
    <x v="1577"/>
    <s v="WA"/>
    <s v="Mason"/>
    <s v="22"/>
    <x v="2"/>
    <s v="HY"/>
    <s v=""/>
    <s v="S"/>
    <s v="X"/>
    <s v="X"/>
    <s v=""/>
    <s v=""/>
    <n v="21.6"/>
    <n v="1"/>
    <n v="26.7"/>
    <n v="19"/>
    <n v="1"/>
    <s v="N"/>
    <s v=" "/>
    <s v=" "/>
    <s v="OP"/>
    <s v="X"/>
    <n v="7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1"/>
    <x v="2"/>
    <s v="HY"/>
    <s v=""/>
    <s v="S"/>
    <s v="X"/>
    <s v="X"/>
    <s v=""/>
    <s v=""/>
    <n v="27"/>
    <n v="1"/>
    <n v="30"/>
    <n v="30"/>
    <n v="8"/>
    <s v="N"/>
    <s v=" "/>
    <s v=" "/>
    <s v="OP"/>
    <s v="X"/>
    <n v="12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2"/>
    <x v="2"/>
    <s v="HY"/>
    <s v=""/>
    <s v="S"/>
    <s v="X"/>
    <s v="X"/>
    <s v=""/>
    <s v=""/>
    <n v="27"/>
    <n v="1"/>
    <n v="30"/>
    <n v="30"/>
    <n v="8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3"/>
    <x v="2"/>
    <s v="HY"/>
    <s v=""/>
    <s v="S"/>
    <s v="X"/>
    <s v="X"/>
    <s v=""/>
    <s v=""/>
    <n v="27"/>
    <n v="1"/>
    <n v="30"/>
    <n v="30"/>
    <n v="8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4"/>
    <x v="2"/>
    <s v="HY"/>
    <s v=""/>
    <s v="S"/>
    <s v="X"/>
    <s v="X"/>
    <s v=""/>
    <s v=""/>
    <n v="1.8"/>
    <n v="1"/>
    <n v="1.8"/>
    <n v="1.8"/>
    <n v="1"/>
    <s v="N"/>
    <s v=" "/>
    <s v=" "/>
    <s v="OP"/>
    <s v="X"/>
    <n v="3"/>
    <x v="6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5"/>
    <x v="2"/>
    <s v="HY"/>
    <s v=""/>
    <s v="S"/>
    <s v="X"/>
    <s v="X"/>
    <s v=""/>
    <s v=""/>
    <n v="1.8"/>
    <n v="1"/>
    <n v="1.8"/>
    <n v="1.8"/>
    <n v="1"/>
    <s v="N"/>
    <s v=" "/>
    <s v=" "/>
    <s v="OP"/>
    <s v="X"/>
    <n v="3"/>
    <x v="6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1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2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3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4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5"/>
    <x v="2"/>
    <s v="HY"/>
    <s v=""/>
    <s v="S"/>
    <s v="X"/>
    <s v="X"/>
    <s v=""/>
    <s v=""/>
    <n v="40"/>
    <n v="1"/>
    <n v="40"/>
    <n v="40"/>
    <n v="8"/>
    <s v="N"/>
    <s v=" "/>
    <s v=" "/>
    <s v="OP"/>
    <s v="X"/>
    <n v="9"/>
    <x v="1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1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2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3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4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4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6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8"/>
    <x v="1581"/>
    <s v="WA"/>
    <s v="Lewis"/>
    <s v="51"/>
    <x v="2"/>
    <s v="HY"/>
    <s v=""/>
    <s v="S"/>
    <s v="X"/>
    <s v="X"/>
    <s v=""/>
    <s v=""/>
    <n v="150"/>
    <n v="1"/>
    <n v="186"/>
    <n v="175.3"/>
    <n v="100"/>
    <s v="N"/>
    <s v=" "/>
    <s v=" "/>
    <s v="OP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8"/>
    <x v="1581"/>
    <s v="WA"/>
    <s v="Lewis"/>
    <s v="52"/>
    <x v="2"/>
    <s v="HY"/>
    <s v=""/>
    <s v="S"/>
    <s v="X"/>
    <s v="X"/>
    <s v=""/>
    <s v=""/>
    <n v="150"/>
    <n v="1"/>
    <n v="157"/>
    <n v="147"/>
    <n v="85"/>
    <s v="N"/>
    <s v=" "/>
    <s v=" "/>
    <s v="OP"/>
    <s v="X"/>
    <n v="10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0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1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2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3"/>
    <x v="2"/>
    <s v="HY"/>
    <s v=""/>
    <s v="S"/>
    <s v="X"/>
    <s v="X"/>
    <s v=""/>
    <s v=""/>
    <n v="88.2"/>
    <n v="0.95"/>
    <n v="65"/>
    <n v="65"/>
    <n v="47.6"/>
    <s v="N"/>
    <s v=" "/>
    <s v=" "/>
    <s v="OP"/>
    <s v="X"/>
    <n v="2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4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5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6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1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7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7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8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8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9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11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0"/>
    <x v="2"/>
    <s v="HY"/>
    <s v=""/>
    <s v="S"/>
    <s v="X"/>
    <s v="X"/>
    <s v=""/>
    <s v=""/>
    <n v="95"/>
    <n v="0.95"/>
    <n v="95"/>
    <n v="95"/>
    <n v="95"/>
    <s v="N"/>
    <s v=" "/>
    <s v=" "/>
    <s v="OA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1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2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3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9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4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1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5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1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6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7"/>
    <x v="2"/>
    <s v="HY"/>
    <s v=""/>
    <s v="S"/>
    <s v="X"/>
    <s v="X"/>
    <s v=""/>
    <s v=""/>
    <n v="95"/>
    <n v="0.95"/>
    <n v="95"/>
    <n v="95"/>
    <n v="95"/>
    <s v="N"/>
    <s v=" "/>
    <s v=" "/>
    <s v="OA"/>
    <s v="X"/>
    <n v="5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3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4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5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2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6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7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1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8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9"/>
    <x v="2"/>
    <s v="HY"/>
    <s v=""/>
    <s v="S"/>
    <s v="X"/>
    <s v="X"/>
    <s v=""/>
    <s v=""/>
    <n v="88.2"/>
    <n v="0.95"/>
    <n v="65"/>
    <n v="65"/>
    <n v="47.6"/>
    <s v="Y"/>
    <n v="4"/>
    <n v="2021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1"/>
    <x v="2"/>
    <s v="HY"/>
    <s v=""/>
    <s v="S"/>
    <s v="X"/>
    <s v="X"/>
    <s v=""/>
    <s v=""/>
    <n v="90"/>
    <n v="0.95"/>
    <n v="72"/>
    <n v="72"/>
    <n v="70"/>
    <s v="N"/>
    <s v=" "/>
    <s v=" "/>
    <s v="OA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2"/>
    <x v="2"/>
    <s v="HY"/>
    <s v=""/>
    <s v="S"/>
    <s v="X"/>
    <s v="X"/>
    <s v=""/>
    <s v=""/>
    <n v="90"/>
    <n v="0.95"/>
    <n v="90"/>
    <n v="90"/>
    <n v="35.700000000000003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3"/>
    <x v="2"/>
    <s v="HY"/>
    <s v=""/>
    <s v="S"/>
    <s v="X"/>
    <s v="X"/>
    <s v=""/>
    <s v=""/>
    <n v="90"/>
    <n v="0.95"/>
    <n v="76"/>
    <n v="76"/>
    <n v="35.700000000000003"/>
    <s v="N"/>
    <s v=" "/>
    <s v=" "/>
    <s v="OA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4"/>
    <x v="2"/>
    <s v="HY"/>
    <s v=""/>
    <s v="S"/>
    <s v="X"/>
    <s v="X"/>
    <s v=""/>
    <s v=""/>
    <n v="111"/>
    <n v="0.95"/>
    <n v="87"/>
    <n v="87"/>
    <n v="42.2"/>
    <s v="N"/>
    <s v=" "/>
    <s v=" "/>
    <s v="OP"/>
    <s v="X"/>
    <n v="12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5"/>
    <x v="2"/>
    <s v="HY"/>
    <s v=""/>
    <s v="S"/>
    <s v="X"/>
    <s v="X"/>
    <s v=""/>
    <s v=""/>
    <n v="111"/>
    <n v="0.95"/>
    <n v="87"/>
    <n v="87"/>
    <n v="42.2"/>
    <s v="N"/>
    <s v=" "/>
    <s v=" "/>
    <s v="OP"/>
    <s v="X"/>
    <n v="12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6"/>
    <x v="2"/>
    <s v="HY"/>
    <s v=""/>
    <s v="S"/>
    <s v="X"/>
    <s v="X"/>
    <s v=""/>
    <s v=""/>
    <n v="111"/>
    <n v="0.95"/>
    <n v="87"/>
    <n v="87"/>
    <n v="42.2"/>
    <s v="N"/>
    <s v=" "/>
    <s v=" "/>
    <s v="OP"/>
    <s v="X"/>
    <n v="2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1"/>
    <x v="2"/>
    <s v="HY"/>
    <s v=""/>
    <s v="S"/>
    <s v="X"/>
    <s v="X"/>
    <s v=""/>
    <s v=""/>
    <n v="135"/>
    <n v="0.95"/>
    <n v="135"/>
    <n v="135"/>
    <n v="51.3"/>
    <s v="N"/>
    <s v=" "/>
    <s v=" "/>
    <s v="OA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2"/>
    <x v="2"/>
    <s v="HY"/>
    <s v=""/>
    <s v="S"/>
    <s v="X"/>
    <s v="X"/>
    <s v=""/>
    <s v=""/>
    <n v="135"/>
    <n v="0.95"/>
    <n v="135"/>
    <n v="135"/>
    <n v="51.3"/>
    <s v="N"/>
    <s v=" "/>
    <s v=" "/>
    <s v="OA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3"/>
    <x v="2"/>
    <s v="HY"/>
    <s v=""/>
    <s v="S"/>
    <s v="X"/>
    <s v="X"/>
    <s v=""/>
    <s v=""/>
    <n v="135"/>
    <n v="0.95"/>
    <n v="135"/>
    <n v="135"/>
    <n v="51.3"/>
    <s v="N"/>
    <s v=" "/>
    <s v=" "/>
    <s v="OA"/>
    <s v="X"/>
    <n v="1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4"/>
    <x v="2"/>
    <s v="HY"/>
    <s v=""/>
    <s v="S"/>
    <s v="X"/>
    <s v="X"/>
    <s v=""/>
    <s v=""/>
    <n v="135"/>
    <n v="0.95"/>
    <n v="135"/>
    <n v="135"/>
    <n v="59.7"/>
    <s v="N"/>
    <s v=" "/>
    <s v=" "/>
    <s v="OP"/>
    <s v="X"/>
    <n v="2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5"/>
    <x v="2"/>
    <s v="HY"/>
    <s v=""/>
    <s v="S"/>
    <s v="X"/>
    <s v="X"/>
    <s v=""/>
    <s v=""/>
    <n v="135"/>
    <n v="0.95"/>
    <n v="135"/>
    <n v="135"/>
    <n v="59.7"/>
    <s v="N"/>
    <s v=" "/>
    <s v=" "/>
    <s v="OS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6"/>
    <x v="2"/>
    <s v="HY"/>
    <s v=""/>
    <s v="S"/>
    <s v="X"/>
    <s v="X"/>
    <s v=""/>
    <s v=""/>
    <n v="135"/>
    <n v="0.95"/>
    <n v="135"/>
    <n v="135"/>
    <n v="59.7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1"/>
    <x v="2"/>
    <s v="HY"/>
    <s v=""/>
    <s v="S"/>
    <s v="X"/>
    <s v="X"/>
    <s v=""/>
    <s v=""/>
    <n v="135"/>
    <n v="0.95"/>
    <n v="135"/>
    <n v="135"/>
    <n v="53.8"/>
    <s v="N"/>
    <s v=" "/>
    <s v=" "/>
    <s v="OP"/>
    <s v="X"/>
    <n v="6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2"/>
    <x v="2"/>
    <s v="HY"/>
    <s v=""/>
    <s v="S"/>
    <s v="X"/>
    <s v="X"/>
    <s v=""/>
    <s v=""/>
    <n v="135"/>
    <n v="0.95"/>
    <n v="135"/>
    <n v="135"/>
    <n v="53.8"/>
    <s v="N"/>
    <s v=" "/>
    <s v=" "/>
    <s v="OA"/>
    <s v="X"/>
    <n v="10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3"/>
    <x v="2"/>
    <s v="HY"/>
    <s v=""/>
    <s v="S"/>
    <s v="X"/>
    <s v="X"/>
    <s v=""/>
    <s v=""/>
    <n v="135"/>
    <n v="0.95"/>
    <n v="135"/>
    <n v="135"/>
    <n v="53.8"/>
    <s v="N"/>
    <s v=" "/>
    <s v=" "/>
    <s v="OP"/>
    <s v="X"/>
    <n v="2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4"/>
    <x v="2"/>
    <s v="HY"/>
    <s v=""/>
    <s v="S"/>
    <s v="X"/>
    <s v="X"/>
    <s v=""/>
    <s v=""/>
    <n v="135"/>
    <n v="0.95"/>
    <n v="135"/>
    <n v="135"/>
    <n v="63.3"/>
    <s v="N"/>
    <s v=" "/>
    <s v=" "/>
    <s v="OP"/>
    <s v="X"/>
    <n v="3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5"/>
    <x v="2"/>
    <s v="HY"/>
    <s v=""/>
    <s v="S"/>
    <s v="X"/>
    <s v="X"/>
    <s v=""/>
    <s v=""/>
    <n v="135"/>
    <n v="0.95"/>
    <n v="115"/>
    <n v="115"/>
    <n v="63.3"/>
    <s v="Y"/>
    <n v="4"/>
    <n v="2021"/>
    <s v="OP"/>
    <s v="X"/>
    <n v="4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6"/>
    <x v="2"/>
    <s v="HY"/>
    <s v=""/>
    <s v="S"/>
    <s v="X"/>
    <s v="X"/>
    <s v=""/>
    <s v=""/>
    <n v="135"/>
    <n v="0.95"/>
    <n v="135"/>
    <n v="135"/>
    <n v="63.3"/>
    <s v="N"/>
    <s v=" "/>
    <s v=" "/>
    <s v="OP"/>
    <s v="X"/>
    <n v="7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0"/>
    <s v="Energy Northwest"/>
    <n v="3929"/>
    <x v="1586"/>
    <s v="WA"/>
    <s v="Lewis"/>
    <s v="1"/>
    <x v="2"/>
    <s v="HY"/>
    <s v=""/>
    <s v="S"/>
    <s v="X"/>
    <s v="X"/>
    <s v=""/>
    <s v=""/>
    <n v="27.5"/>
    <n v="0.95"/>
    <n v="26"/>
    <n v="26"/>
    <n v="3"/>
    <s v="N"/>
    <s v=" "/>
    <s v=" "/>
    <s v="OP"/>
    <s v="X"/>
    <n v="4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3"/>
    <s v="Appalachian Power Co"/>
    <n v="3935"/>
    <x v="1587"/>
    <s v="WV"/>
    <s v="Putnam"/>
    <s v="1"/>
    <x v="4"/>
    <s v="ST"/>
    <s v=""/>
    <s v="S"/>
    <s v="X"/>
    <s v="X"/>
    <s v=""/>
    <s v=""/>
    <n v="816.3"/>
    <n v="0.9"/>
    <n v="800"/>
    <n v="800"/>
    <n v="300"/>
    <s v="N"/>
    <s v=" "/>
    <s v=" "/>
    <s v="OP"/>
    <s v="X"/>
    <n v="9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935"/>
    <x v="1587"/>
    <s v="WV"/>
    <s v="Putnam"/>
    <s v="2"/>
    <x v="4"/>
    <s v="ST"/>
    <s v=""/>
    <s v="S"/>
    <s v="X"/>
    <s v="X"/>
    <s v=""/>
    <s v=""/>
    <n v="816.3"/>
    <n v="0.9"/>
    <n v="800"/>
    <n v="800"/>
    <n v="300"/>
    <s v="N"/>
    <s v=" "/>
    <s v=" "/>
    <s v="OP"/>
    <s v="X"/>
    <n v="6"/>
    <x v="32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935"/>
    <x v="1587"/>
    <s v="WV"/>
    <s v="Putnam"/>
    <s v="3"/>
    <x v="4"/>
    <s v="ST"/>
    <s v=""/>
    <s v="S"/>
    <s v="X"/>
    <s v="X"/>
    <s v=""/>
    <s v=""/>
    <n v="1300"/>
    <n v="0.9"/>
    <n v="1300"/>
    <n v="1299"/>
    <n v="600"/>
    <s v="N"/>
    <s v=" "/>
    <s v=" "/>
    <s v="OP"/>
    <s v="X"/>
    <n v="10"/>
    <x v="2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3"/>
    <x v="1588"/>
    <s v="WV"/>
    <s v="Monongalia"/>
    <s v="1"/>
    <x v="4"/>
    <s v="ST"/>
    <s v=""/>
    <s v="S"/>
    <s v="X"/>
    <s v="X"/>
    <s v="FTMARTIN22KV GEN 1"/>
    <s v="FTMARTIN22KV GEN 1"/>
    <n v="576"/>
    <n v="0.9"/>
    <n v="552"/>
    <n v="552"/>
    <n v="220"/>
    <s v="N"/>
    <s v=" "/>
    <s v=" "/>
    <s v="OP"/>
    <s v="X"/>
    <n v="10"/>
    <x v="7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3"/>
    <x v="1588"/>
    <s v="WV"/>
    <s v="Monongalia"/>
    <s v="2"/>
    <x v="4"/>
    <s v="ST"/>
    <s v=""/>
    <s v="S"/>
    <s v="X"/>
    <s v="X"/>
    <s v="FTMARTIN22KV GEN 2"/>
    <s v="FTMARTIN22KV GEN 2"/>
    <n v="576"/>
    <n v="0.9"/>
    <n v="546"/>
    <n v="546"/>
    <n v="220"/>
    <s v="N"/>
    <s v=" "/>
    <s v=" "/>
    <s v="OP"/>
    <s v="X"/>
    <n v="12"/>
    <x v="14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4"/>
    <x v="1589"/>
    <s v="WV"/>
    <s v="Harrison"/>
    <s v="1"/>
    <x v="4"/>
    <s v="ST"/>
    <s v=""/>
    <s v="S"/>
    <s v="X"/>
    <s v="X"/>
    <s v="HARR APS20KV GEN1"/>
    <s v="HARR APS20KV GEN1"/>
    <n v="684"/>
    <n v="0.92"/>
    <n v="652"/>
    <n v="662"/>
    <n v="375"/>
    <s v="N"/>
    <s v=" "/>
    <s v=" "/>
    <s v="OP"/>
    <s v="X"/>
    <n v="12"/>
    <x v="32"/>
    <s v=" "/>
    <s v=" "/>
    <s v="N"/>
    <x v="0"/>
    <n v="1"/>
    <s v="X"/>
    <s v="RC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4"/>
    <x v="1589"/>
    <s v="WV"/>
    <s v="Harrison"/>
    <s v="2"/>
    <x v="4"/>
    <s v="ST"/>
    <s v=""/>
    <s v="S"/>
    <s v="X"/>
    <s v="X"/>
    <s v="HARR APS20KV GEN2"/>
    <s v="HARR APS20KV GEN2"/>
    <n v="684"/>
    <n v="0.92"/>
    <n v="651"/>
    <n v="661"/>
    <n v="375"/>
    <s v="N"/>
    <s v=" "/>
    <s v=" "/>
    <s v="OP"/>
    <s v="X"/>
    <n v="12"/>
    <x v="29"/>
    <s v=" "/>
    <s v=" "/>
    <s v="N"/>
    <x v="0"/>
    <n v="1"/>
    <s v="X"/>
    <s v="RC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4"/>
    <x v="1589"/>
    <s v="WV"/>
    <s v="Harrison"/>
    <s v="3"/>
    <x v="4"/>
    <s v="ST"/>
    <s v=""/>
    <s v="S"/>
    <s v="X"/>
    <s v="X"/>
    <s v=""/>
    <s v=""/>
    <n v="684"/>
    <n v="0.92"/>
    <n v="651"/>
    <n v="661"/>
    <n v="375"/>
    <s v="N"/>
    <s v=" "/>
    <s v=" "/>
    <s v="OP"/>
    <s v="X"/>
    <n v="12"/>
    <x v="25"/>
    <s v=" "/>
    <s v=" "/>
    <s v="N"/>
    <x v="0"/>
    <n v="1"/>
    <s v="X"/>
    <s v="RC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53"/>
    <s v="Kentucky Power Co"/>
    <n v="3948"/>
    <x v="1590"/>
    <s v="WV"/>
    <s v="Marshall"/>
    <s v="1"/>
    <x v="4"/>
    <s v="ST"/>
    <s v=""/>
    <s v="J"/>
    <s v="X"/>
    <s v="X"/>
    <s v=""/>
    <s v=""/>
    <n v="816.3"/>
    <n v="0.9"/>
    <n v="770"/>
    <n v="770"/>
    <n v="370"/>
    <s v="N"/>
    <s v=" "/>
    <s v=" "/>
    <s v="OP"/>
    <s v="X"/>
    <n v="5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53"/>
    <s v="Kentucky Power Co"/>
    <n v="3948"/>
    <x v="1590"/>
    <s v="WV"/>
    <s v="Marshall"/>
    <s v="2"/>
    <x v="4"/>
    <s v="ST"/>
    <s v=""/>
    <s v="J"/>
    <s v="X"/>
    <s v="X"/>
    <s v=""/>
    <s v=""/>
    <n v="816.3"/>
    <n v="0.9"/>
    <n v="790"/>
    <n v="790"/>
    <n v="410"/>
    <s v="N"/>
    <s v=" "/>
    <s v=" "/>
    <s v="OP"/>
    <s v="X"/>
    <n v="5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1"/>
    <x v="4"/>
    <s v="ST"/>
    <s v=""/>
    <s v="S"/>
    <s v="X"/>
    <s v="X"/>
    <s v=""/>
    <s v=""/>
    <n v="570.20000000000005"/>
    <n v="0.9"/>
    <n v="554"/>
    <n v="569"/>
    <n v="265"/>
    <s v="N"/>
    <s v=" "/>
    <s v=" "/>
    <s v="OP"/>
    <s v="X"/>
    <n v="9"/>
    <x v="10"/>
    <s v=" "/>
    <s v=" "/>
    <s v="N"/>
    <x v="0"/>
    <n v="1"/>
    <s v="X"/>
    <s v="BIT"/>
    <s v="DFO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2"/>
    <x v="4"/>
    <s v="ST"/>
    <s v=""/>
    <s v="S"/>
    <s v="X"/>
    <s v="X"/>
    <s v=""/>
    <s v=""/>
    <n v="570.20000000000005"/>
    <n v="0.9"/>
    <n v="555"/>
    <n v="570"/>
    <n v="265"/>
    <s v="N"/>
    <s v=" "/>
    <s v=" "/>
    <s v="OP"/>
    <s v="X"/>
    <n v="7"/>
    <x v="11"/>
    <s v=" "/>
    <s v=" "/>
    <s v="N"/>
    <x v="0"/>
    <n v="1"/>
    <s v="X"/>
    <s v="BIT"/>
    <s v="DFO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3"/>
    <x v="4"/>
    <s v="ST"/>
    <s v=""/>
    <s v="S"/>
    <s v="X"/>
    <s v="X"/>
    <s v=""/>
    <s v=""/>
    <n v="522"/>
    <n v="0.9"/>
    <n v="520"/>
    <n v="537"/>
    <n v="300"/>
    <s v="N"/>
    <s v=" "/>
    <s v=" "/>
    <s v="OP"/>
    <s v="X"/>
    <n v="12"/>
    <x v="29"/>
    <s v=" "/>
    <s v=" "/>
    <s v="N"/>
    <x v="0"/>
    <n v="1"/>
    <s v="X"/>
    <s v="BIT"/>
    <s v="DFO"/>
    <s v="WO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JF1"/>
    <x v="0"/>
    <s v="GT"/>
    <s v=""/>
    <s v="S"/>
    <s v="X"/>
    <s v="X"/>
    <s v=""/>
    <s v=""/>
    <n v="18.5"/>
    <n v="0.85"/>
    <n v="11"/>
    <n v="15"/>
    <n v="5"/>
    <s v="N"/>
    <s v=" "/>
    <s v=" "/>
    <s v="OP"/>
    <s v="X"/>
    <n v="10"/>
    <x v="7"/>
    <s v=" "/>
    <s v=" "/>
    <s v="N"/>
    <x v="0"/>
    <n v="1"/>
    <s v="X"/>
    <s v="JF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1"/>
    <x v="2"/>
    <s v="HY"/>
    <s v=""/>
    <s v="S"/>
    <s v="X"/>
    <s v="X"/>
    <s v=""/>
    <s v=""/>
    <n v="1.4"/>
    <n v="1"/>
    <n v="1.3"/>
    <n v="1.3"/>
    <n v="1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2"/>
    <x v="2"/>
    <s v="HY"/>
    <s v=""/>
    <s v="S"/>
    <s v="X"/>
    <s v="X"/>
    <s v=""/>
    <s v=""/>
    <n v="1.4"/>
    <n v="1"/>
    <n v="1.3"/>
    <n v="1.3"/>
    <n v="1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3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4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5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6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7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9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1"/>
    <x v="2"/>
    <s v="HY"/>
    <s v=""/>
    <s v="S"/>
    <s v="X"/>
    <s v="X"/>
    <s v=""/>
    <s v=""/>
    <n v="1.2"/>
    <n v="0.9"/>
    <n v="1.2"/>
    <n v="1.2"/>
    <n v="1.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2"/>
    <x v="2"/>
    <s v="HY"/>
    <s v=""/>
    <s v="S"/>
    <s v="X"/>
    <s v="X"/>
    <s v=""/>
    <s v=""/>
    <n v="2"/>
    <n v="1"/>
    <n v="2"/>
    <n v="2"/>
    <n v="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3"/>
    <x v="2"/>
    <s v="HY"/>
    <s v=""/>
    <s v="S"/>
    <s v="X"/>
    <s v="X"/>
    <s v=""/>
    <s v=""/>
    <n v="2"/>
    <n v="1"/>
    <n v="2"/>
    <n v="2"/>
    <n v="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4"/>
    <x v="2"/>
    <s v="HY"/>
    <s v=""/>
    <s v="S"/>
    <s v="X"/>
    <s v="X"/>
    <s v=""/>
    <s v=""/>
    <n v="2"/>
    <n v="1"/>
    <n v="2"/>
    <n v="2"/>
    <n v="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1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2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3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4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5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6"/>
    <x v="2"/>
    <s v="HY"/>
    <s v=""/>
    <s v="S"/>
    <s v="X"/>
    <s v="X"/>
    <s v=""/>
    <s v=""/>
    <n v="0.8"/>
    <n v="0.8"/>
    <n v="0.8"/>
    <n v="0.8"/>
    <n v="0.8"/>
    <s v="N"/>
    <s v=" "/>
    <s v=" "/>
    <s v="OS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1"/>
    <x v="2"/>
    <s v="HY"/>
    <s v=""/>
    <s v="S"/>
    <s v="X"/>
    <s v="X"/>
    <s v=""/>
    <s v=""/>
    <n v="2.2999999999999998"/>
    <n v="1"/>
    <n v="2.2999999999999998"/>
    <n v="2.2999999999999998"/>
    <n v="1.5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10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2"/>
    <x v="2"/>
    <s v="HY"/>
    <s v=""/>
    <s v="S"/>
    <s v="X"/>
    <s v="X"/>
    <s v=""/>
    <s v=""/>
    <n v="2.2999999999999998"/>
    <n v="1"/>
    <n v="2.2999999999999998"/>
    <n v="2.2999999999999998"/>
    <n v="1.5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3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4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5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6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7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8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9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1"/>
    <x v="2"/>
    <s v="HY"/>
    <s v=""/>
    <s v="S"/>
    <s v="X"/>
    <s v="X"/>
    <s v=""/>
    <s v=""/>
    <n v="1.2"/>
    <n v="1"/>
    <n v="1.2"/>
    <n v="1.2"/>
    <n v="1"/>
    <s v="N"/>
    <s v=" "/>
    <s v=" "/>
    <s v="OS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10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2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3"/>
    <x v="2"/>
    <s v="HY"/>
    <s v=""/>
    <s v="S"/>
    <s v="X"/>
    <s v="X"/>
    <s v=""/>
    <s v=""/>
    <n v="0.5"/>
    <n v="0.8"/>
    <n v="0.5"/>
    <n v="0.5"/>
    <n v="0.5"/>
    <s v="N"/>
    <s v=" "/>
    <s v=" "/>
    <s v="OS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4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5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6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7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8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9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3"/>
    <x v="0"/>
    <s v="IC"/>
    <s v=""/>
    <s v="S"/>
    <s v="X"/>
    <s v="X"/>
    <s v=""/>
    <s v=""/>
    <n v="0.7"/>
    <n v="0.8"/>
    <n v="0.7"/>
    <n v="0.7"/>
    <n v="0.7"/>
    <s v="N"/>
    <s v=" "/>
    <s v=" "/>
    <s v="SB"/>
    <s v="Y"/>
    <n v="8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4"/>
    <x v="0"/>
    <s v="IC"/>
    <s v=""/>
    <s v="S"/>
    <s v="X"/>
    <s v="X"/>
    <s v=""/>
    <s v=""/>
    <n v="0.7"/>
    <n v="0.8"/>
    <n v="0.7"/>
    <n v="0.7"/>
    <n v="0.7"/>
    <s v="N"/>
    <s v=" "/>
    <s v=" "/>
    <s v="SB"/>
    <s v="Y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5"/>
    <x v="0"/>
    <s v="IC"/>
    <s v=""/>
    <s v="S"/>
    <s v="X"/>
    <s v="X"/>
    <s v=""/>
    <s v=""/>
    <n v="2.8"/>
    <n v="0.8"/>
    <n v="0.7"/>
    <n v="0.7"/>
    <n v="0.7"/>
    <s v="N"/>
    <s v=" "/>
    <s v=" "/>
    <s v="SB"/>
    <s v="Y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6"/>
    <x v="0"/>
    <s v="IC"/>
    <s v=""/>
    <s v="S"/>
    <s v="X"/>
    <s v="X"/>
    <s v=""/>
    <s v=""/>
    <n v="2.8"/>
    <n v="0.8"/>
    <n v="0.7"/>
    <n v="0.7"/>
    <n v="0.7"/>
    <s v="N"/>
    <s v=" "/>
    <s v=" "/>
    <s v="SB"/>
    <s v="Y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2"/>
    <x v="1598"/>
    <s v="WI"/>
    <s v="Ashland"/>
    <s v="5"/>
    <x v="13"/>
    <s v="ST"/>
    <s v=""/>
    <s v="S"/>
    <s v="X"/>
    <s v="X"/>
    <s v="NSP BAYFRNT BAYFRN_5_UNIT"/>
    <s v="NSP BAYFRNT BAYFRN_5_UNIT"/>
    <n v="20"/>
    <n v="0.87"/>
    <n v="18"/>
    <n v="18"/>
    <n v="11"/>
    <s v="N"/>
    <s v=" "/>
    <s v=" "/>
    <s v="OP"/>
    <s v="X"/>
    <n v="1"/>
    <x v="18"/>
    <s v=" "/>
    <s v=" "/>
    <s v="N"/>
    <x v="0"/>
    <n v="1"/>
    <s v="X"/>
    <s v="WDS"/>
    <s v="TDF"/>
    <s v="NG"/>
    <s v=""/>
    <s v=""/>
    <s v=""/>
    <s v="NG"/>
    <s v=""/>
    <s v=""/>
    <s v=""/>
    <s v="N"/>
    <s v="N"/>
    <s v=" "/>
    <s v="12H"/>
    <s v="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3982"/>
    <x v="1598"/>
    <s v="WI"/>
    <s v="Ashland"/>
    <s v="6"/>
    <x v="3"/>
    <s v="ST"/>
    <s v=""/>
    <s v="S"/>
    <s v="X"/>
    <s v="X"/>
    <s v="NSP BAYFRNT BAYFRN_6_UNIT"/>
    <s v="NSP BAYFRNT BAYFRN_6_UNIT"/>
    <n v="27.2"/>
    <n v="0.85"/>
    <n v="23"/>
    <n v="23"/>
    <n v="15"/>
    <s v="N"/>
    <s v=" "/>
    <s v=" "/>
    <s v="OP"/>
    <s v="X"/>
    <n v="1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3983"/>
    <x v="1599"/>
    <s v="WI"/>
    <s v="Rusk"/>
    <s v="1"/>
    <x v="2"/>
    <s v="HY"/>
    <s v=""/>
    <s v="S"/>
    <s v="X"/>
    <s v="X"/>
    <s v="NSP BIGFALL BIGFAL_A_UNIT"/>
    <s v="NSP BIGFALL BIGFAL_A_UNIT"/>
    <n v="2.6"/>
    <n v="0.8"/>
    <n v="1.1000000000000001"/>
    <n v="1"/>
    <n v="0.7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3"/>
    <x v="1599"/>
    <s v="WI"/>
    <s v="Rusk"/>
    <s v="2"/>
    <x v="2"/>
    <s v="HY"/>
    <s v=""/>
    <s v="S"/>
    <s v="X"/>
    <s v="X"/>
    <s v="NSP BIGFALL BIGFAL_A_UNIT"/>
    <s v="NSP BIGFALL BIGFAL_A_UNIT"/>
    <n v="2.6"/>
    <n v="0.8"/>
    <n v="1.1000000000000001"/>
    <n v="1"/>
    <n v="0.7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3"/>
    <x v="1599"/>
    <s v="WI"/>
    <s v="Rusk"/>
    <s v="3"/>
    <x v="2"/>
    <s v="HY"/>
    <s v=""/>
    <s v="S"/>
    <s v="X"/>
    <s v="X"/>
    <s v="NSP BIGFALL BIGFAL_A_UNIT"/>
    <s v="NSP BIGFALL BIGFAL_A_UNIT"/>
    <n v="2.5"/>
    <n v="0.8"/>
    <n v="1.1000000000000001"/>
    <n v="1"/>
    <n v="0.6"/>
    <s v="N"/>
    <s v=" "/>
    <s v=" "/>
    <s v="OP"/>
    <s v="X"/>
    <n v="9"/>
    <x v="6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6"/>
    <x v="1600"/>
    <s v="WI"/>
    <s v="Rusk"/>
    <s v="1"/>
    <x v="2"/>
    <s v="HY"/>
    <s v=""/>
    <s v="S"/>
    <s v="X"/>
    <s v="X"/>
    <s v=""/>
    <s v=""/>
    <n v="0.9"/>
    <n v="0.9"/>
    <n v="0.3"/>
    <n v="0.3"/>
    <n v="0.2"/>
    <s v="N"/>
    <s v=" "/>
    <s v=" "/>
    <s v="OP"/>
    <s v="X"/>
    <n v="1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6"/>
    <x v="1600"/>
    <s v="WI"/>
    <s v="Rusk"/>
    <s v="2"/>
    <x v="2"/>
    <s v="HY"/>
    <s v=""/>
    <s v="S"/>
    <s v="X"/>
    <s v="X"/>
    <s v=""/>
    <s v=""/>
    <n v="0.9"/>
    <n v="0.9"/>
    <n v="0.3"/>
    <n v="0.2"/>
    <n v="0.2"/>
    <s v="N"/>
    <s v=" "/>
    <s v=" "/>
    <s v="OP"/>
    <s v="X"/>
    <n v="1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6"/>
    <x v="1600"/>
    <s v="WI"/>
    <s v="Rusk"/>
    <s v="3"/>
    <x v="2"/>
    <s v="HY"/>
    <s v=""/>
    <s v="S"/>
    <s v="X"/>
    <s v="X"/>
    <s v=""/>
    <s v=""/>
    <n v="1.6"/>
    <n v="0.8"/>
    <n v="0.4"/>
    <n v="0.3"/>
    <n v="0.4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8"/>
    <x v="1601"/>
    <s v="WI"/>
    <s v="Rusk"/>
    <s v="1"/>
    <x v="2"/>
    <s v="HY"/>
    <s v=""/>
    <s v="S"/>
    <s v="X"/>
    <s v="X"/>
    <s v=""/>
    <s v=""/>
    <n v="0.7"/>
    <n v="0.8"/>
    <n v="0.4"/>
    <n v="0.4"/>
    <n v="0.2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8"/>
    <x v="1601"/>
    <s v="WI"/>
    <s v="Rusk"/>
    <s v="2"/>
    <x v="2"/>
    <s v="HY"/>
    <s v=""/>
    <s v="S"/>
    <s v="X"/>
    <s v="X"/>
    <s v=""/>
    <s v=""/>
    <n v="0.7"/>
    <n v="0.8"/>
    <n v="0.4"/>
    <n v="0.4"/>
    <n v="0.2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9"/>
    <x v="1602"/>
    <s v="WI"/>
    <s v="Ashland"/>
    <s v="1"/>
    <x v="2"/>
    <s v="HY"/>
    <s v=""/>
    <s v="S"/>
    <s v="X"/>
    <s v="X"/>
    <s v=""/>
    <s v=""/>
    <n v="0.5"/>
    <n v="1"/>
    <n v="0.2"/>
    <n v="0.2"/>
    <n v="0.1"/>
    <s v="N"/>
    <s v=" "/>
    <s v=" "/>
    <s v="OP"/>
    <s v="X"/>
    <n v="1"/>
    <x v="88"/>
    <n v="7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9"/>
    <x v="1602"/>
    <s v="WI"/>
    <s v="Ashland"/>
    <s v="2"/>
    <x v="2"/>
    <s v="HY"/>
    <s v=""/>
    <s v="S"/>
    <s v="X"/>
    <s v="X"/>
    <s v=""/>
    <s v=""/>
    <n v="0.5"/>
    <n v="1"/>
    <n v="0.2"/>
    <n v="0.2"/>
    <n v="0.1"/>
    <s v="N"/>
    <s v=" "/>
    <s v=" "/>
    <s v="OP"/>
    <s v="X"/>
    <n v="1"/>
    <x v="88"/>
    <n v="7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79"/>
    <s v="Madison Gas &amp; Electric Co"/>
    <n v="3991"/>
    <x v="1603"/>
    <s v="WI"/>
    <s v="Dane"/>
    <s v="1"/>
    <x v="6"/>
    <s v="GT"/>
    <s v=""/>
    <s v="S"/>
    <s v="X"/>
    <s v="X"/>
    <s v=""/>
    <s v=""/>
    <n v="28.8"/>
    <n v="0.85"/>
    <n v="16.100000000000001"/>
    <n v="16.100000000000001"/>
    <n v="3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1"/>
    <x v="1603"/>
    <s v="WI"/>
    <s v="Dane"/>
    <s v="2"/>
    <x v="6"/>
    <s v="GT"/>
    <s v=""/>
    <s v="S"/>
    <s v="X"/>
    <s v="X"/>
    <s v=""/>
    <s v=""/>
    <n v="28.8"/>
    <n v="0.85"/>
    <n v="16.2"/>
    <n v="16.2"/>
    <n v="3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2"/>
    <x v="1604"/>
    <s v="WI"/>
    <s v="Dane"/>
    <s v="6"/>
    <x v="3"/>
    <s v="ST"/>
    <s v=""/>
    <s v="S"/>
    <s v="X"/>
    <s v="X"/>
    <s v="MGE.BLTPLTG6"/>
    <s v="MGE.BLTPLTG6"/>
    <n v="50"/>
    <n v="0.85"/>
    <n v="47.6"/>
    <n v="47.6"/>
    <n v="5"/>
    <s v="N"/>
    <s v=" "/>
    <s v=" "/>
    <s v="OP"/>
    <s v="X"/>
    <n v="6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2"/>
    <x v="1604"/>
    <s v="WI"/>
    <s v="Dane"/>
    <s v="7"/>
    <x v="3"/>
    <s v="ST"/>
    <s v=""/>
    <s v="S"/>
    <s v="X"/>
    <s v="X"/>
    <s v="MGE.BLTPLTG7"/>
    <s v="MGE.BLTPLTG7"/>
    <n v="50"/>
    <n v="0.85"/>
    <n v="47.9"/>
    <n v="47.9"/>
    <n v="5"/>
    <s v="N"/>
    <s v=" "/>
    <s v=" "/>
    <s v="OP"/>
    <s v="X"/>
    <n v="7"/>
    <x v="2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3"/>
    <x v="1605"/>
    <s v="WI"/>
    <s v="Dane"/>
    <s v="1"/>
    <x v="6"/>
    <s v="GT"/>
    <s v=""/>
    <s v="S"/>
    <s v="X"/>
    <s v="X"/>
    <s v=""/>
    <s v=""/>
    <n v="18"/>
    <n v="0.85"/>
    <n v="12.4"/>
    <n v="12.4"/>
    <n v="3"/>
    <s v="N"/>
    <s v=" "/>
    <s v=" "/>
    <s v="OP"/>
    <s v="X"/>
    <n v="12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3"/>
    <x v="1605"/>
    <s v="WI"/>
    <s v="Dane"/>
    <s v="2"/>
    <x v="6"/>
    <s v="GT"/>
    <s v=""/>
    <s v="S"/>
    <s v="X"/>
    <s v="X"/>
    <s v=""/>
    <s v=""/>
    <n v="23.6"/>
    <n v="0.85"/>
    <n v="17.5"/>
    <n v="17.5"/>
    <n v="3"/>
    <s v="N"/>
    <s v=" "/>
    <s v=" "/>
    <s v="OP"/>
    <s v="X"/>
    <n v="6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49"/>
    <s v="Renewable World Energies LLC"/>
    <n v="3995"/>
    <x v="1606"/>
    <s v="WI"/>
    <s v="Sawyer"/>
    <s v="1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9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3995"/>
    <x v="1606"/>
    <s v="WI"/>
    <s v="Sawyer"/>
    <s v="2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9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3995"/>
    <x v="1606"/>
    <s v="WI"/>
    <s v="Sawyer"/>
    <s v="3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5"/>
    <x v="2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98"/>
    <x v="1607"/>
    <s v="WI"/>
    <s v="Dunn"/>
    <s v="1"/>
    <x v="2"/>
    <s v="HY"/>
    <s v=""/>
    <s v="S"/>
    <s v="X"/>
    <s v="X"/>
    <s v="NSP CEDARFAL CEDARF_A_UNIT"/>
    <s v="NSP CEDARFAL CEDARF_A_UNIT"/>
    <n v="2"/>
    <n v="0.8"/>
    <n v="1.3"/>
    <n v="1.2"/>
    <n v="1.2"/>
    <s v="N"/>
    <s v=" "/>
    <s v=" "/>
    <s v="OP"/>
    <s v="X"/>
    <n v="1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98"/>
    <x v="1607"/>
    <s v="WI"/>
    <s v="Dunn"/>
    <s v="2"/>
    <x v="2"/>
    <s v="HY"/>
    <s v=""/>
    <s v="S"/>
    <s v="X"/>
    <s v="X"/>
    <s v="NSP CEDARFAL CEDARF_A_UNIT"/>
    <s v="NSP CEDARFAL CEDARF_A_UNIT"/>
    <n v="2"/>
    <n v="0.8"/>
    <n v="1.1000000000000001"/>
    <n v="1.1000000000000001"/>
    <n v="1.1000000000000001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98"/>
    <x v="1607"/>
    <s v="WI"/>
    <s v="Dunn"/>
    <s v="3"/>
    <x v="2"/>
    <s v="HY"/>
    <s v=""/>
    <s v="S"/>
    <s v="X"/>
    <s v="X"/>
    <s v="NSP CEDARFAL CEDARF_A_UNIT"/>
    <s v="NSP CEDARFAL CEDARF_A_UNIT"/>
    <n v="2"/>
    <n v="0.8"/>
    <n v="1.2"/>
    <n v="1.1000000000000001"/>
    <n v="1.1000000000000001"/>
    <s v="N"/>
    <s v=" "/>
    <s v=" "/>
    <s v="OP"/>
    <s v="X"/>
    <n v="1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1"/>
    <x v="2"/>
    <s v="HY"/>
    <s v=""/>
    <s v="S"/>
    <s v="X"/>
    <s v="X"/>
    <s v="NSP CHPFALLS CHP_TR1_UNIT"/>
    <s v="NSP CHPFALLS CHP_TR1_UNIT"/>
    <n v="3.6"/>
    <n v="0.8"/>
    <n v="1.9"/>
    <n v="1.9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2"/>
    <x v="2"/>
    <s v="HY"/>
    <s v=""/>
    <s v="S"/>
    <s v="X"/>
    <s v="X"/>
    <s v="NSP CHPFALLS CHP_TR1_UNIT"/>
    <s v="NSP CHPFALLS CHP_TR1_UNIT"/>
    <n v="3.6"/>
    <n v="0.8"/>
    <n v="2.1"/>
    <n v="2.1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3"/>
    <x v="2"/>
    <s v="HY"/>
    <s v=""/>
    <s v="S"/>
    <s v="X"/>
    <s v="X"/>
    <s v="NSP CHPFALLS CHP_TR1_UNIT"/>
    <s v="NSP CHPFALLS CHP_TR1_UNIT"/>
    <n v="3.6"/>
    <n v="0.8"/>
    <n v="2"/>
    <n v="2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4"/>
    <x v="2"/>
    <s v="HY"/>
    <s v=""/>
    <s v="S"/>
    <s v="X"/>
    <s v="X"/>
    <s v="NSP CHPFALLS CHP_TR1_UNIT"/>
    <s v="NSP CHPFALLS CHP_TR1_UNIT"/>
    <n v="3.6"/>
    <n v="0.8"/>
    <n v="2"/>
    <n v="2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5"/>
    <x v="2"/>
    <s v="HY"/>
    <s v=""/>
    <s v="S"/>
    <s v="X"/>
    <s v="X"/>
    <s v="NSP CHPFALLS CHP_TR1_UNIT"/>
    <s v="NSP CHPFALLS CHP_TR1_UNIT"/>
    <n v="3.6"/>
    <n v="0.8"/>
    <n v="2"/>
    <n v="2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6"/>
    <x v="2"/>
    <s v="HY"/>
    <s v=""/>
    <s v="S"/>
    <s v="X"/>
    <s v="X"/>
    <s v="NSP CHPFALLS CHP_TR1_UNIT"/>
    <s v="NSP CHPFALLS CHP_TR1_UNIT"/>
    <n v="3.6"/>
    <n v="0.8"/>
    <n v="2.1"/>
    <n v="2.1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1"/>
    <x v="2"/>
    <s v="HY"/>
    <s v=""/>
    <s v="S"/>
    <s v="X"/>
    <s v="X"/>
    <s v=""/>
    <s v=""/>
    <n v="2.9"/>
    <n v="0.9"/>
    <n v="1.9"/>
    <n v="1.9"/>
    <n v="0.7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2"/>
    <x v="2"/>
    <s v="HY"/>
    <s v=""/>
    <s v="S"/>
    <s v="X"/>
    <s v="X"/>
    <s v=""/>
    <s v=""/>
    <n v="2.6"/>
    <n v="0.85"/>
    <n v="1.5"/>
    <n v="1.5"/>
    <n v="0.7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3"/>
    <x v="2"/>
    <s v="HY"/>
    <s v=""/>
    <s v="S"/>
    <s v="X"/>
    <s v="X"/>
    <s v=""/>
    <s v=""/>
    <n v="2.6"/>
    <n v="0.85"/>
    <n v="1.5"/>
    <n v="1.5"/>
    <n v="0.7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4"/>
    <x v="2"/>
    <s v="HY"/>
    <s v=""/>
    <s v="S"/>
    <s v="X"/>
    <s v="X"/>
    <s v=""/>
    <s v=""/>
    <n v="2.6"/>
    <n v="0.85"/>
    <n v="1.5"/>
    <n v="1.5"/>
    <n v="0.7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5"/>
    <x v="2"/>
    <s v="HY"/>
    <s v=""/>
    <s v="S"/>
    <s v="X"/>
    <s v="X"/>
    <s v=""/>
    <s v=""/>
    <n v="1.6"/>
    <n v="0.8"/>
    <n v="0.9"/>
    <n v="0.9"/>
    <n v="0.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5"/>
    <x v="1610"/>
    <s v="WI"/>
    <s v="La Crosse"/>
    <s v="1"/>
    <x v="13"/>
    <s v="ST"/>
    <s v=""/>
    <s v="S"/>
    <s v="X"/>
    <s v="X"/>
    <s v="NSP FRENCH_G FRENCH_1_UNIT"/>
    <s v="NSP FRENCH_G FRENCH_1_UNIT"/>
    <n v="15.2"/>
    <n v="0.87"/>
    <n v="9"/>
    <n v="9"/>
    <n v="6"/>
    <s v="N"/>
    <s v=" "/>
    <s v=" "/>
    <s v="OP"/>
    <s v="X"/>
    <n v="1"/>
    <x v="84"/>
    <n v="12"/>
    <n v="2023"/>
    <s v="N"/>
    <x v="0"/>
    <n v="1"/>
    <s v="X"/>
    <s v="WDS"/>
    <s v="MSW"/>
    <s v="NG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4005"/>
    <x v="1610"/>
    <s v="WI"/>
    <s v="La Crosse"/>
    <s v="2"/>
    <x v="13"/>
    <s v="ST"/>
    <s v=""/>
    <s v="S"/>
    <s v="X"/>
    <s v="X"/>
    <s v="NSP FRENCH_G FRENCH_2_UNIT"/>
    <s v="NSP FRENCH_G FRENCH_2_UNIT"/>
    <n v="15.2"/>
    <n v="0.87"/>
    <n v="7"/>
    <n v="7"/>
    <n v="6"/>
    <s v="N"/>
    <s v=" "/>
    <s v=" "/>
    <s v="OP"/>
    <s v="X"/>
    <n v="1"/>
    <x v="37"/>
    <n v="12"/>
    <n v="2023"/>
    <s v="N"/>
    <x v="0"/>
    <n v="1"/>
    <s v="X"/>
    <s v="WDS"/>
    <s v="MSW"/>
    <s v="NG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4005"/>
    <x v="1610"/>
    <s v="WI"/>
    <s v="La Crosse"/>
    <s v="3"/>
    <x v="0"/>
    <s v="GT"/>
    <s v=""/>
    <s v="S"/>
    <s v="X"/>
    <s v="X"/>
    <s v="NSP FRENCH_G FRENCH_3_UNIT"/>
    <s v="NSP FRENCH_G FRENCH_3_UNIT"/>
    <n v="78.8"/>
    <n v="0.9"/>
    <n v="61"/>
    <n v="81"/>
    <n v="22"/>
    <s v="N"/>
    <s v=" "/>
    <s v=" "/>
    <s v="OP"/>
    <s v="X"/>
    <n v="9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4005"/>
    <x v="1610"/>
    <s v="WI"/>
    <s v="La Crosse"/>
    <s v="4"/>
    <x v="0"/>
    <s v="GT"/>
    <s v=""/>
    <s v="S"/>
    <s v="X"/>
    <s v="X"/>
    <s v="NSP FRENCH_G FRENCH_4_UNIT"/>
    <s v="NSP FRENCH_G FRENCH_4_UNIT"/>
    <n v="78.8"/>
    <n v="0.9"/>
    <n v="61"/>
    <n v="81"/>
    <n v="22"/>
    <s v="N"/>
    <s v=" "/>
    <s v=" "/>
    <s v="OP"/>
    <s v="X"/>
    <n v="11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4007"/>
    <x v="1611"/>
    <s v="WI"/>
    <s v="Chippewa"/>
    <s v="1"/>
    <x v="2"/>
    <s v="HY"/>
    <s v=""/>
    <s v="S"/>
    <s v="X"/>
    <s v="X"/>
    <s v="NSP HOLCOMB HOLC_HYD_UNIT"/>
    <s v="NSP HOLCOMB HOLC_HYD_UNIT"/>
    <n v="11.3"/>
    <n v="0.9"/>
    <n v="7.3"/>
    <n v="7.3"/>
    <n v="2.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7"/>
    <x v="1611"/>
    <s v="WI"/>
    <s v="Chippewa"/>
    <s v="2"/>
    <x v="2"/>
    <s v="HY"/>
    <s v=""/>
    <s v="S"/>
    <s v="X"/>
    <s v="X"/>
    <s v="NSP HOLCOMB HOLC_HYD_UNIT"/>
    <s v="NSP HOLCOMB HOLC_HYD_UNIT"/>
    <n v="11.3"/>
    <n v="0.9"/>
    <n v="7.3"/>
    <n v="7.3"/>
    <n v="2.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7"/>
    <x v="1611"/>
    <s v="WI"/>
    <s v="Chippewa"/>
    <s v="3"/>
    <x v="2"/>
    <s v="HY"/>
    <s v=""/>
    <s v="S"/>
    <s v="X"/>
    <s v="X"/>
    <s v="NSP HOLCOMB HOLC_HYD_UNIT"/>
    <s v="NSP HOLCOMB HOLC_HYD_UNIT"/>
    <n v="11.3"/>
    <n v="0.9"/>
    <n v="7.3"/>
    <n v="7.3"/>
    <n v="2.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8"/>
    <x v="1612"/>
    <s v="WI"/>
    <s v="Chippewa"/>
    <s v="1"/>
    <x v="2"/>
    <s v="HY"/>
    <s v=""/>
    <s v="S"/>
    <s v="X"/>
    <s v="X"/>
    <s v="NSP JIM_FLS JIMF_HYD_UNIT"/>
    <s v="NSP JIM_FLS JIMF_HYD_UNIT"/>
    <n v="29.6"/>
    <n v="0.93"/>
    <n v="12.3"/>
    <n v="12.3"/>
    <n v="7.4"/>
    <s v="N"/>
    <s v=" "/>
    <s v=" "/>
    <s v="OP"/>
    <s v="X"/>
    <n v="8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8"/>
    <x v="1612"/>
    <s v="WI"/>
    <s v="Chippewa"/>
    <s v="2"/>
    <x v="2"/>
    <s v="HY"/>
    <s v=""/>
    <s v="S"/>
    <s v="X"/>
    <s v="X"/>
    <s v="NSP JIM_FLS JIMF_HYD_UNIT"/>
    <s v="NSP JIM_FLS JIMF_HYD_UNIT"/>
    <n v="29.6"/>
    <n v="0.93"/>
    <n v="12.5"/>
    <n v="12.5"/>
    <n v="7.4"/>
    <s v="N"/>
    <s v=" "/>
    <s v=" "/>
    <s v="OP"/>
    <s v="X"/>
    <n v="8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8"/>
    <x v="1612"/>
    <s v="WI"/>
    <s v="Chippewa"/>
    <s v="4"/>
    <x v="2"/>
    <s v="HY"/>
    <s v=""/>
    <s v="S"/>
    <s v="X"/>
    <s v="X"/>
    <s v="NSP JIM_FLS JIMF_HYD_UNIT"/>
    <s v="NSP JIM_FLS JIMF_HYD_UNIT"/>
    <n v="0.6"/>
    <n v="1"/>
    <n v="0.2"/>
    <n v="0.2"/>
    <n v="0.2"/>
    <s v="N"/>
    <s v=" "/>
    <s v=" "/>
    <s v="OP"/>
    <s v="X"/>
    <n v="7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9"/>
    <x v="1613"/>
    <s v="WI"/>
    <s v="Dunn"/>
    <s v="1"/>
    <x v="2"/>
    <s v="HY"/>
    <s v=""/>
    <s v="S"/>
    <s v="X"/>
    <s v="X"/>
    <s v="NSP MENOMONE MENOMO_A_UNIT"/>
    <s v="NSP MENOMONE MENOMO_A_UNIT"/>
    <n v="2.7"/>
    <n v="0.9"/>
    <n v="1.1000000000000001"/>
    <n v="1.2"/>
    <n v="0.7"/>
    <s v="N"/>
    <s v=" "/>
    <s v=" "/>
    <s v="OP"/>
    <s v="X"/>
    <n v="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9"/>
    <x v="1613"/>
    <s v="WI"/>
    <s v="Dunn"/>
    <s v="2"/>
    <x v="2"/>
    <s v="HY"/>
    <s v=""/>
    <s v="S"/>
    <s v="X"/>
    <s v="X"/>
    <s v="NSP MENOMONE MENOMO_A_UNIT"/>
    <s v="NSP MENOMONE MENOMO_A_UNIT"/>
    <n v="2.7"/>
    <n v="0.9"/>
    <n v="1.1000000000000001"/>
    <n v="1.2"/>
    <n v="0.6"/>
    <s v="N"/>
    <s v=" "/>
    <s v=" "/>
    <s v="OP"/>
    <s v="X"/>
    <n v="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1"/>
    <x v="2"/>
    <s v="HY"/>
    <s v=""/>
    <s v="S"/>
    <s v="X"/>
    <s v="X"/>
    <s v="NSP ST_CROIX STCR_HYD_UNIT"/>
    <s v="NSP ST_CROIX STCR_HYD_UNIT"/>
    <n v="2.5"/>
    <n v="1"/>
    <n v="1.8"/>
    <n v="1.4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2"/>
    <x v="2"/>
    <s v="HY"/>
    <s v=""/>
    <s v="S"/>
    <s v="X"/>
    <s v="X"/>
    <s v="NSP ST_CROIX STCR_HYD_UNIT"/>
    <s v="NSP ST_CROIX STCR_HYD_UNIT"/>
    <n v="2.5"/>
    <n v="1"/>
    <n v="1.8"/>
    <n v="1.4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3"/>
    <x v="2"/>
    <s v="HY"/>
    <s v=""/>
    <s v="S"/>
    <s v="X"/>
    <s v="X"/>
    <s v="NSP ST_CROIX STCR_HYD_UNIT"/>
    <s v="NSP ST_CROIX STCR_HYD_UNIT"/>
    <n v="2.5"/>
    <n v="1"/>
    <n v="1.9"/>
    <n v="1.5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4"/>
    <x v="2"/>
    <s v="HY"/>
    <s v=""/>
    <s v="S"/>
    <s v="X"/>
    <s v="X"/>
    <s v="NSP ST_CROIX STCR_HYD_UNIT"/>
    <s v="NSP ST_CROIX STCR_HYD_UNIT"/>
    <n v="2.5"/>
    <n v="1"/>
    <n v="1.9"/>
    <n v="1.5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5"/>
    <x v="2"/>
    <s v="HY"/>
    <s v=""/>
    <s v="S"/>
    <s v="X"/>
    <s v="X"/>
    <s v="NSP ST_CROIX STCR_HYD_UNIT"/>
    <s v="NSP ST_CROIX STCR_HYD_UNIT"/>
    <n v="3.4"/>
    <n v="1"/>
    <n v="2"/>
    <n v="1.6"/>
    <n v="0.9"/>
    <s v="N"/>
    <s v=" "/>
    <s v=" "/>
    <s v="OP"/>
    <s v="X"/>
    <n v="1"/>
    <x v="98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6"/>
    <x v="2"/>
    <s v="HY"/>
    <s v=""/>
    <s v="S"/>
    <s v="X"/>
    <s v="X"/>
    <s v="NSP ST_CROIX STCR_HYD_UNIT"/>
    <s v="NSP ST_CROIX STCR_HYD_UNIT"/>
    <n v="3.4"/>
    <n v="1"/>
    <n v="1.9"/>
    <n v="1.5"/>
    <n v="0.9"/>
    <s v="N"/>
    <s v=" "/>
    <s v=" "/>
    <s v="OP"/>
    <s v="X"/>
    <n v="1"/>
    <x v="98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7"/>
    <x v="2"/>
    <s v="HY"/>
    <s v=""/>
    <s v="S"/>
    <s v="X"/>
    <s v="X"/>
    <s v="NSP ST_CROIX STCR_HYD_UNIT"/>
    <s v="NSP ST_CROIX STCR_HYD_UNIT"/>
    <n v="3.2"/>
    <n v="0.8"/>
    <n v="2"/>
    <n v="1.6"/>
    <n v="0.8"/>
    <s v="N"/>
    <s v=" "/>
    <s v=" "/>
    <s v="OP"/>
    <s v="X"/>
    <n v="1"/>
    <x v="100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8"/>
    <x v="2"/>
    <s v="HY"/>
    <s v=""/>
    <s v="S"/>
    <s v="X"/>
    <s v="X"/>
    <s v="NSP ST_CROIX STCR_HYD_UNIT"/>
    <s v="NSP ST_CROIX STCR_HYD_UNIT"/>
    <n v="3.2"/>
    <n v="0.8"/>
    <n v="1.9"/>
    <n v="1.5"/>
    <n v="0.8"/>
    <s v="N"/>
    <s v=" "/>
    <s v=" "/>
    <s v="OP"/>
    <s v="X"/>
    <n v="1"/>
    <x v="100"/>
    <n v="12"/>
    <n v="2027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2"/>
    <x v="1615"/>
    <s v="WI"/>
    <s v="Washburn"/>
    <s v="1"/>
    <x v="2"/>
    <s v="HY"/>
    <s v=""/>
    <s v="S"/>
    <s v="X"/>
    <s v="X"/>
    <s v=""/>
    <s v=""/>
    <n v="0.7"/>
    <n v="0.8"/>
    <n v="0.4"/>
    <n v="0.4"/>
    <n v="0.2"/>
    <s v="N"/>
    <s v=" "/>
    <s v=" "/>
    <s v="OP"/>
    <s v="X"/>
    <n v="1"/>
    <x v="17"/>
    <n v="11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2"/>
    <x v="1615"/>
    <s v="WI"/>
    <s v="Washburn"/>
    <s v="2"/>
    <x v="2"/>
    <s v="HY"/>
    <s v=""/>
    <s v="S"/>
    <s v="X"/>
    <s v="X"/>
    <s v=""/>
    <s v=""/>
    <n v="0.5"/>
    <n v="0.8"/>
    <n v="0.3"/>
    <n v="0.3"/>
    <n v="0.1"/>
    <s v="N"/>
    <s v=" "/>
    <s v=" "/>
    <s v="OP"/>
    <s v="X"/>
    <n v="1"/>
    <x v="17"/>
    <n v="11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4"/>
    <x v="1616"/>
    <s v="WI"/>
    <s v="Chippewa"/>
    <s v="1"/>
    <x v="6"/>
    <s v="GT"/>
    <s v=""/>
    <s v="S"/>
    <s v="X"/>
    <s v="X"/>
    <s v="NSP WHEATON2 WHEATO_1_UNIT"/>
    <s v="NSP WHEATON2 WHEATO_1_UNIT"/>
    <n v="48.5"/>
    <n v="0.85"/>
    <n v="44"/>
    <n v="56"/>
    <n v="10"/>
    <s v="N"/>
    <s v=" "/>
    <s v=" "/>
    <s v="OP"/>
    <s v="X"/>
    <n v="1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2"/>
    <x v="6"/>
    <s v="GT"/>
    <s v=""/>
    <s v="S"/>
    <s v="X"/>
    <s v="X"/>
    <s v="NSP WHEATON2 WHEATO_2_UNIT"/>
    <s v="NSP WHEATON2 WHEATO_2_UNIT"/>
    <n v="48.5"/>
    <n v="0.85"/>
    <n v="51"/>
    <n v="66"/>
    <n v="10"/>
    <s v="N"/>
    <s v=" "/>
    <s v=" "/>
    <s v="OP"/>
    <s v="X"/>
    <n v="4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3"/>
    <x v="6"/>
    <s v="GT"/>
    <s v=""/>
    <s v="S"/>
    <s v="X"/>
    <s v="X"/>
    <s v="NSP WHEATON2 WHEATO_3_UNIT"/>
    <s v="NSP WHEATON2 WHEATO_3_UNIT"/>
    <n v="48.5"/>
    <n v="0.85"/>
    <n v="44"/>
    <n v="56"/>
    <n v="10"/>
    <s v="N"/>
    <s v=" "/>
    <s v=" "/>
    <s v="OP"/>
    <s v="X"/>
    <n v="4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4"/>
    <x v="6"/>
    <s v="GT"/>
    <s v=""/>
    <s v="S"/>
    <s v="X"/>
    <s v="X"/>
    <s v="NSP WHEATON2 WHEATO_4_UNIT"/>
    <s v="NSP WHEATON2 WHEATO_4_UNIT"/>
    <n v="48.5"/>
    <n v="0.85"/>
    <n v="47"/>
    <n v="61"/>
    <n v="10"/>
    <s v="N"/>
    <s v=" "/>
    <s v=" "/>
    <s v="OP"/>
    <s v="X"/>
    <n v="4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6"/>
    <x v="0"/>
    <s v="GT"/>
    <s v=""/>
    <s v="S"/>
    <s v="X"/>
    <s v="X"/>
    <s v="NSP WHEATON2 WHEATO_6_UNIT"/>
    <s v="NSP WHEATON2 WHEATO_6_UNIT"/>
    <n v="53.1"/>
    <n v="0.85"/>
    <n v="48"/>
    <n v="70"/>
    <n v="25"/>
    <s v="N"/>
    <s v=" "/>
    <s v=" "/>
    <s v="OP"/>
    <s v="X"/>
    <n v="6"/>
    <x v="29"/>
    <n v="12"/>
    <n v="2025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4015"/>
    <x v="1617"/>
    <s v="WI"/>
    <s v="Chippewa"/>
    <s v="1"/>
    <x v="2"/>
    <s v="HY"/>
    <s v=""/>
    <s v="S"/>
    <s v="X"/>
    <s v="X"/>
    <s v="NSP WISSOTA WIS_TR3_UNIT"/>
    <s v="NSP WISSOTA WIS_TR3_UNIT"/>
    <n v="6"/>
    <n v="0.8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2"/>
    <x v="2"/>
    <s v="HY"/>
    <s v=""/>
    <s v="S"/>
    <s v="X"/>
    <s v="X"/>
    <s v="NSP WISSOTA WIS_TR3_UNIT"/>
    <s v="NSP WISSOTA WIS_TR3_UNIT"/>
    <n v="7.7"/>
    <n v="0.85"/>
    <n v="3.1"/>
    <n v="3.1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3"/>
    <x v="2"/>
    <s v="HY"/>
    <s v=""/>
    <s v="S"/>
    <s v="X"/>
    <s v="X"/>
    <s v="NSP WISSOTA WIS_TR3_UNIT"/>
    <s v="NSP WISSOTA WIS_TR3_UNIT"/>
    <n v="6"/>
    <n v="0.8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4"/>
    <x v="2"/>
    <s v="HY"/>
    <s v=""/>
    <s v="S"/>
    <s v="X"/>
    <s v="X"/>
    <s v="NSP WISSOTA WIS_TR4_UNIT"/>
    <s v="NSP WISSOTA WIS_TR4_UNIT"/>
    <n v="7.7"/>
    <n v="0.85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5"/>
    <x v="2"/>
    <s v="HY"/>
    <s v=""/>
    <s v="S"/>
    <s v="X"/>
    <s v="X"/>
    <s v="NSP WISSOTA WIS_TR4_UNIT"/>
    <s v="NSP WISSOTA WIS_TR4_UNIT"/>
    <n v="6"/>
    <n v="0.8"/>
    <n v="2.9"/>
    <n v="2.9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6"/>
    <x v="2"/>
    <s v="HY"/>
    <s v=""/>
    <s v="S"/>
    <s v="X"/>
    <s v="X"/>
    <s v="NSP WISSOTA WIS_TR4_UNIT"/>
    <s v="NSP WISSOTA WIS_TR4_UNIT"/>
    <n v="6"/>
    <n v="0.8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8"/>
    <x v="1618"/>
    <s v="WI"/>
    <s v="Burnett"/>
    <s v="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2"/>
    <x v="9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8"/>
    <x v="1618"/>
    <s v="WI"/>
    <s v="Burnett"/>
    <s v="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4"/>
    <x v="9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8"/>
    <x v="1618"/>
    <s v="WI"/>
    <s v="Burnett"/>
    <s v="3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9"/>
    <x v="1619"/>
    <s v="WI"/>
    <s v="Burnett"/>
    <s v="1"/>
    <x v="2"/>
    <s v="HY"/>
    <s v=""/>
    <s v="S"/>
    <s v="X"/>
    <s v="X"/>
    <s v=""/>
    <s v=""/>
    <n v="0.1"/>
    <n v="0.8"/>
    <n v="0.1"/>
    <n v="0.1"/>
    <n v="0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9"/>
    <x v="1619"/>
    <s v="WI"/>
    <s v="Burnett"/>
    <s v="2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3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9"/>
    <x v="1619"/>
    <s v="WI"/>
    <s v="Burnett"/>
    <s v="HY3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6"/>
    <x v="3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10"/>
    <x v="0"/>
    <s v="IC"/>
    <s v=""/>
    <s v="S"/>
    <s v="X"/>
    <s v="X"/>
    <s v="dpc.nweload"/>
    <s v="dpc.nweload"/>
    <n v="2.5"/>
    <n v="0.8"/>
    <n v="2.5"/>
    <n v="2.6"/>
    <n v="0.1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2"/>
    <x v="0"/>
    <s v="IC"/>
    <s v=""/>
    <s v="S"/>
    <s v="X"/>
    <s v="X"/>
    <s v="dpc.nweload"/>
    <s v="dpc.nweload"/>
    <n v="0.7"/>
    <n v="0.8"/>
    <n v="0.7"/>
    <n v="0.7"/>
    <n v="0.1"/>
    <s v="N"/>
    <s v=" "/>
    <s v=" "/>
    <s v="OP"/>
    <s v="X"/>
    <n v="12"/>
    <x v="3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3"/>
    <x v="0"/>
    <s v="IC"/>
    <s v=""/>
    <s v="S"/>
    <s v="X"/>
    <s v="X"/>
    <s v="dpc.nweload"/>
    <s v="dpc.nweload"/>
    <n v="0.7"/>
    <n v="0.8"/>
    <n v="0.7"/>
    <n v="0.7"/>
    <n v="0.1"/>
    <s v="N"/>
    <s v=" "/>
    <s v=" "/>
    <s v="OP"/>
    <s v="X"/>
    <n v="12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4"/>
    <x v="0"/>
    <s v="IC"/>
    <s v=""/>
    <s v="S"/>
    <s v="X"/>
    <s v="X"/>
    <s v="dpc.nweload"/>
    <s v="dpc.nweload"/>
    <n v="0.7"/>
    <n v="0.8"/>
    <n v="0.6"/>
    <n v="0.6"/>
    <n v="0.1"/>
    <s v="N"/>
    <s v=" "/>
    <s v=" "/>
    <s v="OP"/>
    <s v="X"/>
    <n v="12"/>
    <x v="6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5"/>
    <x v="0"/>
    <s v="IC"/>
    <s v=""/>
    <s v="S"/>
    <s v="X"/>
    <s v="X"/>
    <s v="dpc.nweload"/>
    <s v="dpc.nweload"/>
    <n v="0.6"/>
    <n v="0.8"/>
    <n v="0.5"/>
    <n v="0.5"/>
    <n v="0.1"/>
    <s v="N"/>
    <s v=" "/>
    <s v=" "/>
    <s v="OP"/>
    <s v="X"/>
    <n v="12"/>
    <x v="6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6"/>
    <x v="0"/>
    <s v="IC"/>
    <s v=""/>
    <s v="S"/>
    <s v="X"/>
    <s v="X"/>
    <s v="dpc.nweload"/>
    <s v="dpc.nweload"/>
    <n v="1.8"/>
    <n v="0.8"/>
    <n v="1.7"/>
    <n v="1.7"/>
    <n v="0.1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7"/>
    <x v="0"/>
    <s v="IC"/>
    <s v=""/>
    <s v="S"/>
    <s v="X"/>
    <s v="X"/>
    <s v="dpc.nweload"/>
    <s v="dpc.nweload"/>
    <n v="1.7"/>
    <n v="0.8"/>
    <n v="1.8"/>
    <n v="1.8"/>
    <n v="0.1"/>
    <s v="N"/>
    <s v=" "/>
    <s v=" "/>
    <s v="OP"/>
    <s v="X"/>
    <n v="9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8"/>
    <x v="0"/>
    <s v="IC"/>
    <s v=""/>
    <s v="S"/>
    <s v="X"/>
    <s v="X"/>
    <s v=""/>
    <s v=""/>
    <n v="2.5"/>
    <n v="0.8"/>
    <n v="2.5"/>
    <n v="2.6"/>
    <n v="0.1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9"/>
    <x v="0"/>
    <s v="IC"/>
    <s v=""/>
    <s v="S"/>
    <s v="X"/>
    <s v="X"/>
    <s v=""/>
    <s v=""/>
    <n v="2.5"/>
    <n v="0.8"/>
    <n v="2.5"/>
    <n v="2.6"/>
    <n v="0.1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1A"/>
    <x v="0"/>
    <s v="IC"/>
    <s v=""/>
    <s v="S"/>
    <s v="X"/>
    <s v="X"/>
    <s v="nsp.nweload"/>
    <s v="nsp.nweload"/>
    <n v="0.7"/>
    <n v="0.8"/>
    <n v="0.8"/>
    <n v="0.8"/>
    <n v="0.1"/>
    <s v="N"/>
    <s v=" "/>
    <s v=" "/>
    <s v="OP"/>
    <s v="X"/>
    <n v="3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2"/>
    <x v="0"/>
    <s v="IC"/>
    <s v=""/>
    <s v="S"/>
    <s v="X"/>
    <s v="X"/>
    <s v="nsp.nweload"/>
    <s v="sp.nweload"/>
    <n v="0.7"/>
    <n v="0.8"/>
    <n v="0.8"/>
    <n v="0.8"/>
    <n v="0.1"/>
    <s v="N"/>
    <s v=" "/>
    <s v=" "/>
    <s v="OP"/>
    <s v="X"/>
    <n v="12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3"/>
    <x v="0"/>
    <s v="IC"/>
    <s v=""/>
    <s v="S"/>
    <s v="X"/>
    <s v="X"/>
    <s v="nsp.nweload"/>
    <s v="nsp.nweload"/>
    <n v="1"/>
    <n v="0.8"/>
    <n v="0.9"/>
    <n v="0.9"/>
    <n v="0.1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4"/>
    <x v="0"/>
    <s v="IC"/>
    <s v=""/>
    <s v="S"/>
    <s v="X"/>
    <s v="X"/>
    <s v="nsp.nweload"/>
    <s v="nsp.nweload"/>
    <n v="2.2000000000000002"/>
    <n v="0.8"/>
    <n v="2"/>
    <n v="2"/>
    <n v="0.1"/>
    <s v="N"/>
    <s v=" "/>
    <s v=" "/>
    <s v="OP"/>
    <s v="X"/>
    <n v="9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8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4040"/>
    <x v="1622"/>
    <s v="WI"/>
    <s v="Ozaukee"/>
    <s v="1CT1"/>
    <x v="5"/>
    <s v="CT"/>
    <s v="PWG1"/>
    <s v="W"/>
    <s v="X"/>
    <s v="N"/>
    <s v="WEC.PORTWA1CT1"/>
    <s v="WEC.PORTWA1CT1"/>
    <n v="167.9"/>
    <n v="0.85"/>
    <n v="178.2"/>
    <n v="207"/>
    <n v="77.900000000000006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1CT2"/>
    <x v="5"/>
    <s v="CT"/>
    <s v="PWG1"/>
    <s v="W"/>
    <s v="X"/>
    <s v="N"/>
    <s v="WEC.PORTWA1CT2"/>
    <s v="WEC.PORTWA1CT2"/>
    <n v="167.9"/>
    <n v="0.85"/>
    <n v="178.8"/>
    <n v="207"/>
    <n v="77.900000000000006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2CT1"/>
    <x v="5"/>
    <s v="CT"/>
    <s v="PWG2"/>
    <s v="W"/>
    <s v="X"/>
    <s v="N"/>
    <s v="WEC.PORTWCT1"/>
    <s v="WEC.PORTWCT1"/>
    <n v="167.9"/>
    <n v="0.85"/>
    <n v="178.3"/>
    <n v="207"/>
    <n v="77.900000000000006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2CT2"/>
    <x v="5"/>
    <s v="CT"/>
    <s v="PWG2"/>
    <s v="W"/>
    <s v="X"/>
    <s v="N"/>
    <s v="WEC.PORTWCT2"/>
    <s v="WEC.PORTWCT2"/>
    <n v="167.9"/>
    <n v="0.85"/>
    <n v="179.2"/>
    <n v="207"/>
    <n v="77.900000000000006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ST1"/>
    <x v="5"/>
    <s v="CA"/>
    <s v="PWG1"/>
    <s v="W"/>
    <s v="Y"/>
    <s v="X"/>
    <s v="WEC.PORTWA1ST0"/>
    <s v="WEC.PORTWA1ST0"/>
    <n v="268.60000000000002"/>
    <n v="0.85"/>
    <n v="265.10000000000002"/>
    <n v="265.2"/>
    <n v="124.2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ST2"/>
    <x v="5"/>
    <s v="CA"/>
    <s v="PWG2"/>
    <s v="W"/>
    <s v="Y"/>
    <s v="X"/>
    <s v="WEC.PORTWST1"/>
    <s v="WEC.PORTWST1"/>
    <n v="268.60000000000002"/>
    <n v="0.85"/>
    <n v="266.2"/>
    <n v="265.60000000000002"/>
    <n v="124.2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5"/>
    <x v="4"/>
    <s v="ST"/>
    <s v=""/>
    <s v="S"/>
    <s v="X"/>
    <s v="X"/>
    <s v="WEC.OAKCREKC5"/>
    <s v="WEC.OAKCREKC5"/>
    <n v="299.2"/>
    <n v="0.85"/>
    <n v="242.2"/>
    <n v="242.2"/>
    <n v="80"/>
    <s v="N"/>
    <s v=" "/>
    <s v=" "/>
    <s v="OP"/>
    <s v="X"/>
    <n v="12"/>
    <x v="28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6"/>
    <x v="4"/>
    <s v="ST"/>
    <s v=""/>
    <s v="S"/>
    <s v="X"/>
    <s v="X"/>
    <s v="WEC.OKCGC6"/>
    <s v="WEC.OKCGC6"/>
    <n v="299.2"/>
    <n v="0.85"/>
    <n v="253.8"/>
    <n v="253.8"/>
    <n v="80"/>
    <s v="N"/>
    <s v=" "/>
    <s v=" "/>
    <s v="OP"/>
    <s v="X"/>
    <n v="12"/>
    <x v="20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7"/>
    <x v="4"/>
    <s v="ST"/>
    <s v=""/>
    <s v="S"/>
    <s v="X"/>
    <s v="X"/>
    <s v="WEC.OKCGC7"/>
    <s v="WEC.OKCGC7"/>
    <n v="317.60000000000002"/>
    <n v="0.9"/>
    <n v="306.5"/>
    <n v="309.3"/>
    <n v="80"/>
    <s v="N"/>
    <s v=" "/>
    <s v=" "/>
    <s v="OP"/>
    <s v="X"/>
    <n v="3"/>
    <x v="10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8"/>
    <x v="4"/>
    <s v="ST"/>
    <s v=""/>
    <s v="S"/>
    <s v="X"/>
    <s v="X"/>
    <s v="WEC.OKCGC8"/>
    <s v="WEC.OKCGC8"/>
    <n v="324"/>
    <n v="0.9"/>
    <n v="309.5"/>
    <n v="312.7"/>
    <n v="80"/>
    <s v="N"/>
    <s v=" "/>
    <s v=" "/>
    <s v="OP"/>
    <s v="X"/>
    <n v="10"/>
    <x v="7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2"/>
    <x v="1624"/>
    <s v="WI"/>
    <s v="Milwaukee"/>
    <s v="1"/>
    <x v="3"/>
    <s v="ST"/>
    <s v=""/>
    <s v="S"/>
    <s v="X"/>
    <s v="X"/>
    <s v="WEC.VALLYGA1"/>
    <s v="WEC.VALLYGA1"/>
    <n v="136"/>
    <n v="0.85"/>
    <n v="125.7"/>
    <n v="89.2"/>
    <n v="20"/>
    <s v="N"/>
    <s v=" "/>
    <s v=" "/>
    <s v="OP"/>
    <s v="X"/>
    <n v="6"/>
    <x v="14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2"/>
    <x v="1624"/>
    <s v="WI"/>
    <s v="Milwaukee"/>
    <s v="2"/>
    <x v="3"/>
    <s v="ST"/>
    <s v=""/>
    <s v="S"/>
    <s v="X"/>
    <s v="X"/>
    <s v="WEC.VALLYGA2"/>
    <s v="WEC.VALLYGA2"/>
    <n v="136"/>
    <n v="0.85"/>
    <n v="140"/>
    <n v="140.9"/>
    <n v="20"/>
    <s v="N"/>
    <s v=" "/>
    <s v=" "/>
    <s v="OP"/>
    <s v="X"/>
    <n v="3"/>
    <x v="5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2"/>
    <x v="1624"/>
    <s v="WI"/>
    <s v="Milwaukee"/>
    <s v="3"/>
    <x v="0"/>
    <s v="IC"/>
    <s v=""/>
    <s v="S"/>
    <s v="X"/>
    <s v="X"/>
    <s v=""/>
    <s v=""/>
    <n v="2.7"/>
    <n v="0.8"/>
    <n v="2.7"/>
    <n v="2.7"/>
    <n v="1"/>
    <s v="N"/>
    <s v=" "/>
    <s v=" "/>
    <s v="SB"/>
    <s v="Y"/>
    <n v="3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3"/>
    <x v="1625"/>
    <s v="WI"/>
    <s v="Outagamie"/>
    <s v="4"/>
    <x v="2"/>
    <s v="HY"/>
    <s v=""/>
    <s v="S"/>
    <s v="X"/>
    <s v="X"/>
    <s v=""/>
    <s v=""/>
    <n v="1.2"/>
    <n v="0.8"/>
    <n v="1.2"/>
    <n v="1.2"/>
    <n v="0.1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4043"/>
    <x v="1625"/>
    <s v="WI"/>
    <s v="Outagamie"/>
    <s v="5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8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4043"/>
    <x v="1625"/>
    <s v="WI"/>
    <s v="Outagamie"/>
    <s v="6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8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80"/>
    <s v="Eagle Creek Renewable Energy, LLC"/>
    <n v="4044"/>
    <x v="1626"/>
    <s v="WI"/>
    <s v="Oconto"/>
    <s v="1"/>
    <x v="2"/>
    <s v="HY"/>
    <s v=""/>
    <s v="W"/>
    <s v="X"/>
    <s v="X"/>
    <s v="WEC.OCONTOFL"/>
    <s v=""/>
    <n v="0.4"/>
    <n v="1"/>
    <n v="0.4"/>
    <n v="0.4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4044"/>
    <x v="1626"/>
    <s v="WI"/>
    <s v="Oconto"/>
    <s v="2"/>
    <x v="2"/>
    <s v="HY"/>
    <s v=""/>
    <s v="W"/>
    <s v="X"/>
    <s v="X"/>
    <s v="WEC.OCONTOFL"/>
    <s v=""/>
    <n v="0.4"/>
    <n v="1"/>
    <n v="0.4"/>
    <n v="0.4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4044"/>
    <x v="1626"/>
    <s v="WI"/>
    <s v="Oconto"/>
    <s v="3"/>
    <x v="2"/>
    <s v="HY"/>
    <s v=""/>
    <s v="W"/>
    <s v="X"/>
    <s v="X"/>
    <s v="WEC.OCONTOFL"/>
    <s v=""/>
    <n v="0.3"/>
    <n v="1"/>
    <n v="0.3"/>
    <n v="0.3"/>
    <n v="0.1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47"/>
    <s v="Wisconsin Electric Power Co"/>
    <n v="4045"/>
    <x v="1627"/>
    <s v="WI"/>
    <s v="Florence"/>
    <s v="1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7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4045"/>
    <x v="1627"/>
    <s v="WI"/>
    <s v="Florence"/>
    <s v="2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6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906"/>
    <s v="NextEra Energy Point Beach LLC"/>
    <n v="4046"/>
    <x v="1628"/>
    <s v="WI"/>
    <s v="Manitowoc"/>
    <s v="1"/>
    <x v="7"/>
    <s v="ST"/>
    <s v=""/>
    <s v="S"/>
    <s v="X"/>
    <s v="X"/>
    <s v="WEC.PTBHGB1"/>
    <s v="WEC.PTBHGB1"/>
    <n v="643"/>
    <n v="0.94"/>
    <n v="593.5"/>
    <n v="591.20000000000005"/>
    <n v="150"/>
    <s v="N"/>
    <s v=" "/>
    <s v=" "/>
    <s v="OP"/>
    <s v="X"/>
    <n v="12"/>
    <x v="26"/>
    <s v=" "/>
    <s v=" "/>
    <s v="N"/>
    <x v="1"/>
    <n v="2"/>
    <s v="X"/>
    <s v="NUC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06"/>
    <s v="NextEra Energy Point Beach LLC"/>
    <n v="4046"/>
    <x v="1628"/>
    <s v="WI"/>
    <s v="Manitowoc"/>
    <s v="2"/>
    <x v="7"/>
    <s v="ST"/>
    <s v=""/>
    <s v="S"/>
    <s v="X"/>
    <s v="X"/>
    <s v="WEC.PTBHGB2"/>
    <s v="WEC.PTBHGB2"/>
    <n v="643"/>
    <n v="0.94"/>
    <n v="599.20000000000005"/>
    <n v="598.9"/>
    <n v="150"/>
    <s v="N"/>
    <s v=" "/>
    <s v=" "/>
    <s v="OP"/>
    <s v="X"/>
    <n v="10"/>
    <x v="3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06"/>
    <s v="NextEra Energy Point Beach LLC"/>
    <n v="4046"/>
    <x v="1628"/>
    <s v="WI"/>
    <s v="Manitowoc"/>
    <s v="5"/>
    <x v="0"/>
    <s v="GT"/>
    <s v=""/>
    <s v="S"/>
    <s v="X"/>
    <s v="X"/>
    <s v="WEC.PTBEACB5"/>
    <s v="WEC.PTBEACB5"/>
    <n v="25"/>
    <n v="0.85"/>
    <n v="15"/>
    <n v="18"/>
    <n v="4"/>
    <s v="N"/>
    <s v=" "/>
    <s v=" "/>
    <s v="OP"/>
    <s v="X"/>
    <n v="6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56"/>
    <s v="Wisconsin Power &amp; Light Co"/>
    <n v="4050"/>
    <x v="1629"/>
    <s v="WI"/>
    <s v="Sheboygan"/>
    <s v="5"/>
    <x v="4"/>
    <s v="ST"/>
    <s v=""/>
    <s v="S"/>
    <s v="X"/>
    <s v="X"/>
    <s v="ALTE.EDG5G5"/>
    <s v="ALTE.EDG5G5"/>
    <n v="413.7"/>
    <n v="0.9"/>
    <n v="405.3"/>
    <n v="406.7"/>
    <n v="85"/>
    <s v="N"/>
    <s v=" "/>
    <s v=" "/>
    <s v="OP"/>
    <s v="X"/>
    <n v="3"/>
    <x v="19"/>
    <n v="6"/>
    <n v="2025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4053"/>
    <x v="1630"/>
    <s v="WI"/>
    <s v="Columbia"/>
    <s v="2"/>
    <x v="2"/>
    <s v="HY"/>
    <s v="B059"/>
    <s v="S"/>
    <s v="X"/>
    <s v="X"/>
    <s v="ALTE.KILBOUNIL"/>
    <s v="ALTE.KILBOUNIL"/>
    <n v="2.5"/>
    <n v="0.83"/>
    <n v="9.5"/>
    <n v="9.5"/>
    <n v="0.5"/>
    <s v="N"/>
    <s v=" "/>
    <s v=" "/>
    <s v="OP"/>
    <s v="X"/>
    <n v="7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3"/>
    <x v="1630"/>
    <s v="WI"/>
    <s v="Columbia"/>
    <s v="HC1"/>
    <x v="2"/>
    <s v="HY"/>
    <s v="B059"/>
    <s v="S"/>
    <s v="X"/>
    <s v="X"/>
    <s v="ALTE.KILBOUNIL"/>
    <s v="ALTE.KILBOUNIL"/>
    <n v="2.2000000000000002"/>
    <n v="0.83"/>
    <s v=" "/>
    <s v=" "/>
    <n v="0.4"/>
    <s v="N"/>
    <s v=" "/>
    <s v=" "/>
    <s v="OP"/>
    <s v="X"/>
    <n v="7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3"/>
    <x v="1630"/>
    <s v="WI"/>
    <s v="Columbia"/>
    <s v="HC5"/>
    <x v="2"/>
    <s v="HY"/>
    <s v="B059"/>
    <s v="S"/>
    <s v="X"/>
    <s v="X"/>
    <s v="ALTE.KILBOUNIL"/>
    <s v="ALTE.KILBOUNIL"/>
    <n v="2.5"/>
    <n v="0.83"/>
    <s v=" "/>
    <s v=" "/>
    <n v="0.5"/>
    <s v="N"/>
    <s v=" "/>
    <s v=" "/>
    <s v="OP"/>
    <s v="X"/>
    <n v="7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3"/>
    <x v="1630"/>
    <s v="WI"/>
    <s v="Columbia"/>
    <s v="HC6"/>
    <x v="2"/>
    <s v="HY"/>
    <s v="B059"/>
    <s v="S"/>
    <s v="X"/>
    <s v="X"/>
    <s v="ALTE.KILBOUNIL"/>
    <s v="ALTE.KILBOUNIL"/>
    <n v="2.5"/>
    <n v="0.83"/>
    <s v=" "/>
    <s v=" "/>
    <n v="0.5"/>
    <s v="N"/>
    <s v=" "/>
    <s v=" "/>
    <s v="OP"/>
    <s v="X"/>
    <n v="7"/>
    <x v="35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6"/>
    <x v="1631"/>
    <s v="WI"/>
    <s v="Sauk"/>
    <s v="1"/>
    <x v="2"/>
    <s v="HY"/>
    <s v="B061"/>
    <s v="S"/>
    <s v="X"/>
    <s v="X"/>
    <s v="ALTE.PDSG1S1"/>
    <s v="ALTE.PDSG1S1"/>
    <n v="3.5"/>
    <n v="0.8"/>
    <n v="29"/>
    <n v="29"/>
    <n v="0.7"/>
    <s v="N"/>
    <s v=" "/>
    <s v=" "/>
    <s v="OP"/>
    <s v="X"/>
    <n v="10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2"/>
    <x v="2"/>
    <s v="HY"/>
    <s v="B061"/>
    <s v="S"/>
    <s v="X"/>
    <s v="X"/>
    <s v=""/>
    <s v=""/>
    <n v="4.3"/>
    <n v="0.8"/>
    <s v=" "/>
    <s v=" "/>
    <n v="0.9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3"/>
    <x v="2"/>
    <s v="HY"/>
    <s v="B061"/>
    <s v="S"/>
    <s v="X"/>
    <s v="X"/>
    <s v=""/>
    <s v=""/>
    <n v="4.8"/>
    <n v="0.8"/>
    <s v=" "/>
    <s v=" "/>
    <n v="1"/>
    <s v="N"/>
    <s v=" "/>
    <s v=" "/>
    <s v="OP"/>
    <s v="X"/>
    <n v="3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4"/>
    <x v="2"/>
    <s v="HY"/>
    <s v="B061"/>
    <s v="S"/>
    <s v="X"/>
    <s v="X"/>
    <s v=""/>
    <s v=""/>
    <n v="4.8"/>
    <n v="0.8"/>
    <s v=" "/>
    <s v=" "/>
    <n v="1"/>
    <s v="N"/>
    <s v=" "/>
    <s v=" "/>
    <s v="OP"/>
    <s v="X"/>
    <n v="2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5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3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6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3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7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8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10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60"/>
    <s v="Wisconsin Public Service Corp"/>
    <n v="4060"/>
    <x v="1632"/>
    <s v="WI"/>
    <s v="Lincoln"/>
    <s v="1"/>
    <x v="2"/>
    <s v="HY"/>
    <s v=""/>
    <s v="S"/>
    <s v="X"/>
    <s v="X"/>
    <s v="WPS.WPSM"/>
    <s v="WPS.WPSM"/>
    <n v="1.4"/>
    <n v="0.8"/>
    <n v="1.4"/>
    <n v="1.4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0"/>
    <x v="1632"/>
    <s v="WI"/>
    <s v="Lincoln"/>
    <s v="2"/>
    <x v="2"/>
    <s v="HY"/>
    <s v=""/>
    <s v="S"/>
    <s v="X"/>
    <s v="X"/>
    <s v="WPS.WPSM"/>
    <s v="WPS.WPSM"/>
    <n v="1.4"/>
    <n v="0.8"/>
    <n v="1.4"/>
    <n v="1.4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0"/>
    <x v="1632"/>
    <s v="WI"/>
    <s v="Lincoln"/>
    <s v="3"/>
    <x v="2"/>
    <s v="HY"/>
    <s v=""/>
    <s v="S"/>
    <s v="X"/>
    <s v="X"/>
    <s v="WPS.WPSM"/>
    <s v="WPS.WPSM"/>
    <n v="1.4"/>
    <n v="0.8"/>
    <n v="1.4"/>
    <n v="1.4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1"/>
    <x v="1633"/>
    <s v="WI"/>
    <s v="Marinette"/>
    <s v="1"/>
    <x v="2"/>
    <s v="HY"/>
    <s v=""/>
    <s v="S"/>
    <s v="X"/>
    <s v="X"/>
    <s v="WPS.WPSM"/>
    <s v="WPS.WPSM"/>
    <n v="3.2"/>
    <n v="0.85"/>
    <n v="3.2"/>
    <n v="3.2"/>
    <n v="0"/>
    <s v="N"/>
    <s v=" "/>
    <s v=" "/>
    <s v="OP"/>
    <s v="X"/>
    <n v="1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1"/>
    <x v="1633"/>
    <s v="WI"/>
    <s v="Marinette"/>
    <s v="2"/>
    <x v="2"/>
    <s v="HY"/>
    <s v=""/>
    <s v="S"/>
    <s v="X"/>
    <s v="X"/>
    <s v="WPS.WPSM"/>
    <s v="WPS.WPSM"/>
    <n v="3.2"/>
    <n v="0.85"/>
    <n v="3.2"/>
    <n v="3.2"/>
    <n v="0"/>
    <s v="N"/>
    <s v=" "/>
    <s v=" "/>
    <s v="OP"/>
    <s v="X"/>
    <n v="1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3"/>
    <x v="1634"/>
    <s v="WI"/>
    <s v="Lincoln"/>
    <s v="1"/>
    <x v="2"/>
    <s v="HY"/>
    <s v=""/>
    <s v="S"/>
    <s v="X"/>
    <s v="X"/>
    <s v="WPS.WPSM"/>
    <s v="WPS.WPSM"/>
    <n v="11"/>
    <n v="0.8"/>
    <n v="11"/>
    <n v="11"/>
    <n v="0"/>
    <s v="N"/>
    <s v=" "/>
    <s v=" "/>
    <s v="OP"/>
    <s v="X"/>
    <n v="12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3"/>
    <x v="1634"/>
    <s v="WI"/>
    <s v="Lincoln"/>
    <s v="2"/>
    <x v="2"/>
    <s v="HY"/>
    <s v=""/>
    <s v="S"/>
    <s v="X"/>
    <s v="X"/>
    <s v="WPS.WPSM"/>
    <s v="WPS.WPSM"/>
    <n v="6.2"/>
    <n v="0.8"/>
    <n v="6.2"/>
    <n v="6.2"/>
    <n v="0"/>
    <s v="N"/>
    <s v=" "/>
    <s v=" "/>
    <s v="OP"/>
    <s v="X"/>
    <n v="12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4"/>
    <x v="1635"/>
    <s v="WI"/>
    <s v="Oneida"/>
    <s v="1"/>
    <x v="2"/>
    <s v="HY"/>
    <s v=""/>
    <s v="S"/>
    <s v="X"/>
    <s v="X"/>
    <s v="WPS.WPSM"/>
    <s v="WPS.WPSM"/>
    <n v="0.8"/>
    <n v="1"/>
    <n v="0.8"/>
    <n v="0.8"/>
    <n v="0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4"/>
    <x v="1635"/>
    <s v="WI"/>
    <s v="Oneida"/>
    <s v="2A"/>
    <x v="2"/>
    <s v="HY"/>
    <s v=""/>
    <s v="S"/>
    <s v="X"/>
    <s v="X"/>
    <s v="WPS.WPSM"/>
    <s v="WPS.WPSM"/>
    <n v="0.5"/>
    <n v="1"/>
    <n v="0.5"/>
    <n v="0.5"/>
    <n v="0"/>
    <s v="N"/>
    <s v=" "/>
    <s v=" "/>
    <s v="OP"/>
    <s v="X"/>
    <n v="10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4"/>
    <x v="1635"/>
    <s v="WI"/>
    <s v="Oneida"/>
    <s v="3A"/>
    <x v="2"/>
    <s v="HY"/>
    <s v=""/>
    <s v="S"/>
    <s v="X"/>
    <s v="X"/>
    <s v="WPS.WPSM"/>
    <s v="WPS.WPSM"/>
    <n v="0.4"/>
    <n v="1"/>
    <n v="0.4"/>
    <n v="0.4"/>
    <n v="0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1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2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3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4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5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7"/>
    <x v="1637"/>
    <s v="WI"/>
    <s v="Marinette"/>
    <s v="1"/>
    <x v="2"/>
    <s v="HY"/>
    <s v=""/>
    <s v="S"/>
    <s v="X"/>
    <s v="X"/>
    <s v="WPS.WPSM"/>
    <s v="WPS.WPSM"/>
    <n v="1.7"/>
    <n v="0.85"/>
    <n v="1.7"/>
    <n v="1.7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7"/>
    <x v="1637"/>
    <s v="WI"/>
    <s v="Marinette"/>
    <s v="2"/>
    <x v="2"/>
    <s v="HY"/>
    <s v=""/>
    <s v="S"/>
    <s v="X"/>
    <s v="X"/>
    <s v="WPS.WPSM"/>
    <s v="WPS.WPSM"/>
    <n v="1.7"/>
    <n v="0.85"/>
    <n v="1.7"/>
    <n v="1.7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8"/>
    <x v="1638"/>
    <s v="WI"/>
    <s v="Lincoln"/>
    <s v="1"/>
    <x v="2"/>
    <s v="HY"/>
    <s v=""/>
    <s v="S"/>
    <s v="X"/>
    <s v="X"/>
    <s v="WPS.WPSM"/>
    <s v="WPS.WPSM"/>
    <n v="0.4"/>
    <n v="0.8"/>
    <n v="0.4"/>
    <n v="0.4"/>
    <n v="0"/>
    <s v="N"/>
    <s v=" "/>
    <s v=" "/>
    <s v="OP"/>
    <s v="X"/>
    <n v="3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8"/>
    <x v="1638"/>
    <s v="WI"/>
    <s v="Lincoln"/>
    <s v="2"/>
    <x v="2"/>
    <s v="HY"/>
    <s v=""/>
    <s v="S"/>
    <s v="X"/>
    <s v="X"/>
    <s v="WPS.WPSM"/>
    <s v="WPS.WPSM"/>
    <n v="0.4"/>
    <n v="0.8"/>
    <n v="0.4"/>
    <n v="0.4"/>
    <n v="0"/>
    <s v="N"/>
    <s v=" "/>
    <s v=" "/>
    <s v="OP"/>
    <s v="X"/>
    <n v="3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8"/>
    <x v="1638"/>
    <s v="WI"/>
    <s v="Lincoln"/>
    <s v="3"/>
    <x v="2"/>
    <s v="HY"/>
    <s v=""/>
    <s v="S"/>
    <s v="X"/>
    <s v="X"/>
    <s v="WPS.WPSM"/>
    <s v="WPS.WPSM"/>
    <n v="1.5"/>
    <n v="0.8"/>
    <n v="1.5"/>
    <n v="1.5"/>
    <n v="0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1"/>
    <x v="1639"/>
    <s v="WI"/>
    <s v="Marinette"/>
    <s v="1"/>
    <x v="2"/>
    <s v="HY"/>
    <s v=""/>
    <s v="S"/>
    <s v="X"/>
    <s v="X"/>
    <s v="WPS.WPSM"/>
    <s v="WPS.WPSM"/>
    <n v="0.5"/>
    <n v="0.8"/>
    <n v="0.5"/>
    <n v="0.5"/>
    <n v="0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1"/>
    <x v="1639"/>
    <s v="WI"/>
    <s v="Marinette"/>
    <s v="2"/>
    <x v="2"/>
    <s v="HY"/>
    <s v=""/>
    <s v="S"/>
    <s v="X"/>
    <s v="X"/>
    <s v="WPS.WPSM"/>
    <s v="WPS.WPSM"/>
    <n v="0.4"/>
    <n v="0.85"/>
    <n v="0.4"/>
    <n v="0.4"/>
    <n v="0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1"/>
    <x v="1639"/>
    <s v="WI"/>
    <s v="Marinette"/>
    <s v="3"/>
    <x v="2"/>
    <s v="HY"/>
    <s v=""/>
    <s v="S"/>
    <s v="X"/>
    <s v="X"/>
    <s v="WPS.WPSM"/>
    <s v="WPS.WPSM"/>
    <n v="0.4"/>
    <n v="0.85"/>
    <n v="0.4"/>
    <n v="0.4"/>
    <n v="0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2"/>
    <x v="1640"/>
    <s v="WI"/>
    <s v="Brown"/>
    <s v="31"/>
    <x v="6"/>
    <s v="GT"/>
    <s v=""/>
    <s v="S"/>
    <s v="X"/>
    <s v="X"/>
    <s v="WPS.PULLIAM31"/>
    <s v="WPS.PULLIAM31"/>
    <n v="91"/>
    <n v="0.85"/>
    <n v="79"/>
    <n v="105.9"/>
    <n v="55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4"/>
    <x v="1641"/>
    <s v="WI"/>
    <s v="Marinette"/>
    <s v="1"/>
    <x v="2"/>
    <s v="HY"/>
    <s v=""/>
    <s v="S"/>
    <s v="X"/>
    <s v="X"/>
    <s v="WPS.WPSM"/>
    <s v="WPS.WPSM"/>
    <n v="1.9"/>
    <n v="0.85"/>
    <n v="1.9"/>
    <n v="1.9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4"/>
    <x v="1641"/>
    <s v="WI"/>
    <s v="Marinette"/>
    <s v="2"/>
    <x v="2"/>
    <s v="HY"/>
    <s v=""/>
    <s v="S"/>
    <s v="X"/>
    <s v="X"/>
    <s v="WPS.WPSM"/>
    <s v="WPS.WPSM"/>
    <n v="1.9"/>
    <n v="0.85"/>
    <n v="1.9"/>
    <n v="1.9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5"/>
    <x v="1642"/>
    <s v="WI"/>
    <s v="Lincoln"/>
    <s v="1"/>
    <x v="2"/>
    <s v="HY"/>
    <s v=""/>
    <s v="S"/>
    <s v="X"/>
    <s v="X"/>
    <s v="WPS.WPSM"/>
    <s v="WPS.WPSM"/>
    <n v="1.3"/>
    <n v="0.8"/>
    <n v="1.3"/>
    <n v="1.3"/>
    <n v="0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5"/>
    <x v="1642"/>
    <s v="WI"/>
    <s v="Lincoln"/>
    <s v="2"/>
    <x v="2"/>
    <s v="HY"/>
    <s v=""/>
    <s v="S"/>
    <s v="X"/>
    <s v="X"/>
    <s v="WPS.WPSM"/>
    <s v="WPS.WPSM"/>
    <n v="1.3"/>
    <n v="0.8"/>
    <n v="1.3"/>
    <n v="1.3"/>
    <n v="0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6"/>
    <x v="1643"/>
    <s v="WI"/>
    <s v="Marinette"/>
    <s v="31"/>
    <x v="6"/>
    <s v="GT"/>
    <s v=""/>
    <s v="S"/>
    <s v="X"/>
    <s v="X"/>
    <s v="WPS.WEM31"/>
    <s v="WPS.WEM31"/>
    <n v="41.8"/>
    <n v="0.9"/>
    <n v="38.1"/>
    <n v="49.8"/>
    <n v="16"/>
    <s v="N"/>
    <s v=" "/>
    <s v=" "/>
    <s v="OP"/>
    <s v="X"/>
    <n v="6"/>
    <x v="6"/>
    <n v="5"/>
    <n v="2024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6"/>
    <x v="1643"/>
    <s v="WI"/>
    <s v="Marinette"/>
    <s v="32"/>
    <x v="6"/>
    <s v="GT"/>
    <s v=""/>
    <s v="S"/>
    <s v="X"/>
    <s v="X"/>
    <s v="WPS.WEM32"/>
    <s v="WPS.WEM32"/>
    <n v="41.8"/>
    <n v="0.9"/>
    <n v="36.700000000000003"/>
    <n v="47.9"/>
    <n v="16"/>
    <s v="N"/>
    <s v=" "/>
    <s v=" "/>
    <s v="OP"/>
    <s v="X"/>
    <n v="4"/>
    <x v="29"/>
    <n v="5"/>
    <n v="2024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6"/>
    <x v="1643"/>
    <s v="WI"/>
    <s v="Marinette"/>
    <s v="33"/>
    <x v="6"/>
    <s v="GT"/>
    <s v=""/>
    <s v="S"/>
    <s v="X"/>
    <s v="X"/>
    <s v="WPS.WEM33"/>
    <s v="WPS.WEM33"/>
    <n v="103.5"/>
    <n v="0.9"/>
    <n v="79.099999999999994"/>
    <n v="105.9"/>
    <n v="55"/>
    <s v="N"/>
    <s v=" "/>
    <s v=" "/>
    <s v="OP"/>
    <s v="X"/>
    <n v="5"/>
    <x v="6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7"/>
    <x v="1644"/>
    <s v="WI"/>
    <s v="Marathon"/>
    <s v="1"/>
    <x v="2"/>
    <s v="HY"/>
    <s v=""/>
    <s v="S"/>
    <s v="X"/>
    <s v="X"/>
    <s v="WPS.WPSM"/>
    <s v="WPS.WPSM"/>
    <n v="1.8"/>
    <n v="0.8"/>
    <n v="1.8"/>
    <n v="1.8"/>
    <n v="0"/>
    <s v="N"/>
    <s v=" "/>
    <s v=" "/>
    <s v="OP"/>
    <s v="X"/>
    <n v="3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7"/>
    <x v="1644"/>
    <s v="WI"/>
    <s v="Marathon"/>
    <s v="2"/>
    <x v="2"/>
    <s v="HY"/>
    <s v=""/>
    <s v="S"/>
    <s v="X"/>
    <s v="X"/>
    <s v="WPS.WPSM"/>
    <s v="WPS.WPSM"/>
    <n v="1.8"/>
    <n v="0.8"/>
    <n v="1.8"/>
    <n v="1.8"/>
    <n v="0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7"/>
    <x v="1644"/>
    <s v="WI"/>
    <s v="Marathon"/>
    <s v="3"/>
    <x v="2"/>
    <s v="HY"/>
    <s v=""/>
    <s v="S"/>
    <s v="X"/>
    <s v="X"/>
    <s v="WPS.WPSM"/>
    <s v="WPS.WPSM"/>
    <n v="1.8"/>
    <n v="0.8"/>
    <n v="1.8"/>
    <n v="1.8"/>
    <n v="0"/>
    <s v="N"/>
    <s v=" "/>
    <s v=" "/>
    <s v="OP"/>
    <s v="X"/>
    <n v="3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8"/>
    <x v="1645"/>
    <s v="WI"/>
    <s v="Marathon"/>
    <s v="2"/>
    <x v="3"/>
    <s v="ST"/>
    <s v=""/>
    <s v="S"/>
    <s v="X"/>
    <s v="X"/>
    <s v="WPS.WESTON2"/>
    <s v="WPS.WESTON2"/>
    <n v="81.599999999999994"/>
    <n v="0.85"/>
    <n v="75.400000000000006"/>
    <n v="80.3"/>
    <n v="24"/>
    <s v="N"/>
    <s v=" "/>
    <s v=" "/>
    <s v="OA"/>
    <s v="X"/>
    <n v="9"/>
    <x v="24"/>
    <n v="1"/>
    <n v="2023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8"/>
    <x v="1645"/>
    <s v="WI"/>
    <s v="Marathon"/>
    <s v="3"/>
    <x v="4"/>
    <s v="ST"/>
    <s v=""/>
    <s v="S"/>
    <s v="X"/>
    <s v="X"/>
    <s v="WPS.WESTON3"/>
    <s v="WPS.WESTON3"/>
    <n v="350.5"/>
    <n v="0.9"/>
    <n v="338.7"/>
    <n v="342.5"/>
    <n v="70"/>
    <s v="N"/>
    <s v=" "/>
    <s v=" "/>
    <s v="OP"/>
    <s v="X"/>
    <n v="12"/>
    <x v="44"/>
    <s v=" "/>
    <s v=" "/>
    <s v="N"/>
    <x v="0"/>
    <n v="1"/>
    <s v="X"/>
    <s v="RC"/>
    <s v="SUB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0860"/>
    <s v="Wisconsin Public Service Corp"/>
    <n v="4078"/>
    <x v="1645"/>
    <s v="WI"/>
    <s v="Marathon"/>
    <s v="31"/>
    <x v="6"/>
    <s v="GT"/>
    <s v=""/>
    <s v="S"/>
    <s v="X"/>
    <s v="X"/>
    <s v="WPS.WESTON31"/>
    <s v="WPS.WESTON31"/>
    <n v="19.600000000000001"/>
    <n v="0.85"/>
    <n v="16.100000000000001"/>
    <n v="24.2"/>
    <n v="4"/>
    <s v="N"/>
    <s v=" "/>
    <s v=" "/>
    <s v="OP"/>
    <s v="X"/>
    <n v="3"/>
    <x v="5"/>
    <n v="5"/>
    <n v="2023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8"/>
    <x v="1645"/>
    <s v="WI"/>
    <s v="Marathon"/>
    <s v="32"/>
    <x v="6"/>
    <s v="GT"/>
    <s v=""/>
    <s v="S"/>
    <s v="X"/>
    <s v="X"/>
    <s v="WPS.WESTON32"/>
    <s v="WPS.WESTON32"/>
    <n v="56.7"/>
    <n v="0.9"/>
    <n v="46.5"/>
    <n v="63.7"/>
    <n v="19.399999999999999"/>
    <s v="N"/>
    <s v=" "/>
    <s v=" "/>
    <s v="OP"/>
    <s v="X"/>
    <n v="6"/>
    <x v="29"/>
    <n v="5"/>
    <n v="2023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8"/>
    <x v="1645"/>
    <s v="WI"/>
    <s v="Marathon"/>
    <s v="4"/>
    <x v="4"/>
    <s v="ST"/>
    <s v=""/>
    <s v="J"/>
    <s v="X"/>
    <s v="X"/>
    <s v="WPS.WESTON4"/>
    <s v="WPS.WESTON4"/>
    <n v="595"/>
    <n v="0.85"/>
    <n v="549.79999999999995"/>
    <n v="558.5"/>
    <n v="263"/>
    <s v="N"/>
    <s v=" "/>
    <s v=" "/>
    <s v="OP"/>
    <s v="X"/>
    <n v="7"/>
    <x v="72"/>
    <s v=" "/>
    <s v=" "/>
    <s v="N"/>
    <x v="0"/>
    <n v="1"/>
    <s v="X"/>
    <s v="RC"/>
    <s v="SUB"/>
    <s v="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0863"/>
    <s v="Wisconsin River Power Company"/>
    <n v="4079"/>
    <x v="1646"/>
    <s v="WI"/>
    <s v="Adams"/>
    <s v="1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8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2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11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3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10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4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5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1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2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10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3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4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65"/>
    <s v="City of Arcadia - (WI)"/>
    <n v="4100"/>
    <x v="1648"/>
    <s v="WI"/>
    <s v="Trempealeau"/>
    <s v="1"/>
    <x v="0"/>
    <s v="IC"/>
    <s v=""/>
    <s v="S"/>
    <s v="X"/>
    <s v="X"/>
    <s v=""/>
    <s v=""/>
    <n v="1.3"/>
    <n v="0.8"/>
    <n v="1.3"/>
    <n v="1.3"/>
    <n v="1"/>
    <s v="N"/>
    <s v=" "/>
    <s v=" "/>
    <s v="SB"/>
    <s v="Y"/>
    <n v="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10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5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2"/>
    <x v="0"/>
    <s v="IC"/>
    <s v=""/>
    <s v="S"/>
    <s v="X"/>
    <s v="X"/>
    <s v=""/>
    <s v=""/>
    <n v="1"/>
    <n v="0.8"/>
    <n v="1"/>
    <n v="1"/>
    <n v="0.8"/>
    <s v="N"/>
    <s v=" "/>
    <s v=" "/>
    <s v="SB"/>
    <s v="Y"/>
    <n v="1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3"/>
    <x v="0"/>
    <s v="IC"/>
    <s v=""/>
    <s v="S"/>
    <s v="X"/>
    <s v="X"/>
    <s v=""/>
    <s v=""/>
    <n v="0.4"/>
    <n v="0.8"/>
    <n v="0.4"/>
    <n v="0.4"/>
    <n v="0.4"/>
    <s v="N"/>
    <s v=" "/>
    <s v=" "/>
    <s v="SB"/>
    <s v="Y"/>
    <n v="1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4"/>
    <x v="0"/>
    <s v="IC"/>
    <s v=""/>
    <s v="S"/>
    <s v="X"/>
    <s v="X"/>
    <s v=""/>
    <s v=""/>
    <n v="0.2"/>
    <n v="0.8"/>
    <n v="0.2"/>
    <n v="0.2"/>
    <n v="0.2"/>
    <s v="N"/>
    <s v=" "/>
    <s v=" "/>
    <s v="SB"/>
    <s v="Y"/>
    <n v="1"/>
    <x v="7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5"/>
    <x v="9"/>
    <s v="IC"/>
    <s v=""/>
    <s v="S"/>
    <s v="X"/>
    <s v="X"/>
    <s v=""/>
    <s v=""/>
    <n v="3"/>
    <n v="0.8"/>
    <n v="3"/>
    <n v="3"/>
    <n v="2"/>
    <s v="N"/>
    <s v=" "/>
    <s v=" "/>
    <s v="SB"/>
    <s v="Y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65"/>
    <s v="City of Arcadia - (WI)"/>
    <n v="4100"/>
    <x v="1648"/>
    <s v="WI"/>
    <s v="Trempealeau"/>
    <s v="6"/>
    <x v="9"/>
    <s v="IC"/>
    <s v=""/>
    <s v="S"/>
    <s v="X"/>
    <s v="X"/>
    <s v=""/>
    <s v=""/>
    <n v="3"/>
    <n v="0.8"/>
    <n v="3"/>
    <n v="3"/>
    <n v="2"/>
    <s v="N"/>
    <s v=" "/>
    <s v=" "/>
    <s v="SB"/>
    <s v="Y"/>
    <n v="9"/>
    <x v="5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65"/>
    <s v="City of Arcadia - (WI)"/>
    <n v="4100"/>
    <x v="1648"/>
    <s v="WI"/>
    <s v="Trempealeau"/>
    <s v="7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8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9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78"/>
    <s v="City of Barron - (WI)"/>
    <n v="4102"/>
    <x v="1649"/>
    <s v="WI"/>
    <s v="Barron"/>
    <s v="1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2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3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4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7"/>
    <x v="0"/>
    <s v="IC"/>
    <s v=""/>
    <s v="S"/>
    <s v="X"/>
    <s v="X"/>
    <s v=""/>
    <s v=""/>
    <n v="0.8"/>
    <n v="0.8"/>
    <n v="0.6"/>
    <n v="0.6"/>
    <n v="0.4"/>
    <s v="N"/>
    <s v=" "/>
    <s v=" "/>
    <s v="OS"/>
    <s v="X"/>
    <n v="3"/>
    <x v="7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8"/>
    <x v="0"/>
    <s v="IC"/>
    <s v=""/>
    <s v="S"/>
    <s v="X"/>
    <s v="X"/>
    <s v=""/>
    <s v=""/>
    <n v="1.3"/>
    <n v="0.8"/>
    <n v="1.3"/>
    <n v="1.3"/>
    <n v="0.6"/>
    <s v="N"/>
    <s v=" "/>
    <s v=" "/>
    <s v="SB"/>
    <s v="Y"/>
    <n v="3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9"/>
    <x v="0"/>
    <s v="IC"/>
    <s v=""/>
    <s v="S"/>
    <s v="X"/>
    <s v="X"/>
    <s v=""/>
    <s v=""/>
    <n v="2"/>
    <n v="0.8"/>
    <n v="2"/>
    <n v="2"/>
    <n v="0.8"/>
    <s v="N"/>
    <s v=" "/>
    <s v=" "/>
    <s v="SB"/>
    <s v="Y"/>
    <n v="3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H2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56"/>
    <s v="Village of Cashton - (WI)"/>
    <n v="4107"/>
    <x v="1650"/>
    <s v="WI"/>
    <s v="Monroe"/>
    <s v="3"/>
    <x v="0"/>
    <s v="IC"/>
    <s v=""/>
    <s v="S"/>
    <s v="X"/>
    <s v="X"/>
    <s v=""/>
    <s v=""/>
    <n v="0.4"/>
    <n v="0.8"/>
    <n v="0.4"/>
    <n v="0.4"/>
    <n v="0.4"/>
    <s v="N"/>
    <s v=" "/>
    <s v=" "/>
    <s v="OP"/>
    <s v="X"/>
    <n v="8"/>
    <x v="8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56"/>
    <s v="Village of Cashton - (WI)"/>
    <n v="4107"/>
    <x v="1650"/>
    <s v="WI"/>
    <s v="Monroe"/>
    <s v="5"/>
    <x v="9"/>
    <s v="IC"/>
    <s v=""/>
    <s v="S"/>
    <s v="X"/>
    <s v="X"/>
    <s v=""/>
    <s v=""/>
    <n v="1.1000000000000001"/>
    <n v="0.8"/>
    <n v="1.1000000000000001"/>
    <n v="1.1000000000000001"/>
    <n v="1.1000000000000001"/>
    <s v="N"/>
    <s v=" "/>
    <s v=" "/>
    <s v="OP"/>
    <s v="X"/>
    <n v="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56"/>
    <s v="Village of Cashton - (WI)"/>
    <n v="4107"/>
    <x v="1650"/>
    <s v="WI"/>
    <s v="Monroe"/>
    <s v="6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627"/>
    <s v="City of Cumberland - (WI)"/>
    <n v="4112"/>
    <x v="1651"/>
    <s v="WI"/>
    <s v="Barron"/>
    <s v="1"/>
    <x v="0"/>
    <s v="IC"/>
    <s v=""/>
    <s v="S"/>
    <s v="X"/>
    <s v="X"/>
    <s v=""/>
    <s v=""/>
    <n v="0.7"/>
    <n v="0.8"/>
    <n v="0.7"/>
    <n v="0.7"/>
    <n v="0.6"/>
    <s v="N"/>
    <s v=" "/>
    <s v=" "/>
    <s v="OP"/>
    <s v="X"/>
    <n v="2"/>
    <x v="11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2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8"/>
    <x v="33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3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8"/>
    <x v="33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4"/>
    <x v="0"/>
    <s v="IC"/>
    <s v=""/>
    <s v="S"/>
    <s v="X"/>
    <s v="X"/>
    <s v=""/>
    <s v=""/>
    <n v="1.3"/>
    <n v="0.8"/>
    <n v="1.2"/>
    <n v="1.2"/>
    <n v="1.2"/>
    <s v="N"/>
    <s v=" "/>
    <s v=" "/>
    <s v="OP"/>
    <s v="X"/>
    <n v="5"/>
    <x v="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5"/>
    <x v="9"/>
    <s v="IC"/>
    <s v=""/>
    <s v="S"/>
    <s v="X"/>
    <s v="X"/>
    <s v=""/>
    <s v=""/>
    <n v="2"/>
    <n v="0.8"/>
    <n v="2.1"/>
    <n v="2.1"/>
    <n v="2"/>
    <s v="N"/>
    <s v=" "/>
    <s v=" "/>
    <s v="OP"/>
    <s v="X"/>
    <n v="7"/>
    <x v="11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27"/>
    <s v="City of Cumberland - (WI)"/>
    <n v="4112"/>
    <x v="1651"/>
    <s v="WI"/>
    <s v="Barron"/>
    <s v="6"/>
    <x v="0"/>
    <s v="IC"/>
    <s v=""/>
    <s v="S"/>
    <s v="X"/>
    <s v="X"/>
    <s v=""/>
    <s v=""/>
    <n v="7.2"/>
    <n v="1"/>
    <n v="6.7"/>
    <n v="6.7"/>
    <n v="6.7"/>
    <s v="N"/>
    <s v=" "/>
    <s v=" "/>
    <s v="OP"/>
    <s v="X"/>
    <n v="4"/>
    <x v="67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7"/>
    <x v="9"/>
    <s v="IC"/>
    <s v=""/>
    <s v="S"/>
    <s v="X"/>
    <s v="X"/>
    <s v=""/>
    <s v=""/>
    <n v="6.6"/>
    <n v="0.9"/>
    <n v="6.2"/>
    <n v="6.2"/>
    <n v="6.2"/>
    <s v="N"/>
    <s v=" "/>
    <s v=" "/>
    <s v="OP"/>
    <s v="X"/>
    <n v="11"/>
    <x v="27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27"/>
    <s v="City of Cumberland - (WI)"/>
    <n v="4112"/>
    <x v="1651"/>
    <s v="WI"/>
    <s v="Barron"/>
    <s v="8"/>
    <x v="9"/>
    <s v="IC"/>
    <s v=""/>
    <s v="S"/>
    <s v="X"/>
    <s v="X"/>
    <s v=""/>
    <s v=""/>
    <n v="3.5"/>
    <n v="0.8"/>
    <n v="3.5"/>
    <n v="3.5"/>
    <n v="3.5"/>
    <s v="N"/>
    <s v=" "/>
    <s v=" "/>
    <s v="OP"/>
    <s v="X"/>
    <n v="12"/>
    <x v="27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34"/>
    <s v="City of Elroy - (WI)"/>
    <n v="4113"/>
    <x v="1652"/>
    <s v="WI"/>
    <s v="Juneau"/>
    <s v="1A"/>
    <x v="0"/>
    <s v="IC"/>
    <s v=""/>
    <s v="S"/>
    <s v="X"/>
    <s v="X"/>
    <s v="BTM"/>
    <s v=""/>
    <n v="2.2999999999999998"/>
    <n v="1"/>
    <n v="2.2000000000000002"/>
    <n v="2.2999999999999998"/>
    <n v="0.5"/>
    <s v="N"/>
    <s v=" "/>
    <s v=" "/>
    <s v="OP"/>
    <s v="X"/>
    <n v="2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4"/>
    <s v="City of Elroy - (WI)"/>
    <n v="4113"/>
    <x v="1652"/>
    <s v="WI"/>
    <s v="Juneau"/>
    <s v="2A"/>
    <x v="0"/>
    <s v="IC"/>
    <s v=""/>
    <s v="S"/>
    <s v="X"/>
    <s v="X"/>
    <s v="BTM"/>
    <s v=""/>
    <n v="2.2999999999999998"/>
    <n v="1"/>
    <n v="2.2000000000000002"/>
    <n v="2.2999999999999998"/>
    <n v="0.5"/>
    <s v="N"/>
    <s v=" "/>
    <s v=" "/>
    <s v="OP"/>
    <s v="X"/>
    <n v="2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4"/>
    <s v="City of Elroy - (WI)"/>
    <n v="4113"/>
    <x v="1652"/>
    <s v="WI"/>
    <s v="Juneau"/>
    <s v="5"/>
    <x v="0"/>
    <s v="IC"/>
    <s v=""/>
    <s v="S"/>
    <s v="X"/>
    <s v="X"/>
    <s v="BTM"/>
    <s v=""/>
    <n v="2"/>
    <n v="1"/>
    <n v="2.2000000000000002"/>
    <n v="2.2000000000000002"/>
    <n v="0.5"/>
    <s v="N"/>
    <s v=" "/>
    <s v=" "/>
    <s v="OP"/>
    <s v="X"/>
    <n v="5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74"/>
    <s v="City of Fennimore - (WI)"/>
    <n v="4114"/>
    <x v="1653"/>
    <s v="WI"/>
    <s v="Grant"/>
    <s v="4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5"/>
    <x v="0"/>
    <s v="IC"/>
    <s v=""/>
    <s v="S"/>
    <s v="X"/>
    <s v="X"/>
    <s v=""/>
    <s v=""/>
    <n v="0.9"/>
    <n v="0.8"/>
    <n v="0.9"/>
    <n v="0.9"/>
    <n v="0.5"/>
    <s v="N"/>
    <s v=" "/>
    <s v=" "/>
    <s v="SB"/>
    <s v="Y"/>
    <n v="2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6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7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8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56"/>
    <s v="City of Kaukauna"/>
    <n v="4118"/>
    <x v="1654"/>
    <s v="WI"/>
    <s v="Outagamie"/>
    <s v="GT1"/>
    <x v="6"/>
    <s v="GT"/>
    <s v=""/>
    <s v="S"/>
    <s v="X"/>
    <s v="X"/>
    <s v=""/>
    <s v=""/>
    <n v="18"/>
    <n v="0.9"/>
    <n v="15.8"/>
    <n v="18.3"/>
    <n v="2"/>
    <s v="N"/>
    <s v=" "/>
    <s v=" "/>
    <s v="OP"/>
    <s v="X"/>
    <n v="5"/>
    <x v="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056"/>
    <s v="City of Kaukauna"/>
    <n v="4119"/>
    <x v="1655"/>
    <s v="WI"/>
    <s v="Outagamie"/>
    <s v="1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19"/>
    <x v="1655"/>
    <s v="WI"/>
    <s v="Outagamie"/>
    <s v="2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19"/>
    <x v="1655"/>
    <s v="WI"/>
    <s v="Outagamie"/>
    <s v="3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0"/>
    <x v="1656"/>
    <s v="WI"/>
    <s v="Outagamie"/>
    <s v="3"/>
    <x v="2"/>
    <s v="HY"/>
    <s v=""/>
    <s v="S"/>
    <s v="X"/>
    <s v="X"/>
    <s v=""/>
    <s v=""/>
    <n v="4.0999999999999996"/>
    <n v="1"/>
    <n v="4"/>
    <n v="4"/>
    <n v="0.5"/>
    <s v="N"/>
    <s v=" "/>
    <s v=" "/>
    <s v="OP"/>
    <s v="X"/>
    <n v="1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0"/>
    <x v="1656"/>
    <s v="WI"/>
    <s v="Outagamie"/>
    <s v="4"/>
    <x v="2"/>
    <s v="HY"/>
    <s v=""/>
    <s v="S"/>
    <s v="X"/>
    <s v="X"/>
    <s v=""/>
    <s v=""/>
    <n v="4.0999999999999996"/>
    <n v="1"/>
    <n v="4"/>
    <n v="4"/>
    <n v="0.5"/>
    <s v="N"/>
    <s v=" "/>
    <s v=" "/>
    <s v="OP"/>
    <s v="X"/>
    <n v="1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1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2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3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4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25"/>
    <s v="La Farge Municipal Electric Co"/>
    <n v="4124"/>
    <x v="1658"/>
    <s v="WI"/>
    <s v="Vernon"/>
    <s v="2A"/>
    <x v="0"/>
    <s v="IC"/>
    <s v=""/>
    <s v="S"/>
    <s v="X"/>
    <s v="X"/>
    <s v=""/>
    <s v=""/>
    <n v="1.5"/>
    <n v="1"/>
    <n v="1.5"/>
    <n v="1.5"/>
    <n v="1.4"/>
    <s v="N"/>
    <s v=" "/>
    <s v=" "/>
    <s v="OP"/>
    <s v="X"/>
    <n v="10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71"/>
    <s v="Manitowoc Public Utilities"/>
    <n v="4125"/>
    <x v="1659"/>
    <s v="WI"/>
    <s v="Manitowoc"/>
    <s v="5"/>
    <x v="13"/>
    <s v="ST"/>
    <s v=""/>
    <s v="S"/>
    <s v="X"/>
    <s v="X"/>
    <s v="WPS.LAKEFRN95"/>
    <s v=""/>
    <n v="22"/>
    <n v="0.8"/>
    <n v="22"/>
    <n v="22"/>
    <n v="6"/>
    <s v="N"/>
    <s v=" "/>
    <s v=" "/>
    <s v="OP"/>
    <s v="X"/>
    <n v="6"/>
    <x v="61"/>
    <s v=" "/>
    <s v=" "/>
    <s v="N"/>
    <x v="0"/>
    <n v="1"/>
    <s v="X"/>
    <s v="WDS"/>
    <s v="PC"/>
    <s v="BIT"/>
    <s v="SUB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1571"/>
    <s v="Manitowoc Public Utilities"/>
    <n v="4125"/>
    <x v="1659"/>
    <s v="WI"/>
    <s v="Manitowoc"/>
    <s v="6"/>
    <x v="13"/>
    <s v="ST"/>
    <s v=""/>
    <s v="S"/>
    <s v="X"/>
    <s v="X"/>
    <s v="WPS.LAKEFRN96"/>
    <s v=""/>
    <n v="32"/>
    <n v="0.8"/>
    <n v="22"/>
    <n v="22"/>
    <n v="6"/>
    <s v="N"/>
    <s v=" "/>
    <s v=" "/>
    <s v="OP"/>
    <s v="X"/>
    <n v="6"/>
    <x v="21"/>
    <s v=" "/>
    <s v=" "/>
    <s v="N"/>
    <x v="0"/>
    <n v="1"/>
    <s v="X"/>
    <s v="WDS"/>
    <s v="PC"/>
    <s v="BIT"/>
    <s v="SUB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1571"/>
    <s v="Manitowoc Public Utilities"/>
    <n v="4125"/>
    <x v="1659"/>
    <s v="WI"/>
    <s v="Manitowoc"/>
    <s v="9"/>
    <x v="16"/>
    <s v="ST"/>
    <s v=""/>
    <s v="S"/>
    <s v="X"/>
    <s v="X"/>
    <s v="WPS.LAKEFRN99"/>
    <s v=""/>
    <n v="63.4"/>
    <n v="0.8"/>
    <n v="58.4"/>
    <n v="58.4"/>
    <n v="14"/>
    <s v="N"/>
    <s v=" "/>
    <s v=" "/>
    <s v="OP"/>
    <s v="X"/>
    <n v="4"/>
    <x v="59"/>
    <s v=" "/>
    <s v=" "/>
    <s v="Y"/>
    <x v="0"/>
    <n v="1"/>
    <s v="T"/>
    <s v="PC"/>
    <s v="WDS"/>
    <s v="BIT"/>
    <s v="SUB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66"/>
    <s v="City of New Lisbon"/>
    <n v="4130"/>
    <x v="1660"/>
    <s v="WI"/>
    <s v="Juneau"/>
    <s v="2"/>
    <x v="0"/>
    <s v="IC"/>
    <s v=""/>
    <s v="S"/>
    <s v="X"/>
    <s v="X"/>
    <s v=""/>
    <s v=""/>
    <n v="1.3"/>
    <n v="0.8"/>
    <n v="1.2"/>
    <n v="1.2"/>
    <n v="1.1000000000000001"/>
    <s v="N"/>
    <s v=" "/>
    <s v=" "/>
    <s v="OP"/>
    <s v="X"/>
    <n v="1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66"/>
    <s v="City of New Lisbon"/>
    <n v="4130"/>
    <x v="1660"/>
    <s v="WI"/>
    <s v="Juneau"/>
    <s v="5"/>
    <x v="0"/>
    <s v="IC"/>
    <s v=""/>
    <s v="S"/>
    <s v="X"/>
    <s v="X"/>
    <s v=""/>
    <s v=""/>
    <n v="2.4"/>
    <n v="0.8"/>
    <n v="2.4"/>
    <n v="2.4"/>
    <n v="2.2999999999999998"/>
    <s v="N"/>
    <s v=" "/>
    <s v=" "/>
    <s v="OP"/>
    <s v="X"/>
    <n v="1"/>
    <x v="3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66"/>
    <s v="City of New Lisbon"/>
    <n v="4130"/>
    <x v="1660"/>
    <s v="WI"/>
    <s v="Juneau"/>
    <s v="6"/>
    <x v="0"/>
    <s v="IC"/>
    <s v=""/>
    <s v="S"/>
    <s v="X"/>
    <s v="X"/>
    <s v=""/>
    <s v=""/>
    <n v="2.2999999999999998"/>
    <n v="0.8"/>
    <n v="2"/>
    <n v="2.1"/>
    <n v="2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66"/>
    <s v="City of New Lisbon"/>
    <n v="4130"/>
    <x v="1660"/>
    <s v="WI"/>
    <s v="Juneau"/>
    <s v="7"/>
    <x v="0"/>
    <s v="IC"/>
    <s v=""/>
    <s v="S"/>
    <s v="X"/>
    <s v="X"/>
    <s v=""/>
    <s v=""/>
    <n v="2.2999999999999998"/>
    <n v="0.8"/>
    <n v="2"/>
    <n v="2.1"/>
    <n v="2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67"/>
    <s v="Village of Viola - (WI)"/>
    <n v="4139"/>
    <x v="1661"/>
    <s v="WI"/>
    <s v="Richland"/>
    <s v="3"/>
    <x v="0"/>
    <s v="IC"/>
    <s v=""/>
    <s v="S"/>
    <s v="X"/>
    <s v="X"/>
    <s v=""/>
    <s v=""/>
    <n v="1.8"/>
    <n v="1"/>
    <n v="1.8"/>
    <n v="1.8"/>
    <n v="1.7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6"/>
    <s v="Dairyland Power Coop"/>
    <n v="4142"/>
    <x v="1662"/>
    <s v="WI"/>
    <s v="Rusk"/>
    <s v="1"/>
    <x v="2"/>
    <s v="HY"/>
    <s v=""/>
    <s v="S"/>
    <s v="X"/>
    <s v="X"/>
    <s v="DPC.FLAMBEAU"/>
    <s v="DPC.DPC"/>
    <n v="7.9"/>
    <n v="0.8"/>
    <n v="8.1"/>
    <n v="8.1"/>
    <n v="0.5"/>
    <s v="N"/>
    <s v=" "/>
    <s v=" "/>
    <s v="OP"/>
    <s v="X"/>
    <n v="3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6"/>
    <s v="Dairyland Power Coop"/>
    <n v="4142"/>
    <x v="1662"/>
    <s v="WI"/>
    <s v="Rusk"/>
    <s v="2"/>
    <x v="2"/>
    <s v="HY"/>
    <s v=""/>
    <s v="S"/>
    <s v="X"/>
    <s v="X"/>
    <s v="DPC.FLAMBEAU"/>
    <s v="DPC.DPC"/>
    <n v="6.2"/>
    <n v="0.8"/>
    <n v="8"/>
    <n v="8"/>
    <n v="0.5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6"/>
    <s v="Dairyland Power Coop"/>
    <n v="4142"/>
    <x v="1662"/>
    <s v="WI"/>
    <s v="Rusk"/>
    <s v="3"/>
    <x v="2"/>
    <s v="HY"/>
    <s v=""/>
    <s v="S"/>
    <s v="X"/>
    <s v="X"/>
    <s v="DPC.FLAMBEAU"/>
    <s v="DPC.DPC"/>
    <n v="7.9"/>
    <n v="0.8"/>
    <n v="8"/>
    <n v="8"/>
    <n v="0.5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64"/>
    <s v="Oconto Electric Cooperative"/>
    <n v="4147"/>
    <x v="1663"/>
    <s v="WI"/>
    <s v="Oconto"/>
    <s v="1"/>
    <x v="2"/>
    <s v="HY"/>
    <s v=""/>
    <s v="S"/>
    <s v="X"/>
    <s v="X"/>
    <s v=""/>
    <s v=""/>
    <n v="0.5"/>
    <n v="0.8"/>
    <n v="0.3"/>
    <n v="0.3"/>
    <n v="0.1"/>
    <s v="N"/>
    <s v=" "/>
    <s v=" "/>
    <s v="OP"/>
    <s v="X"/>
    <n v="3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64"/>
    <s v="Oconto Electric Cooperative"/>
    <n v="4147"/>
    <x v="1663"/>
    <s v="WI"/>
    <s v="Oconto"/>
    <s v="2"/>
    <x v="2"/>
    <s v="HY"/>
    <s v=""/>
    <s v="S"/>
    <s v="X"/>
    <s v="X"/>
    <s v=""/>
    <s v=""/>
    <n v="0.5"/>
    <n v="0.8"/>
    <n v="0.3"/>
    <n v="0.3"/>
    <n v="0.1"/>
    <s v="N"/>
    <s v=" "/>
    <s v=" "/>
    <s v="OP"/>
    <s v="X"/>
    <n v="3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53"/>
    <s v="Washington Island El Coop, Inc"/>
    <n v="4148"/>
    <x v="1664"/>
    <s v="WI"/>
    <s v="Door"/>
    <s v="2"/>
    <x v="0"/>
    <s v="IC"/>
    <s v=""/>
    <s v="S"/>
    <s v="X"/>
    <s v="X"/>
    <s v=""/>
    <s v=""/>
    <n v="0.1"/>
    <n v="0.8"/>
    <n v="0.1"/>
    <n v="0.1"/>
    <n v="0.1"/>
    <s v="N"/>
    <s v=" "/>
    <s v=" "/>
    <s v="OP"/>
    <s v="X"/>
    <n v="8"/>
    <x v="1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3"/>
    <x v="0"/>
    <s v="IC"/>
    <s v=""/>
    <s v="S"/>
    <s v="X"/>
    <s v="X"/>
    <s v=""/>
    <s v=""/>
    <n v="0.1"/>
    <n v="0.8"/>
    <n v="0.1"/>
    <n v="0.1"/>
    <n v="0.1"/>
    <s v="N"/>
    <s v=" "/>
    <s v=" "/>
    <s v="OP"/>
    <s v="X"/>
    <n v="12"/>
    <x v="1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4"/>
    <x v="0"/>
    <s v="IC"/>
    <s v=""/>
    <s v="S"/>
    <s v="X"/>
    <s v="X"/>
    <s v=""/>
    <s v=""/>
    <n v="0.2"/>
    <n v="0.8"/>
    <n v="0.2"/>
    <n v="0.2"/>
    <n v="0.2"/>
    <s v="N"/>
    <s v=" "/>
    <s v=" "/>
    <s v="OP"/>
    <s v="X"/>
    <n v="4"/>
    <x v="4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5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6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6"/>
    <x v="0"/>
    <s v="IC"/>
    <s v=""/>
    <s v="S"/>
    <s v="X"/>
    <s v="X"/>
    <s v=""/>
    <s v=""/>
    <n v="0.9"/>
    <n v="0.8"/>
    <n v="0.9"/>
    <n v="0.9"/>
    <n v="0.1"/>
    <s v="N"/>
    <s v=" "/>
    <s v=" "/>
    <s v="OP"/>
    <s v="X"/>
    <n v="7"/>
    <x v="3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7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8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4158"/>
    <x v="1665"/>
    <s v="WY"/>
    <s v="Converse"/>
    <s v="1"/>
    <x v="4"/>
    <s v="ST"/>
    <s v=""/>
    <s v="S"/>
    <s v="X"/>
    <s v="X"/>
    <s v=""/>
    <s v=""/>
    <n v="133.6"/>
    <n v="0.85"/>
    <n v="93"/>
    <n v="99"/>
    <n v="45"/>
    <s v="N"/>
    <s v=" "/>
    <s v=" "/>
    <s v="OP"/>
    <s v="X"/>
    <n v="2"/>
    <x v="28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58"/>
    <x v="1665"/>
    <s v="WY"/>
    <s v="Converse"/>
    <s v="2"/>
    <x v="4"/>
    <s v="ST"/>
    <s v=""/>
    <s v="S"/>
    <s v="X"/>
    <s v="X"/>
    <s v=""/>
    <s v=""/>
    <n v="133.6"/>
    <n v="0.85"/>
    <n v="102"/>
    <n v="106"/>
    <n v="45"/>
    <s v="N"/>
    <s v=" "/>
    <s v=" "/>
    <s v="OP"/>
    <s v="X"/>
    <n v="1"/>
    <x v="20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58"/>
    <x v="1665"/>
    <s v="WY"/>
    <s v="Converse"/>
    <s v="3"/>
    <x v="4"/>
    <s v="ST"/>
    <s v=""/>
    <s v="S"/>
    <s v="X"/>
    <s v="X"/>
    <s v=""/>
    <s v=""/>
    <n v="255"/>
    <n v="0.9"/>
    <n v="220"/>
    <n v="220"/>
    <n v="100"/>
    <s v="N"/>
    <s v=" "/>
    <s v=" "/>
    <s v="OP"/>
    <s v="X"/>
    <n v="12"/>
    <x v="16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58"/>
    <x v="1665"/>
    <s v="WY"/>
    <s v="Converse"/>
    <s v="4"/>
    <x v="4"/>
    <s v="ST"/>
    <s v=""/>
    <s v="S"/>
    <s v="X"/>
    <s v="X"/>
    <s v=""/>
    <s v=""/>
    <n v="400"/>
    <n v="0.9"/>
    <n v="330"/>
    <n v="330"/>
    <n v="125"/>
    <s v="N"/>
    <s v=" "/>
    <s v=" "/>
    <s v="OP"/>
    <s v="X"/>
    <n v="7"/>
    <x v="32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62"/>
    <x v="1666"/>
    <s v="WY"/>
    <s v="Lincoln"/>
    <s v="1"/>
    <x v="4"/>
    <s v="ST"/>
    <s v=""/>
    <s v="S"/>
    <s v="X"/>
    <s v="X"/>
    <s v=""/>
    <s v=""/>
    <n v="192"/>
    <n v="0.85"/>
    <n v="156"/>
    <n v="156"/>
    <n v="21"/>
    <s v="N"/>
    <s v=" "/>
    <s v=" "/>
    <s v="OP"/>
    <s v="X"/>
    <n v="5"/>
    <x v="3"/>
    <n v="12"/>
    <n v="2025"/>
    <s v="N"/>
    <x v="0"/>
    <n v="1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62"/>
    <x v="1666"/>
    <s v="WY"/>
    <s v="Lincoln"/>
    <s v="2"/>
    <x v="4"/>
    <s v="ST"/>
    <s v=""/>
    <s v="S"/>
    <s v="X"/>
    <s v="X"/>
    <s v=""/>
    <s v=""/>
    <n v="256"/>
    <n v="0.85"/>
    <n v="201"/>
    <n v="201"/>
    <n v="28"/>
    <s v="N"/>
    <s v=" "/>
    <s v=" "/>
    <s v="OP"/>
    <s v="X"/>
    <n v="10"/>
    <x v="14"/>
    <n v="12"/>
    <n v="2025"/>
    <s v="N"/>
    <x v="0"/>
    <n v="1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62"/>
    <x v="1666"/>
    <s v="WY"/>
    <s v="Lincoln"/>
    <s v="3"/>
    <x v="3"/>
    <s v="ST"/>
    <s v=""/>
    <s v="S"/>
    <s v="X"/>
    <s v="X"/>
    <s v=""/>
    <s v=""/>
    <n v="384"/>
    <n v="0.85"/>
    <n v="247"/>
    <n v="247"/>
    <n v="27"/>
    <s v="N"/>
    <s v=" "/>
    <s v=" "/>
    <s v="OP"/>
    <s v="X"/>
    <n v="10"/>
    <x v="6"/>
    <n v="12"/>
    <n v="2029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4176"/>
    <x v="1667"/>
    <s v="WY"/>
    <s v="Natrona"/>
    <s v="1"/>
    <x v="2"/>
    <s v="HY"/>
    <s v=""/>
    <s v="S"/>
    <s v="X"/>
    <s v="X"/>
    <s v=""/>
    <s v=""/>
    <n v="33.4"/>
    <n v="0.95"/>
    <n v="33.4"/>
    <n v="33.4"/>
    <n v="0"/>
    <s v="N"/>
    <s v=" "/>
    <s v=" "/>
    <s v="OP"/>
    <s v="X"/>
    <n v="1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6"/>
    <x v="1667"/>
    <s v="WY"/>
    <s v="Natrona"/>
    <s v="2"/>
    <x v="2"/>
    <s v="HY"/>
    <s v=""/>
    <s v="S"/>
    <s v="X"/>
    <s v="X"/>
    <s v=""/>
    <s v=""/>
    <n v="33.4"/>
    <n v="0.95"/>
    <n v="33.4"/>
    <n v="33.4"/>
    <n v="0"/>
    <s v="N"/>
    <s v=" "/>
    <s v=" "/>
    <s v="OP"/>
    <s v="X"/>
    <n v="12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7"/>
    <x v="1668"/>
    <s v="WY"/>
    <s v="Platte"/>
    <s v="1"/>
    <x v="2"/>
    <s v="HY"/>
    <s v=""/>
    <s v="S"/>
    <s v="X"/>
    <s v="X"/>
    <s v=""/>
    <s v=""/>
    <n v="19"/>
    <n v="1"/>
    <n v="19"/>
    <n v="17.5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7"/>
    <x v="1668"/>
    <s v="WY"/>
    <s v="Platte"/>
    <s v="2"/>
    <x v="2"/>
    <s v="HY"/>
    <s v=""/>
    <s v="S"/>
    <s v="X"/>
    <s v="X"/>
    <s v=""/>
    <s v=""/>
    <n v="19"/>
    <n v="1"/>
    <n v="19"/>
    <n v="19"/>
    <n v="0"/>
    <s v="N"/>
    <s v=" "/>
    <s v=" "/>
    <s v="OP"/>
    <s v="X"/>
    <n v="4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8"/>
    <x v="1669"/>
    <s v="WY"/>
    <s v="Platte"/>
    <s v="1"/>
    <x v="2"/>
    <s v="HY"/>
    <s v=""/>
    <s v="S"/>
    <s v="X"/>
    <s v="X"/>
    <s v=""/>
    <s v=""/>
    <n v="3.2"/>
    <n v="1"/>
    <n v="3.2"/>
    <n v="2.9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8"/>
    <x v="1669"/>
    <s v="WY"/>
    <s v="Platte"/>
    <s v="2"/>
    <x v="2"/>
    <s v="HY"/>
    <s v=""/>
    <s v="S"/>
    <s v="X"/>
    <s v="X"/>
    <s v=""/>
    <s v=""/>
    <n v="3.2"/>
    <n v="1"/>
    <n v="3.2"/>
    <n v="3.2"/>
    <n v="0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0"/>
    <x v="1670"/>
    <s v="WY"/>
    <s v="Carbon"/>
    <s v="1"/>
    <x v="2"/>
    <s v="HY"/>
    <s v=""/>
    <s v="S"/>
    <s v="X"/>
    <s v="X"/>
    <s v=""/>
    <s v=""/>
    <n v="12"/>
    <n v="0.9"/>
    <n v="12.2"/>
    <n v="12.2"/>
    <n v="0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0"/>
    <x v="1670"/>
    <s v="WY"/>
    <s v="Carbon"/>
    <s v="2"/>
    <x v="2"/>
    <s v="HY"/>
    <s v=""/>
    <s v="S"/>
    <s v="X"/>
    <s v="X"/>
    <s v=""/>
    <s v=""/>
    <n v="12"/>
    <n v="0.9"/>
    <n v="12.2"/>
    <n v="12.2"/>
    <n v="0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0"/>
    <x v="1670"/>
    <s v="WY"/>
    <s v="Carbon"/>
    <s v="3"/>
    <x v="2"/>
    <s v="HY"/>
    <s v=""/>
    <s v="S"/>
    <s v="X"/>
    <s v="X"/>
    <s v=""/>
    <s v=""/>
    <n v="12"/>
    <n v="0.9"/>
    <n v="12.2"/>
    <n v="12.2"/>
    <n v="0"/>
    <s v="N"/>
    <s v=" "/>
    <s v=" "/>
    <s v="OP"/>
    <s v="X"/>
    <n v="6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2"/>
    <x v="1671"/>
    <s v="WY"/>
    <s v="Carbon"/>
    <s v="1"/>
    <x v="2"/>
    <s v="HY"/>
    <s v=""/>
    <s v="S"/>
    <s v="X"/>
    <s v="X"/>
    <s v=""/>
    <s v=""/>
    <n v="17.2"/>
    <n v="1"/>
    <n v="17.2"/>
    <n v="17.2"/>
    <n v="0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2"/>
    <x v="1671"/>
    <s v="WY"/>
    <s v="Carbon"/>
    <s v="2"/>
    <x v="2"/>
    <s v="HY"/>
    <s v=""/>
    <s v="S"/>
    <s v="X"/>
    <s v="X"/>
    <s v=""/>
    <s v=""/>
    <n v="17.2"/>
    <n v="1"/>
    <n v="17.2"/>
    <n v="17.2"/>
    <n v="0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2"/>
    <x v="1671"/>
    <s v="WY"/>
    <s v="Carbon"/>
    <s v="3"/>
    <x v="2"/>
    <s v="HY"/>
    <s v=""/>
    <s v="S"/>
    <s v="X"/>
    <s v="X"/>
    <s v=""/>
    <s v=""/>
    <n v="17.2"/>
    <n v="1"/>
    <n v="17.2"/>
    <n v="17.2"/>
    <n v="0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3"/>
    <x v="1672"/>
    <s v="WY"/>
    <s v="Park"/>
    <s v="1"/>
    <x v="2"/>
    <s v="HY"/>
    <s v=""/>
    <s v="S"/>
    <s v="X"/>
    <s v="X"/>
    <s v=""/>
    <s v=""/>
    <n v="3"/>
    <n v="1"/>
    <n v="3"/>
    <n v="3"/>
    <n v="0"/>
    <s v="N"/>
    <s v=" "/>
    <s v=" "/>
    <s v="OP"/>
    <s v="X"/>
    <n v="4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5"/>
    <x v="1673"/>
    <s v="WY"/>
    <s v="Lincoln"/>
    <s v="1"/>
    <x v="2"/>
    <s v="HY"/>
    <s v=""/>
    <s v="S"/>
    <s v="X"/>
    <s v="X"/>
    <s v=""/>
    <s v=""/>
    <n v="10"/>
    <n v="0.91"/>
    <n v="11.2"/>
    <n v="11.2"/>
    <n v="0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34"/>
    <s v="City of Greenville - (TX)"/>
    <n v="4195"/>
    <x v="1674"/>
    <s v="TX"/>
    <s v="Hunt"/>
    <s v="EP"/>
    <x v="9"/>
    <s v="IC"/>
    <s v=""/>
    <s v="S"/>
    <s v="X"/>
    <s v="X"/>
    <s v="STEAM_ENG123"/>
    <s v="STEAM_ENG123"/>
    <n v="8.4"/>
    <n v="0.8"/>
    <n v="8.1999999999999993"/>
    <n v="8.1999999999999993"/>
    <n v="4.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EP2"/>
    <x v="9"/>
    <s v="IC"/>
    <s v=""/>
    <s v="S"/>
    <s v="X"/>
    <s v="X"/>
    <s v="STEAM_ENG123"/>
    <s v="STEAM_ENG123"/>
    <n v="8.4"/>
    <n v="0.8"/>
    <n v="8.1999999999999993"/>
    <n v="8.1999999999999993"/>
    <n v="4.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EP3"/>
    <x v="9"/>
    <s v="IC"/>
    <s v=""/>
    <s v="S"/>
    <s v="X"/>
    <s v="X"/>
    <s v="STEAM_ENG123"/>
    <s v="STEAM_ENG123"/>
    <n v="8.4"/>
    <n v="0.8"/>
    <n v="8.1999999999999993"/>
    <n v="8.1999999999999993"/>
    <n v="4.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ST1"/>
    <x v="3"/>
    <s v="ST"/>
    <s v=""/>
    <s v="S"/>
    <s v="X"/>
    <s v="X"/>
    <s v="STEA_STEAM_1"/>
    <s v="STEA_STEAM_1"/>
    <n v="18.8"/>
    <n v="0.85"/>
    <n v="18"/>
    <n v="18"/>
    <n v="10"/>
    <s v="N"/>
    <s v=" "/>
    <s v=" "/>
    <s v="OP"/>
    <s v="X"/>
    <n v="1"/>
    <x v="1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ST2"/>
    <x v="3"/>
    <s v="ST"/>
    <s v=""/>
    <s v="S"/>
    <s v="X"/>
    <s v="X"/>
    <s v="STEA_STEAM_2"/>
    <s v="STEA_STEAM_2"/>
    <n v="25"/>
    <n v="0.85"/>
    <n v="23"/>
    <n v="23"/>
    <n v="10"/>
    <s v="N"/>
    <s v=" "/>
    <s v=" "/>
    <s v="OP"/>
    <s v="X"/>
    <n v="8"/>
    <x v="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634"/>
    <s v="City of Greenville - (TX)"/>
    <n v="4195"/>
    <x v="1674"/>
    <s v="TX"/>
    <s v="Hunt"/>
    <s v="ST3"/>
    <x v="3"/>
    <s v="ST"/>
    <s v=""/>
    <s v="S"/>
    <s v="X"/>
    <s v="X"/>
    <s v="STEA_STEAM_3"/>
    <s v="STEA_STEAM_3"/>
    <n v="43.2"/>
    <n v="0.9"/>
    <n v="41"/>
    <n v="41"/>
    <n v="13"/>
    <s v="N"/>
    <s v=" "/>
    <s v=" "/>
    <s v="OP"/>
    <s v="X"/>
    <n v="8"/>
    <x v="7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056"/>
    <s v="City of Kaukauna"/>
    <n v="4201"/>
    <x v="1675"/>
    <s v="WI"/>
    <s v="Outagamie"/>
    <s v="HC1"/>
    <x v="2"/>
    <s v="HY"/>
    <s v=""/>
    <s v="S"/>
    <s v="X"/>
    <s v="X"/>
    <s v=""/>
    <s v=""/>
    <n v="3.1"/>
    <n v="0.9"/>
    <n v="3.1"/>
    <n v="3.1"/>
    <n v="0.2"/>
    <s v="N"/>
    <s v=" "/>
    <s v=" "/>
    <s v="OA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201"/>
    <x v="1675"/>
    <s v="WI"/>
    <s v="Outagamie"/>
    <s v="HC2"/>
    <x v="2"/>
    <s v="HY"/>
    <s v=""/>
    <s v="S"/>
    <s v="X"/>
    <s v="X"/>
    <s v=""/>
    <s v=""/>
    <n v="3.1"/>
    <n v="0.9"/>
    <n v="3.1"/>
    <n v="3.1"/>
    <n v="0.2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4204"/>
    <x v="1676"/>
    <s v="ID"/>
    <s v="Fremont"/>
    <s v="HY1"/>
    <x v="2"/>
    <s v="HY"/>
    <s v=""/>
    <s v="S"/>
    <s v="X"/>
    <s v="X"/>
    <s v=""/>
    <s v=""/>
    <n v="2.4"/>
    <n v="0.9"/>
    <n v="2.4"/>
    <n v="2.4"/>
    <n v="0.8"/>
    <s v="N"/>
    <s v=" "/>
    <s v=" "/>
    <s v="OP"/>
    <s v="X"/>
    <n v="4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4204"/>
    <x v="1676"/>
    <s v="ID"/>
    <s v="Fremont"/>
    <s v="HY2"/>
    <x v="2"/>
    <s v="HY"/>
    <s v=""/>
    <s v="S"/>
    <s v="X"/>
    <s v="X"/>
    <s v=""/>
    <s v=""/>
    <n v="2.4"/>
    <n v="0.9"/>
    <n v="2.4"/>
    <n v="2.4"/>
    <n v="0.8"/>
    <s v="N"/>
    <s v=" "/>
    <s v=" "/>
    <s v="OP"/>
    <s v="X"/>
    <n v="4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835"/>
    <s v="Portland City of"/>
    <n v="4213"/>
    <x v="1677"/>
    <s v="OR"/>
    <s v="Multnomah"/>
    <s v="1"/>
    <x v="2"/>
    <s v="HY"/>
    <s v=""/>
    <s v="S"/>
    <s v="X"/>
    <s v="X"/>
    <s v=""/>
    <s v=""/>
    <n v="23.7"/>
    <n v="0.95"/>
    <n v="24"/>
    <n v="24"/>
    <n v="12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835"/>
    <s v="Portland City of"/>
    <n v="4214"/>
    <x v="1678"/>
    <s v="OR"/>
    <s v="Clackamas"/>
    <s v="2"/>
    <x v="2"/>
    <s v="HY"/>
    <s v=""/>
    <s v="S"/>
    <s v="X"/>
    <s v="X"/>
    <s v=""/>
    <s v=""/>
    <n v="11.8"/>
    <n v="0.95"/>
    <n v="13.5"/>
    <n v="13.5"/>
    <n v="0.9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35"/>
    <s v="City of Logan - (UT)"/>
    <n v="4251"/>
    <x v="1679"/>
    <s v="UT"/>
    <s v="Cache"/>
    <s v="1"/>
    <x v="6"/>
    <s v="GT"/>
    <s v=""/>
    <s v="S"/>
    <s v="X"/>
    <s v="X"/>
    <s v=""/>
    <s v=""/>
    <n v="5.3"/>
    <n v="0.8"/>
    <n v="4.5"/>
    <n v="5.2"/>
    <n v="3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135"/>
    <s v="City of Logan - (UT)"/>
    <n v="4251"/>
    <x v="1679"/>
    <s v="UT"/>
    <s v="Cache"/>
    <s v="2"/>
    <x v="6"/>
    <s v="GT"/>
    <s v=""/>
    <s v="S"/>
    <s v="X"/>
    <s v="X"/>
    <s v=""/>
    <s v=""/>
    <n v="5.3"/>
    <n v="0.8"/>
    <n v="4.5"/>
    <n v="5.2"/>
    <n v="3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135"/>
    <s v="City of Logan - (UT)"/>
    <n v="4251"/>
    <x v="1679"/>
    <s v="UT"/>
    <s v="Cache"/>
    <s v="3"/>
    <x v="6"/>
    <s v="GT"/>
    <s v=""/>
    <s v="S"/>
    <s v="X"/>
    <s v="X"/>
    <s v=""/>
    <s v=""/>
    <n v="5.3"/>
    <n v="0.8"/>
    <n v="4.5"/>
    <n v="5.2"/>
    <n v="3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81"/>
    <s v="Turlock Irrigation District"/>
    <n v="4256"/>
    <x v="1680"/>
    <s v="CA"/>
    <s v="Stanislaus"/>
    <s v="1"/>
    <x v="6"/>
    <s v="GT"/>
    <s v=""/>
    <s v="S"/>
    <s v="X"/>
    <s v="X"/>
    <s v=""/>
    <s v=""/>
    <n v="24.9"/>
    <n v="0.9"/>
    <n v="23.5"/>
    <n v="24.9"/>
    <n v="11"/>
    <s v="N"/>
    <s v=" "/>
    <s v=" "/>
    <s v="OP"/>
    <s v="X"/>
    <n v="4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281"/>
    <s v="Turlock Irrigation District"/>
    <n v="4256"/>
    <x v="1680"/>
    <s v="CA"/>
    <s v="Stanislaus"/>
    <s v="2"/>
    <x v="6"/>
    <s v="GT"/>
    <s v=""/>
    <s v="S"/>
    <s v="X"/>
    <s v="X"/>
    <s v=""/>
    <s v=""/>
    <n v="24.9"/>
    <n v="0.9"/>
    <n v="23.5"/>
    <n v="24.9"/>
    <n v="11"/>
    <s v="N"/>
    <s v=" "/>
    <s v=" "/>
    <s v="OP"/>
    <s v="X"/>
    <n v="4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5"/>
    <s v="Easton Utilities Comm"/>
    <n v="4257"/>
    <x v="1681"/>
    <s v="MD"/>
    <s v="Talbot"/>
    <s v="201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02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03"/>
    <x v="0"/>
    <s v="GT"/>
    <s v=""/>
    <s v="S"/>
    <s v="X"/>
    <s v="X"/>
    <s v=""/>
    <s v=""/>
    <n v="5.4"/>
    <n v="0.8"/>
    <n v="4.5"/>
    <n v="5.0999999999999996"/>
    <n v="0"/>
    <s v="N"/>
    <s v=" "/>
    <s v=" "/>
    <s v="OP"/>
    <s v="X"/>
    <n v="1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04"/>
    <x v="0"/>
    <s v="GT"/>
    <s v=""/>
    <s v="S"/>
    <s v="X"/>
    <s v="X"/>
    <s v=""/>
    <s v=""/>
    <n v="5.4"/>
    <n v="0.8"/>
    <n v="4.5"/>
    <n v="5.0999999999999996"/>
    <n v="0"/>
    <s v="N"/>
    <s v=" "/>
    <s v=" "/>
    <s v="OP"/>
    <s v="X"/>
    <n v="1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1"/>
    <x v="0"/>
    <s v="IC"/>
    <s v=""/>
    <s v="S"/>
    <s v="X"/>
    <s v="X"/>
    <s v=""/>
    <s v=""/>
    <n v="6.2"/>
    <n v="0.8"/>
    <n v="6.2"/>
    <n v="6.2"/>
    <n v="0"/>
    <s v="N"/>
    <s v=" "/>
    <s v=" "/>
    <s v="OP"/>
    <s v="X"/>
    <n v="3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2"/>
    <x v="0"/>
    <s v="IC"/>
    <s v=""/>
    <s v="S"/>
    <s v="X"/>
    <s v="X"/>
    <s v=""/>
    <s v=""/>
    <n v="6.2"/>
    <n v="0.8"/>
    <n v="6.2"/>
    <n v="6.2"/>
    <n v="0"/>
    <s v="N"/>
    <s v=" "/>
    <s v=" "/>
    <s v="OP"/>
    <s v="X"/>
    <n v="3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3"/>
    <x v="0"/>
    <s v="IC"/>
    <s v=""/>
    <s v="S"/>
    <s v="X"/>
    <s v="X"/>
    <s v=""/>
    <s v=""/>
    <n v="6.3"/>
    <n v="0.8"/>
    <n v="6.3"/>
    <n v="6.3"/>
    <n v="0"/>
    <s v="N"/>
    <s v=" "/>
    <s v=" "/>
    <s v="OP"/>
    <s v="X"/>
    <n v="6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4"/>
    <x v="0"/>
    <s v="IC"/>
    <s v=""/>
    <s v="S"/>
    <s v="X"/>
    <s v="X"/>
    <s v=""/>
    <s v=""/>
    <n v="6.3"/>
    <n v="0.8"/>
    <n v="6.3"/>
    <n v="6.3"/>
    <n v="0"/>
    <s v="N"/>
    <s v=" "/>
    <s v=" "/>
    <s v="OP"/>
    <s v="X"/>
    <n v="6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977"/>
    <s v="City of Hamilton - (OH)"/>
    <n v="4258"/>
    <x v="1682"/>
    <s v="OH"/>
    <s v="Scioto"/>
    <s v="1"/>
    <x v="2"/>
    <s v="HY"/>
    <s v=""/>
    <s v="J"/>
    <s v="X"/>
    <s v="X"/>
    <n v="112586233"/>
    <s v=""/>
    <n v="23.4"/>
    <n v="0.98"/>
    <n v="23.4"/>
    <n v="23.4"/>
    <n v="1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4258"/>
    <x v="1682"/>
    <s v="OH"/>
    <s v="Scioto"/>
    <s v="2"/>
    <x v="2"/>
    <s v="HY"/>
    <s v=""/>
    <s v="J"/>
    <s v="X"/>
    <s v="X"/>
    <n v="112586235"/>
    <s v=""/>
    <n v="23.4"/>
    <n v="0.98"/>
    <n v="23.4"/>
    <n v="23.4"/>
    <n v="1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4258"/>
    <x v="1682"/>
    <s v="OH"/>
    <s v="Scioto"/>
    <s v="3"/>
    <x v="2"/>
    <s v="HY"/>
    <s v=""/>
    <s v="J"/>
    <s v="X"/>
    <s v="X"/>
    <n v="112586237"/>
    <s v=""/>
    <n v="23.4"/>
    <n v="0.98"/>
    <n v="23.4"/>
    <n v="23.4"/>
    <n v="1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4263"/>
    <x v="1683"/>
    <s v="UT"/>
    <s v="Summit"/>
    <s v="3"/>
    <x v="2"/>
    <s v="HY"/>
    <s v=""/>
    <s v="S"/>
    <s v="X"/>
    <s v="X"/>
    <s v=""/>
    <s v=""/>
    <n v="1"/>
    <n v="0.9"/>
    <n v="1"/>
    <n v="0.9"/>
    <n v="0.5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4263"/>
    <x v="1683"/>
    <s v="UT"/>
    <s v="Summit"/>
    <s v="NA1"/>
    <x v="2"/>
    <s v="HY"/>
    <s v=""/>
    <s v="S"/>
    <s v="X"/>
    <s v="X"/>
    <s v=""/>
    <s v=""/>
    <n v="1.7"/>
    <n v="0.9"/>
    <n v="1.7"/>
    <n v="1.7"/>
    <n v="0.5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4263"/>
    <x v="1683"/>
    <s v="UT"/>
    <s v="Summit"/>
    <s v="NA2"/>
    <x v="2"/>
    <s v="HY"/>
    <s v=""/>
    <s v="S"/>
    <s v="X"/>
    <s v="X"/>
    <s v=""/>
    <s v=""/>
    <n v="1.7"/>
    <n v="0.9"/>
    <n v="1.7"/>
    <n v="1.7"/>
    <n v="0.5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4266"/>
    <x v="1684"/>
    <s v="TX"/>
    <s v="Denton"/>
    <s v="4"/>
    <x v="3"/>
    <s v="ST"/>
    <s v=""/>
    <s v="S"/>
    <s v="X"/>
    <s v="X"/>
    <s v=""/>
    <s v=""/>
    <n v="61.1"/>
    <n v="0.9"/>
    <n v="61"/>
    <n v="61"/>
    <n v="10"/>
    <s v="N"/>
    <s v=" "/>
    <s v=" "/>
    <s v="OP"/>
    <s v="X"/>
    <n v="6"/>
    <x v="11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4266"/>
    <x v="1684"/>
    <s v="TX"/>
    <s v="Denton"/>
    <s v="5"/>
    <x v="3"/>
    <s v="ST"/>
    <s v=""/>
    <s v="S"/>
    <s v="X"/>
    <s v="X"/>
    <s v=""/>
    <s v=""/>
    <n v="65.400000000000006"/>
    <n v="0.85"/>
    <n v="61"/>
    <n v="61"/>
    <n v="10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4270"/>
    <x v="1685"/>
    <s v="LA"/>
    <s v="St Charles"/>
    <s v="3"/>
    <x v="7"/>
    <s v="ST"/>
    <s v=""/>
    <s v="S"/>
    <s v="X"/>
    <s v="X"/>
    <s v="EES.WATRFD3"/>
    <s v="EES.WATRFD3"/>
    <n v="1199.8"/>
    <n v="0.9"/>
    <n v="1165.4000000000001"/>
    <n v="1177"/>
    <n v="200"/>
    <s v="N"/>
    <s v=" "/>
    <s v=" "/>
    <s v="OP"/>
    <s v="X"/>
    <n v="9"/>
    <x v="1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6"/>
    <s v="Dairyland Power Coop"/>
    <n v="4271"/>
    <x v="1686"/>
    <s v="WI"/>
    <s v="Buffalo"/>
    <s v="1"/>
    <x v="4"/>
    <s v="ST"/>
    <s v=""/>
    <s v="S"/>
    <s v="X"/>
    <s v="X"/>
    <s v="DPC.JPM"/>
    <s v="DPC.DPC"/>
    <n v="387"/>
    <n v="0.9"/>
    <n v="389.8"/>
    <n v="392.5"/>
    <n v="125"/>
    <s v="N"/>
    <s v=" "/>
    <s v=" "/>
    <s v="OP"/>
    <s v="X"/>
    <n v="11"/>
    <x v="67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4937"/>
    <x v="1687"/>
    <s v="TX"/>
    <s v="Llano"/>
    <s v="CT-1"/>
    <x v="5"/>
    <s v="CT"/>
    <s v="CC1"/>
    <s v="J"/>
    <s v="X"/>
    <s v="N"/>
    <s v="FERCCC_GT1_1"/>
    <s v="FERCCC_GT1_1"/>
    <n v="185.3"/>
    <n v="0.85"/>
    <n v="168"/>
    <n v="181"/>
    <n v="95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4937"/>
    <x v="1687"/>
    <s v="TX"/>
    <s v="Llano"/>
    <s v="CT-2"/>
    <x v="5"/>
    <s v="CT"/>
    <s v="CC1"/>
    <s v="J"/>
    <s v="X"/>
    <s v="N"/>
    <s v="FERCCC_GT1_1"/>
    <s v="FERCCC_GT1_1"/>
    <n v="185.3"/>
    <n v="0.85"/>
    <n v="168"/>
    <n v="181"/>
    <n v="95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4937"/>
    <x v="1687"/>
    <s v="TX"/>
    <s v="Llano"/>
    <s v="STG"/>
    <x v="5"/>
    <s v="CA"/>
    <s v="CC1"/>
    <s v="J"/>
    <s v="N"/>
    <s v="X"/>
    <s v="FERCCC_GT1_1"/>
    <s v="FERCCC_GT1_1"/>
    <n v="204"/>
    <n v="0.85"/>
    <n v="180"/>
    <n v="194"/>
    <n v="75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79"/>
    <s v="Talen Texas, LLC"/>
    <n v="4939"/>
    <x v="1688"/>
    <s v="TX"/>
    <s v="Nueces"/>
    <s v="1"/>
    <x v="3"/>
    <s v="ST"/>
    <s v=""/>
    <s v="S"/>
    <s v="X"/>
    <s v="X"/>
    <s v=""/>
    <s v=""/>
    <n v="352"/>
    <n v="0.9"/>
    <n v="292"/>
    <n v="292"/>
    <n v="60"/>
    <s v="N"/>
    <s v=" "/>
    <s v=" "/>
    <s v="OP"/>
    <s v="X"/>
    <n v="5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4939"/>
    <x v="1688"/>
    <s v="TX"/>
    <s v="Nueces"/>
    <s v="2"/>
    <x v="5"/>
    <s v="CA"/>
    <s v="CC1"/>
    <s v="S"/>
    <s v="Y"/>
    <s v="X"/>
    <s v=""/>
    <s v=""/>
    <n v="351"/>
    <n v="0.9"/>
    <n v="319"/>
    <n v="325"/>
    <n v="100"/>
    <s v="N"/>
    <s v=" "/>
    <s v=" "/>
    <s v="OP"/>
    <s v="X"/>
    <n v="7"/>
    <x v="6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4939"/>
    <x v="1688"/>
    <s v="TX"/>
    <s v="Nueces"/>
    <s v="3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4939"/>
    <x v="1688"/>
    <s v="TX"/>
    <s v="Nueces"/>
    <s v="4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4940"/>
    <x v="1689"/>
    <s v="OK"/>
    <s v="Tulsa"/>
    <s v="1"/>
    <x v="3"/>
    <s v="ST"/>
    <s v=""/>
    <s v="S"/>
    <s v="X"/>
    <s v="X"/>
    <s v=""/>
    <s v=""/>
    <n v="473"/>
    <n v="0.9"/>
    <n v="454"/>
    <n v="454"/>
    <n v="126"/>
    <s v="N"/>
    <s v=" "/>
    <s v=" "/>
    <s v="OP"/>
    <s v="X"/>
    <n v="4"/>
    <x v="25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4"/>
    <s v="Public Service Co of Oklahoma"/>
    <n v="4940"/>
    <x v="1689"/>
    <s v="OK"/>
    <s v="Tulsa"/>
    <s v="2"/>
    <x v="3"/>
    <s v="ST"/>
    <s v=""/>
    <s v="S"/>
    <s v="X"/>
    <s v="X"/>
    <s v=""/>
    <s v=""/>
    <n v="473"/>
    <n v="0.9"/>
    <n v="455"/>
    <n v="455"/>
    <n v="65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4"/>
    <s v="Public Service Co of Oklahoma"/>
    <n v="4940"/>
    <x v="1689"/>
    <s v="OK"/>
    <s v="Tulsa"/>
    <s v="3"/>
    <x v="6"/>
    <s v="GT"/>
    <s v=""/>
    <s v="S"/>
    <s v="X"/>
    <s v="X"/>
    <s v=""/>
    <s v=""/>
    <n v="86.5"/>
    <n v="0.85"/>
    <n v="79"/>
    <n v="79"/>
    <n v="42"/>
    <s v="N"/>
    <s v=" "/>
    <s v=" "/>
    <s v="OP"/>
    <s v="X"/>
    <n v="3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4940"/>
    <x v="1689"/>
    <s v="OK"/>
    <s v="Tulsa"/>
    <s v="4"/>
    <x v="6"/>
    <s v="GT"/>
    <s v=""/>
    <s v="S"/>
    <s v="X"/>
    <s v="X"/>
    <s v=""/>
    <s v=""/>
    <n v="86.5"/>
    <n v="0.85"/>
    <n v="79"/>
    <n v="79"/>
    <n v="42"/>
    <s v="N"/>
    <s v=" "/>
    <s v=" "/>
    <s v="OP"/>
    <s v="X"/>
    <n v="3"/>
    <x v="7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4940"/>
    <x v="1689"/>
    <s v="OK"/>
    <s v="Tulsa"/>
    <s v="IC1"/>
    <x v="0"/>
    <s v="IC"/>
    <s v=""/>
    <s v="S"/>
    <s v="X"/>
    <s v="X"/>
    <s v=""/>
    <s v=""/>
    <n v="2.7"/>
    <n v="0.85"/>
    <n v="2.8"/>
    <n v="2.8"/>
    <n v="2.8"/>
    <s v="N"/>
    <s v=" "/>
    <s v=" "/>
    <s v="OP"/>
    <s v="X"/>
    <n v="10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6"/>
    <s v="Calpine New Jersey Generation LLC"/>
    <n v="5083"/>
    <x v="1690"/>
    <s v="NJ"/>
    <s v="Cumberland"/>
    <s v="CUMB"/>
    <x v="6"/>
    <s v="GT"/>
    <s v=""/>
    <s v="S"/>
    <s v="X"/>
    <s v="X"/>
    <s v=""/>
    <s v=""/>
    <n v="99.4"/>
    <n v="0.9"/>
    <n v="86.9"/>
    <n v="104.1"/>
    <n v="78.2"/>
    <s v="N"/>
    <s v=" "/>
    <s v=" "/>
    <s v="OP"/>
    <s v="X"/>
    <n v="5"/>
    <x v="62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6"/>
    <s v="Calpine New Jersey Generation LLC"/>
    <n v="5083"/>
    <x v="1690"/>
    <s v="NJ"/>
    <s v="Cumberland"/>
    <s v="CUMB2"/>
    <x v="6"/>
    <s v="GT"/>
    <s v=""/>
    <s v="S"/>
    <s v="X"/>
    <s v="X"/>
    <s v=""/>
    <s v=""/>
    <n v="131.80000000000001"/>
    <n v="0.9"/>
    <n v="96.5"/>
    <n v="102"/>
    <n v="90"/>
    <s v="N"/>
    <s v=" "/>
    <s v=" "/>
    <s v="OP"/>
    <s v="X"/>
    <n v="6"/>
    <x v="55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324"/>
    <s v="Indiana Michigan Power Co"/>
    <n v="6000"/>
    <x v="1691"/>
    <s v="MI"/>
    <s v="Berrien"/>
    <s v="1"/>
    <x v="7"/>
    <s v="ST"/>
    <s v=""/>
    <s v="S"/>
    <s v="X"/>
    <s v="X"/>
    <n v="40243801"/>
    <n v="34497125"/>
    <n v="1152"/>
    <n v="0.9"/>
    <n v="1009"/>
    <n v="1084"/>
    <n v="1006"/>
    <s v="N"/>
    <s v=" "/>
    <s v=" "/>
    <s v="OP"/>
    <s v="X"/>
    <n v="8"/>
    <x v="3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24"/>
    <s v="Indiana Michigan Power Co"/>
    <n v="6000"/>
    <x v="1691"/>
    <s v="MI"/>
    <s v="Berrien"/>
    <s v="2"/>
    <x v="7"/>
    <s v="ST"/>
    <s v=""/>
    <s v="S"/>
    <s v="X"/>
    <s v="X"/>
    <n v="40243803"/>
    <n v="34497125"/>
    <n v="1133.3"/>
    <n v="0.85"/>
    <n v="1168"/>
    <n v="1194"/>
    <n v="1053"/>
    <s v="N"/>
    <s v=" "/>
    <s v=" "/>
    <s v="OP"/>
    <s v="X"/>
    <n v="7"/>
    <x v="7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"/>
    <s v="Alabama Power Co"/>
    <n v="6001"/>
    <x v="1692"/>
    <s v="AL"/>
    <s v="Houston"/>
    <s v="1"/>
    <x v="7"/>
    <s v="ST"/>
    <s v=""/>
    <s v="S"/>
    <s v="X"/>
    <s v="X"/>
    <s v=""/>
    <s v=""/>
    <n v="888.2"/>
    <n v="0.85"/>
    <n v="895"/>
    <n v="895"/>
    <n v="250"/>
    <s v="N"/>
    <s v=" "/>
    <s v=" "/>
    <s v="OP"/>
    <s v="X"/>
    <n v="12"/>
    <x v="31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1"/>
    <x v="1692"/>
    <s v="AL"/>
    <s v="Houston"/>
    <s v="2"/>
    <x v="7"/>
    <s v="ST"/>
    <s v=""/>
    <s v="S"/>
    <s v="X"/>
    <s v="X"/>
    <s v=""/>
    <s v=""/>
    <n v="888.2"/>
    <n v="0.85"/>
    <n v="896"/>
    <n v="896"/>
    <n v="250"/>
    <s v="N"/>
    <s v=" "/>
    <s v=" "/>
    <s v="OP"/>
    <s v="X"/>
    <n v="7"/>
    <x v="44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1"/>
    <x v="4"/>
    <s v="ST"/>
    <s v=""/>
    <s v="J"/>
    <s v="X"/>
    <s v="X"/>
    <s v=""/>
    <s v=""/>
    <n v="705.5"/>
    <n v="0.85"/>
    <n v="687.8"/>
    <n v="687.8"/>
    <n v="300"/>
    <s v="N"/>
    <s v=" "/>
    <s v=" "/>
    <s v="OP"/>
    <s v="X"/>
    <n v="10"/>
    <x v="70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2"/>
    <x v="4"/>
    <s v="ST"/>
    <s v=""/>
    <s v="J"/>
    <s v="X"/>
    <s v="X"/>
    <s v=""/>
    <s v=""/>
    <n v="705.5"/>
    <n v="0.85"/>
    <n v="692.7"/>
    <n v="692.7"/>
    <n v="300"/>
    <s v="N"/>
    <s v=" "/>
    <s v=" "/>
    <s v="OP"/>
    <s v="X"/>
    <n v="5"/>
    <x v="19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3"/>
    <x v="4"/>
    <s v="ST"/>
    <s v=""/>
    <s v="S"/>
    <s v="X"/>
    <s v="X"/>
    <s v=""/>
    <s v=""/>
    <n v="705.5"/>
    <n v="0.85"/>
    <n v="693"/>
    <n v="693"/>
    <n v="300"/>
    <s v="N"/>
    <s v=" "/>
    <s v=" "/>
    <s v="OP"/>
    <s v="X"/>
    <n v="5"/>
    <x v="112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4"/>
    <x v="4"/>
    <s v="ST"/>
    <s v=""/>
    <s v="S"/>
    <s v="X"/>
    <s v="X"/>
    <s v=""/>
    <s v=""/>
    <n v="705.5"/>
    <n v="0.85"/>
    <n v="704"/>
    <n v="704"/>
    <n v="300"/>
    <s v="N"/>
    <s v=" "/>
    <s v=" "/>
    <s v="OP"/>
    <s v="X"/>
    <n v="3"/>
    <x v="54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226"/>
    <s v="Energy Harbor Generation LLC"/>
    <n v="6004"/>
    <x v="1694"/>
    <s v="WV"/>
    <s v="Pleasants"/>
    <s v="1"/>
    <x v="4"/>
    <s v="ST"/>
    <s v=""/>
    <s v="S"/>
    <s v="X"/>
    <s v="X"/>
    <s v="PLEA APS26KV GEN1"/>
    <s v="PLEA APS26KV GEN1"/>
    <n v="684"/>
    <n v="0.9"/>
    <n v="639"/>
    <n v="650"/>
    <n v="300"/>
    <s v="N"/>
    <s v=" "/>
    <s v=" "/>
    <s v="OP"/>
    <s v="X"/>
    <n v="4"/>
    <x v="67"/>
    <n v="6"/>
    <n v="2023"/>
    <s v="N"/>
    <x v="1"/>
    <n v="2"/>
    <s v="X"/>
    <s v="RC"/>
    <s v="BIT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226"/>
    <s v="Energy Harbor Generation LLC"/>
    <n v="6004"/>
    <x v="1694"/>
    <s v="WV"/>
    <s v="Pleasants"/>
    <s v="2"/>
    <x v="4"/>
    <s v="ST"/>
    <s v=""/>
    <s v="S"/>
    <s v="X"/>
    <s v="X"/>
    <s v="PLEA APS26KV GEN2"/>
    <s v="PLEA APS26KV GEN2"/>
    <n v="684"/>
    <n v="0.9"/>
    <n v="639"/>
    <n v="650"/>
    <n v="300"/>
    <s v="N"/>
    <s v=" "/>
    <s v=" "/>
    <s v="OP"/>
    <s v="X"/>
    <n v="12"/>
    <x v="9"/>
    <n v="6"/>
    <n v="2023"/>
    <s v="N"/>
    <x v="1"/>
    <n v="2"/>
    <s v="X"/>
    <s v="RC"/>
    <s v="BIT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6006"/>
    <x v="1695"/>
    <s v="OH"/>
    <s v="Meigs"/>
    <s v="1"/>
    <x v="2"/>
    <s v="HY"/>
    <s v=""/>
    <s v="W"/>
    <s v="X"/>
    <s v="X"/>
    <s v=""/>
    <s v=""/>
    <n v="23.7"/>
    <n v="0.95"/>
    <n v="10"/>
    <n v="13"/>
    <n v="1"/>
    <s v="N"/>
    <s v=" "/>
    <s v=" "/>
    <s v="OP"/>
    <s v="X"/>
    <n v="1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006"/>
    <x v="1695"/>
    <s v="OH"/>
    <s v="Meigs"/>
    <s v="2"/>
    <x v="2"/>
    <s v="HY"/>
    <s v=""/>
    <s v="W"/>
    <s v="X"/>
    <s v="X"/>
    <s v=""/>
    <s v=""/>
    <n v="23.7"/>
    <n v="0.95"/>
    <n v="10"/>
    <n v="13"/>
    <n v="1"/>
    <s v="N"/>
    <s v=" "/>
    <s v=" "/>
    <s v="OP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6008"/>
    <x v="1696"/>
    <s v="AZ"/>
    <s v="Maricopa"/>
    <s v="1"/>
    <x v="7"/>
    <s v="ST"/>
    <s v=""/>
    <s v="J"/>
    <s v="X"/>
    <s v="X"/>
    <s v=""/>
    <s v=""/>
    <n v="1403.2"/>
    <n v="0.9"/>
    <n v="1311"/>
    <n v="1333"/>
    <n v="110"/>
    <s v="N"/>
    <s v=" "/>
    <s v=" "/>
    <s v="OP"/>
    <s v="X"/>
    <n v="1"/>
    <x v="53"/>
    <s v=" "/>
    <s v=" "/>
    <s v="N"/>
    <x v="0"/>
    <n v="1"/>
    <s v="X"/>
    <s v="NUC"/>
    <s v=""/>
    <s v=""/>
    <s v=""/>
    <s v=""/>
    <s v=""/>
    <s v="NUC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6008"/>
    <x v="1696"/>
    <s v="AZ"/>
    <s v="Maricopa"/>
    <s v="2"/>
    <x v="7"/>
    <s v="ST"/>
    <s v=""/>
    <s v="J"/>
    <s v="X"/>
    <s v="X"/>
    <s v=""/>
    <s v=""/>
    <n v="1403.2"/>
    <n v="0.9"/>
    <n v="1314"/>
    <n v="1336"/>
    <n v="110"/>
    <s v="N"/>
    <s v=" "/>
    <s v=" "/>
    <s v="OP"/>
    <s v="X"/>
    <n v="9"/>
    <x v="53"/>
    <s v=" "/>
    <s v=" "/>
    <s v="N"/>
    <x v="0"/>
    <n v="1"/>
    <s v="X"/>
    <s v="NUC"/>
    <s v=""/>
    <s v=""/>
    <s v=""/>
    <s v=""/>
    <s v=""/>
    <s v="NUC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6008"/>
    <x v="1696"/>
    <s v="AZ"/>
    <s v="Maricopa"/>
    <s v="3"/>
    <x v="7"/>
    <s v="ST"/>
    <s v=""/>
    <s v="J"/>
    <s v="X"/>
    <s v="X"/>
    <s v=""/>
    <s v=""/>
    <n v="1403.2"/>
    <n v="0.9"/>
    <n v="1312"/>
    <n v="1334"/>
    <n v="110"/>
    <s v="N"/>
    <s v=" "/>
    <s v=" "/>
    <s v="OP"/>
    <s v="X"/>
    <n v="1"/>
    <x v="71"/>
    <s v=" "/>
    <s v=" "/>
    <s v="N"/>
    <x v="0"/>
    <n v="1"/>
    <s v="X"/>
    <s v="NUC"/>
    <s v=""/>
    <s v=""/>
    <s v=""/>
    <s v=""/>
    <s v=""/>
    <s v="NUC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6009"/>
    <x v="1697"/>
    <s v="AR"/>
    <s v="Jefferson"/>
    <s v="1"/>
    <x v="4"/>
    <s v="ST"/>
    <s v=""/>
    <s v="J"/>
    <s v="X"/>
    <s v="X"/>
    <s v="EAI.WH_BLUFF1"/>
    <s v="EAI.WH_BLUFF1"/>
    <n v="900"/>
    <n v="0.9"/>
    <n v="817.7"/>
    <n v="817.7"/>
    <n v="200"/>
    <s v="N"/>
    <s v=" "/>
    <s v=" "/>
    <s v="OP"/>
    <s v="X"/>
    <n v="8"/>
    <x v="9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6009"/>
    <x v="1697"/>
    <s v="AR"/>
    <s v="Jefferson"/>
    <s v="2"/>
    <x v="4"/>
    <s v="ST"/>
    <s v=""/>
    <s v="J"/>
    <s v="X"/>
    <s v="X"/>
    <s v="EAI.WH_BLUFF2"/>
    <s v="EAI.WH_BLUFF2"/>
    <n v="900"/>
    <n v="0.9"/>
    <n v="822.7"/>
    <n v="822.7"/>
    <n v="200"/>
    <s v="N"/>
    <s v=" "/>
    <s v=" "/>
    <s v="OP"/>
    <s v="X"/>
    <n v="8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11"/>
    <x v="1698"/>
    <s v="MD"/>
    <s v="Calvert"/>
    <s v="1"/>
    <x v="7"/>
    <s v="ST"/>
    <s v=""/>
    <s v="S"/>
    <s v="X"/>
    <s v="X"/>
    <s v=""/>
    <s v=""/>
    <n v="918"/>
    <n v="0.9"/>
    <n v="866"/>
    <n v="920.6"/>
    <n v="50"/>
    <s v="N"/>
    <s v=" "/>
    <s v=" "/>
    <s v="OP"/>
    <s v="X"/>
    <n v="5"/>
    <x v="30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11"/>
    <x v="1698"/>
    <s v="MD"/>
    <s v="Calvert"/>
    <s v="2"/>
    <x v="7"/>
    <s v="ST"/>
    <s v=""/>
    <s v="S"/>
    <s v="X"/>
    <s v="X"/>
    <s v=""/>
    <s v=""/>
    <n v="932.4"/>
    <n v="0.9"/>
    <n v="841.8"/>
    <n v="895.1"/>
    <n v="50"/>
    <s v="N"/>
    <s v=" "/>
    <s v=" "/>
    <s v="OP"/>
    <s v="X"/>
    <n v="4"/>
    <x v="31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12"/>
    <x v="1699"/>
    <s v="MA"/>
    <s v="Franklin"/>
    <s v="GEN1"/>
    <x v="2"/>
    <s v="HY"/>
    <s v=""/>
    <s v="S"/>
    <s v="X"/>
    <s v="X"/>
    <n v="567"/>
    <s v=""/>
    <n v="7.2"/>
    <n v="0.8"/>
    <n v="6.1"/>
    <n v="6.2"/>
    <n v="3"/>
    <s v="N"/>
    <s v=" "/>
    <s v=" "/>
    <s v="OP"/>
    <s v="X"/>
    <n v="12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6013"/>
    <x v="1700"/>
    <s v="CA"/>
    <s v="Los Angeles"/>
    <s v="O1"/>
    <x v="3"/>
    <s v="ST"/>
    <s v=""/>
    <s v="S"/>
    <s v="X"/>
    <s v="X"/>
    <s v=""/>
    <s v=""/>
    <n v="50"/>
    <n v="0.8"/>
    <n v="44"/>
    <n v="44"/>
    <n v="5"/>
    <s v="N"/>
    <s v=" "/>
    <s v=" "/>
    <s v="SB"/>
    <s v="Y"/>
    <n v="10"/>
    <x v="2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507"/>
    <s v="City of Burbank Water and Power"/>
    <n v="6013"/>
    <x v="1700"/>
    <s v="CA"/>
    <s v="Los Angeles"/>
    <s v="O2"/>
    <x v="3"/>
    <s v="ST"/>
    <s v=""/>
    <s v="S"/>
    <s v="X"/>
    <s v="X"/>
    <s v=""/>
    <s v=""/>
    <n v="59.7"/>
    <n v="0.85"/>
    <n v="55"/>
    <n v="55"/>
    <n v="6"/>
    <s v="N"/>
    <s v=" "/>
    <s v=" "/>
    <s v="SB"/>
    <s v="Y"/>
    <n v="9"/>
    <x v="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46"/>
    <s v="Duke Energy Progress - (NC)"/>
    <n v="6014"/>
    <x v="1701"/>
    <s v="NC"/>
    <s v="Brunswick"/>
    <s v="1"/>
    <x v="7"/>
    <s v="ST"/>
    <s v=""/>
    <s v="S"/>
    <s v="X"/>
    <s v="X"/>
    <s v=""/>
    <s v=""/>
    <n v="1001.6"/>
    <n v="0.96399999999999997"/>
    <n v="938"/>
    <n v="975"/>
    <n v="938"/>
    <s v="N"/>
    <s v=" "/>
    <s v=" "/>
    <s v="OP"/>
    <s v="X"/>
    <n v="3"/>
    <x v="31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6014"/>
    <x v="1701"/>
    <s v="NC"/>
    <s v="Brunswick"/>
    <s v="2"/>
    <x v="7"/>
    <s v="ST"/>
    <s v=""/>
    <s v="J"/>
    <s v="X"/>
    <s v="X"/>
    <s v=""/>
    <s v=""/>
    <n v="1001.6"/>
    <n v="0.96399999999999997"/>
    <n v="932"/>
    <n v="953"/>
    <n v="932"/>
    <s v="N"/>
    <s v=" "/>
    <s v=" "/>
    <s v="OP"/>
    <s v="X"/>
    <n v="11"/>
    <x v="30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6015"/>
    <x v="1702"/>
    <s v="NC"/>
    <s v="Wake"/>
    <s v="1"/>
    <x v="7"/>
    <s v="ST"/>
    <s v=""/>
    <s v="S"/>
    <s v="X"/>
    <s v="X"/>
    <s v=""/>
    <s v=""/>
    <n v="950.9"/>
    <n v="0.95"/>
    <n v="964"/>
    <n v="1009"/>
    <n v="964"/>
    <s v="N"/>
    <s v=" "/>
    <s v=" "/>
    <s v="OP"/>
    <s v="X"/>
    <n v="5"/>
    <x v="52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20"/>
    <s v="Illinois Power Generating Co"/>
    <n v="6017"/>
    <x v="1703"/>
    <s v="IL"/>
    <s v="Jasper"/>
    <s v="1"/>
    <x v="4"/>
    <s v="ST"/>
    <s v=""/>
    <s v="S"/>
    <s v="X"/>
    <s v="X"/>
    <s v="AMIL.NEWTON21"/>
    <s v="AMIL.NEWTON21"/>
    <n v="617.4"/>
    <n v="0.9"/>
    <n v="595"/>
    <n v="615"/>
    <n v="200"/>
    <s v="N"/>
    <s v=" "/>
    <s v=" "/>
    <s v="OP"/>
    <s v="X"/>
    <n v="11"/>
    <x v="31"/>
    <n v="12"/>
    <n v="2027"/>
    <s v="N"/>
    <x v="1"/>
    <n v="2"/>
    <s v="X"/>
    <s v="RC"/>
    <s v="SUB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29"/>
    <s v="Duke Energy Kentucky Inc"/>
    <n v="6018"/>
    <x v="1704"/>
    <s v="KY"/>
    <s v="Boone"/>
    <s v="2"/>
    <x v="4"/>
    <s v="ST"/>
    <s v=""/>
    <s v="S"/>
    <s v="X"/>
    <s v="X"/>
    <s v=""/>
    <s v=""/>
    <n v="772"/>
    <n v="0.9"/>
    <n v="600"/>
    <n v="600"/>
    <n v="440"/>
    <s v="N"/>
    <s v=" "/>
    <s v=" "/>
    <s v="OP"/>
    <s v="X"/>
    <n v="3"/>
    <x v="44"/>
    <s v=" "/>
    <s v=" "/>
    <s v="N"/>
    <x v="0"/>
    <n v="1"/>
    <s v="X"/>
    <s v="BIT"/>
    <s v="DFO"/>
    <s v=""/>
    <s v=""/>
    <s v=""/>
    <s v=""/>
    <s v="DFO"/>
    <s v=""/>
    <s v=""/>
    <s v=""/>
    <s v="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920"/>
    <s v="Dynegy W H Zimmer"/>
    <n v="6019"/>
    <x v="1705"/>
    <s v="OH"/>
    <s v="Clermont"/>
    <s v="ST1"/>
    <x v="4"/>
    <s v="ST"/>
    <s v=""/>
    <s v="S"/>
    <s v="X"/>
    <s v="X"/>
    <s v=""/>
    <s v=""/>
    <n v="1425.6"/>
    <n v="0.95"/>
    <n v="1305"/>
    <n v="1333"/>
    <n v="450"/>
    <s v="N"/>
    <s v=" "/>
    <s v=" "/>
    <s v="OP"/>
    <s v="X"/>
    <n v="3"/>
    <x v="54"/>
    <n v="5"/>
    <n v="2022"/>
    <s v="N"/>
    <x v="1"/>
    <n v="2"/>
    <s v="X"/>
    <s v="RC"/>
    <s v="BIT"/>
    <s v=""/>
    <s v=""/>
    <s v=""/>
    <s v=""/>
    <s v="DFO"/>
    <s v="NG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225"/>
    <s v="Energy Harbor Nuclear Generation LLC"/>
    <n v="6020"/>
    <x v="1706"/>
    <s v="OH"/>
    <s v="Lake"/>
    <s v="1"/>
    <x v="7"/>
    <s v="ST"/>
    <s v=""/>
    <s v="S"/>
    <s v="X"/>
    <s v="X"/>
    <s v=""/>
    <s v=""/>
    <n v="1311.6"/>
    <n v="0.92"/>
    <n v="1240"/>
    <n v="1268"/>
    <n v="133"/>
    <s v="N"/>
    <s v=" "/>
    <s v=" "/>
    <s v="OP"/>
    <s v="X"/>
    <n v="11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0151"/>
    <s v="Tri-State G &amp; T Assn, Inc"/>
    <n v="6021"/>
    <x v="1707"/>
    <s v="CO"/>
    <s v="Moffat"/>
    <s v="1"/>
    <x v="4"/>
    <s v="ST"/>
    <s v=""/>
    <s v="J"/>
    <s v="X"/>
    <s v="X"/>
    <s v=""/>
    <s v=""/>
    <n v="446.4"/>
    <n v="0.9"/>
    <n v="427"/>
    <n v="427"/>
    <n v="130"/>
    <s v="N"/>
    <s v=" "/>
    <s v=" "/>
    <s v="OP"/>
    <s v="X"/>
    <n v="7"/>
    <x v="9"/>
    <n v="12"/>
    <n v="2025"/>
    <s v="N"/>
    <x v="0"/>
    <n v="1"/>
    <s v="X"/>
    <s v="SUB"/>
    <s v="BIT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6021"/>
    <x v="1707"/>
    <s v="CO"/>
    <s v="Moffat"/>
    <s v="2"/>
    <x v="4"/>
    <s v="ST"/>
    <s v=""/>
    <s v="J"/>
    <s v="X"/>
    <s v="X"/>
    <s v=""/>
    <s v=""/>
    <n v="446.4"/>
    <n v="0.9"/>
    <n v="410"/>
    <n v="410"/>
    <n v="130"/>
    <s v="N"/>
    <s v=" "/>
    <s v=" "/>
    <s v="OP"/>
    <s v="X"/>
    <n v="11"/>
    <x v="67"/>
    <n v="9"/>
    <n v="2028"/>
    <s v="N"/>
    <x v="0"/>
    <n v="1"/>
    <s v="X"/>
    <s v="SUB"/>
    <s v="BIT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6021"/>
    <x v="1707"/>
    <s v="CO"/>
    <s v="Moffat"/>
    <s v="3"/>
    <x v="4"/>
    <s v="ST"/>
    <s v=""/>
    <s v="S"/>
    <s v="X"/>
    <s v="X"/>
    <s v=""/>
    <s v=""/>
    <n v="534.79999999999995"/>
    <n v="0.95499999999999996"/>
    <n v="448"/>
    <n v="448"/>
    <n v="130"/>
    <s v="N"/>
    <s v=" "/>
    <s v=" "/>
    <s v="OP"/>
    <s v="X"/>
    <n v="10"/>
    <x v="49"/>
    <n v="12"/>
    <n v="2029"/>
    <s v="N"/>
    <x v="0"/>
    <n v="1"/>
    <s v="X"/>
    <s v="SUB"/>
    <s v="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1"/>
    <s v="Exelon Nuclear"/>
    <n v="6022"/>
    <x v="1708"/>
    <s v="IL"/>
    <s v="Will"/>
    <s v="1"/>
    <x v="7"/>
    <s v="ST"/>
    <s v=""/>
    <s v="S"/>
    <s v="X"/>
    <s v="X"/>
    <n v="86031201"/>
    <n v="86031201"/>
    <n v="1224.9000000000001"/>
    <n v="0.9"/>
    <n v="1183"/>
    <n v="1218.5999999999999"/>
    <n v="657.1"/>
    <s v="N"/>
    <s v=" "/>
    <s v=" "/>
    <s v="OP"/>
    <s v="X"/>
    <n v="7"/>
    <x v="7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2"/>
    <x v="1708"/>
    <s v="IL"/>
    <s v="Will"/>
    <s v="2"/>
    <x v="7"/>
    <s v="ST"/>
    <s v=""/>
    <s v="S"/>
    <s v="X"/>
    <s v="X"/>
    <n v="86031202"/>
    <n v="86031202"/>
    <n v="1224.9000000000001"/>
    <n v="0.9"/>
    <n v="1154"/>
    <n v="1182.5"/>
    <n v="657.6"/>
    <s v="N"/>
    <s v=" "/>
    <s v=" "/>
    <s v="OP"/>
    <s v="X"/>
    <n v="10"/>
    <x v="7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3"/>
    <x v="1709"/>
    <s v="IL"/>
    <s v="Ogle"/>
    <s v="1"/>
    <x v="7"/>
    <s v="ST"/>
    <s v=""/>
    <s v="S"/>
    <s v="X"/>
    <s v="X"/>
    <n v="86041201"/>
    <n v="86041201"/>
    <n v="1224.9000000000001"/>
    <n v="0.9"/>
    <n v="1164"/>
    <n v="1211.7"/>
    <n v="643.5"/>
    <s v="N"/>
    <s v=" "/>
    <s v=" "/>
    <s v="OP"/>
    <s v="X"/>
    <n v="9"/>
    <x v="19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3"/>
    <x v="1709"/>
    <s v="IL"/>
    <s v="Ogle"/>
    <s v="2"/>
    <x v="7"/>
    <s v="ST"/>
    <s v=""/>
    <s v="S"/>
    <s v="X"/>
    <s v="X"/>
    <n v="86041202"/>
    <n v="86041202"/>
    <n v="1224.9000000000001"/>
    <n v="0.9"/>
    <n v="1136"/>
    <n v="1174"/>
    <n v="646.70000000000005"/>
    <s v="N"/>
    <s v=" "/>
    <s v=" "/>
    <s v="OP"/>
    <s v="X"/>
    <n v="8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6"/>
    <x v="1710"/>
    <s v="IL"/>
    <s v="LaSalle"/>
    <s v="1"/>
    <x v="7"/>
    <s v="ST"/>
    <s v=""/>
    <s v="S"/>
    <s v="X"/>
    <s v="X"/>
    <n v="86191101"/>
    <n v="86191101"/>
    <n v="1170"/>
    <n v="0.9"/>
    <n v="1130.5"/>
    <n v="1171.9000000000001"/>
    <n v="135"/>
    <s v="N"/>
    <s v=" "/>
    <s v=" "/>
    <s v="OP"/>
    <s v="X"/>
    <n v="1"/>
    <x v="49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6"/>
    <x v="1710"/>
    <s v="IL"/>
    <s v="LaSalle"/>
    <s v="2"/>
    <x v="7"/>
    <s v="ST"/>
    <s v=""/>
    <s v="S"/>
    <s v="X"/>
    <s v="X"/>
    <n v="86191102"/>
    <n v="86191102"/>
    <n v="1170"/>
    <n v="0.9"/>
    <n v="1133.9000000000001"/>
    <n v="1174"/>
    <n v="133"/>
    <s v="N"/>
    <s v=" "/>
    <s v=" "/>
    <s v="OP"/>
    <s v="X"/>
    <n v="10"/>
    <x v="49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6030"/>
    <x v="1711"/>
    <s v="ND"/>
    <s v="McLean"/>
    <s v="1"/>
    <x v="4"/>
    <s v="ST"/>
    <s v=""/>
    <s v="S"/>
    <s v="X"/>
    <s v="X"/>
    <s v="GRE,COALC1_DC"/>
    <s v="GRE.COALC1_DC"/>
    <n v="604.79999999999995"/>
    <n v="0.9"/>
    <n v="565.1"/>
    <n v="565.1"/>
    <n v="495"/>
    <s v="N"/>
    <s v=" "/>
    <s v=" "/>
    <s v="OP"/>
    <s v="X"/>
    <n v="6"/>
    <x v="67"/>
    <s v=" "/>
    <s v=" "/>
    <s v="Y"/>
    <x v="0"/>
    <n v="1"/>
    <s v="T"/>
    <s v="RC"/>
    <s v="LIG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6030"/>
    <x v="1711"/>
    <s v="ND"/>
    <s v="McLean"/>
    <s v="2"/>
    <x v="4"/>
    <s v="ST"/>
    <s v=""/>
    <s v="S"/>
    <s v="X"/>
    <s v="X"/>
    <s v="GRE.COALC2_DC"/>
    <s v="GRE.COALC2_DC"/>
    <n v="604.79999999999995"/>
    <n v="0.9"/>
    <n v="579.9"/>
    <n v="579.9"/>
    <n v="285"/>
    <s v="N"/>
    <s v=" "/>
    <s v=" "/>
    <s v="OP"/>
    <s v="X"/>
    <n v="9"/>
    <x v="9"/>
    <s v=" "/>
    <s v=" "/>
    <s v="Y"/>
    <x v="0"/>
    <n v="1"/>
    <s v="T"/>
    <s v="RC"/>
    <s v="LIG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6030"/>
    <x v="1711"/>
    <s v="ND"/>
    <s v="McLean"/>
    <s v="4"/>
    <x v="0"/>
    <s v="IC"/>
    <s v=""/>
    <s v="S"/>
    <s v="X"/>
    <s v="X"/>
    <s v=""/>
    <s v=""/>
    <n v="3"/>
    <n v="0.8"/>
    <n v="3"/>
    <n v="3"/>
    <n v="3"/>
    <s v="N"/>
    <s v=" "/>
    <s v=" "/>
    <s v="SB"/>
    <s v="N"/>
    <n v="2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6030"/>
    <x v="1711"/>
    <s v="ND"/>
    <s v="McLean"/>
    <s v="5"/>
    <x v="0"/>
    <s v="IC"/>
    <s v=""/>
    <s v="S"/>
    <s v="X"/>
    <s v="X"/>
    <s v=""/>
    <s v=""/>
    <n v="3"/>
    <n v="0.8"/>
    <n v="3"/>
    <n v="3"/>
    <n v="3"/>
    <s v="N"/>
    <s v=" "/>
    <s v=" "/>
    <s v="SB"/>
    <s v="N"/>
    <n v="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6034"/>
    <x v="1712"/>
    <s v="MI"/>
    <s v="St Clair"/>
    <s v="12-1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12-2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13-1"/>
    <x v="6"/>
    <s v="GT"/>
    <s v=""/>
    <s v="S"/>
    <s v="X"/>
    <s v="X"/>
    <s v=""/>
    <s v=""/>
    <n v="85.3"/>
    <n v="0.85"/>
    <n v="74"/>
    <n v="92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IC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IC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ST1"/>
    <x v="4"/>
    <s v="ST"/>
    <s v=""/>
    <s v="J"/>
    <s v="X"/>
    <s v="X"/>
    <s v=""/>
    <s v=""/>
    <n v="697.5"/>
    <n v="0.9"/>
    <n v="635"/>
    <n v="635"/>
    <n v="155"/>
    <s v="N"/>
    <s v=" "/>
    <s v=" "/>
    <s v="OP"/>
    <s v="X"/>
    <n v="8"/>
    <x v="49"/>
    <n v="12"/>
    <n v="2028"/>
    <s v="N"/>
    <x v="0"/>
    <n v="1"/>
    <s v="X"/>
    <s v="RC"/>
    <s v="DFO"/>
    <s v=""/>
    <s v=""/>
    <s v=""/>
    <s v=""/>
    <s v="DFO"/>
    <s v="NG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6034"/>
    <x v="1712"/>
    <s v="MI"/>
    <s v="St Clair"/>
    <s v="ST2"/>
    <x v="4"/>
    <s v="ST"/>
    <s v=""/>
    <s v="J"/>
    <s v="X"/>
    <s v="X"/>
    <s v=""/>
    <s v=""/>
    <n v="697.5"/>
    <n v="0.9"/>
    <n v="635"/>
    <n v="635"/>
    <n v="155"/>
    <s v="N"/>
    <s v=" "/>
    <s v=" "/>
    <s v="OP"/>
    <s v="X"/>
    <n v="7"/>
    <x v="19"/>
    <n v="12"/>
    <n v="2028"/>
    <s v="N"/>
    <x v="0"/>
    <n v="1"/>
    <s v="X"/>
    <s v="RC"/>
    <s v="DFO"/>
    <s v=""/>
    <s v=""/>
    <s v=""/>
    <s v=""/>
    <s v="DFO"/>
    <s v="NG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6035"/>
    <x v="1713"/>
    <s v="MI"/>
    <s v="St Clair"/>
    <s v="1"/>
    <x v="3"/>
    <s v="ST"/>
    <s v=""/>
    <s v="S"/>
    <s v="X"/>
    <s v="X"/>
    <s v=""/>
    <s v=""/>
    <n v="815.4"/>
    <n v="0.9"/>
    <n v="785"/>
    <n v="785"/>
    <n v="155"/>
    <s v="N"/>
    <s v=" "/>
    <s v=" "/>
    <s v="OP"/>
    <s v="X"/>
    <n v="7"/>
    <x v="67"/>
    <s v=" "/>
    <s v=" "/>
    <s v="N"/>
    <x v="0"/>
    <n v="1"/>
    <s v="X"/>
    <s v="NG"/>
    <s v="DFO"/>
    <s v="WO"/>
    <s v="RFO"/>
    <s v=""/>
    <s v=""/>
    <s v="NG"/>
    <s v="RFO"/>
    <s v="DFO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109"/>
    <s v="DTE Electric Company"/>
    <n v="6035"/>
    <x v="1713"/>
    <s v="MI"/>
    <s v="St Clair"/>
    <s v="11-1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5"/>
    <x v="1713"/>
    <s v="MI"/>
    <s v="St Clair"/>
    <s v="11-2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5"/>
    <x v="1713"/>
    <s v="MI"/>
    <s v="St Clair"/>
    <s v="11-3"/>
    <x v="6"/>
    <s v="GT"/>
    <s v=""/>
    <s v="S"/>
    <s v="X"/>
    <s v="X"/>
    <s v=""/>
    <s v=""/>
    <n v="85.3"/>
    <n v="0.85"/>
    <n v="74"/>
    <n v="92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6"/>
    <x v="1714"/>
    <s v="SC"/>
    <s v="York"/>
    <s v="1"/>
    <x v="7"/>
    <s v="ST"/>
    <s v=""/>
    <s v="J"/>
    <s v="X"/>
    <s v="X"/>
    <s v=""/>
    <s v=""/>
    <n v="1205.0999999999999"/>
    <n v="0.9"/>
    <n v="1160.0999999999999"/>
    <n v="1198.7"/>
    <n v="1160.0999999999999"/>
    <s v="N"/>
    <s v=" "/>
    <s v=" "/>
    <s v="OP"/>
    <s v="X"/>
    <n v="6"/>
    <x v="1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6"/>
    <x v="1714"/>
    <s v="SC"/>
    <s v="York"/>
    <s v="2"/>
    <x v="7"/>
    <s v="ST"/>
    <s v=""/>
    <s v="J"/>
    <s v="X"/>
    <s v="X"/>
    <s v=""/>
    <s v=""/>
    <n v="1205.0999999999999"/>
    <n v="0.9"/>
    <n v="1150.0999999999999"/>
    <n v="1179.8"/>
    <n v="1150.0999999999999"/>
    <s v="N"/>
    <s v=" "/>
    <s v=" "/>
    <s v="OP"/>
    <s v="X"/>
    <n v="8"/>
    <x v="53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8"/>
    <x v="1715"/>
    <s v="NC"/>
    <s v="Mecklenburg"/>
    <s v="1"/>
    <x v="7"/>
    <s v="ST"/>
    <s v=""/>
    <s v="S"/>
    <s v="X"/>
    <s v="X"/>
    <s v=""/>
    <s v=""/>
    <n v="1220.3"/>
    <n v="0.83"/>
    <n v="1158"/>
    <n v="1199"/>
    <n v="1158"/>
    <s v="N"/>
    <s v=" "/>
    <s v=" "/>
    <s v="OP"/>
    <s v="X"/>
    <n v="9"/>
    <x v="44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8"/>
    <x v="1715"/>
    <s v="NC"/>
    <s v="Mecklenburg"/>
    <s v="2"/>
    <x v="7"/>
    <s v="ST"/>
    <s v=""/>
    <s v="S"/>
    <s v="X"/>
    <s v="X"/>
    <s v=""/>
    <s v=""/>
    <n v="1220.3"/>
    <n v="0.87"/>
    <n v="1157.5999999999999"/>
    <n v="1187.2"/>
    <n v="1157.5999999999999"/>
    <s v="N"/>
    <s v=" "/>
    <s v=" "/>
    <s v="OP"/>
    <s v="X"/>
    <n v="3"/>
    <x v="4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225"/>
    <s v="Energy Harbor Nuclear Generation LLC"/>
    <n v="6040"/>
    <x v="1716"/>
    <s v="PA"/>
    <s v="Beaver"/>
    <s v="1"/>
    <x v="7"/>
    <s v="ST"/>
    <s v=""/>
    <s v="S"/>
    <s v="X"/>
    <s v="X"/>
    <s v=""/>
    <s v=""/>
    <n v="923.4"/>
    <n v="0.95399999999999996"/>
    <n v="907"/>
    <n v="939"/>
    <n v="94"/>
    <s v="N"/>
    <s v=" "/>
    <s v=" "/>
    <s v="OP"/>
    <s v="X"/>
    <n v="9"/>
    <x v="64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225"/>
    <s v="Energy Harbor Nuclear Generation LLC"/>
    <n v="6040"/>
    <x v="1716"/>
    <s v="PA"/>
    <s v="Beaver"/>
    <s v="2"/>
    <x v="7"/>
    <s v="ST"/>
    <s v=""/>
    <s v="S"/>
    <s v="X"/>
    <s v="X"/>
    <s v=""/>
    <s v=""/>
    <n v="923.4"/>
    <n v="0.95399999999999996"/>
    <n v="901"/>
    <n v="933"/>
    <n v="93"/>
    <s v="N"/>
    <s v=" "/>
    <s v=" "/>
    <s v="OP"/>
    <s v="X"/>
    <n v="11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6041"/>
    <x v="1717"/>
    <s v="KY"/>
    <s v="Mason"/>
    <s v="1"/>
    <x v="4"/>
    <s v="ST"/>
    <s v=""/>
    <s v="S"/>
    <s v="X"/>
    <s v="X"/>
    <n v="1123180722"/>
    <n v="88140101"/>
    <n v="357.6"/>
    <n v="0.96"/>
    <n v="300"/>
    <n v="300"/>
    <n v="145"/>
    <s v="N"/>
    <s v=" "/>
    <s v=" "/>
    <s v="OP"/>
    <s v="X"/>
    <n v="9"/>
    <x v="31"/>
    <s v=" "/>
    <s v=" "/>
    <s v="Y"/>
    <x v="0"/>
    <n v="1"/>
    <s v="T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6041"/>
    <x v="1717"/>
    <s v="KY"/>
    <s v="Mason"/>
    <s v="2"/>
    <x v="4"/>
    <s v="ST"/>
    <s v=""/>
    <s v="S"/>
    <s v="X"/>
    <s v="X"/>
    <n v="1123180723"/>
    <n v="88140102"/>
    <n v="592.1"/>
    <n v="0.96"/>
    <n v="510"/>
    <n v="510"/>
    <n v="280"/>
    <s v="N"/>
    <s v=" "/>
    <s v=" "/>
    <s v="OP"/>
    <s v="X"/>
    <n v="3"/>
    <x v="44"/>
    <s v=" "/>
    <s v=" "/>
    <s v="Y"/>
    <x v="0"/>
    <n v="1"/>
    <s v="T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6041"/>
    <x v="1717"/>
    <s v="KY"/>
    <s v="Mason"/>
    <s v="3"/>
    <x v="4"/>
    <s v="ST"/>
    <s v=""/>
    <s v="S"/>
    <s v="X"/>
    <s v="X"/>
    <n v="1123180720"/>
    <n v="88140103"/>
    <n v="329.4"/>
    <n v="0.85"/>
    <n v="268"/>
    <n v="268"/>
    <n v="180"/>
    <s v="N"/>
    <s v=" "/>
    <s v=" "/>
    <s v="OP"/>
    <s v="X"/>
    <n v="3"/>
    <x v="41"/>
    <s v=" "/>
    <s v=" "/>
    <s v="Y"/>
    <x v="0"/>
    <n v="1"/>
    <s v="T"/>
    <s v="BIT"/>
    <s v="TDF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0"/>
    <s v="East Kentucky Power Coop, Inc"/>
    <n v="6041"/>
    <x v="1717"/>
    <s v="KY"/>
    <s v="Mason"/>
    <s v="4"/>
    <x v="4"/>
    <s v="ST"/>
    <s v=""/>
    <s v="S"/>
    <s v="X"/>
    <s v="X"/>
    <n v="1123180721"/>
    <n v="88140104"/>
    <n v="329.4"/>
    <n v="0.85"/>
    <n v="268"/>
    <n v="268"/>
    <n v="180"/>
    <s v="N"/>
    <s v=" "/>
    <s v=" "/>
    <s v="OP"/>
    <s v="X"/>
    <n v="4"/>
    <x v="55"/>
    <s v=" "/>
    <s v=" "/>
    <s v="Y"/>
    <x v="0"/>
    <n v="1"/>
    <s v="T"/>
    <s v="BIT"/>
    <s v="TDF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2"/>
    <s v="Florida Power &amp; Light Co"/>
    <n v="6042"/>
    <x v="1718"/>
    <s v="FL"/>
    <s v="Manatee"/>
    <s v="1"/>
    <x v="3"/>
    <s v="ST"/>
    <s v=""/>
    <s v="S"/>
    <s v="X"/>
    <s v="X"/>
    <s v=""/>
    <s v=""/>
    <n v="863.3"/>
    <n v="0.89"/>
    <n v="809"/>
    <n v="819"/>
    <n v="190"/>
    <s v="N"/>
    <s v=" "/>
    <s v=" "/>
    <s v="OP"/>
    <s v="X"/>
    <n v="10"/>
    <x v="64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042"/>
    <x v="1718"/>
    <s v="FL"/>
    <s v="Manatee"/>
    <s v="2"/>
    <x v="3"/>
    <s v="ST"/>
    <s v=""/>
    <s v="S"/>
    <s v="X"/>
    <s v="X"/>
    <s v=""/>
    <s v=""/>
    <n v="863.3"/>
    <n v="0.89"/>
    <n v="809"/>
    <n v="819"/>
    <n v="190"/>
    <s v="N"/>
    <s v=" "/>
    <s v=" "/>
    <s v="OP"/>
    <s v="X"/>
    <n v="12"/>
    <x v="31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042"/>
    <x v="1718"/>
    <s v="FL"/>
    <s v="Manatee"/>
    <s v="3"/>
    <x v="5"/>
    <s v="CA"/>
    <s v="G341"/>
    <s v="S"/>
    <s v="Y"/>
    <s v="X"/>
    <s v=""/>
    <s v=""/>
    <n v="471.8"/>
    <n v="0.85"/>
    <n v="439"/>
    <n v="437"/>
    <n v="133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42"/>
    <x v="1718"/>
    <s v="FL"/>
    <s v="Manatee"/>
    <s v="A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2"/>
    <x v="1718"/>
    <s v="FL"/>
    <s v="Manatee"/>
    <s v="B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2"/>
    <x v="1718"/>
    <s v="FL"/>
    <s v="Manatee"/>
    <s v="C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2"/>
    <x v="1718"/>
    <s v="FL"/>
    <s v="Manatee"/>
    <s v="D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3"/>
    <x v="1719"/>
    <s v="FL"/>
    <s v="Martin"/>
    <s v="3GT1"/>
    <x v="5"/>
    <s v="CT"/>
    <s v="C796"/>
    <s v="S"/>
    <s v="X"/>
    <s v="N"/>
    <s v=""/>
    <s v=""/>
    <n v="204"/>
    <n v="0.8"/>
    <n v="165"/>
    <n v="185"/>
    <n v="143"/>
    <s v="N"/>
    <s v=" "/>
    <s v=" "/>
    <s v="OP"/>
    <s v="X"/>
    <n v="2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3GT2"/>
    <x v="5"/>
    <s v="CT"/>
    <s v="C796"/>
    <s v="S"/>
    <s v="X"/>
    <s v="N"/>
    <s v=""/>
    <s v=""/>
    <n v="204"/>
    <n v="0.8"/>
    <n v="165"/>
    <n v="185"/>
    <n v="143"/>
    <s v="N"/>
    <s v=" "/>
    <s v=" "/>
    <s v="OP"/>
    <s v="X"/>
    <n v="2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3ST"/>
    <x v="5"/>
    <s v="CA"/>
    <s v="C796"/>
    <s v="S"/>
    <s v="N"/>
    <s v="X"/>
    <s v=""/>
    <s v=""/>
    <n v="204"/>
    <n v="0.8"/>
    <n v="157"/>
    <n v="163"/>
    <n v="143"/>
    <s v="N"/>
    <s v=" "/>
    <s v=" "/>
    <s v="OP"/>
    <s v="X"/>
    <n v="2"/>
    <x v="113"/>
    <s v=" "/>
    <s v=" "/>
    <s v="N"/>
    <x v="0"/>
    <n v="1"/>
    <s v="X"/>
    <s v="NG"/>
    <s v="OTH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4GT1"/>
    <x v="5"/>
    <s v="CT"/>
    <s v="C797"/>
    <s v="S"/>
    <s v="X"/>
    <s v="N"/>
    <s v=""/>
    <s v=""/>
    <n v="204"/>
    <n v="0.8"/>
    <n v="165"/>
    <n v="185"/>
    <n v="143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4GT2"/>
    <x v="5"/>
    <s v="CT"/>
    <s v="C797"/>
    <s v="S"/>
    <s v="X"/>
    <s v="N"/>
    <s v=""/>
    <s v=""/>
    <n v="204"/>
    <n v="0.8"/>
    <n v="165"/>
    <n v="185"/>
    <n v="143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4ST"/>
    <x v="5"/>
    <s v="CA"/>
    <s v="C797"/>
    <s v="S"/>
    <s v="N"/>
    <s v="X"/>
    <s v=""/>
    <s v=""/>
    <n v="204"/>
    <n v="0.8"/>
    <n v="157"/>
    <n v="163"/>
    <n v="143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8"/>
    <x v="5"/>
    <s v="CA"/>
    <s v="G342"/>
    <s v="S"/>
    <s v="Y"/>
    <s v="X"/>
    <s v=""/>
    <s v=""/>
    <n v="471.7"/>
    <n v="0.85"/>
    <n v="447.8"/>
    <n v="443"/>
    <n v="133"/>
    <s v="N"/>
    <s v=" "/>
    <s v=" "/>
    <s v="OP"/>
    <s v="X"/>
    <n v="6"/>
    <x v="41"/>
    <s v=" "/>
    <s v=" "/>
    <s v="N"/>
    <x v="0"/>
    <n v="1"/>
    <s v="X"/>
    <s v="NG"/>
    <s v="SUN"/>
    <s v="DFO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A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B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C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D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5"/>
    <x v="1720"/>
    <s v="FL"/>
    <s v="St Lucie"/>
    <s v="1"/>
    <x v="7"/>
    <s v="ST"/>
    <s v=""/>
    <s v="S"/>
    <s v="X"/>
    <s v="X"/>
    <s v=""/>
    <s v=""/>
    <n v="1080"/>
    <n v="0.9"/>
    <n v="981"/>
    <n v="1003"/>
    <n v="981"/>
    <s v="N"/>
    <s v=" "/>
    <s v=" "/>
    <s v="OP"/>
    <s v="X"/>
    <n v="5"/>
    <x v="64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45"/>
    <x v="1720"/>
    <s v="FL"/>
    <s v="St Lucie"/>
    <s v="2"/>
    <x v="7"/>
    <s v="ST"/>
    <s v=""/>
    <s v="J"/>
    <s v="X"/>
    <s v="X"/>
    <s v=""/>
    <s v=""/>
    <n v="1080"/>
    <n v="0.9"/>
    <n v="987"/>
    <n v="987"/>
    <n v="987"/>
    <s v="N"/>
    <s v=" "/>
    <s v=" "/>
    <s v="OP"/>
    <s v="X"/>
    <n v="6"/>
    <x v="48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10"/>
    <x v="0"/>
    <s v="GT"/>
    <s v=""/>
    <s v="S"/>
    <s v="X"/>
    <s v="X"/>
    <s v=""/>
    <s v=""/>
    <n v="103.5"/>
    <n v="0.84"/>
    <n v="72"/>
    <n v="88"/>
    <n v="40"/>
    <s v="N"/>
    <s v=" "/>
    <s v=" "/>
    <s v="OP"/>
    <s v="X"/>
    <n v="10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2"/>
    <x v="0"/>
    <s v="GT"/>
    <s v=""/>
    <s v="S"/>
    <s v="X"/>
    <s v="X"/>
    <s v=""/>
    <s v=""/>
    <n v="66.8"/>
    <n v="0.9"/>
    <n v="45"/>
    <n v="57"/>
    <n v="20"/>
    <s v="N"/>
    <s v=" "/>
    <s v=" "/>
    <s v="OP"/>
    <s v="X"/>
    <n v="3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3"/>
    <x v="0"/>
    <s v="GT"/>
    <s v=""/>
    <s v="S"/>
    <s v="X"/>
    <s v="X"/>
    <s v=""/>
    <s v=""/>
    <n v="66.8"/>
    <n v="0.9"/>
    <n v="45"/>
    <n v="59"/>
    <n v="20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4"/>
    <x v="0"/>
    <s v="GT"/>
    <s v=""/>
    <s v="S"/>
    <s v="X"/>
    <s v="X"/>
    <s v=""/>
    <s v=""/>
    <n v="66.8"/>
    <n v="0.9"/>
    <n v="46"/>
    <n v="59"/>
    <n v="20"/>
    <s v="N"/>
    <s v=" "/>
    <s v=" "/>
    <s v="OP"/>
    <s v="X"/>
    <n v="4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5"/>
    <x v="0"/>
    <s v="GT"/>
    <s v=""/>
    <s v="S"/>
    <s v="X"/>
    <s v="X"/>
    <s v=""/>
    <s v=""/>
    <n v="66.8"/>
    <n v="0.9"/>
    <n v="45"/>
    <n v="58"/>
    <n v="20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6"/>
    <x v="0"/>
    <s v="GT"/>
    <s v=""/>
    <s v="S"/>
    <s v="X"/>
    <s v="X"/>
    <s v=""/>
    <s v=""/>
    <n v="66.8"/>
    <n v="0.9"/>
    <n v="46"/>
    <n v="59"/>
    <n v="20"/>
    <s v="N"/>
    <s v=" "/>
    <s v=" "/>
    <s v="OP"/>
    <s v="X"/>
    <n v="4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7"/>
    <x v="6"/>
    <s v="GT"/>
    <s v=""/>
    <s v="S"/>
    <s v="X"/>
    <s v="X"/>
    <s v=""/>
    <s v=""/>
    <n v="103.5"/>
    <n v="0.85"/>
    <n v="74"/>
    <n v="93"/>
    <n v="40"/>
    <s v="N"/>
    <s v=" "/>
    <s v=" "/>
    <s v="OP"/>
    <s v="X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046"/>
    <x v="1721"/>
    <s v="FL"/>
    <s v="Volusia"/>
    <s v="8"/>
    <x v="6"/>
    <s v="GT"/>
    <s v=""/>
    <s v="S"/>
    <s v="X"/>
    <s v="X"/>
    <s v=""/>
    <s v=""/>
    <n v="103.5"/>
    <n v="0.85"/>
    <n v="75"/>
    <n v="94"/>
    <n v="40"/>
    <s v="N"/>
    <s v=" "/>
    <s v=" "/>
    <s v="OP"/>
    <s v="X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046"/>
    <x v="1721"/>
    <s v="FL"/>
    <s v="Volusia"/>
    <s v="9"/>
    <x v="6"/>
    <s v="GT"/>
    <s v=""/>
    <s v="S"/>
    <s v="X"/>
    <s v="X"/>
    <s v=""/>
    <s v=""/>
    <n v="103.5"/>
    <n v="0.85"/>
    <n v="76"/>
    <n v="94"/>
    <n v="40"/>
    <s v="N"/>
    <s v=" "/>
    <s v=" "/>
    <s v="OP"/>
    <s v="X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22"/>
    <s v="Great River Hydro, LLC"/>
    <n v="6047"/>
    <x v="1722"/>
    <s v="MA"/>
    <s v="Franklin"/>
    <s v="GEN1"/>
    <x v="2"/>
    <s v="HY"/>
    <s v=""/>
    <s v="S"/>
    <s v="X"/>
    <s v="X"/>
    <n v="465"/>
    <s v=""/>
    <n v="1.6"/>
    <n v="0.8"/>
    <n v="2.2000000000000002"/>
    <n v="2.2000000000000002"/>
    <n v="1"/>
    <s v="N"/>
    <s v=" "/>
    <s v=" "/>
    <s v="OP"/>
    <s v="X"/>
    <n v="8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47"/>
    <x v="1722"/>
    <s v="MA"/>
    <s v="Franklin"/>
    <s v="GEN2"/>
    <x v="2"/>
    <s v="HY"/>
    <s v=""/>
    <s v="S"/>
    <s v="X"/>
    <s v="X"/>
    <n v="465"/>
    <s v=""/>
    <n v="1.6"/>
    <n v="0.8"/>
    <n v="2.2000000000000002"/>
    <n v="2.2000000000000002"/>
    <n v="1"/>
    <s v="N"/>
    <s v=" "/>
    <s v=" "/>
    <s v="OP"/>
    <s v="X"/>
    <n v="8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47"/>
    <x v="1722"/>
    <s v="MA"/>
    <s v="Franklin"/>
    <s v="GEN3"/>
    <x v="2"/>
    <s v="HY"/>
    <s v=""/>
    <s v="S"/>
    <s v="X"/>
    <s v="X"/>
    <n v="465"/>
    <s v=""/>
    <n v="1.6"/>
    <n v="0.8"/>
    <n v="2.2000000000000002"/>
    <n v="2.2000000000000002"/>
    <n v="1"/>
    <s v="N"/>
    <s v=" "/>
    <s v=" "/>
    <s v="OP"/>
    <s v="X"/>
    <n v="8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6049"/>
    <x v="1723"/>
    <s v="MA"/>
    <s v="Dukes"/>
    <s v="UN1"/>
    <x v="0"/>
    <s v="IC"/>
    <s v=""/>
    <s v="S"/>
    <s v="X"/>
    <s v="X"/>
    <n v="1031"/>
    <n v="1031"/>
    <n v="2.7"/>
    <n v="0.8"/>
    <n v="2.8"/>
    <n v="2.8"/>
    <n v="2"/>
    <s v="N"/>
    <s v=" "/>
    <s v=" "/>
    <s v="OP"/>
    <s v="X"/>
    <n v="1"/>
    <x v="3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488"/>
    <s v="Vineyard Reliability LLC"/>
    <n v="6049"/>
    <x v="1723"/>
    <s v="MA"/>
    <s v="Dukes"/>
    <s v="UN2"/>
    <x v="0"/>
    <s v="IC"/>
    <s v=""/>
    <s v="S"/>
    <s v="X"/>
    <s v="X"/>
    <n v="1031"/>
    <n v="1031"/>
    <n v="2.7"/>
    <n v="0.8"/>
    <n v="2.8"/>
    <n v="2.8"/>
    <n v="2"/>
    <s v="N"/>
    <s v=" "/>
    <s v=" "/>
    <s v="OP"/>
    <s v="X"/>
    <n v="1"/>
    <x v="3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40"/>
    <s v="Georgia Power Co"/>
    <n v="6051"/>
    <x v="1724"/>
    <s v="GA"/>
    <s v="Appling"/>
    <s v="1"/>
    <x v="7"/>
    <s v="ST"/>
    <s v=""/>
    <s v="J"/>
    <s v="X"/>
    <s v="X"/>
    <s v=""/>
    <s v=""/>
    <n v="924"/>
    <n v="0.88"/>
    <n v="876"/>
    <n v="876"/>
    <n v="250"/>
    <s v="N"/>
    <s v=" "/>
    <s v=" "/>
    <s v="OP"/>
    <s v="X"/>
    <n v="12"/>
    <x v="3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1"/>
    <x v="1724"/>
    <s v="GA"/>
    <s v="Appling"/>
    <s v="2"/>
    <x v="7"/>
    <s v="ST"/>
    <s v=""/>
    <s v="J"/>
    <s v="X"/>
    <s v="X"/>
    <s v=""/>
    <s v=""/>
    <n v="924"/>
    <n v="0.88"/>
    <n v="883"/>
    <n v="883"/>
    <n v="250"/>
    <s v="N"/>
    <s v=" "/>
    <s v=" "/>
    <s v="OP"/>
    <s v="X"/>
    <n v="9"/>
    <x v="67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2"/>
    <x v="1725"/>
    <s v="GA"/>
    <s v="Heard"/>
    <s v="1"/>
    <x v="4"/>
    <s v="ST"/>
    <s v=""/>
    <s v="J"/>
    <s v="X"/>
    <s v="X"/>
    <s v=""/>
    <s v=""/>
    <n v="952"/>
    <n v="0.85"/>
    <n v="872"/>
    <n v="872"/>
    <n v="350"/>
    <s v="N"/>
    <s v=" "/>
    <s v=" "/>
    <s v="OP"/>
    <s v="X"/>
    <n v="12"/>
    <x v="64"/>
    <s v=" "/>
    <s v=" 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2"/>
    <x v="1725"/>
    <s v="GA"/>
    <s v="Heard"/>
    <s v="2"/>
    <x v="4"/>
    <s v="ST"/>
    <s v=""/>
    <s v="J"/>
    <s v="X"/>
    <s v="X"/>
    <s v=""/>
    <s v=""/>
    <n v="952"/>
    <n v="0.85"/>
    <n v="872"/>
    <n v="872"/>
    <n v="350"/>
    <s v="N"/>
    <s v=" "/>
    <s v=" "/>
    <s v="OP"/>
    <s v="X"/>
    <n v="4"/>
    <x v="70"/>
    <s v=" "/>
    <s v=" 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2"/>
    <x v="1725"/>
    <s v="GA"/>
    <s v="Heard"/>
    <s v="5A"/>
    <x v="0"/>
    <s v="GT"/>
    <s v=""/>
    <s v="J"/>
    <s v="X"/>
    <s v="X"/>
    <s v=""/>
    <s v=""/>
    <n v="52.8"/>
    <n v="0.9"/>
    <n v="49"/>
    <n v="60"/>
    <n v="5"/>
    <s v="N"/>
    <s v=" "/>
    <s v=" "/>
    <s v="OP"/>
    <s v="X"/>
    <n v="11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2"/>
    <s v="Louisiana Generating LLC"/>
    <n v="6055"/>
    <x v="1726"/>
    <s v="LA"/>
    <s v="Pointe Coupee"/>
    <s v="1"/>
    <x v="4"/>
    <s v="ST"/>
    <s v=""/>
    <s v="S"/>
    <s v="X"/>
    <s v="X"/>
    <s v="LAGN.BC2_1"/>
    <s v="LAGN.BC2_1"/>
    <n v="657.9"/>
    <n v="0.9"/>
    <n v="537"/>
    <n v="537"/>
    <n v="225"/>
    <s v="N"/>
    <s v=" "/>
    <s v=" "/>
    <s v="OP"/>
    <s v="X"/>
    <n v="7"/>
    <x v="44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52"/>
    <s v="Louisiana Generating LLC"/>
    <n v="6055"/>
    <x v="1726"/>
    <s v="LA"/>
    <s v="Pointe Coupee"/>
    <s v="2"/>
    <x v="3"/>
    <s v="ST"/>
    <s v=""/>
    <s v="S"/>
    <s v="X"/>
    <s v="X"/>
    <s v="LAGN.BC2_2"/>
    <s v="LAGN.BC2_2"/>
    <n v="626"/>
    <n v="0.9"/>
    <n v="575"/>
    <n v="575"/>
    <n v="100"/>
    <s v="N"/>
    <s v=" "/>
    <s v=" "/>
    <s v="OP"/>
    <s v="X"/>
    <n v="7"/>
    <x v="4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6055"/>
    <x v="1726"/>
    <s v="LA"/>
    <s v="Pointe Coupee"/>
    <s v="3"/>
    <x v="4"/>
    <s v="ST"/>
    <s v=""/>
    <s v="J"/>
    <s v="X"/>
    <s v="X"/>
    <s v="LAGN.BC2_3"/>
    <s v="LAGN.BC2_3"/>
    <n v="619"/>
    <n v="0.9"/>
    <n v="557.4"/>
    <n v="557.4"/>
    <n v="180"/>
    <s v="N"/>
    <s v=" "/>
    <s v=" "/>
    <s v="OP"/>
    <s v="X"/>
    <n v="4"/>
    <x v="48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843"/>
    <s v="Maui Electric Co Ltd"/>
    <n v="6056"/>
    <x v="1727"/>
    <s v="HI"/>
    <s v="Maui"/>
    <s v="1"/>
    <x v="0"/>
    <s v="ST"/>
    <s v=""/>
    <s v="S"/>
    <s v="X"/>
    <s v="X"/>
    <s v=""/>
    <s v=""/>
    <n v="5"/>
    <n v="0.8"/>
    <n v="4.7"/>
    <n v="4.7"/>
    <n v="2"/>
    <s v="N"/>
    <s v=" "/>
    <s v=" "/>
    <s v="OP"/>
    <s v="X"/>
    <n v="5"/>
    <x v="37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056"/>
    <x v="1727"/>
    <s v="HI"/>
    <s v="Maui"/>
    <s v="2"/>
    <x v="0"/>
    <s v="ST"/>
    <s v=""/>
    <s v="S"/>
    <s v="X"/>
    <s v="X"/>
    <s v=""/>
    <s v=""/>
    <n v="5"/>
    <n v="0.8"/>
    <n v="4.8"/>
    <n v="4.8"/>
    <n v="2"/>
    <s v="N"/>
    <s v=" "/>
    <s v=" "/>
    <s v="OP"/>
    <s v="X"/>
    <n v="12"/>
    <x v="8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056"/>
    <x v="1727"/>
    <s v="HI"/>
    <s v="Maui"/>
    <s v="3"/>
    <x v="0"/>
    <s v="ST"/>
    <s v=""/>
    <s v="S"/>
    <s v="X"/>
    <s v="X"/>
    <s v=""/>
    <s v=""/>
    <n v="11.5"/>
    <n v="0.85"/>
    <n v="11"/>
    <n v="11"/>
    <n v="3"/>
    <s v="N"/>
    <s v=" "/>
    <s v=" "/>
    <s v="OP"/>
    <s v="X"/>
    <n v="4"/>
    <x v="4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056"/>
    <x v="1727"/>
    <s v="HI"/>
    <s v="Maui"/>
    <s v="4"/>
    <x v="0"/>
    <s v="ST"/>
    <s v=""/>
    <s v="S"/>
    <s v="X"/>
    <s v="X"/>
    <s v=""/>
    <s v=""/>
    <n v="12.5"/>
    <n v="0.8"/>
    <n v="11.9"/>
    <n v="11.9"/>
    <n v="3"/>
    <s v="N"/>
    <s v=" "/>
    <s v=" "/>
    <s v="OP"/>
    <s v="X"/>
    <n v="10"/>
    <x v="11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81"/>
    <s v="Rochester Public Utilities"/>
    <n v="6058"/>
    <x v="1728"/>
    <s v="MN"/>
    <s v="Olmsted"/>
    <s v="1"/>
    <x v="6"/>
    <s v="GT"/>
    <s v=""/>
    <s v="S"/>
    <s v="X"/>
    <s v="X"/>
    <s v="SMP.MMPA.CCRK1"/>
    <s v="SMP.MMPA.CCRK1"/>
    <n v="35"/>
    <n v="0.95"/>
    <n v="27.9"/>
    <n v="30.2"/>
    <n v="5"/>
    <s v="N"/>
    <s v=" "/>
    <s v=" "/>
    <s v="OP"/>
    <s v="X"/>
    <n v="6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181"/>
    <s v="Rochester Public Utilities"/>
    <n v="6058"/>
    <x v="1728"/>
    <s v="MN"/>
    <s v="Olmsted"/>
    <s v="2"/>
    <x v="6"/>
    <s v="GT"/>
    <s v=""/>
    <s v="S"/>
    <s v="X"/>
    <s v="X"/>
    <s v="SMP.MMPA.CCRK2"/>
    <s v="SMP.MMPA.CCRK2"/>
    <n v="49.9"/>
    <n v="0.95"/>
    <n v="49.5"/>
    <n v="49.9"/>
    <n v="5"/>
    <s v="N"/>
    <s v=" "/>
    <s v=" "/>
    <s v="OP"/>
    <s v="X"/>
    <n v="4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216"/>
    <s v="Imperial Irrigation District"/>
    <n v="6060"/>
    <x v="1729"/>
    <s v="CA"/>
    <s v="Riverside"/>
    <s v="1"/>
    <x v="6"/>
    <s v="GT"/>
    <s v=""/>
    <s v="S"/>
    <s v="X"/>
    <s v="X"/>
    <s v=""/>
    <s v=""/>
    <n v="23.1"/>
    <n v="0.9"/>
    <n v="18.600000000000001"/>
    <n v="18.5"/>
    <n v="3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6060"/>
    <x v="1729"/>
    <s v="CA"/>
    <s v="Riverside"/>
    <s v="2"/>
    <x v="6"/>
    <s v="GT"/>
    <s v=""/>
    <s v="S"/>
    <s v="X"/>
    <s v="X"/>
    <s v=""/>
    <s v=""/>
    <n v="23.1"/>
    <n v="0.9"/>
    <n v="19"/>
    <n v="16.100000000000001"/>
    <n v="3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6060"/>
    <x v="1729"/>
    <s v="CA"/>
    <s v="Riverside"/>
    <s v="3"/>
    <x v="6"/>
    <s v="GT"/>
    <s v=""/>
    <s v="S"/>
    <s v="X"/>
    <s v="X"/>
    <s v=""/>
    <s v=""/>
    <n v="23.1"/>
    <n v="0.9"/>
    <n v="18.3"/>
    <n v="20.3"/>
    <n v="3"/>
    <s v="N"/>
    <s v=" "/>
    <s v=" "/>
    <s v="OP"/>
    <s v="X"/>
    <n v="4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6060"/>
    <x v="1729"/>
    <s v="CA"/>
    <s v="Riverside"/>
    <s v="4"/>
    <x v="6"/>
    <s v="GT"/>
    <s v=""/>
    <s v="S"/>
    <s v="X"/>
    <s v="X"/>
    <s v=""/>
    <s v=""/>
    <n v="23.1"/>
    <n v="0.9"/>
    <n v="18"/>
    <n v="19.2"/>
    <n v="3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6063"/>
    <x v="1730"/>
    <s v="IA"/>
    <s v="Black Hawk"/>
    <s v="1"/>
    <x v="6"/>
    <s v="GT"/>
    <s v=""/>
    <s v="S"/>
    <s v="X"/>
    <s v="X"/>
    <s v="MEC.EL Farm1"/>
    <s v="MEC.EL FARM1"/>
    <n v="71.2"/>
    <n v="0.9"/>
    <n v="53.5"/>
    <n v="71"/>
    <n v="6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6063"/>
    <x v="1730"/>
    <s v="IA"/>
    <s v="Black Hawk"/>
    <s v="2"/>
    <x v="6"/>
    <s v="GT"/>
    <s v=""/>
    <s v="S"/>
    <s v="X"/>
    <s v="X"/>
    <s v="MEC.EL FARM 2"/>
    <s v="MEC.EL Farm2"/>
    <n v="89"/>
    <n v="0.9"/>
    <n v="62.8"/>
    <n v="78"/>
    <n v="6"/>
    <s v="N"/>
    <s v=" "/>
    <s v=" "/>
    <s v="OP"/>
    <s v="X"/>
    <n v="1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6063"/>
    <x v="1730"/>
    <s v="IA"/>
    <s v="Black Hawk"/>
    <s v="3"/>
    <x v="6"/>
    <s v="GT"/>
    <s v=""/>
    <s v="S"/>
    <s v="X"/>
    <s v="X"/>
    <s v="MEC.EL Farm3"/>
    <s v="MEC.EL FARM3"/>
    <n v="103.9"/>
    <n v="0.9"/>
    <n v="65.3"/>
    <n v="85"/>
    <n v="6"/>
    <s v="N"/>
    <s v=" "/>
    <s v=" "/>
    <s v="OP"/>
    <s v="X"/>
    <n v="1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996"/>
    <s v="City of Kansas City - (KS)"/>
    <n v="6064"/>
    <x v="1731"/>
    <s v="KS"/>
    <s v="Wyandotte"/>
    <s v="1"/>
    <x v="4"/>
    <s v="ST"/>
    <s v=""/>
    <s v="S"/>
    <s v="X"/>
    <s v="X"/>
    <s v="kacy"/>
    <s v="kacy"/>
    <n v="261"/>
    <n v="0.97"/>
    <n v="243"/>
    <n v="243"/>
    <n v="150"/>
    <s v="N"/>
    <s v=" "/>
    <s v=" "/>
    <s v="OP"/>
    <s v="X"/>
    <n v="6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6064"/>
    <x v="1731"/>
    <s v="KS"/>
    <s v="Wyandotte"/>
    <s v="CT4"/>
    <x v="6"/>
    <s v="GT"/>
    <s v=""/>
    <s v="S"/>
    <s v="X"/>
    <s v="X"/>
    <s v="kacy"/>
    <s v="kacy"/>
    <n v="94"/>
    <n v="0.97"/>
    <n v="76"/>
    <n v="76"/>
    <n v="45"/>
    <s v="N"/>
    <s v=" "/>
    <s v=" "/>
    <s v="OP"/>
    <s v="X"/>
    <n v="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0000"/>
    <s v="Evergy Metro"/>
    <n v="6065"/>
    <x v="1732"/>
    <s v="MO"/>
    <s v="Platte"/>
    <s v="1"/>
    <x v="4"/>
    <s v="ST"/>
    <s v=""/>
    <s v="J"/>
    <s v="X"/>
    <s v="X"/>
    <s v="KCPLIATANUNIAT1"/>
    <s v="IATANUNIAT1"/>
    <n v="726"/>
    <n v="0.9"/>
    <n v="703"/>
    <n v="703"/>
    <n v="366"/>
    <s v="N"/>
    <s v=" "/>
    <s v=" "/>
    <s v="OP"/>
    <s v="X"/>
    <n v="5"/>
    <x v="9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6065"/>
    <x v="1732"/>
    <s v="MO"/>
    <s v="Platte"/>
    <s v="2"/>
    <x v="4"/>
    <s v="ST"/>
    <s v=""/>
    <s v="J"/>
    <s v="X"/>
    <s v="X"/>
    <s v="KCPLIATANUNIAT2"/>
    <s v="IATANUNIAT2"/>
    <n v="999"/>
    <n v="0.9"/>
    <n v="877"/>
    <n v="877"/>
    <n v="657"/>
    <s v="N"/>
    <s v=" "/>
    <s v=" "/>
    <s v="OP"/>
    <s v="X"/>
    <n v="8"/>
    <x v="1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6068"/>
    <x v="1733"/>
    <s v="KS"/>
    <s v="Pottawatomie"/>
    <s v="1"/>
    <x v="4"/>
    <s v="ST"/>
    <s v=""/>
    <s v="J"/>
    <s v="X"/>
    <s v="X"/>
    <s v="WR.JEC.1"/>
    <s v="WR.JEC.1"/>
    <n v="720"/>
    <n v="0.9"/>
    <n v="669.6"/>
    <n v="669.6"/>
    <n v="230"/>
    <s v="N"/>
    <s v=" "/>
    <s v=" "/>
    <s v="OP"/>
    <s v="X"/>
    <n v="7"/>
    <x v="70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6068"/>
    <x v="1733"/>
    <s v="KS"/>
    <s v="Pottawatomie"/>
    <s v="2"/>
    <x v="4"/>
    <s v="ST"/>
    <s v=""/>
    <s v="J"/>
    <s v="X"/>
    <s v="X"/>
    <s v="WR.JEC.2"/>
    <s v="WR.JEC.2"/>
    <n v="720"/>
    <n v="0.9"/>
    <n v="671.7"/>
    <n v="671.7"/>
    <n v="220"/>
    <s v="N"/>
    <s v=" "/>
    <s v=" "/>
    <s v="OP"/>
    <s v="X"/>
    <n v="5"/>
    <x v="9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6068"/>
    <x v="1733"/>
    <s v="KS"/>
    <s v="Pottawatomie"/>
    <s v="3"/>
    <x v="4"/>
    <s v="ST"/>
    <s v=""/>
    <s v="J"/>
    <s v="X"/>
    <s v="X"/>
    <s v="WR.JEC.3"/>
    <s v="WR.JEC.3"/>
    <n v="720"/>
    <n v="0.9"/>
    <n v="669.3"/>
    <n v="669.3"/>
    <n v="220"/>
    <s v="N"/>
    <s v=" "/>
    <s v=" "/>
    <s v="OP"/>
    <s v="X"/>
    <n v="5"/>
    <x v="48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1"/>
    <x v="4"/>
    <s v="ST"/>
    <s v=""/>
    <s v="J"/>
    <s v="X"/>
    <s v="X"/>
    <s v=""/>
    <s v=""/>
    <n v="566.1"/>
    <n v="0.9"/>
    <n v="511"/>
    <n v="511"/>
    <n v="141"/>
    <s v="N"/>
    <s v=" "/>
    <s v=" "/>
    <s v="OP"/>
    <s v="X"/>
    <n v="12"/>
    <x v="62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10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2"/>
    <x v="4"/>
    <s v="ST"/>
    <s v=""/>
    <s v="J"/>
    <s v="X"/>
    <s v="X"/>
    <s v=""/>
    <s v=""/>
    <n v="834"/>
    <n v="0.85"/>
    <n v="732"/>
    <n v="760"/>
    <n v="315"/>
    <s v="N"/>
    <s v=" "/>
    <s v=" "/>
    <s v="OP"/>
    <s v="X"/>
    <n v="2"/>
    <x v="2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5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6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7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8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9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65"/>
    <s v="System Energy Resources, Inc"/>
    <n v="6072"/>
    <x v="1735"/>
    <s v="MS"/>
    <s v="Claiborne"/>
    <s v="1"/>
    <x v="7"/>
    <s v="ST"/>
    <s v=""/>
    <s v="J"/>
    <s v="X"/>
    <s v="X"/>
    <s v="EES.G_GULF_A"/>
    <s v="EES.G_GULF_A"/>
    <n v="1440"/>
    <n v="0.9"/>
    <n v="1401"/>
    <n v="1428"/>
    <n v="300"/>
    <s v="N"/>
    <s v=" "/>
    <s v=" "/>
    <s v="OP"/>
    <s v="X"/>
    <n v="7"/>
    <x v="1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6"/>
    <s v="Mississippi Power Co"/>
    <n v="6073"/>
    <x v="1736"/>
    <s v="MS"/>
    <s v="Jackson"/>
    <s v="1"/>
    <x v="4"/>
    <s v="ST"/>
    <s v=""/>
    <s v="J"/>
    <s v="X"/>
    <s v="X"/>
    <s v=""/>
    <s v=""/>
    <n v="548.29999999999995"/>
    <n v="0.85"/>
    <n v="502"/>
    <n v="502"/>
    <n v="165"/>
    <s v="N"/>
    <s v=" "/>
    <s v=" "/>
    <s v="OP"/>
    <s v="X"/>
    <n v="9"/>
    <x v="31"/>
    <n v="12"/>
    <n v="2027"/>
    <s v="N"/>
    <x v="0"/>
    <n v="1"/>
    <s v="X"/>
    <s v="SUB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86"/>
    <s v="Mississippi Power Co"/>
    <n v="6073"/>
    <x v="1736"/>
    <s v="MS"/>
    <s v="Jackson"/>
    <s v="2"/>
    <x v="4"/>
    <s v="ST"/>
    <s v=""/>
    <s v="J"/>
    <s v="X"/>
    <s v="X"/>
    <s v=""/>
    <s v=""/>
    <n v="548.29999999999995"/>
    <n v="0.85"/>
    <n v="502"/>
    <n v="502"/>
    <n v="165"/>
    <s v="N"/>
    <s v=" "/>
    <s v=" "/>
    <s v="OP"/>
    <s v="X"/>
    <n v="6"/>
    <x v="44"/>
    <n v="12"/>
    <n v="2027"/>
    <s v="N"/>
    <x v="0"/>
    <n v="1"/>
    <s v="X"/>
    <s v="SUB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86"/>
    <s v="Mississippi Power Co"/>
    <n v="6073"/>
    <x v="1736"/>
    <s v="MS"/>
    <s v="Jackson"/>
    <s v="3"/>
    <x v="5"/>
    <s v="CT"/>
    <n v="3"/>
    <s v="S"/>
    <s v="X"/>
    <s v="N"/>
    <s v=""/>
    <s v=""/>
    <n v="185.5"/>
    <n v="0.85"/>
    <n v="539"/>
    <n v="560"/>
    <n v="11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7"/>
    <n v="30"/>
    <n v="10"/>
    <n v="2022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3CT"/>
    <x v="5"/>
    <s v="CT"/>
    <n v="3"/>
    <s v="S"/>
    <s v="X"/>
    <s v="N"/>
    <s v=""/>
    <s v=""/>
    <n v="185.5"/>
    <n v="0.85"/>
    <s v=" "/>
    <s v=" "/>
    <n v="11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3ST"/>
    <x v="5"/>
    <s v="CA"/>
    <n v="3"/>
    <s v="S"/>
    <s v="Y"/>
    <s v="X"/>
    <s v=""/>
    <s v=""/>
    <n v="195.2"/>
    <n v="0.85"/>
    <s v=" "/>
    <s v=" "/>
    <n v="1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4"/>
    <x v="5"/>
    <s v="CT"/>
    <n v="4"/>
    <s v="S"/>
    <s v="X"/>
    <s v="N"/>
    <s v=""/>
    <s v=""/>
    <n v="185.5"/>
    <n v="0.85"/>
    <n v="559"/>
    <n v="577"/>
    <n v="110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9"/>
    <n v="22"/>
    <n v="5"/>
    <n v="2024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4CT"/>
    <x v="5"/>
    <s v="CT"/>
    <n v="4"/>
    <s v="S"/>
    <s v="X"/>
    <s v="N"/>
    <s v=""/>
    <s v=""/>
    <n v="185.5"/>
    <n v="0.85"/>
    <s v=" "/>
    <s v=" "/>
    <n v="110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4ST"/>
    <x v="5"/>
    <s v="CA"/>
    <n v="4"/>
    <s v="S"/>
    <s v="Y"/>
    <s v="X"/>
    <s v=""/>
    <s v=""/>
    <n v="195.2"/>
    <n v="0.85"/>
    <s v=" "/>
    <s v=" "/>
    <n v="145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1"/>
    <s v="Evergy Missouri West"/>
    <n v="6074"/>
    <x v="1737"/>
    <s v="MO"/>
    <s v="Jackson"/>
    <s v="1"/>
    <x v="6"/>
    <s v="GT"/>
    <s v=""/>
    <s v="S"/>
    <s v="X"/>
    <s v="X"/>
    <s v="MPSGRNWD1UN1"/>
    <s v="MPSGRNWD1UN1"/>
    <n v="64.7"/>
    <n v="0.9"/>
    <n v="62.7"/>
    <n v="62.7"/>
    <n v="5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2"/>
    <x v="6"/>
    <s v="GT"/>
    <s v=""/>
    <s v="S"/>
    <s v="X"/>
    <s v="X"/>
    <s v="MPSGRNWD1UN2"/>
    <s v="MPSGRNWD1UN2"/>
    <n v="64.7"/>
    <n v="0.9"/>
    <n v="63"/>
    <n v="63"/>
    <n v="5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3"/>
    <x v="6"/>
    <s v="GT"/>
    <s v=""/>
    <s v="S"/>
    <s v="X"/>
    <s v="X"/>
    <s v="MPSGRNWD1UN3"/>
    <s v="MPSGRNWD1UN3"/>
    <n v="64.7"/>
    <n v="0.9"/>
    <n v="62.1"/>
    <n v="62.1"/>
    <n v="5"/>
    <s v="N"/>
    <s v=" "/>
    <s v=" "/>
    <s v="OP"/>
    <s v="X"/>
    <n v="6"/>
    <x v="3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4"/>
    <x v="6"/>
    <s v="GT"/>
    <s v=""/>
    <s v="S"/>
    <s v="X"/>
    <s v="X"/>
    <s v="MPSGRNWD1UN4"/>
    <s v="MPSGRNWD1UN4"/>
    <n v="64.7"/>
    <n v="0.9"/>
    <n v="61.4"/>
    <n v="61.4"/>
    <n v="5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5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8"/>
    <s v="Talen Montana LLC"/>
    <n v="6076"/>
    <x v="1738"/>
    <s v="MT"/>
    <s v="Rosebud"/>
    <s v="3"/>
    <x v="4"/>
    <s v="ST"/>
    <s v=""/>
    <s v="J"/>
    <s v="X"/>
    <s v="X"/>
    <s v="NA"/>
    <s v="NA"/>
    <n v="823.7"/>
    <n v="0.95"/>
    <n v="740"/>
    <n v="740"/>
    <n v="200"/>
    <s v="N"/>
    <s v=" "/>
    <s v=" "/>
    <s v="OP"/>
    <s v="X"/>
    <n v="1"/>
    <x v="49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98"/>
    <s v="Talen Montana LLC"/>
    <n v="6076"/>
    <x v="1738"/>
    <s v="MT"/>
    <s v="Rosebud"/>
    <s v="4"/>
    <x v="4"/>
    <s v="ST"/>
    <s v=""/>
    <s v="J"/>
    <s v="X"/>
    <s v="X"/>
    <s v="NA"/>
    <s v="NA"/>
    <n v="823.7"/>
    <n v="0.95"/>
    <n v="740"/>
    <n v="740"/>
    <n v="200"/>
    <s v="N"/>
    <s v=" "/>
    <s v=" "/>
    <s v="OP"/>
    <s v="X"/>
    <n v="4"/>
    <x v="53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6077"/>
    <x v="1739"/>
    <s v="NE"/>
    <s v="Lincoln"/>
    <s v="1"/>
    <x v="4"/>
    <s v="ST"/>
    <s v=""/>
    <s v="S"/>
    <s v="X"/>
    <s v="X"/>
    <s v="NPPD_GGS1"/>
    <s v="NPPD_GGS1"/>
    <n v="681.3"/>
    <n v="0.9"/>
    <n v="665"/>
    <n v="665"/>
    <n v="0"/>
    <s v="N"/>
    <s v=" "/>
    <s v=" "/>
    <s v="OP"/>
    <s v="X"/>
    <n v="4"/>
    <x v="67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6077"/>
    <x v="1739"/>
    <s v="NE"/>
    <s v="Lincoln"/>
    <s v="2"/>
    <x v="4"/>
    <s v="ST"/>
    <s v=""/>
    <s v="S"/>
    <s v="X"/>
    <s v="X"/>
    <s v="NPPD_GGS2"/>
    <s v="NPPD_GGS2"/>
    <n v="681.3"/>
    <n v="0.9"/>
    <n v="700"/>
    <n v="700"/>
    <n v="0"/>
    <s v="N"/>
    <s v=" "/>
    <s v=" "/>
    <s v="OP"/>
    <s v="X"/>
    <n v="1"/>
    <x v="43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06"/>
    <s v="Massachusetts Mun Wholes Electric Co"/>
    <n v="6081"/>
    <x v="1740"/>
    <s v="MA"/>
    <s v="Hampden"/>
    <s v="1"/>
    <x v="0"/>
    <s v="GT"/>
    <s v=""/>
    <s v="J"/>
    <s v="X"/>
    <s v="X"/>
    <s v="UN.STONTBRK13.2ST2A"/>
    <s v=".Z.WCMASS"/>
    <n v="85"/>
    <n v="0.9"/>
    <n v="65"/>
    <n v="85"/>
    <n v="40"/>
    <s v="N"/>
    <s v=" "/>
    <s v=" "/>
    <s v="OP"/>
    <s v="X"/>
    <n v="11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806"/>
    <s v="Massachusetts Mun Wholes Electric Co"/>
    <n v="6081"/>
    <x v="1740"/>
    <s v="MA"/>
    <s v="Hampden"/>
    <s v="2"/>
    <x v="0"/>
    <s v="GT"/>
    <s v=""/>
    <s v="J"/>
    <s v="X"/>
    <s v="X"/>
    <s v="UN.STONYBRK13.2ST2B"/>
    <s v=".Z.WCMASS"/>
    <n v="85"/>
    <n v="0.9"/>
    <n v="65"/>
    <n v="85"/>
    <n v="40"/>
    <s v="N"/>
    <s v=" "/>
    <s v=" "/>
    <s v="OP"/>
    <s v="X"/>
    <n v="11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806"/>
    <s v="Massachusetts Mun Wholes Electric Co"/>
    <n v="6081"/>
    <x v="1740"/>
    <s v="MA"/>
    <s v="Hampden"/>
    <s v="5051S"/>
    <x v="11"/>
    <s v="PV"/>
    <s v=""/>
    <s v="S"/>
    <s v="X"/>
    <s v="X"/>
    <n v="4007"/>
    <s v="Z.WCMASS"/>
    <n v="6.9"/>
    <n v="1"/>
    <n v="6.9"/>
    <n v="6.9"/>
    <n v="0"/>
    <s v="N"/>
    <s v=" "/>
    <s v=" "/>
    <s v="OP"/>
    <s v="X"/>
    <n v="6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6"/>
    <s v="Massachusetts Mun Wholes Electric Co"/>
    <n v="6081"/>
    <x v="1740"/>
    <s v="MA"/>
    <s v="Hampden"/>
    <s v="BS#1"/>
    <x v="0"/>
    <s v="IC"/>
    <s v=""/>
    <s v="J"/>
    <s v="X"/>
    <s v="X"/>
    <s v=""/>
    <s v=""/>
    <n v="2"/>
    <n v="0.9"/>
    <n v="2"/>
    <n v="2"/>
    <n v="0.2"/>
    <s v="N"/>
    <s v=" "/>
    <s v=" "/>
    <s v="SB"/>
    <s v="N"/>
    <n v="9"/>
    <x v="5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806"/>
    <s v="Massachusetts Mun Wholes Electric Co"/>
    <n v="6081"/>
    <x v="1740"/>
    <s v="MA"/>
    <s v="Hampden"/>
    <s v="BS#2"/>
    <x v="0"/>
    <s v="IC"/>
    <s v=""/>
    <s v="J"/>
    <s v="X"/>
    <s v="X"/>
    <s v=""/>
    <s v=""/>
    <n v="2"/>
    <n v="0.9"/>
    <n v="2"/>
    <n v="2"/>
    <n v="0.2"/>
    <s v="N"/>
    <s v=" "/>
    <s v=" "/>
    <s v="SB"/>
    <s v="N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6081"/>
    <x v="1740"/>
    <s v="MA"/>
    <s v="Hampden"/>
    <s v="CA1"/>
    <x v="0"/>
    <s v="CA"/>
    <s v="CC1"/>
    <s v="J"/>
    <s v="N"/>
    <s v="X"/>
    <s v=""/>
    <s v=""/>
    <n v="105"/>
    <n v="0.9"/>
    <n v="96"/>
    <n v="105"/>
    <n v="20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6081"/>
    <x v="1740"/>
    <s v="MA"/>
    <s v="Hampden"/>
    <s v="CT1"/>
    <x v="5"/>
    <s v="CT"/>
    <s v="CC1"/>
    <s v="J"/>
    <s v="X"/>
    <s v="N"/>
    <s v="UN.STONYBRK13.2ST1A"/>
    <s v=".Z.WCMASS"/>
    <n v="85"/>
    <n v="0.9"/>
    <n v="69.7"/>
    <n v="87"/>
    <n v="40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806"/>
    <s v="Massachusetts Mun Wholes Electric Co"/>
    <n v="6081"/>
    <x v="1740"/>
    <s v="MA"/>
    <s v="Hampden"/>
    <s v="CT2"/>
    <x v="5"/>
    <s v="CT"/>
    <s v="CC1"/>
    <s v="J"/>
    <s v="X"/>
    <s v="Y"/>
    <s v="UN.STONYBRK13.2ST1B"/>
    <s v=".Z.WCMASS"/>
    <n v="85"/>
    <n v="0.9"/>
    <n v="69.7"/>
    <n v="87"/>
    <n v="55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806"/>
    <s v="Massachusetts Mun Wholes Electric Co"/>
    <n v="6081"/>
    <x v="1740"/>
    <s v="MA"/>
    <s v="Hampden"/>
    <s v="CT3"/>
    <x v="5"/>
    <s v="CT"/>
    <s v="CC1"/>
    <s v="J"/>
    <s v="X"/>
    <s v="N"/>
    <s v="UN.STONYBRK13.2ST1C"/>
    <s v=".Z.WCMASS"/>
    <n v="85"/>
    <n v="0.9"/>
    <n v="69.7"/>
    <n v="87"/>
    <n v="40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806"/>
    <s v="Massachusetts Mun Wholes Electric Co"/>
    <n v="6081"/>
    <x v="1740"/>
    <s v="MA"/>
    <s v="Hampden"/>
    <s v="EDSI"/>
    <x v="0"/>
    <s v="IC"/>
    <s v=""/>
    <s v="J"/>
    <s v="X"/>
    <s v="X"/>
    <s v=""/>
    <s v=""/>
    <n v="0.6"/>
    <n v="0.9"/>
    <n v="0.6"/>
    <n v="0.6"/>
    <n v="0.2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122"/>
    <s v="Great River Hydro, LLC"/>
    <n v="6083"/>
    <x v="1741"/>
    <s v="MA"/>
    <s v="Franklin"/>
    <s v="GEN1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83"/>
    <x v="1741"/>
    <s v="MA"/>
    <s v="Franklin"/>
    <s v="GEN2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83"/>
    <x v="1741"/>
    <s v="MA"/>
    <s v="Franklin"/>
    <s v="GEN3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56"/>
    <s v="Northern Indiana Pub Serv Co"/>
    <n v="6085"/>
    <x v="1742"/>
    <s v="IN"/>
    <s v="Jasper"/>
    <s v="16A"/>
    <x v="6"/>
    <s v="GT"/>
    <s v=""/>
    <s v="S"/>
    <s v="X"/>
    <s v="X"/>
    <s v="NIPS.SCHAHP16A"/>
    <s v="NIPS.SCHAHP16A"/>
    <n v="129"/>
    <n v="0.9"/>
    <n v="78"/>
    <n v="78"/>
    <n v="70"/>
    <s v="N"/>
    <s v=" "/>
    <s v=" "/>
    <s v="OP"/>
    <s v="X"/>
    <n v="12"/>
    <x v="6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6085"/>
    <x v="1742"/>
    <s v="IN"/>
    <s v="Jasper"/>
    <s v="16B"/>
    <x v="6"/>
    <s v="GT"/>
    <s v=""/>
    <s v="S"/>
    <s v="X"/>
    <s v="X"/>
    <s v="NIPS.SCHAHP16B"/>
    <s v="NIPS.SCHAHP16B"/>
    <n v="129"/>
    <n v="0.9"/>
    <n v="77"/>
    <n v="77"/>
    <n v="70"/>
    <s v="N"/>
    <s v=" "/>
    <s v=" "/>
    <s v="OP"/>
    <s v="X"/>
    <n v="12"/>
    <x v="6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6085"/>
    <x v="1742"/>
    <s v="IN"/>
    <s v="Jasper"/>
    <s v="17"/>
    <x v="4"/>
    <s v="ST"/>
    <s v=""/>
    <s v="S"/>
    <s v="X"/>
    <s v="X"/>
    <s v="NIPS.SCHAHP17"/>
    <s v="NIPS.SCHAHP17"/>
    <n v="423.5"/>
    <n v="0.9"/>
    <n v="361"/>
    <n v="361"/>
    <n v="110"/>
    <s v="N"/>
    <s v=" "/>
    <s v=" "/>
    <s v="OP"/>
    <s v="X"/>
    <n v="4"/>
    <x v="48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56"/>
    <s v="Northern Indiana Pub Serv Co"/>
    <n v="6085"/>
    <x v="1742"/>
    <s v="IN"/>
    <s v="Jasper"/>
    <s v="18"/>
    <x v="4"/>
    <s v="ST"/>
    <s v=""/>
    <s v="S"/>
    <s v="X"/>
    <s v="X"/>
    <s v="NIPS.SCHAHP18"/>
    <s v="NIPS.SCHAHP18"/>
    <n v="423.5"/>
    <n v="0.9"/>
    <n v="361"/>
    <n v="361"/>
    <n v="110"/>
    <s v="N"/>
    <s v=" "/>
    <s v=" "/>
    <s v="OP"/>
    <s v="X"/>
    <n v="2"/>
    <x v="53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6086"/>
    <x v="1743"/>
    <s v="WI"/>
    <s v="Chippewa"/>
    <s v="1"/>
    <x v="2"/>
    <s v="HY"/>
    <s v=""/>
    <s v="S"/>
    <s v="X"/>
    <s v="X"/>
    <s v="NSP CORNELL2 CORN_HYD_UNIT"/>
    <s v="NSP CORNELL2 CORN_HYD_UNIT"/>
    <n v="11.5"/>
    <n v="0.9"/>
    <n v="6.2"/>
    <n v="6.2"/>
    <n v="2.9"/>
    <s v="N"/>
    <s v=" "/>
    <s v=" "/>
    <s v="OP"/>
    <s v="X"/>
    <n v="7"/>
    <x v="64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86"/>
    <x v="1743"/>
    <s v="WI"/>
    <s v="Chippewa"/>
    <s v="2"/>
    <x v="2"/>
    <s v="HY"/>
    <s v=""/>
    <s v="S"/>
    <s v="X"/>
    <s v="X"/>
    <s v="NSP CORNELL2 CORN_HYD_UNIT"/>
    <s v="NSP CORNELL2 CORN_HYD_UNIT"/>
    <n v="11.5"/>
    <n v="0.9"/>
    <n v="6.4"/>
    <n v="6.4"/>
    <n v="2.9"/>
    <s v="N"/>
    <s v=" "/>
    <s v=" "/>
    <s v="OP"/>
    <s v="X"/>
    <n v="8"/>
    <x v="64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86"/>
    <x v="1743"/>
    <s v="WI"/>
    <s v="Chippewa"/>
    <s v="3"/>
    <x v="2"/>
    <s v="HY"/>
    <s v=""/>
    <s v="S"/>
    <s v="X"/>
    <s v="X"/>
    <s v="NSP CORNELL2 CORN_HYD_UNIT"/>
    <s v="NSP CORNELL2 CORN_HYD_UNIT"/>
    <n v="11.5"/>
    <n v="0.9"/>
    <n v="6.9"/>
    <n v="6.9"/>
    <n v="2.9"/>
    <s v="N"/>
    <s v=" "/>
    <s v=" "/>
    <s v="OP"/>
    <s v="X"/>
    <n v="7"/>
    <x v="64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86"/>
    <x v="1743"/>
    <s v="WI"/>
    <s v="Chippewa"/>
    <s v="4"/>
    <x v="2"/>
    <s v="HY"/>
    <s v=""/>
    <s v="S"/>
    <s v="X"/>
    <s v="X"/>
    <s v="NSP CORNELL2 CORN_HYD_UNIT"/>
    <s v="NSP CORNELL2 CORN_HYD_UNIT"/>
    <n v="0.8"/>
    <n v="0.8"/>
    <n v="0.4"/>
    <n v="0.4"/>
    <n v="0.2"/>
    <s v="N"/>
    <s v=" "/>
    <s v=" "/>
    <s v="OP"/>
    <s v="X"/>
    <n v="4"/>
    <x v="31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1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2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1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3"/>
    <x v="2"/>
    <s v="HY"/>
    <s v=""/>
    <s v="S"/>
    <s v="X"/>
    <s v="X"/>
    <s v=""/>
    <s v=""/>
    <n v="56.2"/>
    <n v="0.9"/>
    <n v="56.8"/>
    <n v="57.1"/>
    <n v="54.6"/>
    <s v="N"/>
    <s v=" "/>
    <s v=" "/>
    <s v="OP"/>
    <s v="X"/>
    <n v="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4"/>
    <x v="2"/>
    <s v="HY"/>
    <s v=""/>
    <s v="S"/>
    <s v="X"/>
    <s v="X"/>
    <s v=""/>
    <s v=""/>
    <n v="56.2"/>
    <n v="0.9"/>
    <n v="56.8"/>
    <n v="57.1"/>
    <n v="54.6"/>
    <s v="N"/>
    <s v=" "/>
    <s v=" "/>
    <s v="OP"/>
    <s v="X"/>
    <n v="4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5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1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6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12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6088"/>
    <x v="1745"/>
    <s v="AZ"/>
    <s v="Pima"/>
    <s v="1"/>
    <x v="6"/>
    <s v="GT"/>
    <s v=""/>
    <s v="S"/>
    <s v="X"/>
    <s v="X"/>
    <s v=""/>
    <s v=""/>
    <n v="27"/>
    <n v="0.85"/>
    <n v="25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4211"/>
    <s v="Tucson Electric Power Co"/>
    <n v="6088"/>
    <x v="1745"/>
    <s v="AZ"/>
    <s v="Pima"/>
    <s v="2"/>
    <x v="6"/>
    <s v="GT"/>
    <s v=""/>
    <s v="S"/>
    <s v="X"/>
    <s v="X"/>
    <s v=""/>
    <s v=""/>
    <n v="27"/>
    <n v="0.85"/>
    <n v="25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4211"/>
    <s v="Tucson Electric Power Co"/>
    <n v="6088"/>
    <x v="1745"/>
    <s v="AZ"/>
    <s v="Pima"/>
    <s v="3"/>
    <x v="6"/>
    <s v="GT"/>
    <s v=""/>
    <s v="S"/>
    <s v="X"/>
    <s v="X"/>
    <s v=""/>
    <s v=""/>
    <n v="27"/>
    <n v="0.85"/>
    <n v="25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4211"/>
    <s v="Tucson Electric Power Co"/>
    <n v="6088"/>
    <x v="1745"/>
    <s v="AZ"/>
    <s v="Pima"/>
    <s v="4"/>
    <x v="6"/>
    <s v="GT"/>
    <s v=""/>
    <s v="S"/>
    <s v="X"/>
    <s v="X"/>
    <s v=""/>
    <s v=""/>
    <n v="26.8"/>
    <n v="0.8"/>
    <n v="20"/>
    <n v="21.4"/>
    <n v="10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99"/>
    <s v="Montana-Dakota Utilities Co"/>
    <n v="6089"/>
    <x v="1746"/>
    <s v="MT"/>
    <s v="Richland"/>
    <s v="2"/>
    <x v="9"/>
    <s v="IC"/>
    <s v=""/>
    <s v="S"/>
    <s v="X"/>
    <s v="X"/>
    <s v="MDU.LEWIS2"/>
    <s v="MDU.LEWIS2"/>
    <n v="9.3000000000000007"/>
    <n v="0.8"/>
    <n v="9.1"/>
    <n v="9.1"/>
    <n v="3.5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6089"/>
    <x v="1746"/>
    <s v="MT"/>
    <s v="Richland"/>
    <s v="3"/>
    <x v="9"/>
    <s v="IC"/>
    <s v=""/>
    <s v="S"/>
    <s v="X"/>
    <s v="X"/>
    <s v="MDU.LEWIS2"/>
    <s v="MDU.LEWIS2"/>
    <n v="9.3000000000000007"/>
    <n v="0.8"/>
    <n v="9.1"/>
    <n v="9.1"/>
    <n v="3.5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90"/>
    <x v="1747"/>
    <s v="MN"/>
    <s v="Sherburne"/>
    <s v="1"/>
    <x v="4"/>
    <s v="ST"/>
    <s v=""/>
    <s v="S"/>
    <s v="X"/>
    <s v="X"/>
    <s v="NSP SHERCO SHERCO_1_UNIT"/>
    <s v="NSP SHERCO SHERCO_1_UNIT"/>
    <n v="765.3"/>
    <n v="0.91"/>
    <n v="680"/>
    <n v="680"/>
    <n v="260"/>
    <s v="N"/>
    <s v=" "/>
    <s v=" "/>
    <s v="OP"/>
    <s v="X"/>
    <n v="4"/>
    <x v="64"/>
    <n v="12"/>
    <n v="2025"/>
    <s v="Y"/>
    <x v="0"/>
    <n v="1"/>
    <s v="T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6090"/>
    <x v="1747"/>
    <s v="MN"/>
    <s v="Sherburne"/>
    <s v="2"/>
    <x v="4"/>
    <s v="ST"/>
    <s v=""/>
    <s v="S"/>
    <s v="X"/>
    <s v="X"/>
    <s v="NSP SHERCO SHERCO_2_UNIT"/>
    <s v="NSP SHERCO SHERCO_2_UNIT"/>
    <n v="765.3"/>
    <n v="0.91"/>
    <n v="682"/>
    <n v="682"/>
    <n v="260"/>
    <s v="N"/>
    <s v=" "/>
    <s v=" "/>
    <s v="OP"/>
    <s v="X"/>
    <n v="3"/>
    <x v="31"/>
    <n v="12"/>
    <n v="2023"/>
    <s v="Y"/>
    <x v="0"/>
    <n v="1"/>
    <s v="T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6090"/>
    <x v="1747"/>
    <s v="MN"/>
    <s v="Sherburne"/>
    <s v="3"/>
    <x v="4"/>
    <s v="ST"/>
    <s v=""/>
    <s v="J"/>
    <s v="X"/>
    <s v="X"/>
    <s v="NSP SHERCO SHERCN_3_UNIT"/>
    <s v="NSP SHERCO SHERCN_3_UNIT"/>
    <n v="938.7"/>
    <n v="0.9"/>
    <n v="876"/>
    <n v="876"/>
    <n v="400"/>
    <s v="N"/>
    <s v=" "/>
    <s v=" "/>
    <s v="OP"/>
    <s v="X"/>
    <n v="10"/>
    <x v="52"/>
    <n v="12"/>
    <n v="2034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07"/>
    <s v="Basin Electric Power Coop"/>
    <n v="6092"/>
    <x v="1748"/>
    <s v="SD"/>
    <s v="Clay"/>
    <s v="1"/>
    <x v="0"/>
    <s v="GT"/>
    <s v=""/>
    <s v="S"/>
    <s v="X"/>
    <s v="X"/>
    <s v="WAUESPIRITMUNSPIRIT_1_UNIT_RA"/>
    <s v="WAUE.BEPM.SMS1"/>
    <n v="67.5"/>
    <n v="0.9"/>
    <n v="50"/>
    <n v="60"/>
    <n v="10"/>
    <s v="N"/>
    <s v=" "/>
    <s v=" "/>
    <s v="OP"/>
    <s v="X"/>
    <n v="6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092"/>
    <x v="1748"/>
    <s v="SD"/>
    <s v="Clay"/>
    <s v="2"/>
    <x v="0"/>
    <s v="GT"/>
    <s v=""/>
    <s v="S"/>
    <s v="X"/>
    <s v="X"/>
    <s v="WAUESPIRITMUNSPIRIT_2_UNIT_RA"/>
    <s v="WAUE.BEPM.SMS2"/>
    <n v="67.5"/>
    <n v="0.9"/>
    <n v="45"/>
    <n v="60"/>
    <n v="10"/>
    <s v="N"/>
    <s v=" "/>
    <s v=" "/>
    <s v="OP"/>
    <s v="X"/>
    <n v="6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6095"/>
    <x v="1749"/>
    <s v="OK"/>
    <s v="Noble"/>
    <s v="1"/>
    <x v="4"/>
    <s v="ST"/>
    <s v=""/>
    <s v="S"/>
    <s v="X"/>
    <s v="X"/>
    <s v="OKGESO1"/>
    <s v="OKGESO1"/>
    <n v="569"/>
    <n v="0.9"/>
    <n v="516"/>
    <n v="516"/>
    <n v="200"/>
    <s v="N"/>
    <s v=" "/>
    <s v=" "/>
    <s v="OP"/>
    <s v="X"/>
    <n v="11"/>
    <x v="67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63"/>
    <s v="Oklahoma Gas &amp; Electric Co"/>
    <n v="6095"/>
    <x v="1749"/>
    <s v="OK"/>
    <s v="Noble"/>
    <s v="2"/>
    <x v="4"/>
    <s v="ST"/>
    <s v=""/>
    <s v="S"/>
    <s v="X"/>
    <s v="X"/>
    <s v="OKGESO2"/>
    <s v="OKGESO2"/>
    <n v="569"/>
    <n v="0.9"/>
    <n v="515"/>
    <n v="515"/>
    <n v="200"/>
    <s v="N"/>
    <s v=" "/>
    <s v=" "/>
    <s v="OP"/>
    <s v="X"/>
    <n v="12"/>
    <x v="9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127"/>
    <s v="Omaha Public Power District"/>
    <n v="6096"/>
    <x v="1750"/>
    <s v="NE"/>
    <s v="Otoe"/>
    <s v="1"/>
    <x v="4"/>
    <s v="ST"/>
    <s v=""/>
    <s v="S"/>
    <s v="X"/>
    <s v="X"/>
    <s v="NEBRASKA_CITY_1"/>
    <s v=""/>
    <n v="651.6"/>
    <n v="0.9"/>
    <n v="654.29999999999995"/>
    <n v="654.29999999999995"/>
    <n v="180"/>
    <s v="N"/>
    <s v=" "/>
    <s v=" "/>
    <s v="OP"/>
    <s v="X"/>
    <n v="4"/>
    <x v="67"/>
    <s v=" "/>
    <s v=" "/>
    <s v="N"/>
    <x v="0"/>
    <n v="1"/>
    <s v="X"/>
    <s v="SUB"/>
    <s v=""/>
    <s v=""/>
    <s v=""/>
    <s v=""/>
    <s v=""/>
    <s v="NG"/>
    <s v="D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6096"/>
    <x v="1750"/>
    <s v="NE"/>
    <s v="Otoe"/>
    <s v="2"/>
    <x v="4"/>
    <s v="ST"/>
    <s v=""/>
    <s v="S"/>
    <s v="X"/>
    <s v="X"/>
    <s v="NEBRASKA_CITY_2"/>
    <s v=""/>
    <n v="738"/>
    <n v="0.9"/>
    <n v="691"/>
    <n v="691"/>
    <n v="235"/>
    <s v="N"/>
    <s v=" "/>
    <s v=" "/>
    <s v="OP"/>
    <s v="X"/>
    <n v="5"/>
    <x v="55"/>
    <s v=" "/>
    <s v=" "/>
    <s v="N"/>
    <x v="0"/>
    <n v="1"/>
    <s v="X"/>
    <s v="SUB"/>
    <s v=""/>
    <s v=""/>
    <s v=""/>
    <s v=""/>
    <s v=""/>
    <s v="NG"/>
    <s v="D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32"/>
    <s v="Otter Tail Power Co"/>
    <n v="6098"/>
    <x v="1751"/>
    <s v="SD"/>
    <s v="Grant"/>
    <s v="1"/>
    <x v="4"/>
    <s v="ST"/>
    <s v=""/>
    <s v="J"/>
    <s v="X"/>
    <s v="X"/>
    <s v="OTP.BIGSTON1"/>
    <s v="OTP.BIGSTON1"/>
    <n v="450"/>
    <n v="0.9"/>
    <n v="474"/>
    <n v="474"/>
    <n v="150"/>
    <s v="N"/>
    <s v=" "/>
    <s v=" "/>
    <s v="OP"/>
    <s v="X"/>
    <n v="5"/>
    <x v="30"/>
    <s v=" "/>
    <s v=" "/>
    <s v="Y"/>
    <x v="0"/>
    <n v="1"/>
    <s v="T"/>
    <s v="SUB"/>
    <s v="DFO"/>
    <s v="AB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232"/>
    <s v="Otter Tail Power Co"/>
    <n v="6098"/>
    <x v="1751"/>
    <s v="SD"/>
    <s v="Grant"/>
    <s v="D1"/>
    <x v="0"/>
    <s v="IC"/>
    <s v=""/>
    <s v="J"/>
    <s v="X"/>
    <s v="X"/>
    <s v=""/>
    <s v=""/>
    <n v="1"/>
    <n v="0.8"/>
    <n v="0.6"/>
    <n v="0.6"/>
    <n v="0.1"/>
    <s v="N"/>
    <s v=" "/>
    <s v=" "/>
    <s v="SB"/>
    <s v="Y"/>
    <n v="5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099"/>
    <x v="1752"/>
    <s v="CA"/>
    <s v="San Luis Obispo"/>
    <s v="1"/>
    <x v="7"/>
    <s v="ST"/>
    <s v=""/>
    <s v="S"/>
    <s v="X"/>
    <s v="X"/>
    <s v="DIABLO1_7_B1"/>
    <s v="DIABLO1_7_B1"/>
    <n v="1159"/>
    <n v="0.9"/>
    <n v="1122"/>
    <n v="1122"/>
    <n v="0"/>
    <s v="N"/>
    <s v=" "/>
    <s v=" "/>
    <s v="OP"/>
    <s v="X"/>
    <n v="5"/>
    <x v="19"/>
    <n v="11"/>
    <n v="2024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099"/>
    <x v="1752"/>
    <s v="CA"/>
    <s v="San Luis Obispo"/>
    <s v="2"/>
    <x v="7"/>
    <s v="ST"/>
    <s v=""/>
    <s v="S"/>
    <s v="X"/>
    <s v="X"/>
    <s v="DIABLO2_7_B1"/>
    <s v="DIABLO2_7_B1"/>
    <n v="1164"/>
    <n v="0.9"/>
    <n v="1118"/>
    <n v="1118"/>
    <n v="0"/>
    <s v="N"/>
    <s v=" "/>
    <s v=" "/>
    <s v="OP"/>
    <s v="X"/>
    <n v="3"/>
    <x v="53"/>
    <n v="8"/>
    <n v="2025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100"/>
    <x v="1753"/>
    <s v="CA"/>
    <s v="Fresno"/>
    <s v="1"/>
    <x v="8"/>
    <s v="PS"/>
    <s v=""/>
    <s v="S"/>
    <s v="X"/>
    <s v="X"/>
    <s v="HELMS1_7_B1"/>
    <s v="HELMS1_7_B1"/>
    <n v="351"/>
    <n v="0.9"/>
    <n v="404"/>
    <n v="404"/>
    <n v="83"/>
    <s v="N"/>
    <s v=" "/>
    <s v=" "/>
    <s v="OS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100"/>
    <x v="1753"/>
    <s v="CA"/>
    <s v="Fresno"/>
    <s v="2"/>
    <x v="8"/>
    <s v="PS"/>
    <s v=""/>
    <s v="S"/>
    <s v="X"/>
    <s v="X"/>
    <s v="HELMS2_7_B1"/>
    <s v="HELMS2_7_B1"/>
    <n v="351"/>
    <n v="0.9"/>
    <n v="404"/>
    <n v="404"/>
    <n v="83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100"/>
    <x v="1753"/>
    <s v="CA"/>
    <s v="Fresno"/>
    <s v="3"/>
    <x v="8"/>
    <s v="PS"/>
    <s v=""/>
    <s v="S"/>
    <s v="X"/>
    <s v="X"/>
    <s v="HELMS3_7_B1"/>
    <s v="HELMS3_7_B1"/>
    <n v="351"/>
    <n v="0.9"/>
    <n v="404"/>
    <n v="404"/>
    <n v="83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101"/>
    <x v="1754"/>
    <s v="WY"/>
    <s v="Campbell"/>
    <s v="1"/>
    <x v="4"/>
    <s v="ST"/>
    <s v=""/>
    <s v="J"/>
    <s v="X"/>
    <s v="X"/>
    <s v=""/>
    <s v=""/>
    <n v="402.3"/>
    <n v="0.9"/>
    <n v="332"/>
    <n v="335"/>
    <n v="130"/>
    <s v="N"/>
    <s v=" "/>
    <s v=" "/>
    <s v="OP"/>
    <s v="X"/>
    <n v="9"/>
    <x v="70"/>
    <n v="12"/>
    <n v="2039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66"/>
    <s v="TalenEnergy Susquehanna LLC"/>
    <n v="6103"/>
    <x v="1755"/>
    <s v="PA"/>
    <s v="Luzerne"/>
    <s v="1"/>
    <x v="7"/>
    <s v="ST"/>
    <s v=""/>
    <s v="J"/>
    <s v="X"/>
    <s v="X"/>
    <n v="50654"/>
    <n v="50654"/>
    <n v="1266"/>
    <n v="0.93500000000000005"/>
    <n v="1247"/>
    <n v="1247"/>
    <n v="170"/>
    <s v="N"/>
    <s v=" "/>
    <s v=" "/>
    <s v="OP"/>
    <s v="X"/>
    <n v="6"/>
    <x v="48"/>
    <s v=" "/>
    <s v=" "/>
    <s v="N"/>
    <x v="1"/>
    <n v="2"/>
    <s v="X"/>
    <s v="NUC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66"/>
    <s v="TalenEnergy Susquehanna LLC"/>
    <n v="6103"/>
    <x v="1755"/>
    <s v="PA"/>
    <s v="Luzerne"/>
    <s v="2"/>
    <x v="7"/>
    <s v="ST"/>
    <s v=""/>
    <s v="J"/>
    <s v="X"/>
    <s v="X"/>
    <n v="50655"/>
    <n v="50655"/>
    <n v="1266"/>
    <n v="0.93500000000000005"/>
    <n v="1247"/>
    <n v="1247"/>
    <n v="170"/>
    <s v="N"/>
    <s v=" "/>
    <s v=" "/>
    <s v="OP"/>
    <s v="X"/>
    <n v="2"/>
    <x v="19"/>
    <s v=" "/>
    <s v=" "/>
    <s v="N"/>
    <x v="1"/>
    <n v="2"/>
    <s v="X"/>
    <s v="NUC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1"/>
    <s v="Exelon Nuclear"/>
    <n v="6105"/>
    <x v="1756"/>
    <s v="PA"/>
    <s v="Montgomery"/>
    <s v="1"/>
    <x v="7"/>
    <s v="ST"/>
    <s v=""/>
    <s v="S"/>
    <s v="X"/>
    <s v="X"/>
    <n v="20021101"/>
    <n v="20021101"/>
    <n v="1138.5"/>
    <n v="0.9"/>
    <n v="1119.7"/>
    <n v="1180.0999999999999"/>
    <n v="55"/>
    <s v="N"/>
    <s v=" "/>
    <s v=" "/>
    <s v="OP"/>
    <s v="X"/>
    <n v="2"/>
    <x v="53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105"/>
    <x v="1756"/>
    <s v="PA"/>
    <s v="Montgomery"/>
    <s v="2"/>
    <x v="7"/>
    <s v="ST"/>
    <s v=""/>
    <s v="S"/>
    <s v="X"/>
    <s v="X"/>
    <n v="20021102"/>
    <n v="20021102"/>
    <n v="1138.5"/>
    <n v="0.9"/>
    <n v="1122.0999999999999"/>
    <n v="1188.0999999999999"/>
    <n v="55"/>
    <s v="N"/>
    <s v=" "/>
    <s v=" "/>
    <s v="OP"/>
    <s v="X"/>
    <n v="1"/>
    <x v="6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110"/>
    <x v="1757"/>
    <s v="NY"/>
    <s v="Oswego"/>
    <s v="1"/>
    <x v="7"/>
    <s v="ST"/>
    <s v=""/>
    <s v="S"/>
    <s v="X"/>
    <s v="X"/>
    <n v="23598"/>
    <n v="23598"/>
    <n v="883.3"/>
    <n v="0.9"/>
    <n v="854"/>
    <n v="855.5"/>
    <n v="125"/>
    <s v="N"/>
    <s v=" "/>
    <s v=" "/>
    <s v="OP"/>
    <s v="X"/>
    <n v="8"/>
    <x v="64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6112"/>
    <x v="1758"/>
    <s v="CO"/>
    <s v="Weld"/>
    <s v="1"/>
    <x v="5"/>
    <s v="CA"/>
    <s v="FSV0"/>
    <s v="S"/>
    <s v="Y"/>
    <s v="X"/>
    <s v=""/>
    <s v=""/>
    <n v="342.6"/>
    <n v="0.85"/>
    <n v="301"/>
    <n v="304"/>
    <n v="39"/>
    <s v="N"/>
    <s v=" "/>
    <s v=" "/>
    <s v="OP"/>
    <s v="X"/>
    <n v="7"/>
    <x v="6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2"/>
    <x v="5"/>
    <s v="CT"/>
    <s v="FSV0"/>
    <s v="S"/>
    <s v="X"/>
    <s v="Y"/>
    <s v=""/>
    <s v=""/>
    <n v="175.1"/>
    <n v="0.85"/>
    <n v="123"/>
    <n v="134"/>
    <n v="65"/>
    <s v="N"/>
    <s v=" "/>
    <s v=" "/>
    <s v="OP"/>
    <s v="X"/>
    <n v="5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3"/>
    <x v="5"/>
    <s v="CT"/>
    <s v="FSV0"/>
    <s v="S"/>
    <s v="X"/>
    <s v="Y"/>
    <s v=""/>
    <s v=""/>
    <n v="175.1"/>
    <n v="0.85"/>
    <n v="128"/>
    <n v="139"/>
    <n v="65"/>
    <s v="N"/>
    <s v=" "/>
    <s v=" "/>
    <s v="OP"/>
    <s v="X"/>
    <n v="1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4"/>
    <x v="5"/>
    <s v="CT"/>
    <s v="FSV0"/>
    <s v="S"/>
    <s v="X"/>
    <s v="Y"/>
    <s v=""/>
    <s v=""/>
    <n v="175.1"/>
    <n v="0.85"/>
    <n v="133"/>
    <n v="163"/>
    <n v="65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5"/>
    <n v="24"/>
    <n v="1"/>
    <n v="2022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5"/>
    <x v="6"/>
    <s v="GT"/>
    <s v=""/>
    <s v="S"/>
    <s v="X"/>
    <s v="X"/>
    <s v=""/>
    <s v=""/>
    <n v="140.30000000000001"/>
    <n v="0.85"/>
    <n v="144"/>
    <n v="159"/>
    <n v="55"/>
    <s v="N"/>
    <s v=" "/>
    <s v=" "/>
    <s v="OP"/>
    <s v="X"/>
    <n v="5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6"/>
    <x v="6"/>
    <s v="GT"/>
    <s v=""/>
    <s v="S"/>
    <s v="X"/>
    <s v="X"/>
    <s v=""/>
    <s v=""/>
    <n v="140.30000000000001"/>
    <n v="0.85"/>
    <n v="144"/>
    <n v="159"/>
    <n v="52"/>
    <s v="N"/>
    <s v=" "/>
    <s v=" "/>
    <s v="OP"/>
    <s v="X"/>
    <n v="5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6113"/>
    <x v="1759"/>
    <s v="IN"/>
    <s v="Gibson"/>
    <s v="1"/>
    <x v="4"/>
    <s v="ST"/>
    <s v=""/>
    <s v="S"/>
    <s v="X"/>
    <s v="X"/>
    <s v="CP/Comm Pricing"/>
    <s v="CP/Comm Pricing"/>
    <n v="667.9"/>
    <n v="0.9"/>
    <n v="630"/>
    <n v="635"/>
    <n v="200"/>
    <s v="N"/>
    <s v=" "/>
    <s v=" "/>
    <s v="OP"/>
    <s v="X"/>
    <n v="5"/>
    <x v="64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2"/>
    <x v="4"/>
    <s v="ST"/>
    <s v=""/>
    <s v="S"/>
    <s v="X"/>
    <s v="X"/>
    <s v="CP/Comm Pricing"/>
    <s v="CP/Comm Pricing"/>
    <n v="667.9"/>
    <n v="0.9"/>
    <n v="630"/>
    <n v="635"/>
    <n v="200"/>
    <s v="N"/>
    <s v=" "/>
    <s v=" "/>
    <s v="OP"/>
    <s v="X"/>
    <n v="4"/>
    <x v="30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3"/>
    <x v="4"/>
    <s v="ST"/>
    <s v=""/>
    <s v="S"/>
    <s v="X"/>
    <s v="X"/>
    <s v="CP/Comm Pricing"/>
    <s v="CP/Comm Pricing"/>
    <n v="667.9"/>
    <n v="0.9"/>
    <n v="630"/>
    <n v="635"/>
    <n v="200"/>
    <s v="N"/>
    <s v=" "/>
    <s v=" "/>
    <s v="OP"/>
    <s v="X"/>
    <n v="3"/>
    <x v="70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4"/>
    <x v="4"/>
    <s v="ST"/>
    <s v=""/>
    <s v="S"/>
    <s v="X"/>
    <s v="X"/>
    <s v="CP/Comm Pricing"/>
    <s v="CP/Comm Pricing"/>
    <n v="667.9"/>
    <n v="0.9"/>
    <n v="622"/>
    <n v="627"/>
    <n v="200"/>
    <s v="N"/>
    <s v=" "/>
    <s v=" "/>
    <s v="OP"/>
    <s v="X"/>
    <n v="3"/>
    <x v="67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5"/>
    <x v="4"/>
    <s v="ST"/>
    <s v=""/>
    <s v="J"/>
    <s v="X"/>
    <s v="X"/>
    <s v="CP/Comm Pricing"/>
    <s v="CP/Comm Pricing"/>
    <n v="667.9"/>
    <n v="0.9"/>
    <n v="620"/>
    <n v="625"/>
    <n v="200"/>
    <s v="N"/>
    <s v=" "/>
    <s v=" "/>
    <s v="OP"/>
    <s v="X"/>
    <n v="10"/>
    <x v="43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854"/>
    <s v="NextEra Energy Seabrook LLC"/>
    <n v="6115"/>
    <x v="1760"/>
    <s v="NH"/>
    <s v="Rockingham"/>
    <s v="1"/>
    <x v="7"/>
    <s v="ST"/>
    <s v=""/>
    <s v="J"/>
    <s v="X"/>
    <s v="X"/>
    <s v=""/>
    <s v=""/>
    <n v="1242"/>
    <n v="0.95"/>
    <n v="1248.0999999999999"/>
    <n v="1251.4000000000001"/>
    <n v="360"/>
    <s v="N"/>
    <s v=" "/>
    <s v=" "/>
    <s v="OP"/>
    <s v="X"/>
    <n v="8"/>
    <x v="6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8"/>
    <s v="PSEG Nuclear LLC"/>
    <n v="6118"/>
    <x v="1761"/>
    <s v="NJ"/>
    <s v="Salem"/>
    <s v="1"/>
    <x v="7"/>
    <s v="ST"/>
    <s v=""/>
    <s v="S"/>
    <s v="X"/>
    <s v="X"/>
    <n v="50483"/>
    <s v="HOPECREE25 KV"/>
    <n v="1290.7"/>
    <n v="0.94"/>
    <n v="1172"/>
    <n v="1172"/>
    <n v="1172"/>
    <s v="N"/>
    <s v=" "/>
    <s v=" "/>
    <s v="OP"/>
    <s v="X"/>
    <n v="12"/>
    <x v="53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22"/>
    <s v="Great River Hydro, LLC"/>
    <n v="6119"/>
    <x v="1762"/>
    <s v="MA"/>
    <s v="Franklin"/>
    <s v="GEN1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119"/>
    <x v="1762"/>
    <s v="MA"/>
    <s v="Franklin"/>
    <s v="GEN2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119"/>
    <x v="1762"/>
    <s v="MA"/>
    <s v="Franklin"/>
    <s v="GEN3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6120"/>
    <x v="1763"/>
    <s v="WA"/>
    <s v="Whatcom"/>
    <s v="2"/>
    <x v="6"/>
    <s v="GT"/>
    <s v=""/>
    <s v="S"/>
    <s v="X"/>
    <s v="X"/>
    <s v=""/>
    <s v=""/>
    <n v="84.6"/>
    <n v="0.9"/>
    <n v="67"/>
    <n v="81.099999999999994"/>
    <n v="5"/>
    <s v="N"/>
    <s v=" "/>
    <s v=" "/>
    <s v="OP"/>
    <s v="X"/>
    <n v="10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6120"/>
    <x v="1763"/>
    <s v="WA"/>
    <s v="Whatcom"/>
    <s v="3"/>
    <x v="6"/>
    <s v="GT"/>
    <s v=""/>
    <s v="S"/>
    <s v="X"/>
    <s v="X"/>
    <s v=""/>
    <s v=""/>
    <n v="84.6"/>
    <n v="0.9"/>
    <n v="67"/>
    <n v="81.099999999999994"/>
    <n v="5"/>
    <s v="N"/>
    <s v=" "/>
    <s v=" "/>
    <s v="OP"/>
    <s v="X"/>
    <n v="10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51"/>
    <s v="Exelon Nuclear"/>
    <n v="6122"/>
    <x v="1764"/>
    <s v="NY"/>
    <s v="Wayne"/>
    <s v="1"/>
    <x v="7"/>
    <s v="ST"/>
    <s v=""/>
    <s v="S"/>
    <s v="X"/>
    <s v="X"/>
    <s v=""/>
    <s v=""/>
    <n v="614"/>
    <n v="0.92"/>
    <n v="580.20000000000005"/>
    <n v="581.29999999999995"/>
    <n v="133"/>
    <s v="N"/>
    <s v=" "/>
    <s v=" "/>
    <s v="OP"/>
    <s v="X"/>
    <n v="7"/>
    <x v="26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124"/>
    <x v="1765"/>
    <s v="GA"/>
    <s v="Effingham"/>
    <s v="CT1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2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4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3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6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4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5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6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7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8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2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127"/>
    <s v="Town of Shrewsbury - (MA)"/>
    <n v="6125"/>
    <x v="1766"/>
    <s v="MA"/>
    <s v="Worcester"/>
    <s v="1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2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3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4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5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6126"/>
    <x v="1767"/>
    <s v="SC"/>
    <s v="Fairfield"/>
    <s v="1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2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3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4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5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6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7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8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7"/>
    <x v="1768"/>
    <s v="SC"/>
    <s v="Fairfield"/>
    <s v="1"/>
    <x v="7"/>
    <s v="ST"/>
    <s v=""/>
    <s v="J"/>
    <s v="X"/>
    <s v="X"/>
    <s v=""/>
    <s v=""/>
    <n v="1029.5999999999999"/>
    <n v="0.90500000000000003"/>
    <n v="977.2"/>
    <n v="994.1"/>
    <n v="150"/>
    <s v="N"/>
    <s v=" "/>
    <s v=" "/>
    <s v="OP"/>
    <s v="X"/>
    <n v="1"/>
    <x v="4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339"/>
    <s v="International Bound &amp; Wtr Comm"/>
    <n v="6128"/>
    <x v="1769"/>
    <s v="TX"/>
    <s v="Val Verde"/>
    <s v="1"/>
    <x v="2"/>
    <s v="HY"/>
    <s v=""/>
    <s v="S"/>
    <s v="X"/>
    <s v="X"/>
    <s v=""/>
    <s v=""/>
    <n v="33"/>
    <n v="0.9"/>
    <n v="29"/>
    <n v="29"/>
    <n v="29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339"/>
    <s v="International Bound &amp; Wtr Comm"/>
    <n v="6128"/>
    <x v="1769"/>
    <s v="TX"/>
    <s v="Val Verde"/>
    <s v="2"/>
    <x v="2"/>
    <s v="HY"/>
    <s v=""/>
    <s v="S"/>
    <s v="X"/>
    <s v="X"/>
    <s v=""/>
    <s v=""/>
    <n v="33"/>
    <n v="0.9"/>
    <n v="29"/>
    <n v="29"/>
    <n v="27"/>
    <s v="N"/>
    <s v=" "/>
    <s v=" "/>
    <s v="OP"/>
    <s v="X"/>
    <n v="10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7813"/>
    <s v="USCE-Mobile District"/>
    <n v="6130"/>
    <x v="1770"/>
    <s v="GA"/>
    <s v="Murray"/>
    <s v="1"/>
    <x v="2"/>
    <s v="HY"/>
    <s v=""/>
    <s v="S"/>
    <s v="X"/>
    <s v="X"/>
    <s v=""/>
    <s v=""/>
    <n v="125"/>
    <n v="0.95"/>
    <n v="120"/>
    <n v="140"/>
    <n v="120"/>
    <s v="N"/>
    <s v=" "/>
    <s v=" "/>
    <s v="OP"/>
    <s v="X"/>
    <n v="11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0"/>
    <x v="1770"/>
    <s v="GA"/>
    <s v="Murray"/>
    <s v="2"/>
    <x v="2"/>
    <s v="HY"/>
    <s v=""/>
    <s v="S"/>
    <s v="X"/>
    <s v="X"/>
    <s v=""/>
    <s v=""/>
    <n v="125"/>
    <n v="0.95"/>
    <n v="120"/>
    <n v="140"/>
    <n v="120"/>
    <s v="N"/>
    <s v=" "/>
    <s v=" "/>
    <s v="OP"/>
    <s v="X"/>
    <n v="7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0"/>
    <x v="1770"/>
    <s v="GA"/>
    <s v="Murray"/>
    <s v="3"/>
    <x v="8"/>
    <s v="PS"/>
    <s v=""/>
    <s v="S"/>
    <s v="X"/>
    <s v="X"/>
    <s v=""/>
    <s v=""/>
    <n v="125"/>
    <n v="0.95"/>
    <n v="160"/>
    <n v="160"/>
    <n v="140"/>
    <s v="N"/>
    <s v=" "/>
    <s v=" "/>
    <s v="OP"/>
    <s v="X"/>
    <n v="9"/>
    <x v="3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0"/>
    <x v="1770"/>
    <s v="GA"/>
    <s v="Murray"/>
    <s v="4"/>
    <x v="8"/>
    <s v="PS"/>
    <s v=""/>
    <s v="S"/>
    <s v="X"/>
    <s v="X"/>
    <s v=""/>
    <s v=""/>
    <n v="125"/>
    <n v="0.95"/>
    <n v="160"/>
    <n v="160"/>
    <n v="140"/>
    <s v="N"/>
    <s v=" "/>
    <s v=" "/>
    <s v="OP"/>
    <s v="X"/>
    <n v="6"/>
    <x v="3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1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6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2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7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3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9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4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10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75"/>
    <s v="USCE-Savannah District"/>
    <n v="6132"/>
    <x v="1772"/>
    <s v="GA"/>
    <s v="Elbert"/>
    <s v="1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2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2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3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4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1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5"/>
    <x v="8"/>
    <s v="PS"/>
    <s v=""/>
    <s v="S"/>
    <s v="X"/>
    <s v="X"/>
    <s v=""/>
    <s v=""/>
    <n v="82"/>
    <n v="0.95"/>
    <n v="82"/>
    <n v="82"/>
    <n v="70"/>
    <s v="N"/>
    <s v=" "/>
    <s v=" "/>
    <s v="OS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6"/>
    <x v="8"/>
    <s v="PS"/>
    <s v=""/>
    <s v="S"/>
    <s v="X"/>
    <s v="X"/>
    <s v=""/>
    <s v=""/>
    <n v="82"/>
    <n v="0.95"/>
    <n v="82"/>
    <n v="82"/>
    <n v="70"/>
    <s v="N"/>
    <s v=" "/>
    <s v=" "/>
    <s v="OP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7"/>
    <x v="8"/>
    <s v="PS"/>
    <s v=""/>
    <s v="S"/>
    <s v="X"/>
    <s v="X"/>
    <s v=""/>
    <s v=""/>
    <n v="82"/>
    <n v="0.95"/>
    <n v="82"/>
    <n v="82"/>
    <n v="70"/>
    <s v="N"/>
    <s v=" "/>
    <s v=" "/>
    <s v="OP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8"/>
    <x v="8"/>
    <s v="PS"/>
    <s v=""/>
    <s v="S"/>
    <s v="X"/>
    <s v="X"/>
    <s v=""/>
    <s v=""/>
    <n v="82"/>
    <n v="0.95"/>
    <n v="82"/>
    <n v="82"/>
    <n v="70"/>
    <s v="N"/>
    <s v=" "/>
    <s v=" "/>
    <s v="OP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6133"/>
    <x v="1773"/>
    <s v="GA"/>
    <s v="Troup"/>
    <s v="1"/>
    <x v="2"/>
    <s v="HY"/>
    <s v=""/>
    <s v="S"/>
    <s v="X"/>
    <s v="X"/>
    <s v=""/>
    <s v=""/>
    <n v="3.3"/>
    <n v="0.9"/>
    <n v="3"/>
    <n v="3"/>
    <n v="3"/>
    <s v="N"/>
    <s v=" "/>
    <s v=" "/>
    <s v="OP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3"/>
    <x v="1773"/>
    <s v="GA"/>
    <s v="Troup"/>
    <s v="2"/>
    <x v="2"/>
    <s v="HY"/>
    <s v=""/>
    <s v="S"/>
    <s v="X"/>
    <s v="X"/>
    <s v=""/>
    <s v=""/>
    <n v="35"/>
    <n v="0.9"/>
    <n v="42"/>
    <n v="42"/>
    <n v="35"/>
    <s v="N"/>
    <s v=" "/>
    <s v=" "/>
    <s v="OP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3"/>
    <x v="1773"/>
    <s v="GA"/>
    <s v="Troup"/>
    <s v="3"/>
    <x v="2"/>
    <s v="HY"/>
    <s v=""/>
    <s v="S"/>
    <s v="X"/>
    <s v="X"/>
    <s v=""/>
    <s v=""/>
    <n v="35"/>
    <n v="0.9"/>
    <n v="42"/>
    <n v="42"/>
    <n v="35"/>
    <s v="N"/>
    <s v=" "/>
    <s v=" "/>
    <s v="OP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7"/>
    <x v="1774"/>
    <s v="IN"/>
    <s v="Posey"/>
    <s v="1"/>
    <x v="4"/>
    <s v="ST"/>
    <s v=""/>
    <s v="S"/>
    <s v="X"/>
    <s v="X"/>
    <s v="SIGE.10ABBGN1"/>
    <s v="SIGE.10ABBGN1"/>
    <n v="265.2"/>
    <n v="0.9"/>
    <n v="245"/>
    <n v="245"/>
    <n v="120"/>
    <s v="N"/>
    <s v=" "/>
    <s v=" "/>
    <s v="OP"/>
    <s v="X"/>
    <n v="3"/>
    <x v="67"/>
    <n v="10"/>
    <n v="2023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33"/>
    <s v="Southern Indiana Gas &amp; Elec Co"/>
    <n v="6137"/>
    <x v="1774"/>
    <s v="IN"/>
    <s v="Posey"/>
    <s v="2"/>
    <x v="4"/>
    <s v="ST"/>
    <s v=""/>
    <s v="S"/>
    <s v="X"/>
    <s v="X"/>
    <s v="SIGE.10ABBGN2"/>
    <s v="SIGE.10ABBGN2"/>
    <n v="265.2"/>
    <n v="0.9"/>
    <n v="245"/>
    <n v="245"/>
    <n v="120"/>
    <s v="N"/>
    <s v=" "/>
    <s v=" "/>
    <s v="OP"/>
    <s v="X"/>
    <n v="2"/>
    <x v="53"/>
    <n v="10"/>
    <n v="2023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33"/>
    <s v="Southern Indiana Gas &amp; Elec Co"/>
    <n v="6137"/>
    <x v="1774"/>
    <s v="IN"/>
    <s v="Posey"/>
    <s v="4"/>
    <x v="6"/>
    <s v="GT"/>
    <s v=""/>
    <s v="S"/>
    <s v="X"/>
    <s v="X"/>
    <s v="SIGE.10ABGTGT"/>
    <s v="SIGE.10ABGTGT"/>
    <n v="88.2"/>
    <n v="0.85"/>
    <n v="80"/>
    <n v="87"/>
    <n v="10"/>
    <s v="N"/>
    <s v=" "/>
    <s v=" "/>
    <s v="OP"/>
    <s v="X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33"/>
    <s v="Southern Indiana Gas &amp; Elec Co"/>
    <n v="6137"/>
    <x v="1774"/>
    <s v="IN"/>
    <s v="Posey"/>
    <s v="5"/>
    <x v="6"/>
    <s v="GT"/>
    <s v=""/>
    <s v="S"/>
    <s v="X"/>
    <s v="X"/>
    <s v="SIGE.10ABBROWUN4"/>
    <s v="SIGE.10ABBROWUN4"/>
    <n v="88.2"/>
    <n v="0.85"/>
    <n v="80"/>
    <n v="87"/>
    <n v="1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6138"/>
    <x v="1775"/>
    <s v="AR"/>
    <s v="Benton"/>
    <s v="1"/>
    <x v="4"/>
    <s v="ST"/>
    <s v=""/>
    <s v="J"/>
    <s v="X"/>
    <s v="X"/>
    <s v=""/>
    <s v=""/>
    <n v="558"/>
    <n v="0.9"/>
    <n v="494"/>
    <n v="494"/>
    <n v="190"/>
    <s v="N"/>
    <s v=" "/>
    <s v=" "/>
    <s v="OP"/>
    <s v="X"/>
    <n v="5"/>
    <x v="70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6139"/>
    <x v="1776"/>
    <s v="TX"/>
    <s v="Titus"/>
    <s v="1"/>
    <x v="4"/>
    <s v="ST"/>
    <s v=""/>
    <s v="S"/>
    <s v="X"/>
    <s v="X"/>
    <s v=""/>
    <s v=""/>
    <n v="558"/>
    <n v="0.9"/>
    <n v="500"/>
    <n v="500"/>
    <n v="150"/>
    <s v="N"/>
    <s v=" "/>
    <s v=" "/>
    <s v="OP"/>
    <s v="X"/>
    <n v="3"/>
    <x v="31"/>
    <n v="1"/>
    <n v="2028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6139"/>
    <x v="1776"/>
    <s v="TX"/>
    <s v="Titus"/>
    <s v="3"/>
    <x v="4"/>
    <s v="ST"/>
    <s v=""/>
    <s v="S"/>
    <s v="X"/>
    <s v="X"/>
    <s v=""/>
    <s v=""/>
    <n v="558"/>
    <n v="0.9"/>
    <n v="500"/>
    <n v="500"/>
    <n v="150"/>
    <s v="N"/>
    <s v=" "/>
    <s v=" "/>
    <s v="OP"/>
    <s v="X"/>
    <n v="3"/>
    <x v="43"/>
    <n v="1"/>
    <n v="2028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8"/>
    <s v="USCE-St Louis District"/>
    <n v="6140"/>
    <x v="1777"/>
    <s v="MO"/>
    <s v="Ralls"/>
    <s v="1"/>
    <x v="2"/>
    <s v="HY"/>
    <s v=""/>
    <s v="S"/>
    <s v="X"/>
    <s v="X"/>
    <s v=""/>
    <s v=""/>
    <n v="27"/>
    <n v="0.95"/>
    <n v="27"/>
    <n v="27"/>
    <n v="27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6618"/>
    <s v="USCE-St Louis District"/>
    <n v="6140"/>
    <x v="1777"/>
    <s v="MO"/>
    <s v="Ralls"/>
    <s v="2"/>
    <x v="8"/>
    <s v="PS"/>
    <s v=""/>
    <s v="S"/>
    <s v="X"/>
    <s v="X"/>
    <s v=""/>
    <s v=""/>
    <n v="31"/>
    <n v="0.95"/>
    <n v="31"/>
    <n v="31"/>
    <n v="31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77"/>
    <s v="USCE-Kansas City District"/>
    <n v="6141"/>
    <x v="1778"/>
    <s v="MO"/>
    <s v="Benton"/>
    <s v="1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5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2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8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3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7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4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5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12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6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1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1"/>
    <x v="2"/>
    <s v="HY"/>
    <s v=""/>
    <s v="S"/>
    <s v="X"/>
    <s v="X"/>
    <s v="NA"/>
    <s v="NA"/>
    <n v="20"/>
    <n v="0.95"/>
    <n v="23"/>
    <n v="23"/>
    <n v="7"/>
    <s v="N"/>
    <s v=" "/>
    <s v=" "/>
    <s v="OA"/>
    <s v="X"/>
    <n v="11"/>
    <x v="3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2"/>
    <x v="2"/>
    <s v="HY"/>
    <s v=""/>
    <s v="S"/>
    <s v="X"/>
    <s v="X"/>
    <s v=""/>
    <s v=""/>
    <n v="20"/>
    <n v="0.95"/>
    <n v="23"/>
    <n v="23"/>
    <n v="7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3"/>
    <x v="2"/>
    <s v="HY"/>
    <s v=""/>
    <s v="S"/>
    <s v="X"/>
    <s v="X"/>
    <s v=""/>
    <s v=""/>
    <n v="20"/>
    <n v="0.95"/>
    <n v="23"/>
    <n v="23"/>
    <n v="7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4"/>
    <x v="2"/>
    <s v="HY"/>
    <s v=""/>
    <s v="S"/>
    <s v="X"/>
    <s v="X"/>
    <s v=""/>
    <s v=""/>
    <n v="20"/>
    <n v="0.95"/>
    <n v="23"/>
    <n v="23"/>
    <n v="7"/>
    <s v="N"/>
    <s v=" "/>
    <s v=" "/>
    <s v="OS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5"/>
    <x v="2"/>
    <s v="HY"/>
    <s v=""/>
    <s v="S"/>
    <s v="X"/>
    <s v="X"/>
    <s v=""/>
    <s v=""/>
    <n v="20"/>
    <n v="0.95"/>
    <n v="23"/>
    <n v="23"/>
    <n v="7"/>
    <s v="N"/>
    <s v=" "/>
    <s v=" "/>
    <s v="OA"/>
    <s v="X"/>
    <n v="5"/>
    <x v="2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6145"/>
    <x v="1780"/>
    <s v="TX"/>
    <s v="Somervell"/>
    <s v="1"/>
    <x v="7"/>
    <s v="ST"/>
    <s v=""/>
    <s v="W"/>
    <s v="X"/>
    <s v="X"/>
    <s v=""/>
    <s v=""/>
    <n v="1215"/>
    <n v="0.9"/>
    <n v="1205"/>
    <n v="1235"/>
    <n v="1112"/>
    <s v="N"/>
    <s v=" "/>
    <s v=" "/>
    <s v="OP"/>
    <s v="X"/>
    <n v="8"/>
    <x v="6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6145"/>
    <x v="1780"/>
    <s v="TX"/>
    <s v="Somervell"/>
    <s v="2"/>
    <x v="7"/>
    <s v="ST"/>
    <s v=""/>
    <s v="W"/>
    <s v="X"/>
    <s v="X"/>
    <s v=""/>
    <s v=""/>
    <n v="1215"/>
    <n v="0.9"/>
    <n v="1195"/>
    <n v="1225"/>
    <n v="1103"/>
    <s v="N"/>
    <s v=" "/>
    <s v=" "/>
    <s v="OP"/>
    <s v="X"/>
    <n v="4"/>
    <x v="68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6146"/>
    <x v="1781"/>
    <s v="TX"/>
    <s v="Rusk"/>
    <s v="1"/>
    <x v="4"/>
    <s v="ST"/>
    <s v=""/>
    <s v="S"/>
    <s v="X"/>
    <s v="X"/>
    <s v=""/>
    <s v=""/>
    <n v="793.2"/>
    <n v="0.95"/>
    <n v="800"/>
    <n v="815"/>
    <n v="220"/>
    <s v="N"/>
    <s v=" "/>
    <s v=" "/>
    <s v="OP"/>
    <s v="X"/>
    <n v="5"/>
    <x v="31"/>
    <s v=" "/>
    <s v=" "/>
    <s v="N"/>
    <x v="1"/>
    <n v="2"/>
    <s v="X"/>
    <s v="SUB"/>
    <s v="LIG"/>
    <s v="DFO"/>
    <s v="RC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3"/>
    <s v="Luminant Generation Company LLC"/>
    <n v="6146"/>
    <x v="1781"/>
    <s v="TX"/>
    <s v="Rusk"/>
    <s v="2"/>
    <x v="4"/>
    <s v="ST"/>
    <s v=""/>
    <s v="S"/>
    <s v="X"/>
    <s v="X"/>
    <s v=""/>
    <s v=""/>
    <n v="793.2"/>
    <n v="0.95"/>
    <n v="805"/>
    <n v="820"/>
    <n v="220"/>
    <s v="N"/>
    <s v=" "/>
    <s v=" "/>
    <s v="OP"/>
    <s v="X"/>
    <n v="5"/>
    <x v="70"/>
    <s v=" "/>
    <s v=" "/>
    <s v="N"/>
    <x v="1"/>
    <n v="2"/>
    <s v="X"/>
    <s v="SUB"/>
    <s v="LIG"/>
    <s v="DFO"/>
    <s v="RC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3"/>
    <s v="Luminant Generation Company LLC"/>
    <n v="6146"/>
    <x v="1781"/>
    <s v="TX"/>
    <s v="Rusk"/>
    <s v="3"/>
    <x v="4"/>
    <s v="ST"/>
    <s v=""/>
    <s v="S"/>
    <s v="X"/>
    <s v="X"/>
    <s v=""/>
    <s v=""/>
    <n v="793.2"/>
    <n v="0.95"/>
    <n v="805"/>
    <n v="820"/>
    <n v="230"/>
    <s v="N"/>
    <s v=" "/>
    <s v=" "/>
    <s v="OP"/>
    <s v="X"/>
    <n v="4"/>
    <x v="67"/>
    <s v=" "/>
    <s v=" "/>
    <s v="N"/>
    <x v="1"/>
    <n v="2"/>
    <s v="X"/>
    <s v="SUB"/>
    <s v="LIG"/>
    <s v="DFO"/>
    <s v="RC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225"/>
    <s v="Energy Harbor Nuclear Generation LLC"/>
    <n v="6149"/>
    <x v="1782"/>
    <s v="OH"/>
    <s v="Ottawa"/>
    <s v="1"/>
    <x v="7"/>
    <s v="ST"/>
    <s v=""/>
    <s v="S"/>
    <s v="X"/>
    <s v="X"/>
    <s v=""/>
    <s v=""/>
    <n v="925.2"/>
    <n v="0.9"/>
    <n v="894"/>
    <n v="908"/>
    <n v="110"/>
    <s v="N"/>
    <s v=" "/>
    <s v=" "/>
    <s v="OP"/>
    <s v="X"/>
    <n v="11"/>
    <x v="3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6150"/>
    <x v="1783"/>
    <s v="AL"/>
    <s v="Jackson"/>
    <s v="DG-1"/>
    <x v="0"/>
    <s v="IC"/>
    <s v=""/>
    <s v="S"/>
    <s v="X"/>
    <s v="X"/>
    <s v=""/>
    <s v=""/>
    <n v="7"/>
    <n v="0.8"/>
    <n v="7"/>
    <n v="7"/>
    <n v="7"/>
    <s v="N"/>
    <s v=" "/>
    <s v=" "/>
    <s v="OS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0"/>
    <x v="1783"/>
    <s v="AL"/>
    <s v="Jackson"/>
    <s v="DG-2"/>
    <x v="0"/>
    <s v="IC"/>
    <s v=""/>
    <s v="S"/>
    <s v="X"/>
    <s v="X"/>
    <s v=""/>
    <s v=""/>
    <n v="7"/>
    <n v="0.8"/>
    <n v="7"/>
    <n v="7"/>
    <n v="7"/>
    <s v="N"/>
    <s v=" "/>
    <s v=" "/>
    <s v="OS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1"/>
    <x v="8"/>
    <s v="PS"/>
    <s v=""/>
    <s v="S"/>
    <s v="X"/>
    <s v="X"/>
    <s v=""/>
    <s v=""/>
    <n v="428.4"/>
    <n v="0.9"/>
    <n v="404.7"/>
    <n v="404.7"/>
    <n v="40"/>
    <s v="N"/>
    <s v=" "/>
    <s v=" "/>
    <s v="OP"/>
    <s v="X"/>
    <n v="1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2"/>
    <x v="8"/>
    <s v="PS"/>
    <s v=""/>
    <s v="S"/>
    <s v="X"/>
    <s v="X"/>
    <s v=""/>
    <s v=""/>
    <n v="428.4"/>
    <n v="0.9"/>
    <n v="404.1"/>
    <n v="404.1"/>
    <n v="30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3"/>
    <x v="8"/>
    <s v="PS"/>
    <s v=""/>
    <s v="S"/>
    <s v="X"/>
    <s v="X"/>
    <s v=""/>
    <s v=""/>
    <n v="428.4"/>
    <n v="0.9"/>
    <n v="403.5"/>
    <n v="403.5"/>
    <n v="300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4"/>
    <x v="8"/>
    <s v="PS"/>
    <s v=""/>
    <s v="S"/>
    <s v="X"/>
    <s v="X"/>
    <s v=""/>
    <s v=""/>
    <n v="428.4"/>
    <n v="0.9"/>
    <n v="404"/>
    <n v="404"/>
    <n v="300"/>
    <s v="N"/>
    <s v=" "/>
    <s v=" "/>
    <s v="OP"/>
    <s v="X"/>
    <n v="8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2"/>
    <x v="1785"/>
    <s v="TN"/>
    <s v="Hamilton"/>
    <s v="1"/>
    <x v="7"/>
    <s v="ST"/>
    <s v=""/>
    <s v="S"/>
    <s v="X"/>
    <s v="X"/>
    <s v=""/>
    <s v=""/>
    <n v="1220.5"/>
    <n v="0.9"/>
    <n v="1152"/>
    <n v="1177.4000000000001"/>
    <n v="1152"/>
    <s v="N"/>
    <s v=" "/>
    <s v=" "/>
    <s v="OP"/>
    <s v="X"/>
    <n v="7"/>
    <x v="44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2"/>
    <x v="1785"/>
    <s v="TN"/>
    <s v="Hamilton"/>
    <s v="2"/>
    <x v="7"/>
    <s v="ST"/>
    <s v=""/>
    <s v="S"/>
    <s v="X"/>
    <s v="X"/>
    <s v=""/>
    <s v=""/>
    <n v="1220.5"/>
    <n v="0.9"/>
    <n v="1125.7"/>
    <n v="1155.0999999999999"/>
    <n v="1125.7"/>
    <s v="N"/>
    <s v=" "/>
    <s v=" "/>
    <s v="OP"/>
    <s v="X"/>
    <n v="6"/>
    <x v="43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153"/>
    <x v="1786"/>
    <s v="MO"/>
    <s v="Callaway"/>
    <s v="1"/>
    <x v="7"/>
    <s v="ST"/>
    <s v=""/>
    <s v="S"/>
    <s v="X"/>
    <s v="X"/>
    <s v="AMMO.CALLAWAY1"/>
    <s v=""/>
    <n v="1235.8"/>
    <n v="0.9"/>
    <n v="1247"/>
    <n v="1295"/>
    <n v="800"/>
    <s v="N"/>
    <s v=" "/>
    <s v=" "/>
    <s v="OP"/>
    <s v="X"/>
    <n v="12"/>
    <x v="4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155"/>
    <x v="1787"/>
    <s v="MO"/>
    <s v="Jefferson"/>
    <s v="1"/>
    <x v="4"/>
    <s v="ST"/>
    <s v=""/>
    <s v="S"/>
    <s v="X"/>
    <s v="X"/>
    <s v="AMMO.RUSHIS1"/>
    <s v="AMMO.RUSHIS1"/>
    <n v="621"/>
    <n v="0.9"/>
    <n v="622"/>
    <n v="643"/>
    <n v="275"/>
    <s v="N"/>
    <s v=" "/>
    <s v=" "/>
    <s v="OP"/>
    <s v="X"/>
    <n v="3"/>
    <x v="64"/>
    <n v="12"/>
    <n v="2039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6155"/>
    <x v="1787"/>
    <s v="MO"/>
    <s v="Jefferson"/>
    <s v="2"/>
    <x v="4"/>
    <s v="ST"/>
    <s v=""/>
    <s v="S"/>
    <s v="X"/>
    <s v="X"/>
    <s v="AMMO.RUSHIS2"/>
    <s v="AMMO.RUSHIS2"/>
    <n v="621"/>
    <n v="0.9"/>
    <n v="622"/>
    <n v="643"/>
    <n v="280"/>
    <s v="N"/>
    <s v=" "/>
    <s v=" "/>
    <s v="OP"/>
    <s v="X"/>
    <n v="3"/>
    <x v="31"/>
    <n v="12"/>
    <n v="2039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52"/>
    <s v="PSEG Power Connecticut LLC"/>
    <n v="6156"/>
    <x v="1788"/>
    <s v="CT"/>
    <s v="New Haven"/>
    <s v="1"/>
    <x v="3"/>
    <s v="ST"/>
    <s v=""/>
    <s v="S"/>
    <s v="X"/>
    <s v="X"/>
    <n v="513"/>
    <n v="513"/>
    <n v="460"/>
    <n v="0.9"/>
    <n v="432.6"/>
    <n v="453.3"/>
    <n v="100"/>
    <s v="N"/>
    <s v=" "/>
    <s v=" "/>
    <s v="OP"/>
    <s v="X"/>
    <n v="7"/>
    <x v="30"/>
    <s v=" "/>
    <s v=" "/>
    <s v="N"/>
    <x v="1"/>
    <n v="2"/>
    <s v="X"/>
    <s v="NG"/>
    <s v="R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52"/>
    <s v="PSEG Power Connecticut LLC"/>
    <n v="6156"/>
    <x v="1788"/>
    <s v="CT"/>
    <s v="New Haven"/>
    <s v="2"/>
    <x v="0"/>
    <s v="GT"/>
    <s v=""/>
    <s v="W"/>
    <s v="X"/>
    <s v="X"/>
    <n v="15477"/>
    <n v="15477"/>
    <n v="60.5"/>
    <n v="0.85"/>
    <n v="43.2"/>
    <n v="47.7"/>
    <n v="43"/>
    <s v="N"/>
    <s v=" "/>
    <s v=" "/>
    <s v="OP"/>
    <s v="X"/>
    <n v="6"/>
    <x v="60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52"/>
    <s v="PSEG Power Connecticut LLC"/>
    <n v="6156"/>
    <x v="1788"/>
    <s v="CT"/>
    <s v="New Haven"/>
    <s v="3"/>
    <x v="0"/>
    <s v="GT"/>
    <s v=""/>
    <s v="W"/>
    <s v="X"/>
    <s v="X"/>
    <n v="40052"/>
    <n v="40052"/>
    <n v="60.5"/>
    <n v="0.85"/>
    <n v="43.2"/>
    <n v="47.7"/>
    <n v="43"/>
    <s v="N"/>
    <s v=" "/>
    <s v=" "/>
    <s v="OP"/>
    <s v="X"/>
    <n v="6"/>
    <x v="60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52"/>
    <s v="PSEG Power Connecticut LLC"/>
    <n v="6156"/>
    <x v="1788"/>
    <s v="CT"/>
    <s v="New Haven"/>
    <s v="4"/>
    <x v="0"/>
    <s v="GT"/>
    <s v=""/>
    <s v="W"/>
    <s v="X"/>
    <s v="X"/>
    <n v="40053"/>
    <n v="40053"/>
    <n v="60.5"/>
    <n v="0.85"/>
    <n v="43.2"/>
    <n v="47.7"/>
    <n v="43"/>
    <s v="N"/>
    <s v=" "/>
    <s v=" "/>
    <s v="OP"/>
    <s v="X"/>
    <n v="6"/>
    <x v="60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18"/>
    <s v="U S Bureau of Reclamation"/>
    <n v="6158"/>
    <x v="1789"/>
    <s v="CA"/>
    <s v="Tuolumne"/>
    <s v="1"/>
    <x v="2"/>
    <s v="HY"/>
    <s v=""/>
    <s v="S"/>
    <s v="X"/>
    <s v="X"/>
    <s v=""/>
    <s v=""/>
    <n v="150"/>
    <n v="1"/>
    <n v="191"/>
    <n v="191"/>
    <n v="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58"/>
    <x v="1789"/>
    <s v="CA"/>
    <s v="Tuolumne"/>
    <s v="2"/>
    <x v="2"/>
    <s v="HY"/>
    <s v=""/>
    <s v="S"/>
    <s v="X"/>
    <s v="X"/>
    <s v=""/>
    <s v=""/>
    <n v="150"/>
    <n v="1"/>
    <n v="191"/>
    <n v="191"/>
    <n v="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59"/>
    <x v="1790"/>
    <s v="CO"/>
    <s v="Montrose"/>
    <s v="1"/>
    <x v="2"/>
    <s v="HY"/>
    <s v=""/>
    <s v="S"/>
    <s v="X"/>
    <s v="X"/>
    <s v=""/>
    <s v=""/>
    <n v="28"/>
    <n v="0.9"/>
    <n v="35"/>
    <n v="35"/>
    <n v="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0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9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1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2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3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0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4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7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5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6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7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7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8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5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9"/>
    <x v="2"/>
    <s v="HY"/>
    <s v=""/>
    <s v="S"/>
    <s v="X"/>
    <s v="X"/>
    <s v=""/>
    <s v=""/>
    <n v="600"/>
    <n v="0.98"/>
    <n v="690"/>
    <n v="690"/>
    <n v="0"/>
    <s v="N"/>
    <s v=" "/>
    <s v=" "/>
    <s v="OP"/>
    <s v="X"/>
    <n v="9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0"/>
    <x v="2"/>
    <s v="HY"/>
    <s v=""/>
    <s v="S"/>
    <s v="X"/>
    <s v="X"/>
    <s v=""/>
    <s v=""/>
    <n v="600"/>
    <n v="0.98"/>
    <n v="690"/>
    <n v="690"/>
    <n v="0"/>
    <s v="N"/>
    <s v=" "/>
    <s v=" "/>
    <s v="OP"/>
    <s v="X"/>
    <n v="4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1"/>
    <x v="2"/>
    <s v="HY"/>
    <s v=""/>
    <s v="S"/>
    <s v="X"/>
    <s v="X"/>
    <s v=""/>
    <s v=""/>
    <n v="600"/>
    <n v="0.98"/>
    <n v="690"/>
    <n v="690"/>
    <n v="0"/>
    <s v="N"/>
    <s v=" "/>
    <s v=" "/>
    <s v="OP"/>
    <s v="X"/>
    <n v="12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2"/>
    <x v="2"/>
    <s v="HY"/>
    <s v=""/>
    <s v="S"/>
    <s v="X"/>
    <s v="X"/>
    <s v=""/>
    <s v=""/>
    <n v="805"/>
    <n v="0.98"/>
    <n v="805"/>
    <n v="805"/>
    <n v="0"/>
    <s v="N"/>
    <s v=" "/>
    <s v=" "/>
    <s v="OP"/>
    <s v="X"/>
    <n v="5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3"/>
    <x v="2"/>
    <s v="HY"/>
    <s v=""/>
    <s v="S"/>
    <s v="X"/>
    <s v="X"/>
    <s v=""/>
    <s v=""/>
    <n v="805"/>
    <n v="0.98"/>
    <n v="805"/>
    <n v="805"/>
    <n v="0"/>
    <s v="N"/>
    <s v=" "/>
    <s v=" "/>
    <s v="OP"/>
    <s v="X"/>
    <n v="11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4"/>
    <x v="2"/>
    <s v="HY"/>
    <s v=""/>
    <s v="S"/>
    <s v="X"/>
    <s v="X"/>
    <s v=""/>
    <s v=""/>
    <n v="805"/>
    <n v="0.98"/>
    <n v="805"/>
    <n v="805"/>
    <n v="0"/>
    <s v="N"/>
    <s v=" "/>
    <s v=" "/>
    <s v="OP"/>
    <s v="X"/>
    <n v="5"/>
    <x v="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3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9"/>
    <x v="3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4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2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5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6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8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7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0"/>
    <x v="1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8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2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9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LS1"/>
    <x v="2"/>
    <s v="HY"/>
    <s v=""/>
    <s v="S"/>
    <s v="X"/>
    <s v="X"/>
    <s v=""/>
    <s v=""/>
    <n v="10"/>
    <n v="1"/>
    <n v="10"/>
    <n v="10"/>
    <n v="0"/>
    <s v="N"/>
    <s v=" "/>
    <s v=" "/>
    <s v="OP"/>
    <s v="X"/>
    <n v="3"/>
    <x v="3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LS2"/>
    <x v="2"/>
    <s v="HY"/>
    <s v=""/>
    <s v="S"/>
    <s v="X"/>
    <s v="X"/>
    <s v=""/>
    <s v=""/>
    <n v="10"/>
    <n v="1"/>
    <n v="10"/>
    <n v="10"/>
    <n v="0"/>
    <s v="N"/>
    <s v=" "/>
    <s v=" "/>
    <s v="OP"/>
    <s v="X"/>
    <n v="3"/>
    <x v="3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LS3"/>
    <x v="2"/>
    <s v="HY"/>
    <s v=""/>
    <s v="S"/>
    <s v="X"/>
    <s v="X"/>
    <s v=""/>
    <s v=""/>
    <n v="10"/>
    <n v="1"/>
    <n v="10"/>
    <n v="10"/>
    <n v="0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10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11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12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4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7"/>
    <x v="8"/>
    <s v="PS"/>
    <s v=""/>
    <s v="S"/>
    <s v="X"/>
    <s v="X"/>
    <s v=""/>
    <s v=""/>
    <n v="50"/>
    <n v="1"/>
    <n v="50"/>
    <n v="50"/>
    <n v="0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8"/>
    <x v="8"/>
    <s v="PS"/>
    <s v=""/>
    <s v="S"/>
    <s v="X"/>
    <s v="X"/>
    <s v=""/>
    <s v=""/>
    <n v="50"/>
    <n v="1"/>
    <n v="50"/>
    <n v="50"/>
    <n v="0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9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165"/>
    <x v="1792"/>
    <s v="UT"/>
    <s v="Emery"/>
    <s v="1"/>
    <x v="4"/>
    <s v="ST"/>
    <s v=""/>
    <s v="J"/>
    <s v="X"/>
    <s v="X"/>
    <s v=""/>
    <s v=""/>
    <n v="525"/>
    <n v="0.93"/>
    <n v="446"/>
    <n v="446"/>
    <n v="80"/>
    <s v="N"/>
    <s v=" "/>
    <s v=" "/>
    <s v="OP"/>
    <s v="X"/>
    <n v="6"/>
    <x v="70"/>
    <s v=" "/>
    <s v=" "/>
    <s v="N"/>
    <x v="0"/>
    <n v="1"/>
    <s v="X"/>
    <s v="RC"/>
    <s v="BIT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165"/>
    <x v="1792"/>
    <s v="UT"/>
    <s v="Emery"/>
    <s v="2"/>
    <x v="4"/>
    <s v="ST"/>
    <s v=""/>
    <s v="J"/>
    <s v="X"/>
    <s v="X"/>
    <s v=""/>
    <s v=""/>
    <n v="525"/>
    <n v="0.93"/>
    <n v="446"/>
    <n v="446"/>
    <n v="80"/>
    <s v="N"/>
    <s v=" "/>
    <s v=" "/>
    <s v="OP"/>
    <s v="X"/>
    <n v="6"/>
    <x v="9"/>
    <s v=" "/>
    <s v=" "/>
    <s v="N"/>
    <x v="0"/>
    <n v="1"/>
    <s v="X"/>
    <s v="RC"/>
    <s v="BIT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165"/>
    <x v="1792"/>
    <s v="UT"/>
    <s v="Emery"/>
    <s v="3"/>
    <x v="4"/>
    <s v="ST"/>
    <s v=""/>
    <s v="S"/>
    <s v="X"/>
    <s v="X"/>
    <s v=""/>
    <s v=""/>
    <n v="527.20000000000005"/>
    <n v="0.94"/>
    <n v="471"/>
    <n v="471"/>
    <n v="60"/>
    <s v="N"/>
    <s v=" "/>
    <s v=" "/>
    <s v="OP"/>
    <s v="X"/>
    <n v="6"/>
    <x v="48"/>
    <s v=" "/>
    <s v=" "/>
    <s v="N"/>
    <x v="0"/>
    <n v="1"/>
    <s v="X"/>
    <s v="RC"/>
    <s v="BIT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6166"/>
    <x v="1793"/>
    <s v="IN"/>
    <s v="Spencer"/>
    <s v="1"/>
    <x v="4"/>
    <s v="ST"/>
    <s v=""/>
    <s v="J"/>
    <s v="X"/>
    <s v="X"/>
    <n v="40243837"/>
    <n v="34497125"/>
    <n v="1300"/>
    <n v="0.9"/>
    <n v="1300"/>
    <n v="1299"/>
    <n v="500"/>
    <s v="N"/>
    <s v=" "/>
    <s v=" "/>
    <s v="OP"/>
    <s v="X"/>
    <n v="12"/>
    <x v="49"/>
    <n v="12"/>
    <n v="2028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24"/>
    <s v="Indiana Michigan Power Co"/>
    <n v="6166"/>
    <x v="1793"/>
    <s v="IN"/>
    <s v="Spencer"/>
    <s v="2"/>
    <x v="4"/>
    <s v="ST"/>
    <s v=""/>
    <s v="J"/>
    <s v="X"/>
    <s v="X"/>
    <n v="40243839"/>
    <n v="34497125"/>
    <n v="1300"/>
    <n v="0.9"/>
    <n v="1300"/>
    <n v="1299"/>
    <n v="500"/>
    <s v="N"/>
    <s v=" "/>
    <s v=" "/>
    <s v="OP"/>
    <s v="X"/>
    <n v="12"/>
    <x v="112"/>
    <n v="12"/>
    <n v="2028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6167"/>
    <x v="1794"/>
    <s v="VA"/>
    <s v="Bath"/>
    <s v="1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2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3"/>
    <x v="8"/>
    <s v="PS"/>
    <s v=""/>
    <s v="J"/>
    <s v="X"/>
    <s v="X"/>
    <s v=""/>
    <s v=""/>
    <n v="477"/>
    <n v="0.9"/>
    <n v="502"/>
    <n v="502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4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5"/>
    <x v="8"/>
    <s v="PS"/>
    <s v=""/>
    <s v="J"/>
    <s v="X"/>
    <s v="X"/>
    <s v=""/>
    <s v=""/>
    <n v="477"/>
    <n v="0.9"/>
    <n v="501"/>
    <n v="501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6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8"/>
    <x v="1795"/>
    <s v="VA"/>
    <s v="Louisa"/>
    <s v="1"/>
    <x v="7"/>
    <s v="ST"/>
    <s v=""/>
    <s v="J"/>
    <s v="X"/>
    <s v="X"/>
    <s v=""/>
    <s v=""/>
    <n v="979.7"/>
    <n v="0.9"/>
    <n v="948"/>
    <n v="982"/>
    <n v="185"/>
    <s v="N"/>
    <s v=" "/>
    <s v=" "/>
    <s v="OP"/>
    <s v="X"/>
    <n v="6"/>
    <x v="70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168"/>
    <x v="1795"/>
    <s v="VA"/>
    <s v="Louisa"/>
    <s v="2"/>
    <x v="7"/>
    <s v="ST"/>
    <s v=""/>
    <s v="J"/>
    <s v="X"/>
    <s v="X"/>
    <s v=""/>
    <s v=""/>
    <n v="979.7"/>
    <n v="0.9"/>
    <n v="944"/>
    <n v="976"/>
    <n v="185"/>
    <s v="N"/>
    <s v=" "/>
    <s v=" "/>
    <s v="OP"/>
    <s v="X"/>
    <n v="12"/>
    <x v="9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168"/>
    <x v="1795"/>
    <s v="VA"/>
    <s v="Louisa"/>
    <s v="HC1"/>
    <x v="2"/>
    <s v="HY"/>
    <s v=""/>
    <s v="S"/>
    <s v="X"/>
    <s v="X"/>
    <s v=""/>
    <s v=""/>
    <n v="1"/>
    <n v="0.9"/>
    <n v="1"/>
    <n v="1"/>
    <n v="0"/>
    <s v="N"/>
    <s v=" "/>
    <s v=" "/>
    <s v="OP"/>
    <s v="X"/>
    <n v="12"/>
    <x v="5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171"/>
    <x v="1796"/>
    <s v="KY"/>
    <s v="Laurel"/>
    <s v="1"/>
    <x v="2"/>
    <s v="HY"/>
    <s v=""/>
    <s v="S"/>
    <s v="X"/>
    <s v="X"/>
    <s v=""/>
    <s v=""/>
    <n v="70"/>
    <n v="0.9"/>
    <n v="61"/>
    <n v="61"/>
    <n v="61"/>
    <s v="N"/>
    <s v=" "/>
    <s v=" "/>
    <s v="OP"/>
    <s v="X"/>
    <n v="11"/>
    <x v="3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6172"/>
    <x v="1797"/>
    <s v="MT"/>
    <s v="Lincoln"/>
    <s v="1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8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2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10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3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1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4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4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5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4"/>
    <x v="1798"/>
    <s v="OR"/>
    <s v="Jackson"/>
    <s v="1"/>
    <x v="2"/>
    <s v="HY"/>
    <s v=""/>
    <s v="S"/>
    <s v="X"/>
    <s v="X"/>
    <s v=""/>
    <s v=""/>
    <n v="24.5"/>
    <n v="0.95"/>
    <n v="24.5"/>
    <n v="24.5"/>
    <n v="24.4"/>
    <s v="N"/>
    <s v=" "/>
    <s v=" "/>
    <s v="OP"/>
    <s v="X"/>
    <n v="9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4"/>
    <x v="1798"/>
    <s v="OR"/>
    <s v="Jackson"/>
    <s v="2"/>
    <x v="2"/>
    <s v="HY"/>
    <s v=""/>
    <s v="S"/>
    <s v="X"/>
    <s v="X"/>
    <s v=""/>
    <s v=""/>
    <n v="24.5"/>
    <n v="0.95"/>
    <n v="24.5"/>
    <n v="24.5"/>
    <n v="24.4"/>
    <s v="N"/>
    <s v=" "/>
    <s v=" "/>
    <s v="OP"/>
    <s v="X"/>
    <n v="12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1"/>
    <x v="2"/>
    <s v="HY"/>
    <s v=""/>
    <s v="S"/>
    <s v="X"/>
    <s v="X"/>
    <s v=""/>
    <s v=""/>
    <n v="135"/>
    <n v="0.95"/>
    <n v="135"/>
    <n v="135"/>
    <n v="110"/>
    <s v="N"/>
    <s v=" "/>
    <s v=" "/>
    <s v="OA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2"/>
    <x v="2"/>
    <s v="HY"/>
    <s v=""/>
    <s v="S"/>
    <s v="X"/>
    <s v="X"/>
    <s v=""/>
    <s v=""/>
    <n v="135"/>
    <n v="0.95"/>
    <n v="127"/>
    <n v="127"/>
    <n v="46.4"/>
    <s v="N"/>
    <s v=" "/>
    <s v=" "/>
    <s v="OP"/>
    <s v="X"/>
    <n v="5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3"/>
    <x v="2"/>
    <s v="HY"/>
    <s v=""/>
    <s v="S"/>
    <s v="X"/>
    <s v="X"/>
    <s v=""/>
    <s v=""/>
    <n v="135"/>
    <n v="0.95"/>
    <n v="135"/>
    <n v="135"/>
    <n v="46.4"/>
    <s v="N"/>
    <s v=" "/>
    <s v=" "/>
    <s v="OP"/>
    <s v="X"/>
    <n v="6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4"/>
    <x v="2"/>
    <s v="HY"/>
    <s v=""/>
    <s v="S"/>
    <s v="X"/>
    <s v="X"/>
    <s v=""/>
    <s v=""/>
    <n v="135"/>
    <n v="0.95"/>
    <n v="135"/>
    <n v="135"/>
    <n v="57.5"/>
    <s v="N"/>
    <s v=" "/>
    <s v=" "/>
    <s v="OP"/>
    <s v="X"/>
    <n v="2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5"/>
    <x v="2"/>
    <s v="HY"/>
    <s v=""/>
    <s v="S"/>
    <s v="X"/>
    <s v="X"/>
    <s v=""/>
    <s v=""/>
    <n v="135"/>
    <n v="0.95"/>
    <n v="135"/>
    <n v="135"/>
    <n v="57.5"/>
    <s v="N"/>
    <s v=" "/>
    <s v=" "/>
    <s v="OP"/>
    <s v="X"/>
    <n v="4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6"/>
    <x v="2"/>
    <s v="HY"/>
    <s v=""/>
    <s v="S"/>
    <s v="X"/>
    <s v="X"/>
    <s v=""/>
    <s v=""/>
    <n v="135"/>
    <n v="0.95"/>
    <n v="135"/>
    <n v="135"/>
    <n v="57.5"/>
    <s v="N"/>
    <s v=" "/>
    <s v=" "/>
    <s v="OP"/>
    <s v="X"/>
    <n v="4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6177"/>
    <x v="1800"/>
    <s v="AZ"/>
    <s v="Apache"/>
    <s v="CO1"/>
    <x v="4"/>
    <s v="ST"/>
    <s v=""/>
    <s v="S"/>
    <s v="X"/>
    <s v="X"/>
    <s v=""/>
    <s v=""/>
    <n v="410.9"/>
    <n v="0.9"/>
    <n v="380"/>
    <n v="380"/>
    <n v="50"/>
    <s v="N"/>
    <s v=" "/>
    <s v=" "/>
    <s v="OP"/>
    <s v="X"/>
    <n v="12"/>
    <x v="67"/>
    <n v="12"/>
    <n v="2032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6177"/>
    <x v="1800"/>
    <s v="AZ"/>
    <s v="Apache"/>
    <s v="CO2"/>
    <x v="4"/>
    <s v="ST"/>
    <s v=""/>
    <s v="S"/>
    <s v="X"/>
    <s v="X"/>
    <s v=""/>
    <s v=""/>
    <n v="410.9"/>
    <n v="0.9"/>
    <n v="382"/>
    <n v="382"/>
    <n v="170"/>
    <s v="N"/>
    <s v=" "/>
    <s v=" "/>
    <s v="OP"/>
    <s v="X"/>
    <n v="10"/>
    <x v="9"/>
    <n v="12"/>
    <n v="2032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70"/>
    <s v="Coleto Creek Power LP"/>
    <n v="6178"/>
    <x v="1801"/>
    <s v="TX"/>
    <s v="Goliad"/>
    <s v="1"/>
    <x v="4"/>
    <s v="ST"/>
    <s v=""/>
    <s v="W"/>
    <s v="X"/>
    <s v="X"/>
    <s v=""/>
    <s v=""/>
    <n v="622.4"/>
    <n v="0.9"/>
    <n v="655"/>
    <n v="655"/>
    <n v="175"/>
    <s v="N"/>
    <s v=" "/>
    <s v=" "/>
    <s v="OP"/>
    <s v="X"/>
    <n v="6"/>
    <x v="9"/>
    <n v="12"/>
    <n v="2027"/>
    <s v="N"/>
    <x v="1"/>
    <n v="2"/>
    <s v="X"/>
    <s v="RC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6179"/>
    <x v="1802"/>
    <s v="TX"/>
    <s v="Fayette"/>
    <s v="1"/>
    <x v="4"/>
    <s v="ST"/>
    <s v=""/>
    <s v="J"/>
    <s v="X"/>
    <s v="X"/>
    <s v=""/>
    <s v=""/>
    <n v="615"/>
    <n v="0.9"/>
    <n v="590"/>
    <n v="598"/>
    <n v="156"/>
    <s v="N"/>
    <s v=" "/>
    <s v=" "/>
    <s v="OP"/>
    <s v="X"/>
    <n v="6"/>
    <x v="67"/>
    <s v=" "/>
    <s v=" "/>
    <s v="N"/>
    <x v="0"/>
    <n v="1"/>
    <s v="X"/>
    <s v="RC"/>
    <s v="SUB"/>
    <s v="WC"/>
    <s v="WO"/>
    <s v="MSW"/>
    <s v="LIG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6179"/>
    <x v="1802"/>
    <s v="TX"/>
    <s v="Fayette"/>
    <s v="2"/>
    <x v="4"/>
    <s v="ST"/>
    <s v=""/>
    <s v="J"/>
    <s v="X"/>
    <s v="X"/>
    <s v=""/>
    <s v=""/>
    <n v="615"/>
    <n v="0.9"/>
    <n v="590"/>
    <n v="598"/>
    <n v="156"/>
    <s v="N"/>
    <s v=" "/>
    <s v=" "/>
    <s v="OP"/>
    <s v="X"/>
    <n v="5"/>
    <x v="9"/>
    <s v=" "/>
    <s v=" "/>
    <s v="N"/>
    <x v="0"/>
    <n v="1"/>
    <s v="X"/>
    <s v="RC"/>
    <s v="SUB"/>
    <s v="WC"/>
    <s v="WO"/>
    <s v="MSW"/>
    <s v="LIG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6179"/>
    <x v="1802"/>
    <s v="TX"/>
    <s v="Fayette"/>
    <s v="3"/>
    <x v="4"/>
    <s v="ST"/>
    <s v=""/>
    <s v="S"/>
    <s v="X"/>
    <s v="X"/>
    <s v=""/>
    <s v=""/>
    <n v="460"/>
    <n v="0.9"/>
    <n v="435"/>
    <n v="440"/>
    <n v="180"/>
    <s v="N"/>
    <s v=" "/>
    <s v=" "/>
    <s v="OP"/>
    <s v="X"/>
    <n v="4"/>
    <x v="71"/>
    <s v=" "/>
    <s v=" "/>
    <s v="N"/>
    <x v="0"/>
    <n v="1"/>
    <s v="X"/>
    <s v="RC"/>
    <s v="SUB"/>
    <s v="WC"/>
    <s v="WO"/>
    <s v="MSW"/>
    <s v="LIG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3"/>
    <s v="Luminant Generation Company LLC"/>
    <n v="6180"/>
    <x v="1803"/>
    <s v="TX"/>
    <s v="Robertson"/>
    <s v="OG1"/>
    <x v="4"/>
    <s v="ST"/>
    <s v=""/>
    <s v="S"/>
    <s v="X"/>
    <s v="X"/>
    <s v=""/>
    <s v=""/>
    <n v="916.8"/>
    <n v="0.96"/>
    <n v="855"/>
    <n v="855"/>
    <n v="348"/>
    <s v="N"/>
    <s v=" "/>
    <s v=" "/>
    <s v="OP"/>
    <s v="X"/>
    <n v="4"/>
    <x v="1"/>
    <s v=" "/>
    <s v=" "/>
    <s v="N"/>
    <x v="1"/>
    <n v="2"/>
    <s v="X"/>
    <s v="RC"/>
    <s v="LIG"/>
    <s v="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3"/>
    <s v="Luminant Generation Company LLC"/>
    <n v="6180"/>
    <x v="1803"/>
    <s v="TX"/>
    <s v="Robertson"/>
    <s v="OG2"/>
    <x v="4"/>
    <s v="ST"/>
    <s v=""/>
    <s v="S"/>
    <s v="X"/>
    <s v="X"/>
    <s v=""/>
    <s v=""/>
    <n v="878.6"/>
    <n v="0.92"/>
    <n v="855"/>
    <n v="855"/>
    <n v="455"/>
    <s v="N"/>
    <s v=" "/>
    <s v=" "/>
    <s v="OP"/>
    <s v="X"/>
    <n v="4"/>
    <x v="2"/>
    <s v=" "/>
    <s v=" "/>
    <s v="N"/>
    <x v="1"/>
    <n v="2"/>
    <s v="X"/>
    <s v="RC"/>
    <s v="LIG"/>
    <s v="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04"/>
    <s v="City of San Antonio - (TX)"/>
    <n v="6181"/>
    <x v="1804"/>
    <s v="TX"/>
    <s v="Bexar"/>
    <s v="1"/>
    <x v="4"/>
    <s v="ST"/>
    <s v=""/>
    <s v="S"/>
    <s v="X"/>
    <s v="X"/>
    <s v="CALAVER_JTD1"/>
    <s v="CALAVER_JTD1"/>
    <n v="486"/>
    <n v="0.9"/>
    <n v="420"/>
    <n v="420"/>
    <n v="125"/>
    <s v="N"/>
    <s v=" "/>
    <s v=" "/>
    <s v="OS"/>
    <s v="X"/>
    <n v="8"/>
    <x v="31"/>
    <n v="12"/>
    <n v="2024"/>
    <s v="N"/>
    <x v="0"/>
    <n v="1"/>
    <s v="X"/>
    <s v="SUB"/>
    <s v="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6181"/>
    <x v="1804"/>
    <s v="TX"/>
    <s v="Bexar"/>
    <s v="2"/>
    <x v="4"/>
    <s v="ST"/>
    <s v=""/>
    <s v="S"/>
    <s v="X"/>
    <s v="X"/>
    <s v="CALAVER_JTD2"/>
    <s v="CALAVER_JTD2"/>
    <n v="446"/>
    <n v="0.9"/>
    <n v="420"/>
    <n v="420"/>
    <n v="125"/>
    <s v="N"/>
    <s v=" "/>
    <s v=" "/>
    <s v="OS"/>
    <s v="X"/>
    <n v="8"/>
    <x v="70"/>
    <n v="12"/>
    <n v="2024"/>
    <s v="N"/>
    <x v="0"/>
    <n v="1"/>
    <s v="X"/>
    <s v="SUB"/>
    <s v="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4"/>
    <s v="San Miguel Electric Coop, Inc"/>
    <n v="6183"/>
    <x v="1805"/>
    <s v="TX"/>
    <s v="Atascosa"/>
    <s v="1"/>
    <x v="4"/>
    <s v="ST"/>
    <s v=""/>
    <s v="S"/>
    <s v="X"/>
    <s v="X"/>
    <s v="SAN_SANMIGG1"/>
    <s v="SAN_SANMIGG1"/>
    <n v="410"/>
    <n v="0.9"/>
    <n v="391"/>
    <n v="391"/>
    <n v="250"/>
    <s v="N"/>
    <s v=" "/>
    <s v=" "/>
    <s v="OP"/>
    <s v="X"/>
    <n v="1"/>
    <x v="43"/>
    <s v=" "/>
    <s v=" "/>
    <s v="N"/>
    <x v="0"/>
    <n v="1"/>
    <s v="X"/>
    <s v="LIG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"/>
    <s v="Alabama Power Co"/>
    <n v="6188"/>
    <x v="1806"/>
    <s v="AL"/>
    <s v="Randolph"/>
    <s v="1"/>
    <x v="2"/>
    <s v="HY"/>
    <s v=""/>
    <s v="S"/>
    <s v="X"/>
    <s v="X"/>
    <s v=""/>
    <s v=""/>
    <n v="67.5"/>
    <n v="0.9"/>
    <n v="66.5"/>
    <n v="61.5"/>
    <n v="61.5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188"/>
    <x v="1806"/>
    <s v="AL"/>
    <s v="Randolph"/>
    <s v="2"/>
    <x v="2"/>
    <s v="HY"/>
    <s v=""/>
    <s v="S"/>
    <s v="X"/>
    <s v="X"/>
    <s v=""/>
    <s v=""/>
    <n v="67.5"/>
    <n v="0.9"/>
    <n v="66.5"/>
    <n v="61.5"/>
    <n v="61.5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6189"/>
    <x v="1807"/>
    <s v="GA"/>
    <s v="Floyd"/>
    <s v="1"/>
    <x v="8"/>
    <s v="PS"/>
    <s v=""/>
    <s v="J"/>
    <s v="X"/>
    <s v="X"/>
    <s v=""/>
    <s v=""/>
    <n v="282.60000000000002"/>
    <n v="0.9"/>
    <n v="345"/>
    <n v="345"/>
    <n v="100"/>
    <s v="N"/>
    <s v=" "/>
    <s v=" "/>
    <s v="OP"/>
    <s v="X"/>
    <n v="7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94"/>
    <s v="Oglethorpe Power Corporation"/>
    <n v="6189"/>
    <x v="1807"/>
    <s v="GA"/>
    <s v="Floyd"/>
    <s v="2"/>
    <x v="8"/>
    <s v="PS"/>
    <s v=""/>
    <s v="J"/>
    <s v="X"/>
    <s v="X"/>
    <s v=""/>
    <s v=""/>
    <n v="282.60000000000002"/>
    <n v="0.9"/>
    <n v="345"/>
    <n v="345"/>
    <n v="100"/>
    <s v="N"/>
    <s v=" "/>
    <s v=" "/>
    <s v="OP"/>
    <s v="X"/>
    <n v="6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94"/>
    <s v="Oglethorpe Power Corporation"/>
    <n v="6189"/>
    <x v="1807"/>
    <s v="GA"/>
    <s v="Floyd"/>
    <s v="3"/>
    <x v="8"/>
    <s v="PS"/>
    <s v=""/>
    <s v="J"/>
    <s v="X"/>
    <s v="X"/>
    <s v=""/>
    <s v=""/>
    <n v="282.60000000000002"/>
    <n v="0.9"/>
    <n v="345"/>
    <n v="345"/>
    <n v="100"/>
    <s v="N"/>
    <s v=" "/>
    <s v=" "/>
    <s v="OP"/>
    <s v="X"/>
    <n v="6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65"/>
    <s v="Cleco Power LLC"/>
    <n v="6190"/>
    <x v="1808"/>
    <s v="LA"/>
    <s v="Rapides"/>
    <s v="1"/>
    <x v="3"/>
    <s v="ST"/>
    <s v=""/>
    <s v="S"/>
    <s v="X"/>
    <s v="X"/>
    <s v="CLEC.NPS1"/>
    <s v=""/>
    <n v="445.5"/>
    <n v="0.9"/>
    <n v="426.2"/>
    <n v="422"/>
    <n v="55"/>
    <s v="N"/>
    <s v=" "/>
    <s v=" "/>
    <s v="OP"/>
    <s v="X"/>
    <n v="6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6190"/>
    <x v="1808"/>
    <s v="LA"/>
    <s v="Rapides"/>
    <s v="2"/>
    <x v="4"/>
    <s v="ST"/>
    <s v=""/>
    <s v="J"/>
    <s v="X"/>
    <s v="X"/>
    <s v="CLEC.RPS2"/>
    <s v=""/>
    <n v="558"/>
    <n v="0.9"/>
    <n v="495.9"/>
    <n v="493"/>
    <n v="180"/>
    <s v="N"/>
    <s v=" "/>
    <s v=" "/>
    <s v="OP"/>
    <s v="X"/>
    <n v="8"/>
    <x v="43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6190"/>
    <x v="1808"/>
    <s v="LA"/>
    <s v="Rapides"/>
    <s v="3"/>
    <x v="16"/>
    <s v="ST"/>
    <s v=""/>
    <s v="S"/>
    <s v="X"/>
    <s v="X"/>
    <s v="CLECO.MPS3"/>
    <s v=""/>
    <n v="703.8"/>
    <n v="0.85"/>
    <n v="624.79999999999995"/>
    <n v="628"/>
    <n v="400"/>
    <s v="N"/>
    <s v=" "/>
    <s v=" "/>
    <s v="OP"/>
    <s v="X"/>
    <n v="2"/>
    <x v="1"/>
    <s v=" "/>
    <s v=" "/>
    <s v="N"/>
    <x v="0"/>
    <n v="1"/>
    <s v="X"/>
    <s v="PC"/>
    <s v="BIT"/>
    <s v="NG"/>
    <s v="SUB"/>
    <s v="LIG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3"/>
    <x v="1809"/>
    <s v="TX"/>
    <s v="Potter"/>
    <s v="1"/>
    <x v="4"/>
    <s v="ST"/>
    <s v=""/>
    <s v="S"/>
    <s v="X"/>
    <s v="X"/>
    <s v="SPS.HARRNGTN1"/>
    <s v="SPS.HARRNGTN1"/>
    <n v="360"/>
    <n v="0.9"/>
    <n v="339"/>
    <n v="339"/>
    <n v="120"/>
    <s v="N"/>
    <s v=" "/>
    <s v=" "/>
    <s v="OP"/>
    <s v="X"/>
    <n v="1"/>
    <x v="64"/>
    <n v="12"/>
    <n v="2036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3"/>
    <x v="1809"/>
    <s v="TX"/>
    <s v="Potter"/>
    <s v="2"/>
    <x v="4"/>
    <s v="ST"/>
    <s v=""/>
    <s v="S"/>
    <s v="X"/>
    <s v="X"/>
    <s v="SPS.HARRNGTN2"/>
    <s v="SPS.HARRNGTN2"/>
    <n v="360"/>
    <n v="0.9"/>
    <n v="339"/>
    <n v="339"/>
    <n v="120"/>
    <s v="N"/>
    <s v=" "/>
    <s v=" "/>
    <s v="OP"/>
    <s v="X"/>
    <n v="1"/>
    <x v="70"/>
    <n v="12"/>
    <n v="2038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3"/>
    <x v="1809"/>
    <s v="TX"/>
    <s v="Potter"/>
    <s v="3"/>
    <x v="4"/>
    <s v="ST"/>
    <s v=""/>
    <s v="S"/>
    <s v="X"/>
    <s v="X"/>
    <s v="SPS.HARRNGTN3"/>
    <s v="SPS.HARRNGTN3"/>
    <n v="360"/>
    <n v="0.9"/>
    <n v="340"/>
    <n v="340"/>
    <n v="125"/>
    <s v="N"/>
    <s v=" "/>
    <s v=" "/>
    <s v="OP"/>
    <s v="X"/>
    <n v="1"/>
    <x v="9"/>
    <n v="12"/>
    <n v="2040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4"/>
    <x v="1810"/>
    <s v="TX"/>
    <s v="Lamb"/>
    <s v="1"/>
    <x v="4"/>
    <s v="ST"/>
    <s v=""/>
    <s v="S"/>
    <s v="X"/>
    <s v="X"/>
    <s v="SPS.TOLK1"/>
    <s v="SPS.TOLK1"/>
    <n v="567.9"/>
    <n v="0.9"/>
    <n v="532"/>
    <n v="532"/>
    <n v="125"/>
    <s v="N"/>
    <s v=" "/>
    <s v=" "/>
    <s v="OP"/>
    <s v="X"/>
    <n v="1"/>
    <x v="43"/>
    <n v="12"/>
    <n v="2037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4"/>
    <x v="1810"/>
    <s v="TX"/>
    <s v="Lamb"/>
    <s v="2"/>
    <x v="4"/>
    <s v="ST"/>
    <s v=""/>
    <s v="S"/>
    <s v="X"/>
    <s v="X"/>
    <s v="SPS.TOLK2"/>
    <s v="SPS.TOLK2"/>
    <n v="567.9"/>
    <n v="0.9"/>
    <n v="535"/>
    <n v="535"/>
    <n v="125"/>
    <s v="N"/>
    <s v=" "/>
    <s v=" "/>
    <s v="OP"/>
    <s v="X"/>
    <n v="1"/>
    <x v="19"/>
    <n v="12"/>
    <n v="2037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833"/>
    <s v="City Utilities of Springfield - (MO)"/>
    <n v="6195"/>
    <x v="1811"/>
    <s v="MO"/>
    <s v="Greene"/>
    <s v="GT1"/>
    <x v="6"/>
    <s v="GT"/>
    <s v=""/>
    <s v="S"/>
    <s v="X"/>
    <s v="X"/>
    <s v="SPRM_SWCT1"/>
    <s v=""/>
    <n v="57"/>
    <n v="0.9"/>
    <n v="52"/>
    <n v="52"/>
    <n v="30"/>
    <s v="N"/>
    <s v=" "/>
    <s v=" "/>
    <s v="OP"/>
    <s v="X"/>
    <n v="6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833"/>
    <s v="City Utilities of Springfield - (MO)"/>
    <n v="6195"/>
    <x v="1811"/>
    <s v="MO"/>
    <s v="Greene"/>
    <s v="GT2"/>
    <x v="6"/>
    <s v="GT"/>
    <s v=""/>
    <s v="S"/>
    <s v="X"/>
    <s v="X"/>
    <s v="SPRM_SWCT2"/>
    <s v=""/>
    <n v="52"/>
    <n v="0.9"/>
    <n v="52"/>
    <n v="52"/>
    <n v="30"/>
    <s v="N"/>
    <s v=" "/>
    <s v=" "/>
    <s v="OP"/>
    <s v="X"/>
    <n v="6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833"/>
    <s v="City Utilities of Springfield - (MO)"/>
    <n v="6195"/>
    <x v="1811"/>
    <s v="MO"/>
    <s v="Greene"/>
    <s v="ST1"/>
    <x v="4"/>
    <s v="ST"/>
    <s v=""/>
    <s v="S"/>
    <s v="X"/>
    <s v="X"/>
    <s v="SPRM_SWPS1"/>
    <s v=""/>
    <n v="194"/>
    <n v="0.9"/>
    <n v="184"/>
    <n v="184"/>
    <n v="84"/>
    <s v="N"/>
    <s v=" "/>
    <s v=" "/>
    <s v="OP"/>
    <s v="X"/>
    <n v="6"/>
    <x v="64"/>
    <s v=" "/>
    <s v=" "/>
    <s v="N"/>
    <x v="0"/>
    <n v="1"/>
    <s v="X"/>
    <s v="SUB"/>
    <s v="NG"/>
    <s v="BIT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833"/>
    <s v="City Utilities of Springfield - (MO)"/>
    <n v="6195"/>
    <x v="1811"/>
    <s v="MO"/>
    <s v="Greene"/>
    <s v="ST2"/>
    <x v="4"/>
    <s v="ST"/>
    <s v=""/>
    <s v="S"/>
    <s v="X"/>
    <s v="X"/>
    <s v="SPRM_SWPS2"/>
    <s v=""/>
    <n v="300"/>
    <n v="0.85"/>
    <n v="275"/>
    <n v="275"/>
    <n v="116"/>
    <s v="N"/>
    <s v=" "/>
    <s v=" "/>
    <s v="OP"/>
    <s v="X"/>
    <n v="1"/>
    <x v="2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55"/>
    <s v="California Dept. of Water Resources"/>
    <n v="6196"/>
    <x v="1812"/>
    <s v="CA"/>
    <s v="Los Angeles"/>
    <s v="1"/>
    <x v="2"/>
    <s v="HY"/>
    <s v=""/>
    <s v="S"/>
    <s v="X"/>
    <s v="X"/>
    <s v=""/>
    <s v=""/>
    <n v="37.1"/>
    <n v="0.95"/>
    <n v="38"/>
    <n v="38"/>
    <n v="5"/>
    <s v="N"/>
    <s v=" "/>
    <s v=" "/>
    <s v="OP"/>
    <s v="X"/>
    <n v="11"/>
    <x v="4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6196"/>
    <x v="1812"/>
    <s v="CA"/>
    <s v="Los Angeles"/>
    <s v="2"/>
    <x v="2"/>
    <s v="HY"/>
    <s v=""/>
    <s v="S"/>
    <s v="X"/>
    <s v="X"/>
    <s v=""/>
    <s v=""/>
    <n v="37.1"/>
    <n v="0.95"/>
    <n v="38"/>
    <n v="38"/>
    <n v="5"/>
    <s v="N"/>
    <s v=" "/>
    <s v=" "/>
    <s v="OP"/>
    <s v="X"/>
    <n v="2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13"/>
    <s v="PUD No 1 of Chelan County"/>
    <n v="6200"/>
    <x v="1813"/>
    <s v="WA"/>
    <s v="Chelan"/>
    <s v="A"/>
    <x v="2"/>
    <s v="HY"/>
    <s v=""/>
    <s v="S"/>
    <s v="X"/>
    <s v="X"/>
    <s v=""/>
    <s v=""/>
    <n v="1.2"/>
    <n v="0.8"/>
    <n v="1.2"/>
    <n v="1.2"/>
    <n v="0.2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6200"/>
    <x v="1813"/>
    <s v="WA"/>
    <s v="Chelan"/>
    <s v="B-1"/>
    <x v="2"/>
    <s v="HY"/>
    <s v=""/>
    <s v="S"/>
    <s v="X"/>
    <s v="X"/>
    <s v=""/>
    <s v=""/>
    <n v="20.7"/>
    <n v="0.9"/>
    <n v="15"/>
    <n v="15"/>
    <n v="10"/>
    <s v="N"/>
    <s v=" "/>
    <s v=" "/>
    <s v="OS"/>
    <s v="X"/>
    <n v="1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4"/>
    <s v="N"/>
    <s v=""/>
    <s v=""/>
  </r>
  <r>
    <n v="3413"/>
    <s v="PUD No 1 of Chelan County"/>
    <n v="6200"/>
    <x v="1813"/>
    <s v="WA"/>
    <s v="Chelan"/>
    <s v="B-10"/>
    <x v="2"/>
    <s v="HY"/>
    <s v=""/>
    <s v="S"/>
    <s v="X"/>
    <s v="X"/>
    <s v=""/>
    <s v=""/>
    <n v="22.5"/>
    <n v="0.9"/>
    <n v="19"/>
    <n v="19"/>
    <n v="10"/>
    <s v="N"/>
    <s v=" "/>
    <s v=" "/>
    <s v="OP"/>
    <s v="X"/>
    <n v="4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6200"/>
    <x v="1813"/>
    <s v="WA"/>
    <s v="Chelan"/>
    <s v="B-2"/>
    <x v="2"/>
    <s v="HY"/>
    <s v=""/>
    <s v="S"/>
    <s v="X"/>
    <s v="X"/>
    <s v=""/>
    <s v=""/>
    <n v="20.7"/>
    <n v="0.9"/>
    <n v="15"/>
    <n v="15"/>
    <n v="10"/>
    <s v="N"/>
    <s v=" "/>
    <s v=" "/>
    <s v="OS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4"/>
    <s v="N"/>
    <s v=""/>
    <s v=""/>
  </r>
  <r>
    <n v="3413"/>
    <s v="PUD No 1 of Chelan County"/>
    <n v="6200"/>
    <x v="1813"/>
    <s v="WA"/>
    <s v="Chelan"/>
    <s v="B-3"/>
    <x v="2"/>
    <s v="HY"/>
    <s v=""/>
    <s v="S"/>
    <s v="X"/>
    <s v="X"/>
    <s v=""/>
    <s v=""/>
    <n v="20.7"/>
    <n v="0.9"/>
    <n v="15"/>
    <n v="15"/>
    <n v="10"/>
    <s v="N"/>
    <s v=" "/>
    <s v=" "/>
    <s v="OS"/>
    <s v="X"/>
    <n v="12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3"/>
    <s v="N"/>
    <s v=""/>
    <s v=""/>
  </r>
  <r>
    <n v="3413"/>
    <s v="PUD No 1 of Chelan County"/>
    <n v="6200"/>
    <x v="1813"/>
    <s v="WA"/>
    <s v="Chelan"/>
    <s v="B-4"/>
    <x v="2"/>
    <s v="HY"/>
    <s v=""/>
    <s v="S"/>
    <s v="X"/>
    <s v="X"/>
    <s v=""/>
    <s v=""/>
    <n v="20.7"/>
    <n v="0.9"/>
    <n v="15"/>
    <n v="15"/>
    <n v="10"/>
    <s v="N"/>
    <s v=" "/>
    <s v=" "/>
    <s v="OP"/>
    <s v="X"/>
    <n v="10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6200"/>
    <x v="1813"/>
    <s v="WA"/>
    <s v="Chelan"/>
    <s v="B-5"/>
    <x v="2"/>
    <s v="HY"/>
    <s v=""/>
    <s v="S"/>
    <s v="X"/>
    <s v="X"/>
    <s v=""/>
    <s v=""/>
    <n v="22.5"/>
    <n v="0.9"/>
    <n v="17"/>
    <n v="17"/>
    <n v="10"/>
    <s v="N"/>
    <s v=" "/>
    <s v=" "/>
    <s v="OA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"/>
    <s v=""/>
  </r>
  <r>
    <n v="3413"/>
    <s v="PUD No 1 of Chelan County"/>
    <n v="6200"/>
    <x v="1813"/>
    <s v="WA"/>
    <s v="Chelan"/>
    <s v="B-6"/>
    <x v="2"/>
    <s v="HY"/>
    <s v=""/>
    <s v="S"/>
    <s v="X"/>
    <s v="X"/>
    <s v=""/>
    <s v=""/>
    <n v="22.5"/>
    <n v="0.9"/>
    <n v="17"/>
    <n v="17"/>
    <n v="10"/>
    <s v="N"/>
    <s v=" "/>
    <s v=" "/>
    <s v="OA"/>
    <s v="X"/>
    <n v="10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3413"/>
    <s v="PUD No 1 of Chelan County"/>
    <n v="6200"/>
    <x v="1813"/>
    <s v="WA"/>
    <s v="Chelan"/>
    <s v="B-7"/>
    <x v="2"/>
    <s v="HY"/>
    <s v=""/>
    <s v="S"/>
    <s v="X"/>
    <s v="X"/>
    <s v=""/>
    <s v=""/>
    <n v="22.5"/>
    <n v="0.9"/>
    <n v="17"/>
    <n v="17"/>
    <n v="10"/>
    <s v="N"/>
    <s v=" "/>
    <s v=" "/>
    <s v="OA"/>
    <s v="X"/>
    <n v="11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2"/>
    <s v="N"/>
    <s v=""/>
    <s v=""/>
  </r>
  <r>
    <n v="3413"/>
    <s v="PUD No 1 of Chelan County"/>
    <n v="6200"/>
    <x v="1813"/>
    <s v="WA"/>
    <s v="Chelan"/>
    <s v="B-8"/>
    <x v="2"/>
    <s v="HY"/>
    <s v=""/>
    <s v="S"/>
    <s v="X"/>
    <s v="X"/>
    <s v=""/>
    <s v=""/>
    <n v="22.5"/>
    <n v="0.9"/>
    <n v="17"/>
    <n v="17"/>
    <n v="10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3"/>
    <s v="N"/>
    <s v=""/>
    <s v=""/>
  </r>
  <r>
    <n v="3413"/>
    <s v="PUD No 1 of Chelan County"/>
    <n v="6200"/>
    <x v="1813"/>
    <s v="WA"/>
    <s v="Chelan"/>
    <s v="B-9"/>
    <x v="2"/>
    <s v="HY"/>
    <s v=""/>
    <s v="S"/>
    <s v="X"/>
    <s v="X"/>
    <s v=""/>
    <s v=""/>
    <n v="22.5"/>
    <n v="0.9"/>
    <n v="19"/>
    <n v="19"/>
    <n v="10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3"/>
    <s v="N"/>
    <s v=""/>
    <s v=""/>
  </r>
  <r>
    <n v="3413"/>
    <s v="PUD No 1 of Chelan County"/>
    <n v="6200"/>
    <x v="1813"/>
    <s v="WA"/>
    <s v="Chelan"/>
    <s v="U-1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8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30"/>
    <s v="N"/>
    <s v=""/>
    <s v=""/>
  </r>
  <r>
    <n v="3413"/>
    <s v="PUD No 1 of Chelan County"/>
    <n v="6200"/>
    <x v="1813"/>
    <s v="WA"/>
    <s v="Chelan"/>
    <s v="U-2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9"/>
    <s v="N"/>
    <s v=""/>
    <s v=""/>
  </r>
  <r>
    <n v="3413"/>
    <s v="PUD No 1 of Chelan County"/>
    <n v="6200"/>
    <x v="1813"/>
    <s v="WA"/>
    <s v="Chelan"/>
    <s v="U-3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4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6"/>
    <s v="N"/>
    <s v=""/>
    <s v=""/>
  </r>
  <r>
    <n v="3413"/>
    <s v="PUD No 1 of Chelan County"/>
    <n v="6200"/>
    <x v="1813"/>
    <s v="WA"/>
    <s v="Chelan"/>
    <s v="U-4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2"/>
    <n v="2027"/>
    <s v="N"/>
    <s v=""/>
    <s v=""/>
  </r>
  <r>
    <n v="3413"/>
    <s v="PUD No 1 of Chelan County"/>
    <n v="6200"/>
    <x v="1813"/>
    <s v="WA"/>
    <s v="Chelan"/>
    <s v="U-5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2"/>
    <n v="2024"/>
    <s v="N"/>
    <s v=""/>
    <s v=""/>
  </r>
  <r>
    <n v="3413"/>
    <s v="PUD No 1 of Chelan County"/>
    <n v="6200"/>
    <x v="1813"/>
    <s v="WA"/>
    <s v="Chelan"/>
    <s v="U-6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10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8"/>
    <s v="N"/>
    <s v=""/>
    <s v=""/>
  </r>
  <r>
    <n v="3413"/>
    <s v="PUD No 1 of Chelan County"/>
    <n v="6200"/>
    <x v="1813"/>
    <s v="WA"/>
    <s v="Chelan"/>
    <s v="U-7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8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5"/>
    <s v="N"/>
    <s v=""/>
    <s v=""/>
  </r>
  <r>
    <n v="3413"/>
    <s v="PUD No 1 of Chelan County"/>
    <n v="6200"/>
    <x v="1813"/>
    <s v="WA"/>
    <s v="Chelan"/>
    <s v="U-8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7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8"/>
    <s v="N"/>
    <s v=""/>
    <s v=""/>
  </r>
  <r>
    <n v="16868"/>
    <s v="City of Seattle - (WA)"/>
    <n v="6202"/>
    <x v="1814"/>
    <s v="WA"/>
    <s v="Whatcom"/>
    <s v="41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1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"/>
    <s v=""/>
  </r>
  <r>
    <n v="16868"/>
    <s v="City of Seattle - (WA)"/>
    <n v="6202"/>
    <x v="1814"/>
    <s v="WA"/>
    <s v="Whatcom"/>
    <s v="42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"/>
    <s v=""/>
  </r>
  <r>
    <n v="16868"/>
    <s v="City of Seattle - (WA)"/>
    <n v="6202"/>
    <x v="1814"/>
    <s v="WA"/>
    <s v="Whatcom"/>
    <s v="43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4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16868"/>
    <s v="City of Seattle - (WA)"/>
    <n v="6202"/>
    <x v="1814"/>
    <s v="WA"/>
    <s v="Whatcom"/>
    <s v="44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1307"/>
    <s v="Basin Electric Power Coop"/>
    <n v="6204"/>
    <x v="1815"/>
    <s v="WY"/>
    <s v="Platte"/>
    <s v="1"/>
    <x v="4"/>
    <s v="ST"/>
    <s v=""/>
    <s v="J"/>
    <s v="X"/>
    <s v="X"/>
    <s v="WAUELARAMIEUNBEPM_LARAMIE_RA"/>
    <s v="WAUE.BEPM.LRS1"/>
    <n v="621"/>
    <n v="0.9"/>
    <n v="560"/>
    <n v="560"/>
    <n v="200"/>
    <s v="N"/>
    <s v=" "/>
    <s v=" "/>
    <s v="OP"/>
    <s v="X"/>
    <n v="9"/>
    <x v="44"/>
    <s v=" "/>
    <s v=" "/>
    <s v="N"/>
    <x v="0"/>
    <n v="1"/>
    <s v="X"/>
    <s v="RC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204"/>
    <x v="1815"/>
    <s v="WY"/>
    <s v="Platte"/>
    <s v="2"/>
    <x v="4"/>
    <s v="ST"/>
    <s v=""/>
    <s v="J"/>
    <s v="X"/>
    <s v="X"/>
    <s v=""/>
    <s v=""/>
    <n v="621"/>
    <n v="0.9"/>
    <n v="570"/>
    <n v="570"/>
    <n v="200"/>
    <s v="N"/>
    <s v=" "/>
    <s v=" "/>
    <s v="OP"/>
    <s v="X"/>
    <n v="7"/>
    <x v="44"/>
    <s v=" "/>
    <s v=" "/>
    <s v="N"/>
    <x v="0"/>
    <n v="1"/>
    <s v="X"/>
    <s v="RC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204"/>
    <x v="1815"/>
    <s v="WY"/>
    <s v="Platte"/>
    <s v="3"/>
    <x v="4"/>
    <s v="ST"/>
    <s v=""/>
    <s v="J"/>
    <s v="X"/>
    <s v="X"/>
    <s v=""/>
    <s v=""/>
    <n v="621"/>
    <n v="0.9"/>
    <n v="570"/>
    <n v="570"/>
    <n v="230"/>
    <s v="N"/>
    <s v=" "/>
    <s v=" "/>
    <s v="OP"/>
    <s v="X"/>
    <n v="11"/>
    <x v="43"/>
    <s v=" "/>
    <s v=" "/>
    <s v="N"/>
    <x v="0"/>
    <n v="1"/>
    <s v="X"/>
    <s v="RC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6206"/>
    <x v="1816"/>
    <s v="CO"/>
    <s v="La Plata"/>
    <s v="1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6"/>
    <x v="96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6206"/>
    <x v="1816"/>
    <s v="CO"/>
    <s v="La Plata"/>
    <s v="2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6207"/>
    <x v="1817"/>
    <s v="CO"/>
    <s v="San Miguel"/>
    <s v="1"/>
    <x v="2"/>
    <s v="HY"/>
    <s v=""/>
    <s v="S"/>
    <s v="X"/>
    <s v="X"/>
    <s v=""/>
    <s v=""/>
    <n v="3.6"/>
    <n v="0.8"/>
    <n v="2.8"/>
    <n v="2.8"/>
    <n v="1"/>
    <s v="N"/>
    <s v=" "/>
    <s v=" "/>
    <s v="OP"/>
    <s v="X"/>
    <n v="6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208"/>
    <x v="1818"/>
    <s v="CO"/>
    <s v="Lake"/>
    <s v="1"/>
    <x v="8"/>
    <s v="PS"/>
    <s v=""/>
    <s v="S"/>
    <s v="X"/>
    <s v="X"/>
    <s v=""/>
    <s v=""/>
    <n v="100"/>
    <n v="0.95"/>
    <n v="115"/>
    <n v="115"/>
    <n v="0"/>
    <s v="N"/>
    <s v=" "/>
    <s v=" "/>
    <s v="OP"/>
    <s v="X"/>
    <n v="6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208"/>
    <x v="1818"/>
    <s v="CO"/>
    <s v="Lake"/>
    <s v="2"/>
    <x v="8"/>
    <s v="PS"/>
    <s v=""/>
    <s v="S"/>
    <s v="X"/>
    <s v="X"/>
    <s v=""/>
    <s v=""/>
    <n v="100"/>
    <n v="0.95"/>
    <n v="115"/>
    <n v="115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9"/>
    <s v="Avista Corp"/>
    <n v="6210"/>
    <x v="1819"/>
    <s v="WA"/>
    <s v="Spokane"/>
    <s v="1"/>
    <x v="6"/>
    <s v="GT"/>
    <s v=""/>
    <s v="S"/>
    <s v="X"/>
    <s v="X"/>
    <s v=""/>
    <s v=""/>
    <n v="61.8"/>
    <n v="0.9"/>
    <n v="45"/>
    <n v="66"/>
    <n v="1"/>
    <s v="N"/>
    <s v=" "/>
    <s v=" "/>
    <s v="OP"/>
    <s v="X"/>
    <n v="12"/>
    <x v="70"/>
    <n v="12"/>
    <n v="2035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03"/>
    <s v="Dynegy Oakland, LLC"/>
    <n v="6211"/>
    <x v="1820"/>
    <s v="CA"/>
    <s v="Alameda"/>
    <s v="GEN1"/>
    <x v="0"/>
    <s v="GT"/>
    <s v=""/>
    <s v="S"/>
    <s v="X"/>
    <s v="X"/>
    <s v=""/>
    <s v=""/>
    <n v="74.5"/>
    <n v="0.9"/>
    <n v="55"/>
    <n v="55"/>
    <n v="15"/>
    <s v="N"/>
    <s v=" "/>
    <s v=" "/>
    <s v="OP"/>
    <s v="X"/>
    <n v="11"/>
    <x v="70"/>
    <s v=" "/>
    <s v=" "/>
    <s v="N"/>
    <x v="1"/>
    <n v="2"/>
    <s v="X"/>
    <s v="JF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3"/>
    <s v="Dynegy Oakland, LLC"/>
    <n v="6211"/>
    <x v="1820"/>
    <s v="CA"/>
    <s v="Alameda"/>
    <s v="GEN3"/>
    <x v="0"/>
    <s v="GT"/>
    <s v=""/>
    <s v="S"/>
    <s v="X"/>
    <s v="X"/>
    <s v=""/>
    <s v=""/>
    <n v="74.5"/>
    <n v="0.9"/>
    <n v="55"/>
    <n v="55"/>
    <n v="15"/>
    <s v="N"/>
    <s v=" "/>
    <s v=" "/>
    <s v="OP"/>
    <s v="X"/>
    <n v="11"/>
    <x v="70"/>
    <s v=" "/>
    <s v=" "/>
    <s v="N"/>
    <x v="1"/>
    <n v="2"/>
    <s v="X"/>
    <s v="JF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6213"/>
    <x v="1821"/>
    <s v="IN"/>
    <s v="Sullivan"/>
    <s v="1"/>
    <x v="4"/>
    <s v="ST"/>
    <s v=""/>
    <s v="S"/>
    <s v="X"/>
    <s v="X"/>
    <s v="HE.MEROM1"/>
    <s v="HE.MEROM1"/>
    <n v="540"/>
    <n v="0.9"/>
    <n v="495"/>
    <n v="502"/>
    <n v="250"/>
    <s v="N"/>
    <s v=" "/>
    <s v=" "/>
    <s v="OP"/>
    <s v="X"/>
    <n v="9"/>
    <x v="48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6213"/>
    <x v="1821"/>
    <s v="IN"/>
    <s v="Sullivan"/>
    <s v="2"/>
    <x v="4"/>
    <s v="ST"/>
    <s v=""/>
    <s v="S"/>
    <s v="X"/>
    <s v="X"/>
    <s v="HE.MEROM2"/>
    <s v="HE.MEROM2"/>
    <n v="540"/>
    <n v="0.9"/>
    <n v="494"/>
    <n v="498"/>
    <n v="240"/>
    <s v="N"/>
    <s v=" "/>
    <s v=" "/>
    <s v="OP"/>
    <s v="X"/>
    <n v="2"/>
    <x v="43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29"/>
    <s v="City of Durant - (IA)"/>
    <n v="6220"/>
    <x v="1822"/>
    <s v="IA"/>
    <s v="Cedar"/>
    <s v="7"/>
    <x v="0"/>
    <s v="IC"/>
    <s v=""/>
    <s v="S"/>
    <s v="X"/>
    <s v="X"/>
    <s v="ALTW.ALTW"/>
    <s v="ALTW.ALTW"/>
    <n v="1.8"/>
    <n v="0.9"/>
    <n v="1.8"/>
    <n v="1.8"/>
    <n v="1.2"/>
    <s v="N"/>
    <s v=" "/>
    <s v=" "/>
    <s v="SB"/>
    <s v="Y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29"/>
    <s v="City of Durant - (IA)"/>
    <n v="6220"/>
    <x v="1822"/>
    <s v="IA"/>
    <s v="Cedar"/>
    <s v="8"/>
    <x v="0"/>
    <s v="IC"/>
    <s v=""/>
    <s v="S"/>
    <s v="X"/>
    <s v="X"/>
    <s v="ALTW.ALTW"/>
    <s v="ALTW.ALTW"/>
    <n v="2.6"/>
    <n v="0.9"/>
    <n v="2.6"/>
    <n v="2.6"/>
    <n v="1.5"/>
    <s v="N"/>
    <s v=" "/>
    <s v=" "/>
    <s v="SB"/>
    <s v="Y"/>
    <n v="5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0"/>
    <s v="Empire District Electric Co"/>
    <n v="6223"/>
    <x v="1823"/>
    <s v="MO"/>
    <s v="Jasper"/>
    <s v="1"/>
    <x v="6"/>
    <s v="GT"/>
    <s v=""/>
    <s v="S"/>
    <s v="X"/>
    <s v="X"/>
    <s v="EDELAR3821UN1_RA"/>
    <s v="EDELAR3821UN1_RA"/>
    <n v="129"/>
    <n v="0.9"/>
    <n v="79.400000000000006"/>
    <n v="95"/>
    <n v="30"/>
    <s v="N"/>
    <s v=" "/>
    <s v=" "/>
    <s v="OP"/>
    <s v="X"/>
    <n v="3"/>
    <x v="70"/>
    <n v="12"/>
    <n v="2026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6223"/>
    <x v="1823"/>
    <s v="MO"/>
    <s v="Jasper"/>
    <s v="2"/>
    <x v="6"/>
    <s v="GT"/>
    <s v=""/>
    <s v="S"/>
    <s v="X"/>
    <s v="X"/>
    <s v="EDELAR3821UN2_RA"/>
    <s v="EDELAR3821UN2_RA"/>
    <n v="129"/>
    <n v="0.9"/>
    <n v="79.7"/>
    <n v="95"/>
    <n v="30"/>
    <s v="N"/>
    <s v=" "/>
    <s v=" "/>
    <s v="OP"/>
    <s v="X"/>
    <n v="6"/>
    <x v="44"/>
    <n v="12"/>
    <n v="2026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6223"/>
    <x v="1823"/>
    <s v="MO"/>
    <s v="Jasper"/>
    <s v="3"/>
    <x v="6"/>
    <s v="GT"/>
    <s v=""/>
    <s v="S"/>
    <s v="X"/>
    <s v="X"/>
    <s v="EDELAR3821UN3_RA"/>
    <s v="EDELAR3821UN3_RA"/>
    <n v="60.5"/>
    <n v="0.9"/>
    <n v="40"/>
    <n v="55"/>
    <n v="25"/>
    <s v="N"/>
    <s v=" "/>
    <s v=" "/>
    <s v="OP"/>
    <s v="X"/>
    <n v="4"/>
    <x v="74"/>
    <s v=" "/>
    <s v=" 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6223"/>
    <x v="1823"/>
    <s v="MO"/>
    <s v="Jasper"/>
    <s v="4"/>
    <x v="6"/>
    <s v="GT"/>
    <s v=""/>
    <s v="S"/>
    <s v="X"/>
    <s v="X"/>
    <s v="EDELAR3821UN4_RA"/>
    <s v="EDELAR3821UN4_RA"/>
    <n v="60.5"/>
    <n v="0.9"/>
    <n v="40"/>
    <n v="58"/>
    <n v="25"/>
    <s v="N"/>
    <s v=" "/>
    <s v=" "/>
    <s v="OP"/>
    <s v="X"/>
    <n v="4"/>
    <x v="74"/>
    <s v=" "/>
    <s v=" 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337"/>
    <s v="Nebraska Public Power District"/>
    <n v="6229"/>
    <x v="1824"/>
    <s v="NE"/>
    <s v="York"/>
    <s v="1"/>
    <x v="0"/>
    <s v="IC"/>
    <s v=""/>
    <s v="S"/>
    <s v="X"/>
    <s v="X"/>
    <s v="N/A"/>
    <s v="N/A"/>
    <n v="1"/>
    <n v="0.8"/>
    <n v="1"/>
    <n v="1"/>
    <n v="0"/>
    <s v="N"/>
    <s v=" "/>
    <s v=" "/>
    <s v="OP"/>
    <s v="X"/>
    <n v="1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337"/>
    <s v="Nebraska Public Power District"/>
    <n v="6229"/>
    <x v="1824"/>
    <s v="NE"/>
    <s v="York"/>
    <s v="2"/>
    <x v="0"/>
    <s v="IC"/>
    <s v=""/>
    <s v="S"/>
    <s v="X"/>
    <s v="X"/>
    <s v="N/A"/>
    <s v="N/A"/>
    <n v="1.6"/>
    <n v="0.8"/>
    <n v="1.6"/>
    <n v="1.6"/>
    <n v="0"/>
    <s v="N"/>
    <s v=" "/>
    <s v=" "/>
    <s v="OP"/>
    <s v="X"/>
    <n v="3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6229"/>
    <x v="1824"/>
    <s v="NE"/>
    <s v="York"/>
    <s v="500"/>
    <x v="0"/>
    <s v="IC"/>
    <s v=""/>
    <s v="S"/>
    <s v="X"/>
    <s v="X"/>
    <s v="N/A"/>
    <s v="N/A"/>
    <n v="0.5"/>
    <n v="0.8"/>
    <n v="0.5"/>
    <n v="0.5"/>
    <n v="0"/>
    <s v="N"/>
    <s v=" "/>
    <s v=" "/>
    <s v="OP"/>
    <s v="X"/>
    <n v="10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6231"/>
    <x v="1825"/>
    <s v="WI"/>
    <s v="St Croix"/>
    <s v="1"/>
    <x v="2"/>
    <s v="HY"/>
    <s v=""/>
    <s v="S"/>
    <s v="X"/>
    <s v="X"/>
    <s v=""/>
    <s v=""/>
    <n v="0.8"/>
    <n v="1"/>
    <n v="0.4"/>
    <n v="0.5"/>
    <n v="0.2"/>
    <s v="N"/>
    <s v=" "/>
    <s v=" "/>
    <s v="OP"/>
    <s v="X"/>
    <n v="1"/>
    <x v="121"/>
    <n v="12"/>
    <n v="2024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6231"/>
    <x v="1825"/>
    <s v="WI"/>
    <s v="St Croix"/>
    <s v="3"/>
    <x v="2"/>
    <s v="HY"/>
    <s v=""/>
    <s v="S"/>
    <s v="X"/>
    <s v="X"/>
    <s v=""/>
    <s v=""/>
    <n v="0.8"/>
    <n v="1"/>
    <n v="0.5"/>
    <n v="0.6"/>
    <n v="0.2"/>
    <s v="N"/>
    <s v=" "/>
    <s v=" "/>
    <s v="OP"/>
    <s v="X"/>
    <n v="1"/>
    <x v="121"/>
    <n v="12"/>
    <n v="2024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6231"/>
    <x v="1825"/>
    <s v="WI"/>
    <s v="St Croix"/>
    <s v="4"/>
    <x v="2"/>
    <s v="HY"/>
    <s v=""/>
    <s v="S"/>
    <s v="X"/>
    <s v="X"/>
    <s v=""/>
    <s v=""/>
    <n v="0.8"/>
    <n v="1"/>
    <n v="0.5"/>
    <n v="0.6"/>
    <n v="0.2"/>
    <s v="N"/>
    <s v=" "/>
    <s v=" "/>
    <s v="OP"/>
    <s v="X"/>
    <n v="1"/>
    <x v="121"/>
    <n v="12"/>
    <n v="2024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307"/>
    <s v="Prairie Power, Inc"/>
    <n v="6238"/>
    <x v="1826"/>
    <s v="IL"/>
    <s v="Pike"/>
    <s v="GT1"/>
    <x v="0"/>
    <s v="GT"/>
    <s v=""/>
    <s v="S"/>
    <s v="X"/>
    <s v="X"/>
    <s v="AMIL.PEARLG2"/>
    <s v=""/>
    <n v="24"/>
    <n v="0.9"/>
    <n v="20.100000000000001"/>
    <n v="22"/>
    <n v="2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2H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2"/>
    <s v="City of Bryan - (TX)"/>
    <n v="6243"/>
    <x v="1827"/>
    <s v="TX"/>
    <s v="Brazos"/>
    <s v="1"/>
    <x v="3"/>
    <s v="ST"/>
    <s v=""/>
    <s v="S"/>
    <s v="X"/>
    <s v="X"/>
    <s v="DANSBY"/>
    <s v="DANSBY"/>
    <n v="105"/>
    <n v="0.9"/>
    <n v="110"/>
    <n v="110"/>
    <n v="12"/>
    <s v="N"/>
    <s v=" "/>
    <s v=" "/>
    <s v="OP"/>
    <s v="X"/>
    <n v="9"/>
    <x v="70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442"/>
    <s v="City of Bryan - (TX)"/>
    <n v="6243"/>
    <x v="1827"/>
    <s v="TX"/>
    <s v="Brazos"/>
    <s v="2"/>
    <x v="6"/>
    <s v="GT"/>
    <s v=""/>
    <s v="S"/>
    <s v="X"/>
    <s v="X"/>
    <s v="DANSBY"/>
    <s v="DANSBY"/>
    <n v="49.1"/>
    <n v="0.85"/>
    <n v="47.1"/>
    <n v="48.1"/>
    <n v="12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2"/>
    <s v="City of Bryan - (TX)"/>
    <n v="6243"/>
    <x v="1827"/>
    <s v="TX"/>
    <s v="Brazos"/>
    <s v="3"/>
    <x v="6"/>
    <s v="GT"/>
    <s v=""/>
    <s v="S"/>
    <s v="X"/>
    <s v="X"/>
    <s v="DANSBY"/>
    <s v="DANSBY"/>
    <n v="49.1"/>
    <n v="0.85"/>
    <n v="47.1"/>
    <n v="48.1"/>
    <n v="12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6248"/>
    <x v="1828"/>
    <s v="CO"/>
    <s v="Morgan"/>
    <s v="1"/>
    <x v="4"/>
    <s v="ST"/>
    <s v=""/>
    <s v="S"/>
    <s v="X"/>
    <s v="X"/>
    <s v=""/>
    <s v=""/>
    <n v="552.29999999999995"/>
    <n v="0.9"/>
    <n v="505"/>
    <n v="505"/>
    <n v="200"/>
    <s v="N"/>
    <s v=" "/>
    <s v=" "/>
    <s v="OP"/>
    <s v="X"/>
    <n v="11"/>
    <x v="4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"/>
  </r>
  <r>
    <n v="17543"/>
    <s v="South Carolina Public Service Authority"/>
    <n v="6249"/>
    <x v="1829"/>
    <s v="SC"/>
    <s v="Georgetown"/>
    <s v="1"/>
    <x v="4"/>
    <s v="ST"/>
    <s v=""/>
    <s v="S"/>
    <s v="X"/>
    <s v="X"/>
    <s v=""/>
    <s v=""/>
    <n v="315"/>
    <n v="0.9"/>
    <n v="275"/>
    <n v="280"/>
    <n v="100"/>
    <s v="N"/>
    <s v=" "/>
    <s v=" "/>
    <s v="OP"/>
    <s v="X"/>
    <n v="3"/>
    <x v="30"/>
    <n v="12"/>
    <n v="2028"/>
    <s v="N"/>
    <x v="0"/>
    <n v="1"/>
    <s v="X"/>
    <s v="RC"/>
    <s v="BIT"/>
    <s v="W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6249"/>
    <x v="1829"/>
    <s v="SC"/>
    <s v="Georgetown"/>
    <s v="2"/>
    <x v="4"/>
    <s v="ST"/>
    <s v=""/>
    <s v="S"/>
    <s v="X"/>
    <s v="X"/>
    <s v=""/>
    <s v=""/>
    <n v="315"/>
    <n v="0.9"/>
    <n v="285"/>
    <n v="290"/>
    <n v="100"/>
    <s v="N"/>
    <s v=" "/>
    <s v=" "/>
    <s v="OP"/>
    <s v="X"/>
    <n v="7"/>
    <x v="31"/>
    <n v="12"/>
    <n v="2028"/>
    <s v="N"/>
    <x v="0"/>
    <n v="1"/>
    <s v="X"/>
    <s v="RC"/>
    <s v="BIT"/>
    <s v="W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6249"/>
    <x v="1829"/>
    <s v="SC"/>
    <s v="Georgetown"/>
    <s v="3"/>
    <x v="4"/>
    <s v="ST"/>
    <s v=""/>
    <s v="S"/>
    <s v="X"/>
    <s v="X"/>
    <s v=""/>
    <s v=""/>
    <n v="315"/>
    <n v="0.9"/>
    <n v="285"/>
    <n v="290"/>
    <n v="100"/>
    <s v="N"/>
    <s v=" "/>
    <s v=" "/>
    <s v="OP"/>
    <s v="X"/>
    <n v="5"/>
    <x v="9"/>
    <n v="12"/>
    <n v="2028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6249"/>
    <x v="1829"/>
    <s v="SC"/>
    <s v="Georgetown"/>
    <s v="4"/>
    <x v="4"/>
    <s v="ST"/>
    <s v=""/>
    <s v="S"/>
    <s v="X"/>
    <s v="X"/>
    <s v=""/>
    <s v=""/>
    <n v="315"/>
    <n v="0.9"/>
    <n v="285"/>
    <n v="290"/>
    <n v="110"/>
    <s v="N"/>
    <s v=" "/>
    <s v=" "/>
    <s v="OP"/>
    <s v="X"/>
    <n v="11"/>
    <x v="44"/>
    <n v="12"/>
    <n v="2028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6250"/>
    <x v="1830"/>
    <s v="NC"/>
    <s v="Person"/>
    <s v="1"/>
    <x v="4"/>
    <s v="ST"/>
    <s v=""/>
    <s v="S"/>
    <s v="X"/>
    <s v="X"/>
    <s v=""/>
    <s v=""/>
    <n v="763.2"/>
    <n v="0.9"/>
    <n v="704"/>
    <n v="713"/>
    <n v="75"/>
    <s v="N"/>
    <s v=" "/>
    <s v=" "/>
    <s v="OP"/>
    <s v="X"/>
    <n v="3"/>
    <x v="48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535"/>
    <s v="STP Nuclear Operating Co"/>
    <n v="6251"/>
    <x v="1831"/>
    <s v="TX"/>
    <s v="Matagorda"/>
    <s v="1"/>
    <x v="7"/>
    <s v="ST"/>
    <s v=""/>
    <s v="J"/>
    <s v="X"/>
    <s v="X"/>
    <s v=""/>
    <s v=""/>
    <n v="1354.3"/>
    <n v="0.9"/>
    <n v="1300"/>
    <n v="1340"/>
    <n v="1280"/>
    <s v="N"/>
    <s v=" "/>
    <s v=" "/>
    <s v="OP"/>
    <s v="X"/>
    <n v="8"/>
    <x v="71"/>
    <s v=" "/>
    <s v=" "/>
    <s v="N"/>
    <x v="1"/>
    <n v="2"/>
    <s v="X"/>
    <s v="NUC"/>
    <s v=""/>
    <s v=""/>
    <s v=""/>
    <s v=""/>
    <s v=""/>
    <s v=""/>
    <s v=""/>
    <s v=""/>
    <s v=""/>
    <s v="N"/>
    <s v="N"/>
    <n v="0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535"/>
    <s v="STP Nuclear Operating Co"/>
    <n v="6251"/>
    <x v="1831"/>
    <s v="TX"/>
    <s v="Matagorda"/>
    <s v="2"/>
    <x v="7"/>
    <s v="ST"/>
    <s v=""/>
    <s v="J"/>
    <s v="X"/>
    <s v="X"/>
    <s v=""/>
    <s v=""/>
    <n v="1354.3"/>
    <n v="0.9"/>
    <n v="1280"/>
    <n v="1320"/>
    <n v="1280"/>
    <s v="N"/>
    <s v=" "/>
    <s v=" "/>
    <s v="OP"/>
    <s v="X"/>
    <n v="6"/>
    <x v="11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6253"/>
    <x v="1832"/>
    <s v="WI"/>
    <s v="Washington"/>
    <s v="1"/>
    <x v="0"/>
    <s v="GT"/>
    <s v=""/>
    <s v="S"/>
    <s v="X"/>
    <s v="X"/>
    <s v="WEC.GERMANOT1"/>
    <s v="WEC.GERMANOT1"/>
    <n v="61.2"/>
    <n v="0.9"/>
    <n v="48.6"/>
    <n v="69.2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2"/>
    <x v="0"/>
    <s v="GT"/>
    <s v=""/>
    <s v="S"/>
    <s v="X"/>
    <s v="X"/>
    <s v="WEC.GERMANOT2"/>
    <s v="WEC.GERMANOT2"/>
    <n v="61.2"/>
    <n v="0.9"/>
    <n v="47.5"/>
    <n v="67.599999999999994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3"/>
    <x v="0"/>
    <s v="GT"/>
    <s v=""/>
    <s v="S"/>
    <s v="X"/>
    <s v="X"/>
    <s v="WEC.GERMANOT3"/>
    <s v="WEC.GERMANOT3"/>
    <n v="61.2"/>
    <n v="0.9"/>
    <n v="45.4"/>
    <n v="64.7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4"/>
    <x v="0"/>
    <s v="GT"/>
    <s v=""/>
    <s v="S"/>
    <s v="X"/>
    <s v="X"/>
    <s v="WEC.GERMANOT4"/>
    <s v="WEC.GERMANOT4"/>
    <n v="61.2"/>
    <n v="0.9"/>
    <n v="45.8"/>
    <n v="65.2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5"/>
    <x v="6"/>
    <s v="GT"/>
    <s v=""/>
    <s v="S"/>
    <s v="X"/>
    <s v="X"/>
    <s v="WEC.GERMANOT5"/>
    <s v="WEC.GERMANOT5"/>
    <n v="90.9"/>
    <n v="0.85"/>
    <n v="76.3"/>
    <n v="104.3"/>
    <n v="5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17"/>
    <s v="Interstate Power and Light Co"/>
    <n v="6254"/>
    <x v="1833"/>
    <s v="IA"/>
    <s v="Wapello"/>
    <s v="1"/>
    <x v="4"/>
    <s v="ST"/>
    <s v=""/>
    <s v="J"/>
    <s v="X"/>
    <s v="X"/>
    <s v="ALTW.OTTUMW1"/>
    <s v="ALTW.OTTUMW1"/>
    <n v="725.9"/>
    <n v="0.9"/>
    <n v="712.4"/>
    <n v="724.7"/>
    <n v="190"/>
    <s v="N"/>
    <s v=" "/>
    <s v=" "/>
    <s v="OP"/>
    <s v="X"/>
    <n v="5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7140"/>
    <s v="Georgia Power Co"/>
    <n v="6257"/>
    <x v="1834"/>
    <s v="GA"/>
    <s v="Monroe"/>
    <s v="1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3"/>
    <x v="43"/>
    <s v=" "/>
    <s v=" 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7"/>
    <x v="1834"/>
    <s v="GA"/>
    <s v="Monroe"/>
    <s v="2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2"/>
    <x v="49"/>
    <s v=" "/>
    <s v=" 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7"/>
    <x v="1834"/>
    <s v="GA"/>
    <s v="Monroe"/>
    <s v="3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1"/>
    <x v="52"/>
    <s v=" "/>
    <s v=" 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7"/>
    <x v="1834"/>
    <s v="GA"/>
    <s v="Monroe"/>
    <s v="4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2"/>
    <x v="112"/>
    <n v="1"/>
    <n v="2022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A"/>
    <x v="0"/>
    <s v="GT"/>
    <s v=""/>
    <s v="S"/>
    <s v="X"/>
    <s v="X"/>
    <s v=""/>
    <s v=""/>
    <n v="52.5"/>
    <n v="0.85"/>
    <n v="41"/>
    <n v="54"/>
    <n v="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B"/>
    <x v="0"/>
    <s v="GT"/>
    <s v=""/>
    <s v="S"/>
    <s v="X"/>
    <s v="X"/>
    <s v=""/>
    <s v=""/>
    <n v="52.5"/>
    <n v="0.85"/>
    <n v="56"/>
    <n v="67"/>
    <n v="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C"/>
    <x v="0"/>
    <s v="GT"/>
    <s v=""/>
    <s v="S"/>
    <s v="X"/>
    <s v="X"/>
    <s v=""/>
    <s v=""/>
    <n v="52.5"/>
    <n v="0.85"/>
    <n v="49"/>
    <n v="61"/>
    <n v="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D"/>
    <x v="0"/>
    <s v="GT"/>
    <s v=""/>
    <s v="S"/>
    <s v="X"/>
    <s v="X"/>
    <s v=""/>
    <s v=""/>
    <n v="52.5"/>
    <n v="0.85"/>
    <n v="41"/>
    <n v="56"/>
    <n v="4"/>
    <s v="N"/>
    <s v=" "/>
    <s v=" "/>
    <s v="OP"/>
    <s v="X"/>
    <n v="2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E"/>
    <x v="0"/>
    <s v="GT"/>
    <s v=""/>
    <s v="S"/>
    <s v="X"/>
    <s v="X"/>
    <s v=""/>
    <s v=""/>
    <n v="52.5"/>
    <n v="0.85"/>
    <n v="54"/>
    <n v="61"/>
    <n v="4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F"/>
    <x v="0"/>
    <s v="GT"/>
    <s v=""/>
    <s v="S"/>
    <s v="X"/>
    <s v="X"/>
    <s v=""/>
    <s v=""/>
    <n v="52.5"/>
    <n v="0.85"/>
    <n v="54"/>
    <n v="65"/>
    <n v="4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IC1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3"/>
    <s v="Appalachian Power Co"/>
    <n v="6264"/>
    <x v="1836"/>
    <s v="WV"/>
    <s v="Mason"/>
    <s v="1"/>
    <x v="4"/>
    <s v="ST"/>
    <s v=""/>
    <s v="S"/>
    <s v="X"/>
    <s v="X"/>
    <s v=""/>
    <s v=""/>
    <n v="1300"/>
    <n v="0.9"/>
    <n v="1299"/>
    <n v="1299"/>
    <n v="500"/>
    <s v="N"/>
    <s v=" "/>
    <s v=" "/>
    <s v="OP"/>
    <s v="X"/>
    <n v="9"/>
    <x v="9"/>
    <s v=" "/>
    <s v=" "/>
    <s v="N"/>
    <x v="0"/>
    <n v="1"/>
    <s v="X"/>
    <s v="BIT"/>
    <s v=""/>
    <s v=""/>
    <s v=""/>
    <s v=""/>
    <s v=""/>
    <s v="DFO"/>
    <s v=""/>
    <s v=""/>
    <s v=""/>
    <s v="N"/>
    <s v="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265"/>
    <x v="1837"/>
    <s v="WA"/>
    <s v="Cowlitz"/>
    <s v="21"/>
    <x v="2"/>
    <s v="HY"/>
    <s v=""/>
    <s v="W"/>
    <s v="X"/>
    <s v="X"/>
    <s v=""/>
    <s v=""/>
    <n v="36"/>
    <n v="0.9"/>
    <n v="34"/>
    <n v="34"/>
    <n v="0"/>
    <s v="N"/>
    <s v=" "/>
    <s v=" "/>
    <s v="OS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265"/>
    <x v="1837"/>
    <s v="WA"/>
    <s v="Cowlitz"/>
    <s v="22"/>
    <x v="2"/>
    <s v="HY"/>
    <s v=""/>
    <s v="W"/>
    <s v="X"/>
    <s v="X"/>
    <s v=""/>
    <s v=""/>
    <n v="36"/>
    <n v="0.9"/>
    <n v="31"/>
    <n v="31"/>
    <n v="0"/>
    <s v="N"/>
    <s v=" "/>
    <s v=" "/>
    <s v="OS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5"/>
    <x v="2"/>
    <s v="HY"/>
    <s v=""/>
    <s v="S"/>
    <s v="X"/>
    <s v="X"/>
    <s v="EDEOZRK_BUN5_RA"/>
    <s v="EDEOZRK_BUN5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6"/>
    <x v="2"/>
    <s v="HY"/>
    <s v=""/>
    <s v="S"/>
    <s v="X"/>
    <s v="X"/>
    <s v="EDEOZRK_BUN6_RA"/>
    <s v="EDEOZRK_BUN6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7"/>
    <x v="2"/>
    <s v="HY"/>
    <s v=""/>
    <s v="S"/>
    <s v="X"/>
    <s v="X"/>
    <s v="EDEOZRK_BUN7_RA"/>
    <s v="EDEOZRK_BUN7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8"/>
    <x v="2"/>
    <s v="HY"/>
    <s v=""/>
    <s v="S"/>
    <s v="X"/>
    <s v="X"/>
    <s v="EDEOZRK_BUN8_RA"/>
    <s v="EDEOZRK_BUN8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6281"/>
    <x v="1839"/>
    <s v="AK"/>
    <s v="Kodiak Island"/>
    <s v="1"/>
    <x v="0"/>
    <s v="IC"/>
    <s v=""/>
    <s v="S"/>
    <s v="X"/>
    <s v="X"/>
    <s v=""/>
    <s v=""/>
    <n v="2.5"/>
    <n v="0.9"/>
    <n v="2.5"/>
    <n v="2.5"/>
    <n v="0.6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1"/>
    <x v="1839"/>
    <s v="AK"/>
    <s v="Kodiak Island"/>
    <s v="2c"/>
    <x v="0"/>
    <s v="IC"/>
    <s v=""/>
    <s v="S"/>
    <s v="X"/>
    <s v="X"/>
    <s v=""/>
    <s v=""/>
    <n v="4.4000000000000004"/>
    <n v="0.9"/>
    <n v="4.4000000000000004"/>
    <n v="4.4000000000000004"/>
    <n v="1.1000000000000001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1"/>
    <x v="1839"/>
    <s v="AK"/>
    <s v="Kodiak Island"/>
    <s v="3c"/>
    <x v="0"/>
    <s v="IC"/>
    <s v=""/>
    <s v="S"/>
    <s v="X"/>
    <s v="X"/>
    <s v=""/>
    <s v=""/>
    <n v="4.4000000000000004"/>
    <n v="0.9"/>
    <n v="4.4000000000000004"/>
    <n v="4.4000000000000004"/>
    <n v="1.1000000000000001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1"/>
    <x v="1839"/>
    <s v="AK"/>
    <s v="Kodiak Island"/>
    <s v="4"/>
    <x v="0"/>
    <s v="IC"/>
    <s v=""/>
    <s v="S"/>
    <s v="X"/>
    <s v="X"/>
    <s v=""/>
    <s v=""/>
    <n v="7"/>
    <n v="0.9"/>
    <n v="7"/>
    <n v="7"/>
    <n v="2.5"/>
    <s v="N"/>
    <s v=" "/>
    <s v=" "/>
    <s v="OP"/>
    <s v="X"/>
    <n v="7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2"/>
    <x v="1840"/>
    <s v="AK"/>
    <s v="Kodiak Island"/>
    <s v="5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8"/>
    <s v="Homer Electric Assn Inc"/>
    <n v="6283"/>
    <x v="1841"/>
    <s v="AK"/>
    <s v="Kenai Peninsula"/>
    <s v="5"/>
    <x v="0"/>
    <s v="IC"/>
    <s v=""/>
    <s v="S"/>
    <s v="X"/>
    <s v="X"/>
    <s v=""/>
    <s v=""/>
    <n v="1.2"/>
    <n v="0.9"/>
    <n v="1.2"/>
    <n v="1.2"/>
    <n v="0.1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6283"/>
    <x v="1841"/>
    <s v="AK"/>
    <s v="Kenai Peninsula"/>
    <s v="7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10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353"/>
    <s v="Golden Valley Elec Assn Inc"/>
    <n v="6285"/>
    <x v="1842"/>
    <s v="AK"/>
    <s v="Fairbanks North Star"/>
    <s v="1"/>
    <x v="0"/>
    <s v="GT"/>
    <s v=""/>
    <s v="S"/>
    <s v="X"/>
    <s v="X"/>
    <s v=""/>
    <s v=""/>
    <n v="60.5"/>
    <n v="0.9"/>
    <n v="44"/>
    <n v="60"/>
    <n v="8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5"/>
    <x v="1842"/>
    <s v="AK"/>
    <s v="Fairbanks North Star"/>
    <s v="2"/>
    <x v="0"/>
    <s v="GT"/>
    <s v=""/>
    <s v="S"/>
    <s v="X"/>
    <s v="X"/>
    <s v=""/>
    <s v=""/>
    <n v="60.5"/>
    <n v="0.9"/>
    <n v="50"/>
    <n v="64"/>
    <n v="8"/>
    <s v="N"/>
    <s v=" "/>
    <s v=" "/>
    <s v="OP"/>
    <s v="X"/>
    <n v="2"/>
    <x v="3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5"/>
    <x v="1842"/>
    <s v="AK"/>
    <s v="Fairbanks North Star"/>
    <s v="GT3"/>
    <x v="0"/>
    <s v="CT"/>
    <s v="CST1"/>
    <s v="S"/>
    <s v="X"/>
    <s v="N"/>
    <s v=""/>
    <s v=""/>
    <n v="47"/>
    <n v="0.9"/>
    <n v="41"/>
    <n v="53"/>
    <n v="15"/>
    <s v="N"/>
    <s v=" "/>
    <s v=" "/>
    <s v="OP"/>
    <s v="X"/>
    <n v="3"/>
    <x v="59"/>
    <s v=" "/>
    <s v=" "/>
    <s v="N"/>
    <x v="0"/>
    <n v="1"/>
    <s v="X"/>
    <s v="WO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5"/>
    <x v="1842"/>
    <s v="AK"/>
    <s v="Fairbanks North Star"/>
    <s v="STG1"/>
    <x v="0"/>
    <s v="CA"/>
    <s v="CST1"/>
    <s v="S"/>
    <s v="N"/>
    <s v="X"/>
    <s v=""/>
    <s v=""/>
    <n v="13"/>
    <n v="0.85"/>
    <n v="10"/>
    <n v="12"/>
    <n v="8"/>
    <s v="N"/>
    <s v=" "/>
    <s v=" "/>
    <s v="OP"/>
    <s v="X"/>
    <n v="3"/>
    <x v="59"/>
    <s v=" "/>
    <s v=" "/>
    <s v="N"/>
    <x v="0"/>
    <n v="1"/>
    <s v="X"/>
    <s v="WO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5"/>
    <x v="0"/>
    <s v="IC"/>
    <s v=""/>
    <s v="S"/>
    <s v="X"/>
    <s v="X"/>
    <s v=""/>
    <s v=""/>
    <n v="2.7"/>
    <n v="0.8"/>
    <n v="2.8"/>
    <n v="2.8"/>
    <n v="2.8"/>
    <s v="N"/>
    <s v=" "/>
    <s v=" "/>
    <s v="SB"/>
    <s v="Y"/>
    <n v="5"/>
    <x v="2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6"/>
    <x v="0"/>
    <s v="IC"/>
    <s v=""/>
    <s v="S"/>
    <s v="X"/>
    <s v="X"/>
    <s v=""/>
    <s v=""/>
    <n v="2.7"/>
    <n v="0.8"/>
    <n v="2.8"/>
    <n v="2.8"/>
    <n v="2.8"/>
    <s v="N"/>
    <s v=" "/>
    <s v=" "/>
    <s v="SB"/>
    <s v="Y"/>
    <n v="9"/>
    <x v="2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GT1"/>
    <x v="0"/>
    <s v="GT"/>
    <s v=""/>
    <s v="S"/>
    <s v="X"/>
    <s v="X"/>
    <s v=""/>
    <s v=""/>
    <n v="18.399999999999999"/>
    <n v="0.85"/>
    <n v="15.5"/>
    <n v="17.7"/>
    <n v="3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GT2"/>
    <x v="0"/>
    <s v="GT"/>
    <s v=""/>
    <s v="S"/>
    <s v="X"/>
    <s v="X"/>
    <s v=""/>
    <s v=""/>
    <n v="18.399999999999999"/>
    <n v="0.85"/>
    <n v="15"/>
    <n v="17.7"/>
    <n v="3"/>
    <s v="N"/>
    <s v=" "/>
    <s v=" "/>
    <s v="OP"/>
    <s v="X"/>
    <n v="11"/>
    <x v="32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8"/>
    <x v="1844"/>
    <s v="AK"/>
    <s v="Denali"/>
    <s v="1"/>
    <x v="4"/>
    <s v="ST"/>
    <s v=""/>
    <s v="S"/>
    <s v="X"/>
    <s v="X"/>
    <s v=""/>
    <s v=""/>
    <n v="28"/>
    <n v="0.85"/>
    <n v="25"/>
    <n v="25"/>
    <n v="1.5"/>
    <s v="N"/>
    <s v=" "/>
    <s v=" "/>
    <s v="OP"/>
    <s v="X"/>
    <n v="11"/>
    <x v="7"/>
    <s v=" "/>
    <s v=" "/>
    <s v="N"/>
    <x v="0"/>
    <n v="1"/>
    <s v="X"/>
    <s v="LIG"/>
    <s v="WC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53"/>
    <s v="Golden Valley Elec Assn Inc"/>
    <n v="6288"/>
    <x v="1844"/>
    <s v="AK"/>
    <s v="Denali"/>
    <s v="2"/>
    <x v="4"/>
    <s v="ST"/>
    <s v=""/>
    <s v="S"/>
    <s v="X"/>
    <s v="X"/>
    <s v=""/>
    <s v=""/>
    <n v="62"/>
    <n v="0.85"/>
    <n v="50"/>
    <n v="50"/>
    <n v="8"/>
    <s v="N"/>
    <s v=" "/>
    <s v=" "/>
    <s v="OP"/>
    <s v="X"/>
    <n v="1"/>
    <x v="65"/>
    <s v=" "/>
    <s v=" "/>
    <s v="N"/>
    <x v="0"/>
    <n v="1"/>
    <s v="X"/>
    <s v="LIG"/>
    <s v="WC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53"/>
    <s v="Golden Valley Elec Assn Inc"/>
    <n v="6288"/>
    <x v="1844"/>
    <s v="AK"/>
    <s v="Denali"/>
    <s v="IC1"/>
    <x v="0"/>
    <s v="IC"/>
    <s v=""/>
    <s v="S"/>
    <s v="X"/>
    <s v="X"/>
    <s v=""/>
    <s v=""/>
    <n v="2.8"/>
    <n v="0.8"/>
    <n v="2.8"/>
    <n v="2.8"/>
    <n v="2.5"/>
    <s v="N"/>
    <s v=" "/>
    <s v=" "/>
    <s v="OP"/>
    <s v="X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522"/>
    <s v="Chugach Electric Assn Inc"/>
    <n v="6291"/>
    <x v="1845"/>
    <s v="AK"/>
    <s v="Kenai Peninsula"/>
    <s v="1"/>
    <x v="2"/>
    <s v="HY"/>
    <s v=""/>
    <s v="S"/>
    <s v="X"/>
    <s v="X"/>
    <s v=""/>
    <s v=""/>
    <n v="9.6999999999999993"/>
    <n v="0.85"/>
    <n v="9.6999999999999993"/>
    <n v="9.6999999999999993"/>
    <n v="6.5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522"/>
    <s v="Chugach Electric Assn Inc"/>
    <n v="6291"/>
    <x v="1845"/>
    <s v="AK"/>
    <s v="Kenai Peninsula"/>
    <s v="2"/>
    <x v="2"/>
    <s v="HY"/>
    <s v=""/>
    <s v="S"/>
    <s v="X"/>
    <s v="X"/>
    <s v=""/>
    <s v=""/>
    <n v="9.6999999999999993"/>
    <n v="0.85"/>
    <n v="9.6999999999999993"/>
    <n v="9.6999999999999993"/>
    <n v="6.5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58"/>
    <s v="Homer Electric Assn Inc"/>
    <n v="6292"/>
    <x v="1846"/>
    <s v="AK"/>
    <s v="Kenai Peninsula"/>
    <s v="2"/>
    <x v="6"/>
    <s v="GT"/>
    <s v=""/>
    <s v="S"/>
    <s v="X"/>
    <s v="X"/>
    <s v=""/>
    <s v=""/>
    <n v="20.7"/>
    <n v="0.95"/>
    <n v="17"/>
    <n v="19"/>
    <n v="2"/>
    <s v="N"/>
    <s v=" "/>
    <s v=" "/>
    <s v="OP"/>
    <s v="X"/>
    <n v="11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6292"/>
    <x v="1846"/>
    <s v="AK"/>
    <s v="Kenai Peninsula"/>
    <s v="3"/>
    <x v="6"/>
    <s v="GT"/>
    <s v=""/>
    <s v="S"/>
    <s v="X"/>
    <s v="X"/>
    <s v=""/>
    <s v=""/>
    <n v="28.8"/>
    <n v="0.95"/>
    <n v="22.9"/>
    <n v="26"/>
    <n v="5"/>
    <s v="N"/>
    <s v=" "/>
    <s v=" "/>
    <s v="OP"/>
    <s v="X"/>
    <n v="12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6292"/>
    <x v="1846"/>
    <s v="AK"/>
    <s v="Kenai Peninsula"/>
    <s v="4"/>
    <x v="6"/>
    <s v="GT"/>
    <s v=""/>
    <s v="S"/>
    <s v="X"/>
    <s v="X"/>
    <s v=""/>
    <s v=""/>
    <n v="27.2"/>
    <n v="0.95"/>
    <n v="22.5"/>
    <n v="26"/>
    <n v="5"/>
    <s v="N"/>
    <s v=" "/>
    <s v=" "/>
    <s v="OP"/>
    <s v="X"/>
    <n v="11"/>
    <x v="4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293"/>
    <x v="1847"/>
    <s v="AK"/>
    <s v="Anchorage"/>
    <s v="1"/>
    <x v="6"/>
    <s v="GT"/>
    <s v=""/>
    <s v="S"/>
    <s v="X"/>
    <s v="X"/>
    <s v=""/>
    <s v=""/>
    <n v="15"/>
    <n v="0.85"/>
    <n v="12.6"/>
    <n v="14.1"/>
    <n v="1"/>
    <s v="N"/>
    <s v=" "/>
    <s v=" "/>
    <s v="OS"/>
    <s v="X"/>
    <n v="12"/>
    <x v="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48"/>
    <s v="Unalakleet Valley Elec Coop"/>
    <n v="6299"/>
    <x v="1848"/>
    <s v="AK"/>
    <s v="Nome"/>
    <s v="5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48"/>
    <s v="Unalakleet Valley Elec Coop"/>
    <n v="6299"/>
    <x v="1848"/>
    <s v="AK"/>
    <s v="Nome"/>
    <s v="6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48"/>
    <s v="Unalakleet Valley Elec Coop"/>
    <n v="6299"/>
    <x v="1848"/>
    <s v="AK"/>
    <s v="Nome"/>
    <s v="7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48"/>
    <s v="Unalakleet Valley Elec Coop"/>
    <n v="6299"/>
    <x v="1848"/>
    <s v="AK"/>
    <s v="Nome"/>
    <s v="8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201"/>
    <s v="Naknek Electric Assn, Inc"/>
    <n v="6301"/>
    <x v="1849"/>
    <s v="AK"/>
    <s v="Bristol Bay"/>
    <s v="4A"/>
    <x v="0"/>
    <s v="IC"/>
    <s v=""/>
    <s v="S"/>
    <s v="X"/>
    <s v="X"/>
    <s v=""/>
    <s v=""/>
    <n v="1.3"/>
    <n v="0.97"/>
    <n v="1.3"/>
    <n v="1.3"/>
    <n v="1"/>
    <s v="N"/>
    <s v=" "/>
    <s v=" "/>
    <s v="OP"/>
    <s v="X"/>
    <n v="7"/>
    <x v="40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5A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6A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4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7A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4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8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12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1"/>
    <x v="0"/>
    <s v="IC"/>
    <s v=""/>
    <s v="S"/>
    <s v="X"/>
    <s v="X"/>
    <s v=""/>
    <s v=""/>
    <n v="1.1000000000000001"/>
    <n v="0.97"/>
    <n v="1.1000000000000001"/>
    <n v="1.1000000000000001"/>
    <n v="1"/>
    <s v="N"/>
    <s v=" "/>
    <s v=" "/>
    <s v="OP"/>
    <s v="X"/>
    <n v="5"/>
    <x v="7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2"/>
    <x v="0"/>
    <s v="IC"/>
    <s v=""/>
    <s v="S"/>
    <s v="X"/>
    <s v="X"/>
    <s v=""/>
    <s v=""/>
    <n v="1.1000000000000001"/>
    <n v="0.97"/>
    <n v="1.1000000000000001"/>
    <n v="1.1000000000000001"/>
    <n v="1"/>
    <s v="N"/>
    <s v=" "/>
    <s v=" "/>
    <s v="OP"/>
    <s v="X"/>
    <n v="5"/>
    <x v="7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3"/>
    <x v="0"/>
    <s v="IC"/>
    <s v=""/>
    <s v="S"/>
    <s v="X"/>
    <s v="X"/>
    <s v=""/>
    <s v=""/>
    <n v="0.8"/>
    <n v="0.97"/>
    <n v="0.8"/>
    <n v="0.8"/>
    <n v="0.8"/>
    <s v="N"/>
    <s v=" "/>
    <s v=" "/>
    <s v="OP"/>
    <s v="X"/>
    <n v="5"/>
    <x v="5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4"/>
    <x v="0"/>
    <s v="IC"/>
    <s v=""/>
    <s v="S"/>
    <s v="X"/>
    <s v="X"/>
    <s v=""/>
    <s v=""/>
    <n v="0.8"/>
    <n v="0.97"/>
    <n v="0.8"/>
    <n v="0.8"/>
    <n v="0.8"/>
    <s v="N"/>
    <s v=" "/>
    <s v=" "/>
    <s v="OP"/>
    <s v="X"/>
    <n v="6"/>
    <x v="8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5"/>
    <x v="0"/>
    <s v="IC"/>
    <s v=""/>
    <s v="S"/>
    <s v="X"/>
    <s v="X"/>
    <s v=""/>
    <s v=""/>
    <n v="0.8"/>
    <n v="0.97"/>
    <n v="0.8"/>
    <n v="0.8"/>
    <n v="0.8"/>
    <s v="N"/>
    <s v=" "/>
    <s v=" "/>
    <s v="OP"/>
    <s v="X"/>
    <n v="9"/>
    <x v="68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6"/>
    <x v="0"/>
    <s v="IC"/>
    <s v=""/>
    <s v="S"/>
    <s v="X"/>
    <s v="X"/>
    <s v=""/>
    <s v=""/>
    <n v="3.3"/>
    <n v="0.8"/>
    <n v="3"/>
    <n v="0.1"/>
    <n v="1.7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7"/>
    <x v="0"/>
    <s v="IC"/>
    <s v=""/>
    <s v="S"/>
    <s v="X"/>
    <s v="X"/>
    <s v=""/>
    <s v=""/>
    <n v="3.3"/>
    <n v="0.8"/>
    <n v="3"/>
    <n v="0.1"/>
    <n v="1.7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6302"/>
    <x v="1850"/>
    <s v="AK"/>
    <s v="Prince of Wales Ketchikan"/>
    <s v="1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6302"/>
    <x v="1850"/>
    <s v="AK"/>
    <s v="Prince of Wales Ketchikan"/>
    <s v="2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6302"/>
    <x v="1850"/>
    <s v="AK"/>
    <s v="Prince of Wales Ketchikan"/>
    <s v="3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51"/>
    <s v="Kotzebue Electric Assn Inc"/>
    <n v="6304"/>
    <x v="1851"/>
    <s v="AK"/>
    <s v="NORTHWEST ARCTIC"/>
    <s v="10"/>
    <x v="0"/>
    <s v="IC"/>
    <s v=""/>
    <s v="S"/>
    <s v="X"/>
    <s v="X"/>
    <s v=""/>
    <s v=""/>
    <n v="3"/>
    <n v="0.8"/>
    <n v="3"/>
    <n v="3"/>
    <n v="1.5"/>
    <s v="N"/>
    <s v=" "/>
    <s v=" "/>
    <s v="OP"/>
    <s v="X"/>
    <n v="12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1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41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3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4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7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4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69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5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2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5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6"/>
    <x v="0"/>
    <s v="IC"/>
    <s v=""/>
    <s v="S"/>
    <s v="X"/>
    <s v="X"/>
    <s v=""/>
    <s v=""/>
    <n v="1.4"/>
    <n v="0.8"/>
    <n v="1.4"/>
    <n v="1.4"/>
    <n v="0.6"/>
    <s v="N"/>
    <s v=" "/>
    <s v=" "/>
    <s v="OP"/>
    <s v="X"/>
    <n v="8"/>
    <x v="6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451"/>
    <s v="Kotzebue Electric Assn Inc"/>
    <n v="6304"/>
    <x v="1851"/>
    <s v="AK"/>
    <s v="NORTHWEST ARCTIC"/>
    <s v="16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7"/>
    <x v="0"/>
    <s v="IC"/>
    <s v=""/>
    <s v="S"/>
    <s v="X"/>
    <s v="X"/>
    <s v=""/>
    <s v=""/>
    <n v="0.7"/>
    <n v="0.8"/>
    <n v="0.7"/>
    <n v="0.7"/>
    <n v="0.1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7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8WT"/>
    <x v="1"/>
    <s v="WT"/>
    <s v=""/>
    <s v="S"/>
    <s v="X"/>
    <s v="X"/>
    <s v=""/>
    <s v=""/>
    <n v="0.9"/>
    <s v=" "/>
    <n v="0.9"/>
    <n v="0.9"/>
    <n v="0.9"/>
    <s v="N"/>
    <s v=" "/>
    <s v=" "/>
    <s v="OP"/>
    <s v="X"/>
    <n v="5"/>
    <x v="60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9WT"/>
    <x v="1"/>
    <s v="WT"/>
    <s v=""/>
    <s v="S"/>
    <s v="X"/>
    <s v="X"/>
    <s v=""/>
    <s v=""/>
    <n v="0.9"/>
    <s v=" "/>
    <n v="0.9"/>
    <n v="0.9"/>
    <n v="0.9"/>
    <s v="N"/>
    <s v=" "/>
    <s v=" "/>
    <s v="OP"/>
    <s v="X"/>
    <n v="5"/>
    <x v="60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WT"/>
    <x v="1"/>
    <s v="WT"/>
    <s v=""/>
    <s v="S"/>
    <s v="X"/>
    <s v="X"/>
    <s v=""/>
    <s v=""/>
    <n v="0.6"/>
    <s v=" "/>
    <n v="0.6"/>
    <n v="0.6"/>
    <n v="0.6"/>
    <s v="N"/>
    <s v=" "/>
    <s v=" "/>
    <s v="OP"/>
    <s v="X"/>
    <n v="5"/>
    <x v="40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2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40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3WT"/>
    <x v="1"/>
    <s v="WT"/>
    <s v=""/>
    <s v="S"/>
    <s v="X"/>
    <s v="X"/>
    <s v=""/>
    <s v=""/>
    <n v="0.2"/>
    <s v=" "/>
    <n v="0.2"/>
    <n v="0.2"/>
    <n v="0.1"/>
    <s v="N"/>
    <s v=" "/>
    <s v=" "/>
    <s v="OP"/>
    <s v="X"/>
    <n v="1"/>
    <x v="119"/>
    <n v="5"/>
    <n v="2025"/>
    <s v="N"/>
    <x v="0"/>
    <n v="1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7A"/>
    <x v="0"/>
    <s v="IC"/>
    <s v=""/>
    <s v="S"/>
    <s v="X"/>
    <s v="X"/>
    <s v=""/>
    <s v=""/>
    <n v="1.1000000000000001"/>
    <n v="0.8"/>
    <n v="1.1000000000000001"/>
    <n v="1.1000000000000001"/>
    <n v="0.4"/>
    <s v="N"/>
    <s v=" "/>
    <s v=" "/>
    <s v="OP"/>
    <s v="X"/>
    <n v="8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ES1"/>
    <x v="10"/>
    <s v="BA"/>
    <s v=""/>
    <s v="S"/>
    <s v="X"/>
    <s v="X"/>
    <s v=""/>
    <s v=""/>
    <n v="1.2"/>
    <s v=" "/>
    <n v="1.2"/>
    <n v="1.2"/>
    <n v="0"/>
    <s v="N"/>
    <s v=" "/>
    <s v=" "/>
    <s v="OP"/>
    <s v="X"/>
    <n v="12"/>
    <x v="111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1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2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3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4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5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6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7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8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329"/>
    <s v="Copper Valley Elec Assn, Inc"/>
    <n v="6305"/>
    <x v="1852"/>
    <s v="AK"/>
    <s v="Valdez Cordova"/>
    <s v="6"/>
    <x v="0"/>
    <s v="IC"/>
    <s v=""/>
    <s v="S"/>
    <s v="X"/>
    <s v="X"/>
    <s v=""/>
    <s v=""/>
    <n v="2.6"/>
    <n v="0.8"/>
    <n v="2.5"/>
    <n v="2.5"/>
    <n v="0.5"/>
    <s v="N"/>
    <s v=" "/>
    <s v=" "/>
    <s v="OP"/>
    <s v="X"/>
    <n v="5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5"/>
    <x v="1852"/>
    <s v="AK"/>
    <s v="Valdez Cordova"/>
    <s v="7"/>
    <x v="0"/>
    <s v="IC"/>
    <s v=""/>
    <s v="S"/>
    <s v="X"/>
    <s v="X"/>
    <s v=""/>
    <s v=""/>
    <n v="2.6"/>
    <n v="0.8"/>
    <n v="2.5"/>
    <n v="2.5"/>
    <n v="0.5"/>
    <s v="N"/>
    <s v=" "/>
    <s v=" "/>
    <s v="OP"/>
    <s v="X"/>
    <n v="5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5"/>
    <x v="1852"/>
    <s v="AK"/>
    <s v="Valdez Cordova"/>
    <s v="8"/>
    <x v="0"/>
    <s v="IC"/>
    <s v=""/>
    <s v="S"/>
    <s v="X"/>
    <s v="X"/>
    <s v=""/>
    <s v=""/>
    <n v="1.2"/>
    <n v="0.8"/>
    <n v="1.2"/>
    <n v="1.2"/>
    <n v="0.2"/>
    <s v="N"/>
    <s v=" "/>
    <s v=" "/>
    <s v="OP"/>
    <s v="X"/>
    <n v="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5"/>
    <x v="1852"/>
    <s v="AK"/>
    <s v="Valdez Cordova"/>
    <s v="9"/>
    <x v="0"/>
    <s v="IC"/>
    <s v=""/>
    <s v="S"/>
    <s v="X"/>
    <s v="X"/>
    <s v=""/>
    <s v=""/>
    <n v="2.8"/>
    <n v="0.8"/>
    <n v="2.8"/>
    <n v="2.8"/>
    <n v="0.5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11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6"/>
    <x v="7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12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6"/>
    <x v="7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4"/>
    <x v="0"/>
    <s v="IC"/>
    <s v=""/>
    <s v="S"/>
    <s v="X"/>
    <s v="X"/>
    <s v=""/>
    <s v=""/>
    <n v="1.9"/>
    <n v="0.8"/>
    <n v="1.5"/>
    <n v="1.5"/>
    <n v="0.2"/>
    <s v="N"/>
    <s v=" "/>
    <s v=" "/>
    <s v="OP"/>
    <s v="X"/>
    <n v="10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5"/>
    <x v="0"/>
    <s v="IC"/>
    <s v=""/>
    <s v="S"/>
    <s v="X"/>
    <s v="X"/>
    <s v=""/>
    <s v=""/>
    <n v="2.6"/>
    <n v="0.8"/>
    <n v="2"/>
    <n v="2"/>
    <n v="0.5"/>
    <s v="N"/>
    <s v=" "/>
    <s v=" "/>
    <s v="OP"/>
    <s v="X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6"/>
    <x v="0"/>
    <s v="IC"/>
    <s v=""/>
    <s v="S"/>
    <s v="X"/>
    <s v="X"/>
    <s v=""/>
    <s v=""/>
    <n v="0.9"/>
    <n v="0.8"/>
    <n v="0.8"/>
    <n v="0.8"/>
    <n v="0.1"/>
    <s v="N"/>
    <s v=" "/>
    <s v=" "/>
    <s v="OP"/>
    <s v="X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11"/>
    <x v="1854"/>
    <s v="AK"/>
    <s v="Bethel"/>
    <s v="1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1"/>
    <x v="1854"/>
    <s v="AK"/>
    <s v="Bethel"/>
    <s v="2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1"/>
    <x v="1854"/>
    <s v="AK"/>
    <s v="Bethel"/>
    <s v="3A"/>
    <x v="0"/>
    <s v="IC"/>
    <s v=""/>
    <s v="S"/>
    <s v="X"/>
    <s v="X"/>
    <s v=""/>
    <s v=""/>
    <n v="0.8"/>
    <n v="0.9"/>
    <n v="0.8"/>
    <n v="0.8"/>
    <n v="0.1"/>
    <s v="N"/>
    <s v=" "/>
    <s v=" "/>
    <s v="OP"/>
    <s v="X"/>
    <n v="10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4"/>
    <x v="1855"/>
    <s v="AK"/>
    <s v="Wade Hampton"/>
    <s v="2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4"/>
    <x v="1855"/>
    <s v="AK"/>
    <s v="Wade Hampton"/>
    <s v="4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6314"/>
    <x v="1855"/>
    <s v="AK"/>
    <s v="Wade Hampton"/>
    <s v="5B"/>
    <x v="0"/>
    <s v="IC"/>
    <s v=""/>
    <s v="S"/>
    <s v="X"/>
    <s v="X"/>
    <s v=""/>
    <s v=""/>
    <n v="1.3"/>
    <n v="0.9"/>
    <n v="1.3"/>
    <n v="1.3"/>
    <n v="0.3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6314"/>
    <x v="1855"/>
    <s v="AK"/>
    <s v="Wade Hampton"/>
    <s v="6"/>
    <x v="0"/>
    <s v="IC"/>
    <s v=""/>
    <s v="S"/>
    <s v="X"/>
    <s v="X"/>
    <s v=""/>
    <s v=""/>
    <n v="0.9"/>
    <n v="0.9"/>
    <n v="0.9"/>
    <n v="0.9"/>
    <n v="0.2"/>
    <s v="N"/>
    <s v=" "/>
    <s v=" "/>
    <s v="OP"/>
    <s v="X"/>
    <n v="4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6319"/>
    <x v="1856"/>
    <s v="AK"/>
    <s v="Bethel"/>
    <s v="3B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4"/>
    <x v="11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19"/>
    <x v="1856"/>
    <s v="AK"/>
    <s v="Bethel"/>
    <s v="4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9"/>
    <x v="1856"/>
    <s v="AK"/>
    <s v="Bethel"/>
    <s v="5A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19"/>
    <x v="1856"/>
    <s v="AK"/>
    <s v="Bethel"/>
    <s v="6"/>
    <x v="0"/>
    <s v="IC"/>
    <s v=""/>
    <s v="S"/>
    <s v="X"/>
    <s v="X"/>
    <s v=""/>
    <s v=""/>
    <n v="0.5"/>
    <n v="0.9"/>
    <n v="0.5"/>
    <n v="0.5"/>
    <n v="0.2"/>
    <s v="N"/>
    <s v=" "/>
    <s v=" "/>
    <s v="OP"/>
    <s v="X"/>
    <n v="10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3"/>
    <x v="1857"/>
    <s v="AK"/>
    <s v="Northwest Arctic"/>
    <s v="1B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3"/>
    <x v="1857"/>
    <s v="AK"/>
    <s v="Northwest Arctic"/>
    <s v="3B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3"/>
    <x v="1857"/>
    <s v="AK"/>
    <s v="Northwest Arctic"/>
    <s v="4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9"/>
    <x v="1858"/>
    <s v="AK"/>
    <s v="Bethel"/>
    <s v="1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4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9"/>
    <x v="1858"/>
    <s v="AK"/>
    <s v="Bethel"/>
    <s v="3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41"/>
    <n v="11"/>
    <n v="2022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9"/>
    <x v="1858"/>
    <s v="AK"/>
    <s v="Bethel"/>
    <s v="4A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2"/>
    <x v="1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29"/>
    <x v="1858"/>
    <s v="AK"/>
    <s v="Bethel"/>
    <s v="5A"/>
    <x v="0"/>
    <s v="IC"/>
    <s v=""/>
    <s v="S"/>
    <s v="X"/>
    <s v="X"/>
    <s v=""/>
    <s v=""/>
    <n v="0.7"/>
    <n v="0.9"/>
    <n v="0.7"/>
    <n v="0.7"/>
    <n v="0.2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0"/>
    <x v="1859"/>
    <s v="AK"/>
    <s v="Northwest Arctic"/>
    <s v="1A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0"/>
    <x v="1859"/>
    <s v="AK"/>
    <s v="Northwest Arctic"/>
    <s v="2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7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30"/>
    <x v="1859"/>
    <s v="AK"/>
    <s v="Northwest Arctic"/>
    <s v="3A"/>
    <x v="0"/>
    <s v="IC"/>
    <s v=""/>
    <s v="S"/>
    <s v="X"/>
    <s v="X"/>
    <s v=""/>
    <s v=""/>
    <n v="0.7"/>
    <n v="0.9"/>
    <n v="0.7"/>
    <n v="0.7"/>
    <n v="0.2"/>
    <s v="N"/>
    <s v=" "/>
    <s v=" "/>
    <s v="OP"/>
    <s v="X"/>
    <n v="1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3"/>
    <x v="1860"/>
    <s v="AK"/>
    <s v="Bethel"/>
    <s v="1A"/>
    <x v="0"/>
    <s v="IC"/>
    <s v=""/>
    <s v="S"/>
    <s v="X"/>
    <s v="X"/>
    <s v=""/>
    <s v=""/>
    <n v="0.5"/>
    <n v="0.9"/>
    <n v="0.5"/>
    <n v="0.5"/>
    <n v="0.1"/>
    <s v="N"/>
    <s v=" "/>
    <s v=" "/>
    <s v="SB"/>
    <s v="Y"/>
    <n v="7"/>
    <x v="5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8"/>
    <x v="1861"/>
    <s v="AK"/>
    <s v="Bethel"/>
    <s v="1B"/>
    <x v="0"/>
    <s v="IC"/>
    <s v=""/>
    <s v="S"/>
    <s v="X"/>
    <s v="X"/>
    <s v=""/>
    <s v=""/>
    <n v="5"/>
    <n v="0.9"/>
    <n v="0.5"/>
    <n v="0.5"/>
    <n v="0.1"/>
    <s v="N"/>
    <s v=" "/>
    <s v=" "/>
    <s v="OP"/>
    <s v="X"/>
    <n v="12"/>
    <x v="56"/>
    <n v="11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8"/>
    <x v="1861"/>
    <s v="AK"/>
    <s v="Bethel"/>
    <s v="2"/>
    <x v="0"/>
    <s v="IC"/>
    <s v=""/>
    <s v="S"/>
    <s v="X"/>
    <s v="X"/>
    <s v=""/>
    <s v=""/>
    <n v="0.6"/>
    <n v="0.9"/>
    <n v="0.6"/>
    <n v="0.6"/>
    <n v="0.1"/>
    <s v="N"/>
    <s v=" "/>
    <s v=" "/>
    <s v="OP"/>
    <s v="X"/>
    <n v="11"/>
    <x v="9"/>
    <n v="11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8"/>
    <x v="1861"/>
    <s v="AK"/>
    <s v="Bethel"/>
    <s v="3"/>
    <x v="0"/>
    <s v="IC"/>
    <s v=""/>
    <s v="S"/>
    <s v="X"/>
    <s v="X"/>
    <s v=""/>
    <s v=""/>
    <n v="0.9"/>
    <n v="0.9"/>
    <n v="0.9"/>
    <n v="0.9"/>
    <n v="0.2"/>
    <s v="N"/>
    <s v=" "/>
    <s v=" "/>
    <s v="OP"/>
    <s v="X"/>
    <n v="11"/>
    <x v="25"/>
    <n v="11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1"/>
    <x v="1862"/>
    <s v="AK"/>
    <s v="Northwest Arctic"/>
    <s v="1B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2"/>
    <x v="7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1"/>
    <x v="1862"/>
    <s v="AK"/>
    <s v="Northwest Arctic"/>
    <s v="2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6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1"/>
    <x v="1862"/>
    <s v="AK"/>
    <s v="Northwest Arctic"/>
    <s v="3B"/>
    <x v="0"/>
    <s v="IC"/>
    <s v=""/>
    <s v="S"/>
    <s v="X"/>
    <s v="X"/>
    <s v=""/>
    <s v=""/>
    <n v="0.9"/>
    <n v="0.9"/>
    <n v="0.5"/>
    <n v="0.5"/>
    <n v="0.2"/>
    <s v="N"/>
    <s v=" "/>
    <s v=" "/>
    <s v="OP"/>
    <s v="X"/>
    <n v="4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1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3A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4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1"/>
    <x v="0"/>
    <s v="IC"/>
    <s v=""/>
    <s v="S"/>
    <s v="X"/>
    <s v="X"/>
    <s v=""/>
    <s v=""/>
    <n v="0.6"/>
    <n v="0.9"/>
    <n v="0.6"/>
    <n v="0.6"/>
    <n v="0.1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2B"/>
    <x v="0"/>
    <s v="IC"/>
    <s v=""/>
    <s v="S"/>
    <s v="X"/>
    <s v="X"/>
    <s v=""/>
    <s v=""/>
    <n v="0.6"/>
    <n v="0.9"/>
    <n v="0.6"/>
    <n v="0.6"/>
    <n v="0.1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3"/>
    <x v="0"/>
    <s v="IC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4C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23"/>
    <s v="City of Holland"/>
    <n v="6356"/>
    <x v="1865"/>
    <s v="MI"/>
    <s v="Ottawa"/>
    <s v="1"/>
    <x v="0"/>
    <s v="GT"/>
    <s v=""/>
    <s v="S"/>
    <s v="X"/>
    <s v="X"/>
    <s v=""/>
    <s v=""/>
    <n v="24"/>
    <n v="0.9"/>
    <n v="16"/>
    <n v="20"/>
    <n v="10"/>
    <s v="N"/>
    <s v=" "/>
    <s v=" "/>
    <s v="OP"/>
    <s v="X"/>
    <n v="5"/>
    <x v="25"/>
    <n v="6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130"/>
    <s v="Hutchinson Utilities Comm"/>
    <n v="6358"/>
    <x v="1866"/>
    <s v="MN"/>
    <s v="McLeod"/>
    <s v="2"/>
    <x v="5"/>
    <s v="CT"/>
    <s v="CC1"/>
    <s v="S"/>
    <s v="X"/>
    <s v="N"/>
    <s v="GRE.HUC"/>
    <s v="GRE.HUC"/>
    <n v="54"/>
    <n v="0.8"/>
    <n v="41"/>
    <n v="41"/>
    <n v="10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6358"/>
    <x v="1866"/>
    <s v="MN"/>
    <s v="McLeod"/>
    <s v="3"/>
    <x v="5"/>
    <s v="CA"/>
    <s v="CC1"/>
    <s v="S"/>
    <s v="N"/>
    <s v="X"/>
    <s v="GRE.HUC"/>
    <s v="GRE.HUC"/>
    <n v="11.5"/>
    <n v="0.8"/>
    <n v="10"/>
    <n v="10"/>
    <n v="2.5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6358"/>
    <x v="1866"/>
    <s v="MN"/>
    <s v="McLeod"/>
    <s v="9"/>
    <x v="6"/>
    <s v="GT"/>
    <s v=""/>
    <s v="S"/>
    <s v="X"/>
    <s v="X"/>
    <s v="GRE.HUC"/>
    <s v="GRE.HUC"/>
    <n v="25"/>
    <n v="0.8"/>
    <n v="22"/>
    <n v="24.3"/>
    <n v="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9"/>
    <s v="Fall River Rural Elec Coop Inc"/>
    <n v="6359"/>
    <x v="1867"/>
    <s v="ID"/>
    <s v="Teton"/>
    <s v="1"/>
    <x v="2"/>
    <s v="HY"/>
    <s v=""/>
    <s v="S"/>
    <s v="X"/>
    <s v="X"/>
    <s v=""/>
    <s v=""/>
    <n v="2.7"/>
    <n v="1"/>
    <n v="2.2999999999999998"/>
    <n v="2.2999999999999998"/>
    <n v="1"/>
    <s v="N"/>
    <s v=" "/>
    <s v=" "/>
    <s v="OP"/>
    <s v="X"/>
    <n v="1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6359"/>
    <x v="1867"/>
    <s v="ID"/>
    <s v="Teton"/>
    <s v="2"/>
    <x v="2"/>
    <s v="HY"/>
    <s v=""/>
    <s v="S"/>
    <s v="X"/>
    <s v="X"/>
    <s v=""/>
    <s v=""/>
    <n v="2.7"/>
    <n v="1"/>
    <n v="2.2999999999999998"/>
    <n v="2.2999999999999998"/>
    <n v="1"/>
    <s v="N"/>
    <s v=" "/>
    <s v=" "/>
    <s v="OP"/>
    <s v="X"/>
    <n v="1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6359"/>
    <x v="1867"/>
    <s v="ID"/>
    <s v="Teton"/>
    <s v="4"/>
    <x v="2"/>
    <s v="HY"/>
    <s v=""/>
    <s v="S"/>
    <s v="X"/>
    <s v="X"/>
    <s v=""/>
    <s v=""/>
    <n v="0.9"/>
    <n v="0.9"/>
    <n v="0.5"/>
    <n v="0.5"/>
    <n v="0.1"/>
    <s v="N"/>
    <s v=" "/>
    <s v=" "/>
    <s v="OP"/>
    <s v="X"/>
    <n v="9"/>
    <x v="1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6359"/>
    <x v="1867"/>
    <s v="ID"/>
    <s v="Teton"/>
    <s v="5"/>
    <x v="2"/>
    <s v="HY"/>
    <s v=""/>
    <s v="S"/>
    <s v="X"/>
    <s v="X"/>
    <s v=""/>
    <s v=""/>
    <n v="1.1000000000000001"/>
    <n v="0.9"/>
    <n v="0.8"/>
    <n v="0.8"/>
    <n v="0.7"/>
    <s v="N"/>
    <s v=" "/>
    <s v=" "/>
    <s v="OP"/>
    <s v="X"/>
    <n v="9"/>
    <x v="1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6369"/>
    <x v="1868"/>
    <s v="MI"/>
    <s v="Chippewa"/>
    <s v="6"/>
    <x v="0"/>
    <s v="IC"/>
    <s v=""/>
    <s v="S"/>
    <s v="X"/>
    <s v="X"/>
    <s v="MIUP.DETRDBN1"/>
    <s v=""/>
    <n v="3"/>
    <n v="0.9"/>
    <n v="2.5"/>
    <n v="2.5"/>
    <n v="2.5"/>
    <s v="N"/>
    <s v=" "/>
    <s v=" "/>
    <s v="OP"/>
    <s v="X"/>
    <n v="10"/>
    <x v="2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6369"/>
    <x v="1868"/>
    <s v="MI"/>
    <s v="Chippewa"/>
    <s v="7"/>
    <x v="0"/>
    <s v="IC"/>
    <s v=""/>
    <s v="S"/>
    <s v="X"/>
    <s v="X"/>
    <s v="MIUP.DETRDBN1"/>
    <s v=""/>
    <n v="3"/>
    <n v="0.9"/>
    <n v="2.5"/>
    <n v="2.5"/>
    <n v="2.5"/>
    <s v="N"/>
    <s v=" "/>
    <s v=" "/>
    <s v="OP"/>
    <s v="X"/>
    <n v="8"/>
    <x v="6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18"/>
    <s v="Lincoln Electric System"/>
    <n v="6373"/>
    <x v="1869"/>
    <s v="NE"/>
    <s v="Lancaster"/>
    <s v="1"/>
    <x v="6"/>
    <s v="GT"/>
    <s v=""/>
    <s v="S"/>
    <s v="X"/>
    <s v="X"/>
    <s v="LESROKEBYUN1_RA"/>
    <s v="LES_ROKEBY_1"/>
    <n v="72.400000000000006"/>
    <n v="0.9"/>
    <n v="70.5"/>
    <n v="72"/>
    <n v="10"/>
    <s v="N"/>
    <s v=" "/>
    <s v=" "/>
    <s v="OP"/>
    <s v="X"/>
    <n v="7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6373"/>
    <x v="1869"/>
    <s v="NE"/>
    <s v="Lancaster"/>
    <s v="2"/>
    <x v="6"/>
    <s v="GT"/>
    <s v=""/>
    <s v="S"/>
    <s v="X"/>
    <s v="X"/>
    <s v="LESROKEBYUN2_RA"/>
    <s v="LES_ROKEBY_2"/>
    <n v="95.4"/>
    <n v="0.8"/>
    <n v="90.4"/>
    <n v="91"/>
    <n v="20"/>
    <s v="N"/>
    <s v=" "/>
    <s v=" "/>
    <s v="OP"/>
    <s v="X"/>
    <n v="5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6373"/>
    <x v="1869"/>
    <s v="NE"/>
    <s v="Lancaster"/>
    <s v="3"/>
    <x v="6"/>
    <s v="GT"/>
    <s v=""/>
    <s v="S"/>
    <s v="X"/>
    <s v="X"/>
    <s v="LESROKEBYUN3_RA"/>
    <s v="LES_ROKEBY_3"/>
    <n v="95.4"/>
    <n v="0.8"/>
    <n v="94.2"/>
    <n v="96"/>
    <n v="5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6373"/>
    <x v="1869"/>
    <s v="NE"/>
    <s v="Lancaster"/>
    <s v="BSU"/>
    <x v="0"/>
    <s v="IC"/>
    <s v=""/>
    <s v="S"/>
    <s v="X"/>
    <s v="X"/>
    <s v=""/>
    <s v=""/>
    <n v="2.9"/>
    <n v="0.8"/>
    <n v="3.2"/>
    <n v="3.2"/>
    <n v="0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83"/>
    <s v="North Carolina El Member Corp"/>
    <n v="6377"/>
    <x v="1870"/>
    <s v="NC"/>
    <s v="Hyde"/>
    <s v="1"/>
    <x v="0"/>
    <s v="IC"/>
    <s v=""/>
    <s v="S"/>
    <s v="X"/>
    <s v="X"/>
    <s v="Buxton 34.5 KV OCRACOK1"/>
    <s v="Buxton 34.5 KV OCRACOK1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6377"/>
    <x v="1870"/>
    <s v="NC"/>
    <s v="Hyde"/>
    <s v="BAT"/>
    <x v="10"/>
    <s v="BA"/>
    <s v=""/>
    <s v="S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50"/>
    <s v="Central Rivers Power MA, LLC"/>
    <n v="6378"/>
    <x v="1871"/>
    <s v="MA"/>
    <s v="Hampden"/>
    <s v="DW2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8"/>
    <x v="1871"/>
    <s v="MA"/>
    <s v="Hampden"/>
    <s v="DW3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8"/>
    <x v="1871"/>
    <s v="MA"/>
    <s v="Hampden"/>
    <s v="DW4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9"/>
    <x v="1872"/>
    <s v="MA"/>
    <s v="Hampden"/>
    <s v="IO3"/>
    <x v="2"/>
    <s v="HY"/>
    <s v=""/>
    <s v="S"/>
    <s v="X"/>
    <s v="X"/>
    <n v="867"/>
    <s v=""/>
    <n v="1.5"/>
    <n v="0.8"/>
    <n v="1.5"/>
    <n v="1.5"/>
    <n v="1.5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9"/>
    <x v="1872"/>
    <s v="MA"/>
    <s v="Hampden"/>
    <s v="IO4"/>
    <x v="2"/>
    <s v="HY"/>
    <s v=""/>
    <s v="S"/>
    <s v="X"/>
    <s v="X"/>
    <n v="867"/>
    <s v=""/>
    <n v="2.2000000000000002"/>
    <n v="0.8"/>
    <n v="2.2000000000000002"/>
    <n v="2.2000000000000002"/>
    <n v="2.200000000000000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85"/>
    <s v="FirstLight Power Resources, Inc. - MA"/>
    <n v="6388"/>
    <x v="1873"/>
    <s v="MA"/>
    <s v="Franklin"/>
    <s v="1"/>
    <x v="2"/>
    <s v="HY"/>
    <s v=""/>
    <s v="S"/>
    <s v="X"/>
    <s v="X"/>
    <s v="N.MONTAGUE13.8TURN"/>
    <s v="N.MONTAGUE13.8TURN"/>
    <n v="1.4"/>
    <n v="1"/>
    <n v="1.9"/>
    <n v="1.9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2"/>
    <x v="2"/>
    <s v="HY"/>
    <s v=""/>
    <s v="S"/>
    <s v="X"/>
    <s v="X"/>
    <s v="N.MONTAGUE13.8TURN"/>
    <s v="N.MONTAGUE13.8TURN"/>
    <n v="0.4"/>
    <n v="1"/>
    <n v="0.4"/>
    <n v="0.4"/>
    <n v="0.4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3"/>
    <x v="2"/>
    <s v="HY"/>
    <s v=""/>
    <s v="S"/>
    <s v="X"/>
    <s v="X"/>
    <s v="N.MONTAGUE13.8TURN"/>
    <s v="N.MONTAGUE13.8TURN"/>
    <n v="1.3"/>
    <n v="1"/>
    <n v="1.3"/>
    <n v="1.3"/>
    <n v="1.3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5"/>
    <x v="2"/>
    <s v="HY"/>
    <s v=""/>
    <s v="S"/>
    <s v="X"/>
    <s v="X"/>
    <s v="N.MONTAGUE13.8TURN"/>
    <s v="N.MONTAGUE13.8TURN"/>
    <n v="1.3"/>
    <n v="1"/>
    <n v="1.4"/>
    <n v="1.4"/>
    <n v="1.3"/>
    <s v="N"/>
    <s v=" "/>
    <s v=" "/>
    <s v="OP"/>
    <s v="X"/>
    <n v="1"/>
    <x v="10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7"/>
    <x v="2"/>
    <s v="HY"/>
    <s v=""/>
    <s v="S"/>
    <s v="X"/>
    <s v="X"/>
    <s v="N.MONTAGUE13.8TURN"/>
    <s v="N.MONTAGUE13.8TURN"/>
    <n v="1.3"/>
    <n v="1"/>
    <n v="1.4"/>
    <n v="1.4"/>
    <n v="1.3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"/>
    <s v="A &amp; N Electric Coop"/>
    <n v="6390"/>
    <x v="1874"/>
    <s v="VA"/>
    <s v="Accomack"/>
    <s v="5"/>
    <x v="0"/>
    <s v="IC"/>
    <s v=""/>
    <s v="S"/>
    <s v="X"/>
    <s v="X"/>
    <s v=""/>
    <s v=""/>
    <n v="1.2"/>
    <n v="0.8"/>
    <n v="1.2"/>
    <n v="1.2"/>
    <n v="0.1"/>
    <s v="N"/>
    <s v=" "/>
    <s v=" "/>
    <s v="OP"/>
    <s v="X"/>
    <n v="12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4"/>
    <s v="A &amp; N Electric Coop"/>
    <n v="6390"/>
    <x v="1874"/>
    <s v="VA"/>
    <s v="Accomack"/>
    <s v="6"/>
    <x v="0"/>
    <s v="IC"/>
    <s v=""/>
    <s v="S"/>
    <s v="X"/>
    <s v="X"/>
    <s v=""/>
    <s v=""/>
    <n v="1.2"/>
    <n v="0.8"/>
    <n v="1.2"/>
    <n v="1.2"/>
    <n v="0.1"/>
    <s v="N"/>
    <s v=" "/>
    <s v=" "/>
    <s v="OP"/>
    <s v="X"/>
    <n v="12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4"/>
    <s v="A &amp; N Electric Coop"/>
    <n v="6391"/>
    <x v="1875"/>
    <s v="MD"/>
    <s v="Somerset"/>
    <s v="2"/>
    <x v="0"/>
    <s v="IC"/>
    <s v=""/>
    <s v="S"/>
    <s v="X"/>
    <s v="X"/>
    <s v=""/>
    <s v=""/>
    <n v="0.5"/>
    <n v="0.8"/>
    <n v="0.4"/>
    <n v="0.4"/>
    <n v="0.1"/>
    <s v="N"/>
    <s v=" "/>
    <s v=" "/>
    <s v="OP"/>
    <s v="X"/>
    <n v="3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"/>
    <s v="A &amp; N Electric Coop"/>
    <n v="6391"/>
    <x v="1875"/>
    <s v="MD"/>
    <s v="Somerset"/>
    <s v="4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6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3"/>
    <x v="1876"/>
    <s v="WY"/>
    <s v="Lincoln"/>
    <s v="1"/>
    <x v="2"/>
    <s v="HY"/>
    <s v=""/>
    <s v="S"/>
    <s v="X"/>
    <s v="X"/>
    <s v=""/>
    <s v=""/>
    <n v="0.5"/>
    <n v="0.86"/>
    <n v="0.5"/>
    <n v="0.5"/>
    <n v="0.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3"/>
    <x v="1876"/>
    <s v="WY"/>
    <s v="Lincoln"/>
    <s v="2"/>
    <x v="2"/>
    <s v="HY"/>
    <s v=""/>
    <s v="S"/>
    <s v="X"/>
    <s v="X"/>
    <s v=""/>
    <s v=""/>
    <n v="0.5"/>
    <n v="0.86"/>
    <n v="0.5"/>
    <n v="0.5"/>
    <n v="0.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3"/>
    <x v="1876"/>
    <s v="WY"/>
    <s v="Lincoln"/>
    <s v="3"/>
    <x v="2"/>
    <s v="HY"/>
    <s v=""/>
    <s v="S"/>
    <s v="X"/>
    <s v="X"/>
    <s v=""/>
    <s v=""/>
    <n v="0.5"/>
    <n v="0.86"/>
    <n v="0.5"/>
    <n v="0.5"/>
    <n v="0.1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4"/>
    <x v="1877"/>
    <s v="WY"/>
    <s v="Lincoln"/>
    <s v="3"/>
    <x v="2"/>
    <s v="HY"/>
    <s v=""/>
    <s v="S"/>
    <s v="X"/>
    <s v="X"/>
    <s v=""/>
    <s v=""/>
    <n v="0.8"/>
    <n v="0.81699999999999995"/>
    <n v="0.8"/>
    <n v="0.8"/>
    <n v="0.1"/>
    <s v="N"/>
    <s v=" "/>
    <s v=" "/>
    <s v="OP"/>
    <s v="X"/>
    <n v="4"/>
    <x v="5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4"/>
    <x v="1877"/>
    <s v="WY"/>
    <s v="Lincoln"/>
    <s v="4"/>
    <x v="2"/>
    <s v="HY"/>
    <s v=""/>
    <s v="S"/>
    <s v="X"/>
    <s v="X"/>
    <s v=""/>
    <s v=""/>
    <n v="0.6"/>
    <n v="0.81699999999999995"/>
    <n v="0.6"/>
    <n v="0.6"/>
    <n v="0.1"/>
    <s v="N"/>
    <s v=" "/>
    <s v=" "/>
    <s v="OP"/>
    <s v="X"/>
    <n v="2"/>
    <x v="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4"/>
    <x v="1877"/>
    <s v="WY"/>
    <s v="Lincoln"/>
    <s v="5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12"/>
    <x v="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6395"/>
    <x v="1878"/>
    <s v="ID"/>
    <s v="Elmore"/>
    <s v="1"/>
    <x v="2"/>
    <s v="HY"/>
    <s v=""/>
    <s v="S"/>
    <s v="X"/>
    <s v="X"/>
    <s v=""/>
    <s v=""/>
    <n v="20"/>
    <n v="1"/>
    <n v="20"/>
    <n v="20"/>
    <n v="0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5"/>
    <x v="1878"/>
    <s v="ID"/>
    <s v="Elmore"/>
    <s v="2"/>
    <x v="2"/>
    <s v="HY"/>
    <s v=""/>
    <s v="S"/>
    <s v="X"/>
    <s v="X"/>
    <s v=""/>
    <s v=""/>
    <n v="20"/>
    <n v="1"/>
    <n v="20"/>
    <n v="20"/>
    <n v="0"/>
    <s v="N"/>
    <s v=" "/>
    <s v=" "/>
    <s v="OP"/>
    <s v="X"/>
    <n v="7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6"/>
    <x v="1879"/>
    <s v="ID"/>
    <s v="Gem"/>
    <s v="1"/>
    <x v="2"/>
    <s v="HY"/>
    <s v=""/>
    <s v="S"/>
    <s v="X"/>
    <s v="X"/>
    <s v=""/>
    <s v=""/>
    <n v="5.0999999999999996"/>
    <n v="1"/>
    <n v="5.0999999999999996"/>
    <n v="5.0999999999999996"/>
    <n v="0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6"/>
    <x v="1879"/>
    <s v="ID"/>
    <s v="Gem"/>
    <s v="2"/>
    <x v="2"/>
    <s v="HY"/>
    <s v=""/>
    <s v="S"/>
    <s v="X"/>
    <s v="X"/>
    <s v=""/>
    <s v=""/>
    <n v="5.0999999999999996"/>
    <n v="1"/>
    <n v="5.0999999999999996"/>
    <n v="5.0999999999999996"/>
    <n v="0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7"/>
    <x v="1880"/>
    <s v="ID"/>
    <s v="Ada"/>
    <s v="1A"/>
    <x v="2"/>
    <s v="HY"/>
    <s v=""/>
    <s v="S"/>
    <s v="X"/>
    <s v="X"/>
    <s v=""/>
    <s v=""/>
    <n v="1.1000000000000001"/>
    <n v="1"/>
    <n v="1.1000000000000001"/>
    <n v="1.1000000000000001"/>
    <n v="0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7"/>
    <x v="1880"/>
    <s v="ID"/>
    <s v="Ada"/>
    <s v="2A"/>
    <x v="2"/>
    <s v="HY"/>
    <s v=""/>
    <s v="S"/>
    <s v="X"/>
    <s v="X"/>
    <s v=""/>
    <s v=""/>
    <n v="1.1000000000000001"/>
    <n v="1"/>
    <n v="1.1000000000000001"/>
    <n v="1.1000000000000001"/>
    <n v="0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7"/>
    <x v="1880"/>
    <s v="ID"/>
    <s v="Ada"/>
    <s v="3A"/>
    <x v="2"/>
    <s v="HY"/>
    <s v=""/>
    <s v="S"/>
    <s v="X"/>
    <s v="X"/>
    <s v=""/>
    <s v=""/>
    <n v="1.1000000000000001"/>
    <n v="1"/>
    <n v="1.1000000000000001"/>
    <n v="1.1000000000000001"/>
    <n v="0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6"/>
    <x v="2"/>
    <s v="HY"/>
    <s v=""/>
    <s v="S"/>
    <s v="X"/>
    <s v="X"/>
    <s v=""/>
    <s v=""/>
    <n v="2.7"/>
    <n v="0.9"/>
    <n v="2.7"/>
    <n v="2.7"/>
    <n v="0"/>
    <s v="N"/>
    <s v=" "/>
    <s v=" "/>
    <s v="OP"/>
    <s v="X"/>
    <n v="6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7"/>
    <x v="2"/>
    <s v="HY"/>
    <s v=""/>
    <s v="S"/>
    <s v="X"/>
    <s v="X"/>
    <s v=""/>
    <s v=""/>
    <n v="5"/>
    <n v="0.83"/>
    <n v="5"/>
    <n v="5"/>
    <n v="0"/>
    <s v="N"/>
    <s v=" "/>
    <s v=" "/>
    <s v="OP"/>
    <s v="X"/>
    <n v="5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8"/>
    <x v="2"/>
    <s v="HY"/>
    <s v=""/>
    <s v="S"/>
    <s v="X"/>
    <s v="X"/>
    <s v=""/>
    <s v=""/>
    <n v="10"/>
    <n v="0.9"/>
    <n v="10"/>
    <n v="10"/>
    <n v="0"/>
    <s v="N"/>
    <s v=" "/>
    <s v=" "/>
    <s v="OP"/>
    <s v="X"/>
    <n v="6"/>
    <x v="1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9"/>
    <x v="2"/>
    <s v="HY"/>
    <s v=""/>
    <s v="S"/>
    <s v="X"/>
    <s v="X"/>
    <s v=""/>
    <s v=""/>
    <n v="10"/>
    <n v="0.9"/>
    <n v="10"/>
    <n v="10"/>
    <n v="0"/>
    <s v="N"/>
    <s v=" "/>
    <s v=" "/>
    <s v="OP"/>
    <s v="X"/>
    <n v="6"/>
    <x v="1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0"/>
    <x v="1882"/>
    <s v="MT"/>
    <s v="Lewis and Clark"/>
    <s v="1"/>
    <x v="2"/>
    <s v="HY"/>
    <s v=""/>
    <s v="S"/>
    <s v="X"/>
    <s v="X"/>
    <s v=""/>
    <s v=""/>
    <n v="16.600000000000001"/>
    <n v="1"/>
    <n v="19.2"/>
    <n v="19.2"/>
    <n v="0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0"/>
    <x v="1882"/>
    <s v="MT"/>
    <s v="Lewis and Clark"/>
    <s v="2"/>
    <x v="2"/>
    <s v="HY"/>
    <s v=""/>
    <s v="S"/>
    <s v="X"/>
    <s v="X"/>
    <s v=""/>
    <s v=""/>
    <n v="16.600000000000001"/>
    <n v="1"/>
    <n v="19.2"/>
    <n v="19.2"/>
    <n v="0"/>
    <s v="N"/>
    <s v=" "/>
    <s v=" "/>
    <s v="OP"/>
    <s v="X"/>
    <n v="4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0"/>
    <x v="1882"/>
    <s v="MT"/>
    <s v="Lewis and Clark"/>
    <s v="3"/>
    <x v="2"/>
    <s v="HY"/>
    <s v=""/>
    <s v="S"/>
    <s v="X"/>
    <s v="X"/>
    <s v=""/>
    <s v=""/>
    <n v="16.600000000000001"/>
    <n v="1"/>
    <n v="19.2"/>
    <n v="19.2"/>
    <n v="0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2"/>
    <x v="1883"/>
    <s v="NM"/>
    <s v="Sierra"/>
    <s v="1"/>
    <x v="2"/>
    <s v="HY"/>
    <s v=""/>
    <s v="S"/>
    <s v="X"/>
    <s v="X"/>
    <s v=""/>
    <s v=""/>
    <n v="9.3000000000000007"/>
    <n v="0.93"/>
    <n v="9.3000000000000007"/>
    <n v="9.3000000000000007"/>
    <n v="0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2"/>
    <x v="1883"/>
    <s v="NM"/>
    <s v="Sierra"/>
    <s v="2"/>
    <x v="2"/>
    <s v="HY"/>
    <s v=""/>
    <s v="S"/>
    <s v="X"/>
    <s v="X"/>
    <s v=""/>
    <s v=""/>
    <n v="9.3000000000000007"/>
    <n v="0.93"/>
    <n v="9.3000000000000007"/>
    <n v="9.3000000000000007"/>
    <n v="0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2"/>
    <x v="1883"/>
    <s v="NM"/>
    <s v="Sierra"/>
    <s v="3"/>
    <x v="2"/>
    <s v="HY"/>
    <s v=""/>
    <s v="S"/>
    <s v="X"/>
    <s v="X"/>
    <s v=""/>
    <s v=""/>
    <n v="9.3000000000000007"/>
    <n v="0.93"/>
    <n v="9.3000000000000007"/>
    <n v="9.3000000000000007"/>
    <n v="0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3"/>
    <x v="1884"/>
    <s v="OR"/>
    <s v="Jackson"/>
    <s v="1"/>
    <x v="2"/>
    <s v="HY"/>
    <s v=""/>
    <s v="S"/>
    <s v="X"/>
    <s v="X"/>
    <s v=""/>
    <s v=""/>
    <n v="17.2"/>
    <n v="0.95"/>
    <n v="17.2"/>
    <n v="17.2"/>
    <n v="0"/>
    <s v="N"/>
    <s v=" "/>
    <s v=" "/>
    <s v="OP"/>
    <s v="X"/>
    <n v="5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4"/>
    <x v="1885"/>
    <s v="UT"/>
    <s v="Wasatch"/>
    <s v="1"/>
    <x v="2"/>
    <s v="HY"/>
    <s v=""/>
    <s v="S"/>
    <s v="X"/>
    <s v="X"/>
    <s v=""/>
    <s v=""/>
    <n v="2.4"/>
    <n v="0.9"/>
    <n v="2.7"/>
    <n v="2.7"/>
    <n v="0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4"/>
    <x v="1885"/>
    <s v="UT"/>
    <s v="Wasatch"/>
    <s v="2"/>
    <x v="2"/>
    <s v="HY"/>
    <s v=""/>
    <s v="S"/>
    <s v="X"/>
    <s v="X"/>
    <s v=""/>
    <s v=""/>
    <n v="2.4"/>
    <n v="0.9"/>
    <n v="2.7"/>
    <n v="2.7"/>
    <n v="0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5"/>
    <x v="1886"/>
    <s v="UT"/>
    <s v="Daggett"/>
    <s v="1"/>
    <x v="2"/>
    <s v="HY"/>
    <s v=""/>
    <s v="S"/>
    <s v="X"/>
    <s v="X"/>
    <s v=""/>
    <s v=""/>
    <n v="50.6"/>
    <n v="0.9"/>
    <n v="50.6"/>
    <n v="50.6"/>
    <n v="0"/>
    <s v="N"/>
    <s v=" "/>
    <s v=" "/>
    <s v="OP"/>
    <s v="X"/>
    <n v="11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5"/>
    <x v="1886"/>
    <s v="UT"/>
    <s v="Daggett"/>
    <s v="2"/>
    <x v="2"/>
    <s v="HY"/>
    <s v=""/>
    <s v="S"/>
    <s v="X"/>
    <s v="X"/>
    <s v=""/>
    <s v=""/>
    <n v="50.6"/>
    <n v="0.9"/>
    <n v="50.6"/>
    <n v="50.6"/>
    <n v="0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5"/>
    <x v="1886"/>
    <s v="UT"/>
    <s v="Daggett"/>
    <s v="3"/>
    <x v="2"/>
    <s v="HY"/>
    <s v=""/>
    <s v="S"/>
    <s v="X"/>
    <s v="X"/>
    <s v=""/>
    <s v=""/>
    <n v="50.6"/>
    <n v="0.9"/>
    <n v="50.6"/>
    <n v="50.6"/>
    <n v="0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6"/>
    <x v="1887"/>
    <s v="WA"/>
    <s v="Benton"/>
    <s v="1"/>
    <x v="2"/>
    <s v="HY"/>
    <s v=""/>
    <s v="S"/>
    <s v="X"/>
    <s v="X"/>
    <s v=""/>
    <s v=""/>
    <n v="6"/>
    <n v="1"/>
    <n v="6"/>
    <n v="6"/>
    <n v="0"/>
    <s v="N"/>
    <s v=" "/>
    <s v=" "/>
    <s v="OP"/>
    <s v="X"/>
    <n v="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6"/>
    <x v="1887"/>
    <s v="WA"/>
    <s v="Benton"/>
    <s v="2"/>
    <x v="2"/>
    <s v="HY"/>
    <s v=""/>
    <s v="S"/>
    <s v="X"/>
    <s v="X"/>
    <s v=""/>
    <s v=""/>
    <n v="6"/>
    <n v="1"/>
    <n v="6"/>
    <n v="6"/>
    <n v="0"/>
    <s v="N"/>
    <s v=" "/>
    <s v=" "/>
    <s v="OP"/>
    <s v="X"/>
    <n v="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7"/>
    <x v="1888"/>
    <s v="WA"/>
    <s v="Yakima"/>
    <s v="1"/>
    <x v="2"/>
    <s v="HY"/>
    <s v=""/>
    <s v="S"/>
    <s v="X"/>
    <s v="X"/>
    <s v=""/>
    <s v=""/>
    <n v="12.9"/>
    <n v="0.95"/>
    <n v="12.9"/>
    <n v="12.9"/>
    <n v="0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8"/>
    <x v="1889"/>
    <s v="WY"/>
    <s v="Park"/>
    <s v="1"/>
    <x v="2"/>
    <s v="HY"/>
    <s v=""/>
    <s v="S"/>
    <s v="X"/>
    <s v="X"/>
    <s v=""/>
    <s v=""/>
    <n v="5"/>
    <n v="0.83"/>
    <n v="5"/>
    <n v="4.5999999999999996"/>
    <n v="0"/>
    <s v="N"/>
    <s v=" "/>
    <s v=" "/>
    <s v="OP"/>
    <s v="X"/>
    <n v="12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9"/>
    <x v="1890"/>
    <s v="WY"/>
    <s v="Natrona"/>
    <s v="1"/>
    <x v="2"/>
    <s v="HY"/>
    <s v=""/>
    <s v="S"/>
    <s v="X"/>
    <s v="X"/>
    <s v=""/>
    <s v=""/>
    <n v="20.7"/>
    <n v="1"/>
    <n v="20.7"/>
    <n v="20.7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9"/>
    <x v="1890"/>
    <s v="WY"/>
    <s v="Natrona"/>
    <s v="2"/>
    <x v="2"/>
    <s v="HY"/>
    <s v=""/>
    <s v="S"/>
    <s v="X"/>
    <s v="X"/>
    <s v=""/>
    <s v=""/>
    <n v="20.7"/>
    <n v="1"/>
    <n v="20.7"/>
    <n v="20.7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39"/>
    <s v="International Bound &amp; Wtr Comm"/>
    <n v="6410"/>
    <x v="1891"/>
    <s v="TX"/>
    <s v="Starr"/>
    <s v="1"/>
    <x v="2"/>
    <s v="HY"/>
    <s v=""/>
    <s v="S"/>
    <s v="X"/>
    <s v="X"/>
    <s v=""/>
    <s v=""/>
    <n v="10.5"/>
    <n v="0.9"/>
    <n v="10.5"/>
    <n v="10.5"/>
    <n v="3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339"/>
    <s v="International Bound &amp; Wtr Comm"/>
    <n v="6410"/>
    <x v="1891"/>
    <s v="TX"/>
    <s v="Starr"/>
    <s v="2"/>
    <x v="2"/>
    <s v="HY"/>
    <s v=""/>
    <s v="S"/>
    <s v="X"/>
    <s v="X"/>
    <s v=""/>
    <s v=""/>
    <n v="10.5"/>
    <n v="0.9"/>
    <n v="10"/>
    <n v="10"/>
    <n v="3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339"/>
    <s v="International Bound &amp; Wtr Comm"/>
    <n v="6410"/>
    <x v="1891"/>
    <s v="TX"/>
    <s v="Starr"/>
    <s v="3"/>
    <x v="2"/>
    <s v="HY"/>
    <s v=""/>
    <s v="S"/>
    <s v="X"/>
    <s v="X"/>
    <s v=""/>
    <s v=""/>
    <n v="10.5"/>
    <n v="0.9"/>
    <n v="10"/>
    <n v="10"/>
    <n v="3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449"/>
    <s v="USACE-Fort Worth District"/>
    <n v="6413"/>
    <x v="1892"/>
    <s v="TX"/>
    <s v="Jasper"/>
    <s v="1"/>
    <x v="2"/>
    <s v="HY"/>
    <s v=""/>
    <s v="S"/>
    <s v="X"/>
    <s v="X"/>
    <s v=""/>
    <s v=""/>
    <n v="26"/>
    <n v="0.95"/>
    <n v="26"/>
    <n v="26"/>
    <n v="1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6413"/>
    <x v="1892"/>
    <s v="TX"/>
    <s v="Jasper"/>
    <s v="2"/>
    <x v="2"/>
    <s v="HY"/>
    <s v=""/>
    <s v="S"/>
    <s v="X"/>
    <s v="X"/>
    <s v=""/>
    <s v=""/>
    <n v="26"/>
    <n v="0.95"/>
    <n v="26"/>
    <n v="26"/>
    <n v="1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6414"/>
    <x v="1893"/>
    <s v="TX"/>
    <s v="Bosque"/>
    <s v="1"/>
    <x v="2"/>
    <s v="HY"/>
    <s v=""/>
    <s v="S"/>
    <s v="X"/>
    <s v="X"/>
    <s v=""/>
    <s v=""/>
    <n v="20.9"/>
    <n v="0.9"/>
    <n v="21"/>
    <n v="21"/>
    <n v="1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6414"/>
    <x v="1893"/>
    <s v="TX"/>
    <s v="Bosque"/>
    <s v="2"/>
    <x v="2"/>
    <s v="HY"/>
    <s v=""/>
    <s v="S"/>
    <s v="X"/>
    <s v="X"/>
    <s v=""/>
    <s v=""/>
    <n v="20.9"/>
    <n v="0.9"/>
    <n v="21"/>
    <n v="21"/>
    <n v="1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5"/>
    <x v="1894"/>
    <s v="OK"/>
    <s v="McCurtain"/>
    <s v="1"/>
    <x v="2"/>
    <s v="HY"/>
    <s v=""/>
    <s v="S"/>
    <s v="X"/>
    <s v="X"/>
    <s v=""/>
    <s v=""/>
    <n v="50"/>
    <n v="0.95"/>
    <n v="57.5"/>
    <n v="57.5"/>
    <n v="18"/>
    <s v="N"/>
    <s v=" "/>
    <s v=" "/>
    <s v="OP"/>
    <s v="X"/>
    <n v="1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5"/>
    <x v="1894"/>
    <s v="OK"/>
    <s v="McCurtain"/>
    <s v="2"/>
    <x v="2"/>
    <s v="HY"/>
    <s v=""/>
    <s v="S"/>
    <s v="X"/>
    <s v="X"/>
    <s v=""/>
    <s v=""/>
    <n v="50"/>
    <n v="0.95"/>
    <n v="57.5"/>
    <n v="57.5"/>
    <n v="18"/>
    <s v="N"/>
    <s v=" "/>
    <s v=" "/>
    <s v="OP"/>
    <s v="X"/>
    <n v="6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6"/>
    <x v="1895"/>
    <s v="TX"/>
    <s v="Grayson"/>
    <s v="1"/>
    <x v="2"/>
    <s v="HY"/>
    <s v=""/>
    <s v="S"/>
    <s v="X"/>
    <s v="X"/>
    <s v=""/>
    <s v=""/>
    <n v="53.5"/>
    <n v="0.95"/>
    <n v="50"/>
    <n v="50"/>
    <n v="25"/>
    <s v="N"/>
    <s v=" "/>
    <s v=" "/>
    <s v="OP"/>
    <s v="X"/>
    <n v="3"/>
    <x v="1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6"/>
    <x v="1895"/>
    <s v="TX"/>
    <s v="Grayson"/>
    <s v="2"/>
    <x v="2"/>
    <s v="HY"/>
    <s v=""/>
    <s v="S"/>
    <s v="X"/>
    <s v="X"/>
    <s v=""/>
    <s v=""/>
    <n v="50.8"/>
    <n v="0.95"/>
    <n v="40"/>
    <n v="40"/>
    <n v="25"/>
    <s v="N"/>
    <s v=" "/>
    <s v=" "/>
    <s v="OA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n v="10"/>
    <n v="10"/>
    <n v="4"/>
    <n v="2022"/>
    <s v=" "/>
    <s v=" "/>
    <s v=" "/>
    <s v=" "/>
    <s v=""/>
    <s v=""/>
    <s v=" "/>
    <s v=" "/>
    <s v=" "/>
    <s v=""/>
    <s v=" "/>
    <s v=" "/>
    <s v=""/>
    <s v=""/>
    <s v=""/>
  </r>
  <r>
    <n v="19462"/>
    <s v="USCE-Nashville District"/>
    <n v="6417"/>
    <x v="1896"/>
    <s v="TN"/>
    <s v="DeKalb"/>
    <s v="1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7"/>
    <x v="1896"/>
    <s v="TN"/>
    <s v="DeKalb"/>
    <s v="2"/>
    <x v="2"/>
    <s v="HY"/>
    <s v=""/>
    <s v="S"/>
    <s v="X"/>
    <s v="X"/>
    <s v=""/>
    <s v=""/>
    <n v="50"/>
    <n v="0.9"/>
    <n v="50"/>
    <n v="50"/>
    <n v="45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7"/>
    <x v="1896"/>
    <s v="TN"/>
    <s v="DeKalb"/>
    <s v="3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8"/>
    <x v="1897"/>
    <s v="TN"/>
    <s v="Dickson"/>
    <s v="1"/>
    <x v="2"/>
    <s v="HY"/>
    <s v=""/>
    <s v="S"/>
    <s v="X"/>
    <s v="X"/>
    <s v=""/>
    <s v=""/>
    <n v="12"/>
    <n v="0.9"/>
    <n v="13.8"/>
    <n v="13.8"/>
    <n v="12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8"/>
    <x v="1897"/>
    <s v="TN"/>
    <s v="Dickson"/>
    <s v="2"/>
    <x v="2"/>
    <s v="HY"/>
    <s v=""/>
    <s v="S"/>
    <s v="X"/>
    <s v="X"/>
    <s v=""/>
    <s v=""/>
    <n v="12"/>
    <n v="0.9"/>
    <n v="13.8"/>
    <n v="13.8"/>
    <n v="12"/>
    <s v="N"/>
    <s v=" "/>
    <s v=" "/>
    <s v="OP"/>
    <s v="X"/>
    <n v="9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8"/>
    <x v="1897"/>
    <s v="TN"/>
    <s v="Dickson"/>
    <s v="3"/>
    <x v="2"/>
    <s v="HY"/>
    <s v=""/>
    <s v="S"/>
    <s v="X"/>
    <s v="X"/>
    <s v=""/>
    <s v=""/>
    <n v="12"/>
    <n v="0.9"/>
    <n v="13.8"/>
    <n v="13.8"/>
    <n v="12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6419"/>
    <x v="1898"/>
    <s v="OK"/>
    <s v="Haskell"/>
    <s v="1"/>
    <x v="2"/>
    <s v="HY"/>
    <s v=""/>
    <s v="S"/>
    <s v="X"/>
    <s v="X"/>
    <s v=""/>
    <s v=""/>
    <n v="30"/>
    <n v="0.95"/>
    <n v="34.5"/>
    <n v="34.5"/>
    <n v="10"/>
    <s v="N"/>
    <s v=" "/>
    <s v=" "/>
    <s v="OP"/>
    <s v="X"/>
    <n v="7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9"/>
    <x v="1898"/>
    <s v="OK"/>
    <s v="Haskell"/>
    <s v="2"/>
    <x v="2"/>
    <s v="HY"/>
    <s v=""/>
    <s v="S"/>
    <s v="X"/>
    <s v="X"/>
    <s v=""/>
    <s v=""/>
    <n v="30"/>
    <n v="0.95"/>
    <n v="34.5"/>
    <n v="34.5"/>
    <n v="1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9"/>
    <x v="1898"/>
    <s v="OK"/>
    <s v="Haskell"/>
    <s v="3"/>
    <x v="2"/>
    <s v="HY"/>
    <s v=""/>
    <s v="S"/>
    <s v="X"/>
    <s v="X"/>
    <s v=""/>
    <s v=""/>
    <n v="30"/>
    <n v="0.95"/>
    <n v="34.5"/>
    <n v="34.5"/>
    <n v="10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421"/>
    <x v="1899"/>
    <s v="OR"/>
    <s v="Douglas"/>
    <s v="1"/>
    <x v="2"/>
    <s v="HY"/>
    <s v=""/>
    <s v="S"/>
    <s v="X"/>
    <s v="X"/>
    <s v=""/>
    <s v=""/>
    <n v="43.7"/>
    <n v="0.97"/>
    <n v="38.5"/>
    <n v="38.5"/>
    <n v="0"/>
    <s v="N"/>
    <s v=" "/>
    <s v=" "/>
    <s v="OP"/>
    <s v="X"/>
    <n v="1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1"/>
    <x v="2"/>
    <s v="HY"/>
    <s v=""/>
    <s v="S"/>
    <s v="X"/>
    <s v="X"/>
    <s v="NA"/>
    <s v="NA"/>
    <n v="4.0999999999999996"/>
    <n v="0.9"/>
    <n v="3.7"/>
    <n v="3.7"/>
    <n v="1"/>
    <s v="Y"/>
    <n v="12"/>
    <n v="2021"/>
    <s v="OP"/>
    <s v="X"/>
    <n v="9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2"/>
    <x v="2"/>
    <s v="HY"/>
    <s v=""/>
    <s v="S"/>
    <s v="X"/>
    <s v="X"/>
    <s v="NA"/>
    <s v="NA"/>
    <n v="4.0999999999999996"/>
    <n v="0.9"/>
    <n v="3.7"/>
    <n v="3.7"/>
    <n v="1"/>
    <s v="Y"/>
    <n v="12"/>
    <n v="2021"/>
    <s v="OP"/>
    <s v="X"/>
    <n v="9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3"/>
    <x v="2"/>
    <s v="HY"/>
    <s v=""/>
    <s v="S"/>
    <s v="X"/>
    <s v="X"/>
    <s v="NA"/>
    <s v="NA"/>
    <n v="2.2000000000000002"/>
    <n v="1"/>
    <n v="2"/>
    <n v="2"/>
    <n v="1"/>
    <s v="N"/>
    <s v=" "/>
    <s v=" "/>
    <s v="OA"/>
    <s v="X"/>
    <n v="9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.7"/>
    <n v="1.7"/>
    <n v="1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4"/>
    <x v="2"/>
    <s v="HY"/>
    <s v=""/>
    <s v="S"/>
    <s v="X"/>
    <s v="X"/>
    <s v="NA"/>
    <s v="NA"/>
    <n v="2.2000000000000002"/>
    <n v="1"/>
    <n v="2"/>
    <n v="2"/>
    <n v="1"/>
    <s v="N"/>
    <s v=" "/>
    <s v=" "/>
    <s v="OA"/>
    <s v="X"/>
    <n v="7"/>
    <x v="8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.7"/>
    <n v="1.7"/>
    <n v="1"/>
    <n v="2022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6424"/>
    <x v="1901"/>
    <s v="WA"/>
    <s v="Chelan"/>
    <s v="A-1"/>
    <x v="2"/>
    <s v="HY"/>
    <s v=""/>
    <s v="S"/>
    <s v="X"/>
    <s v="X"/>
    <s v=""/>
    <s v=""/>
    <n v="29.6"/>
    <n v="0.8"/>
    <n v="31.4"/>
    <n v="31.4"/>
    <n v="23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6424"/>
    <x v="1901"/>
    <s v="WA"/>
    <s v="Chelan"/>
    <s v="A-2"/>
    <x v="2"/>
    <s v="HY"/>
    <s v=""/>
    <s v="S"/>
    <s v="X"/>
    <s v="X"/>
    <s v=""/>
    <s v=""/>
    <n v="29.6"/>
    <n v="0.8"/>
    <n v="30.7"/>
    <n v="30.7"/>
    <n v="23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868"/>
    <s v="City of Seattle - (WA)"/>
    <n v="6430"/>
    <x v="1902"/>
    <s v="WA"/>
    <s v="King"/>
    <s v="5"/>
    <x v="2"/>
    <s v="HY"/>
    <s v=""/>
    <s v="S"/>
    <s v="X"/>
    <s v="X"/>
    <s v=""/>
    <s v=""/>
    <n v="15"/>
    <n v="0.95"/>
    <n v="15"/>
    <n v="15"/>
    <n v="0.2"/>
    <s v="N"/>
    <s v=" "/>
    <s v=" "/>
    <s v="OP"/>
    <s v="X"/>
    <n v="1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6868"/>
    <s v="City of Seattle - (WA)"/>
    <n v="6430"/>
    <x v="1902"/>
    <s v="WA"/>
    <s v="King"/>
    <s v="6"/>
    <x v="2"/>
    <s v="HY"/>
    <s v=""/>
    <s v="S"/>
    <s v="X"/>
    <s v="X"/>
    <s v=""/>
    <s v=""/>
    <n v="15"/>
    <n v="0.95"/>
    <n v="15"/>
    <n v="15"/>
    <n v="0.2"/>
    <s v="N"/>
    <s v=" "/>
    <s v=" "/>
    <s v="OP"/>
    <s v="X"/>
    <n v="11"/>
    <x v="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6868"/>
    <s v="City of Seattle - (WA)"/>
    <n v="6431"/>
    <x v="1903"/>
    <s v="WA"/>
    <s v="Whatcom"/>
    <s v="21"/>
    <x v="2"/>
    <s v="HY"/>
    <s v=""/>
    <s v="S"/>
    <s v="X"/>
    <s v="X"/>
    <s v=""/>
    <s v=""/>
    <n v="36.799999999999997"/>
    <n v="0.97"/>
    <n v="32"/>
    <n v="32"/>
    <n v="0"/>
    <s v="N"/>
    <s v=" "/>
    <s v=" "/>
    <s v="OP"/>
    <s v="X"/>
    <n v="9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6"/>
    <s v="N"/>
    <s v=""/>
    <s v=""/>
  </r>
  <r>
    <n v="16868"/>
    <s v="City of Seattle - (WA)"/>
    <n v="6431"/>
    <x v="1903"/>
    <s v="WA"/>
    <s v="Whatcom"/>
    <s v="22"/>
    <x v="2"/>
    <s v="HY"/>
    <s v=""/>
    <s v="S"/>
    <s v="X"/>
    <s v="X"/>
    <s v=""/>
    <s v=""/>
    <n v="36.799999999999997"/>
    <n v="0.97"/>
    <n v="32"/>
    <n v="32"/>
    <n v="0"/>
    <s v="N"/>
    <s v=" "/>
    <s v=" "/>
    <s v="OP"/>
    <s v="X"/>
    <n v="9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7"/>
    <s v="N"/>
    <s v=""/>
    <s v=""/>
  </r>
  <r>
    <n v="16868"/>
    <s v="City of Seattle - (WA)"/>
    <n v="6431"/>
    <x v="1903"/>
    <s v="WA"/>
    <s v="Whatcom"/>
    <s v="23"/>
    <x v="2"/>
    <s v="HY"/>
    <s v=""/>
    <s v="S"/>
    <s v="X"/>
    <s v="X"/>
    <s v=""/>
    <s v=""/>
    <n v="36.799999999999997"/>
    <n v="0.97"/>
    <n v="32"/>
    <n v="32"/>
    <n v="0"/>
    <s v="N"/>
    <s v=" "/>
    <s v=" "/>
    <s v="OP"/>
    <s v="X"/>
    <n v="5"/>
    <x v="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8"/>
    <s v="N"/>
    <s v=""/>
    <s v=""/>
  </r>
  <r>
    <n v="16868"/>
    <s v="City of Seattle - (WA)"/>
    <n v="6431"/>
    <x v="1903"/>
    <s v="WA"/>
    <s v="Whatcom"/>
    <s v="24"/>
    <x v="2"/>
    <s v="HY"/>
    <s v=""/>
    <s v="S"/>
    <s v="X"/>
    <s v="X"/>
    <s v=""/>
    <s v=""/>
    <n v="96.9"/>
    <n v="0.97"/>
    <n v="97"/>
    <n v="97"/>
    <n v="0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9"/>
    <s v="N"/>
    <s v=""/>
    <s v=""/>
  </r>
  <r>
    <n v="16868"/>
    <s v="City of Seattle - (WA)"/>
    <n v="6432"/>
    <x v="1904"/>
    <s v="WA"/>
    <s v="Whatcom"/>
    <s v="31"/>
    <x v="2"/>
    <s v="HY"/>
    <s v=""/>
    <s v="S"/>
    <s v="X"/>
    <s v="X"/>
    <s v=""/>
    <s v=""/>
    <n v="90"/>
    <n v="0.9"/>
    <n v="90"/>
    <n v="90"/>
    <n v="0"/>
    <s v="N"/>
    <s v=" "/>
    <s v=" "/>
    <s v="OP"/>
    <s v="X"/>
    <n v="4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4"/>
    <s v="N"/>
    <s v=""/>
    <s v=""/>
  </r>
  <r>
    <n v="16868"/>
    <s v="City of Seattle - (WA)"/>
    <n v="6432"/>
    <x v="1904"/>
    <s v="WA"/>
    <s v="Whatcom"/>
    <s v="32"/>
    <x v="2"/>
    <s v="HY"/>
    <s v=""/>
    <s v="S"/>
    <s v="X"/>
    <s v="X"/>
    <s v=""/>
    <s v=""/>
    <n v="90"/>
    <n v="0.9"/>
    <n v="90"/>
    <n v="90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4"/>
    <s v="N"/>
    <s v=""/>
    <s v=""/>
  </r>
  <r>
    <n v="16868"/>
    <s v="City of Seattle - (WA)"/>
    <n v="6432"/>
    <x v="1904"/>
    <s v="WA"/>
    <s v="Whatcom"/>
    <s v="35"/>
    <x v="2"/>
    <s v="HY"/>
    <s v=""/>
    <s v="S"/>
    <s v="X"/>
    <s v="X"/>
    <s v=""/>
    <s v=""/>
    <n v="1.2"/>
    <n v="0.8"/>
    <n v="1.2"/>
    <n v="1.2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4"/>
    <s v="N"/>
    <s v=""/>
    <s v=""/>
  </r>
  <r>
    <n v="16868"/>
    <s v="City of Seattle - (WA)"/>
    <n v="6432"/>
    <x v="1904"/>
    <s v="WA"/>
    <s v="Whatcom"/>
    <s v="36"/>
    <x v="2"/>
    <s v="HY"/>
    <s v=""/>
    <s v="S"/>
    <s v="X"/>
    <s v="X"/>
    <s v=""/>
    <s v=""/>
    <n v="1.2"/>
    <n v="0.8"/>
    <n v="1.2"/>
    <n v="1.2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N"/>
    <s v=""/>
    <s v=""/>
  </r>
  <r>
    <n v="16868"/>
    <s v="City of Seattle - (WA)"/>
    <n v="6433"/>
    <x v="1905"/>
    <s v="WA"/>
    <s v="Pend Oreille"/>
    <s v="51"/>
    <x v="2"/>
    <s v="HY"/>
    <s v=""/>
    <s v="S"/>
    <s v="X"/>
    <s v="X"/>
    <s v=""/>
    <s v=""/>
    <n v="158.4"/>
    <n v="0.95"/>
    <n v="158.4"/>
    <n v="158.4"/>
    <n v="0"/>
    <s v="N"/>
    <s v=" "/>
    <s v=" "/>
    <s v="OP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22.1"/>
    <n v="22.1"/>
    <n v="8"/>
    <n v="2025"/>
    <s v=" "/>
    <s v=" "/>
    <s v=" "/>
    <s v=" "/>
    <s v=""/>
    <s v=""/>
    <s v=" "/>
    <s v=" "/>
    <s v=" "/>
    <s v="N"/>
    <s v=" "/>
    <s v=" "/>
    <s v="N"/>
    <s v=""/>
    <s v=""/>
  </r>
  <r>
    <n v="16868"/>
    <s v="City of Seattle - (WA)"/>
    <n v="6433"/>
    <x v="1905"/>
    <s v="WA"/>
    <s v="Pend Oreille"/>
    <s v="52"/>
    <x v="2"/>
    <s v="HY"/>
    <s v=""/>
    <s v="S"/>
    <s v="X"/>
    <s v="X"/>
    <s v=""/>
    <s v=""/>
    <n v="161.5"/>
    <n v="0.95"/>
    <n v="161.5"/>
    <n v="161.5"/>
    <n v="0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9"/>
    <n v="19"/>
    <n v="8"/>
    <n v="2023"/>
    <s v=" "/>
    <s v=" "/>
    <s v=" "/>
    <s v=" "/>
    <s v=""/>
    <s v=""/>
    <s v=" "/>
    <s v=" "/>
    <s v=" "/>
    <s v="Y"/>
    <n v="8"/>
    <n v="2023"/>
    <s v="N"/>
    <s v=""/>
    <s v=""/>
  </r>
  <r>
    <n v="16868"/>
    <s v="City of Seattle - (WA)"/>
    <n v="6433"/>
    <x v="1905"/>
    <s v="WA"/>
    <s v="Pend Oreille"/>
    <s v="53"/>
    <x v="2"/>
    <s v="HY"/>
    <s v=""/>
    <s v="S"/>
    <s v="X"/>
    <s v="X"/>
    <s v=""/>
    <s v=""/>
    <n v="158.4"/>
    <n v="0.95"/>
    <n v="158.4"/>
    <n v="158.4"/>
    <n v="0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4"/>
    <s v="N"/>
    <s v=""/>
    <s v=""/>
  </r>
  <r>
    <n v="16868"/>
    <s v="City of Seattle - (WA)"/>
    <n v="6433"/>
    <x v="1905"/>
    <s v="WA"/>
    <s v="Pend Oreille"/>
    <s v="54"/>
    <x v="2"/>
    <s v="HY"/>
    <s v=""/>
    <s v="S"/>
    <s v="X"/>
    <s v="X"/>
    <s v=""/>
    <s v=""/>
    <n v="161.5"/>
    <n v="0.95"/>
    <n v="161.5"/>
    <n v="161.5"/>
    <n v="0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9"/>
    <n v="19"/>
    <n v="8"/>
    <n v="2022"/>
    <s v=" "/>
    <s v=" "/>
    <s v=" "/>
    <s v=" "/>
    <s v=""/>
    <s v=""/>
    <s v=" "/>
    <s v=" "/>
    <s v=" "/>
    <s v="Y"/>
    <n v="8"/>
    <n v="2022"/>
    <s v="N"/>
    <s v=""/>
    <s v=""/>
  </r>
  <r>
    <n v="16868"/>
    <s v="City of Seattle - (WA)"/>
    <n v="6433"/>
    <x v="1905"/>
    <s v="WA"/>
    <s v="Pend Oreille"/>
    <s v="55"/>
    <x v="2"/>
    <s v="HY"/>
    <s v=""/>
    <s v="S"/>
    <s v="X"/>
    <s v="X"/>
    <s v=""/>
    <s v=""/>
    <n v="239.4"/>
    <n v="0.95"/>
    <n v="232"/>
    <n v="232"/>
    <n v="0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868"/>
    <s v="City of Seattle - (WA)"/>
    <n v="6433"/>
    <x v="1905"/>
    <s v="WA"/>
    <s v="Pend Oreille"/>
    <s v="56"/>
    <x v="2"/>
    <s v="HY"/>
    <s v=""/>
    <s v="S"/>
    <s v="X"/>
    <s v="X"/>
    <s v=""/>
    <s v=""/>
    <n v="239.4"/>
    <n v="0.95"/>
    <n v="232"/>
    <n v="232"/>
    <n v="0"/>
    <s v="N"/>
    <s v=" "/>
    <s v=" "/>
    <s v="OP"/>
    <s v="X"/>
    <n v="5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16"/>
    <s v="Duke Energy Carolinas, LLC"/>
    <n v="6438"/>
    <x v="1906"/>
    <s v="NC"/>
    <s v="Macon"/>
    <s v="1"/>
    <x v="2"/>
    <s v="HY"/>
    <s v=""/>
    <s v="S"/>
    <s v="X"/>
    <s v="X"/>
    <s v=""/>
    <s v=""/>
    <n v="1.4"/>
    <n v="0.8"/>
    <n v="1.4"/>
    <n v="1.4"/>
    <n v="1.4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6440"/>
    <x v="1907"/>
    <s v="AL"/>
    <s v="Lauderdale"/>
    <s v="1"/>
    <x v="2"/>
    <s v="HY"/>
    <s v=""/>
    <s v="S"/>
    <s v="X"/>
    <s v="X"/>
    <s v=""/>
    <s v=""/>
    <n v="23"/>
    <n v="0.8"/>
    <n v="22"/>
    <n v="21.8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0"/>
    <x v="2"/>
    <s v="HY"/>
    <s v=""/>
    <s v="S"/>
    <s v="X"/>
    <s v="X"/>
    <s v=""/>
    <s v=""/>
    <n v="29.2"/>
    <n v="0.9"/>
    <n v="29.5"/>
    <n v="29.2"/>
    <n v="18"/>
    <s v="N"/>
    <s v=" "/>
    <s v=" "/>
    <s v="OP"/>
    <s v="X"/>
    <n v="5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1"/>
    <x v="2"/>
    <s v="HY"/>
    <s v=""/>
    <s v="S"/>
    <s v="X"/>
    <s v="X"/>
    <s v=""/>
    <s v=""/>
    <n v="29.2"/>
    <n v="0.9"/>
    <n v="29.2"/>
    <n v="29"/>
    <n v="18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2"/>
    <x v="2"/>
    <s v="HY"/>
    <s v=""/>
    <s v="S"/>
    <s v="X"/>
    <s v="X"/>
    <s v=""/>
    <s v=""/>
    <n v="29.2"/>
    <n v="0.9"/>
    <n v="29.2"/>
    <n v="29"/>
    <n v="22"/>
    <s v="N"/>
    <s v=" "/>
    <s v=" "/>
    <s v="OP"/>
    <s v="X"/>
    <n v="8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3"/>
    <x v="2"/>
    <s v="HY"/>
    <s v=""/>
    <s v="S"/>
    <s v="X"/>
    <s v="X"/>
    <s v=""/>
    <s v=""/>
    <n v="29.2"/>
    <n v="0.9"/>
    <n v="29.4"/>
    <n v="29.1"/>
    <n v="18"/>
    <s v="N"/>
    <s v=" "/>
    <s v=" "/>
    <s v="OP"/>
    <s v="X"/>
    <n v="4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4"/>
    <x v="2"/>
    <s v="HY"/>
    <s v=""/>
    <s v="S"/>
    <s v="X"/>
    <s v="X"/>
    <s v=""/>
    <s v=""/>
    <n v="25.2"/>
    <n v="0.9"/>
    <n v="29.4"/>
    <n v="29.1"/>
    <n v="22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5"/>
    <x v="2"/>
    <s v="HY"/>
    <s v=""/>
    <s v="S"/>
    <s v="X"/>
    <s v="X"/>
    <s v=""/>
    <s v=""/>
    <n v="29.2"/>
    <n v="0.9"/>
    <n v="29.2"/>
    <n v="29"/>
    <n v="18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6"/>
    <x v="2"/>
    <s v="HY"/>
    <s v=""/>
    <s v="S"/>
    <s v="X"/>
    <s v="X"/>
    <s v=""/>
    <s v=""/>
    <n v="29.2"/>
    <n v="0.9"/>
    <n v="29.2"/>
    <n v="29"/>
    <n v="1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7"/>
    <x v="2"/>
    <s v="HY"/>
    <s v=""/>
    <s v="S"/>
    <s v="X"/>
    <s v="X"/>
    <s v=""/>
    <s v=""/>
    <n v="29.2"/>
    <n v="0.9"/>
    <n v="29"/>
    <n v="28.8"/>
    <n v="18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8"/>
    <x v="2"/>
    <s v="HY"/>
    <s v=""/>
    <s v="S"/>
    <s v="X"/>
    <s v="X"/>
    <s v=""/>
    <s v=""/>
    <n v="25.2"/>
    <n v="0.9"/>
    <n v="29"/>
    <n v="28.7"/>
    <n v="18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9"/>
    <x v="2"/>
    <s v="HY"/>
    <s v=""/>
    <s v="S"/>
    <s v="X"/>
    <s v="X"/>
    <s v=""/>
    <s v=""/>
    <n v="54"/>
    <n v="0.9"/>
    <n v="55"/>
    <n v="54.9"/>
    <n v="50"/>
    <s v="N"/>
    <s v=" "/>
    <s v=" "/>
    <s v="OP"/>
    <s v="X"/>
    <n v="12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2"/>
    <x v="2"/>
    <s v="HY"/>
    <s v=""/>
    <s v="S"/>
    <s v="X"/>
    <s v="X"/>
    <s v=""/>
    <s v=""/>
    <n v="23"/>
    <n v="0.8"/>
    <n v="22.3"/>
    <n v="22.1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20"/>
    <x v="2"/>
    <s v="HY"/>
    <s v=""/>
    <s v="S"/>
    <s v="X"/>
    <s v="X"/>
    <s v=""/>
    <s v=""/>
    <n v="54"/>
    <n v="0.9"/>
    <n v="55"/>
    <n v="55"/>
    <n v="50"/>
    <s v="N"/>
    <s v=" "/>
    <s v=" "/>
    <s v="OP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21"/>
    <x v="2"/>
    <s v="HY"/>
    <s v=""/>
    <s v="S"/>
    <s v="X"/>
    <s v="X"/>
    <s v=""/>
    <s v=""/>
    <n v="54"/>
    <n v="0.9"/>
    <n v="55"/>
    <n v="55"/>
    <n v="51.2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3"/>
    <x v="2"/>
    <s v="HY"/>
    <s v=""/>
    <s v="S"/>
    <s v="X"/>
    <s v="X"/>
    <s v=""/>
    <s v=""/>
    <n v="23"/>
    <n v="0.8"/>
    <n v="23"/>
    <n v="22.7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4"/>
    <x v="2"/>
    <s v="HY"/>
    <s v=""/>
    <s v="S"/>
    <s v="X"/>
    <s v="X"/>
    <s v=""/>
    <s v=""/>
    <n v="23"/>
    <n v="0.8"/>
    <n v="22"/>
    <n v="21.8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5"/>
    <x v="2"/>
    <s v="HY"/>
    <s v=""/>
    <s v="S"/>
    <s v="X"/>
    <s v="X"/>
    <s v=""/>
    <s v=""/>
    <n v="36"/>
    <n v="0.9"/>
    <n v="30.3"/>
    <n v="30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6"/>
    <x v="2"/>
    <s v="HY"/>
    <s v=""/>
    <s v="S"/>
    <s v="X"/>
    <s v="X"/>
    <s v=""/>
    <s v=""/>
    <n v="30.9"/>
    <n v="0.9"/>
    <n v="30.4"/>
    <n v="30.1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7"/>
    <x v="2"/>
    <s v="HY"/>
    <s v=""/>
    <s v="S"/>
    <s v="X"/>
    <s v="X"/>
    <s v=""/>
    <s v=""/>
    <n v="30.9"/>
    <n v="0.9"/>
    <n v="29.1"/>
    <n v="28.8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8"/>
    <x v="2"/>
    <s v="HY"/>
    <s v=""/>
    <s v="S"/>
    <s v="X"/>
    <s v="X"/>
    <s v=""/>
    <s v=""/>
    <n v="30.9"/>
    <n v="0.9"/>
    <n v="30.7"/>
    <n v="30.4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9"/>
    <x v="2"/>
    <s v="HY"/>
    <s v=""/>
    <s v="S"/>
    <s v="X"/>
    <s v="X"/>
    <s v=""/>
    <s v=""/>
    <n v="29.2"/>
    <n v="0.9"/>
    <n v="29.6"/>
    <n v="29.3"/>
    <n v="18"/>
    <s v="N"/>
    <s v=" "/>
    <s v=" "/>
    <s v="OP"/>
    <s v="X"/>
    <n v="3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34"/>
    <s v="City of Pasadena - (CA)"/>
    <n v="6449"/>
    <x v="1908"/>
    <s v="CA"/>
    <s v="Los Angeles"/>
    <s v="1"/>
    <x v="2"/>
    <s v="HY"/>
    <s v=""/>
    <s v="S"/>
    <s v="X"/>
    <s v="X"/>
    <s v=""/>
    <s v=""/>
    <n v="3"/>
    <n v="0.85"/>
    <n v="2"/>
    <n v="2"/>
    <n v="2"/>
    <s v="N"/>
    <s v=" "/>
    <s v=" "/>
    <s v="OP"/>
    <s v="X"/>
    <n v="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450"/>
    <x v="1909"/>
    <s v="VT"/>
    <s v="Rutland"/>
    <s v="1"/>
    <x v="2"/>
    <s v="HY"/>
    <s v=""/>
    <s v="S"/>
    <s v="X"/>
    <s v="X"/>
    <s v=""/>
    <s v=""/>
    <n v="1.6"/>
    <n v="0.8"/>
    <n v="1.6"/>
    <n v="1.6"/>
    <n v="0.2"/>
    <s v="N"/>
    <s v=" "/>
    <s v=" "/>
    <s v="OP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2"/>
    <x v="2"/>
    <s v="HY"/>
    <s v=""/>
    <s v="S"/>
    <s v="X"/>
    <s v="X"/>
    <s v=""/>
    <s v=""/>
    <n v="0.8"/>
    <n v="0.8"/>
    <n v="0.7"/>
    <n v="0.7"/>
    <n v="0.2"/>
    <s v="N"/>
    <s v=" "/>
    <s v=" "/>
    <s v="OP"/>
    <s v="X"/>
    <n v="8"/>
    <x v="10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3"/>
    <x v="2"/>
    <s v="HY"/>
    <s v=""/>
    <s v="S"/>
    <s v="X"/>
    <s v="X"/>
    <s v=""/>
    <s v=""/>
    <n v="0.8"/>
    <n v="0.8"/>
    <n v="0.7"/>
    <n v="0.7"/>
    <n v="0.2"/>
    <s v="N"/>
    <s v=" "/>
    <s v=" "/>
    <s v="OP"/>
    <s v="X"/>
    <n v="8"/>
    <x v="10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4"/>
    <x v="2"/>
    <s v="HY"/>
    <s v=""/>
    <s v="S"/>
    <s v="X"/>
    <s v="X"/>
    <s v=""/>
    <s v=""/>
    <n v="0.8"/>
    <n v="0.8"/>
    <n v="0.7"/>
    <n v="0.7"/>
    <n v="0.2"/>
    <s v="N"/>
    <s v=" "/>
    <s v=" "/>
    <s v="OP"/>
    <s v="X"/>
    <n v="8"/>
    <x v="10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5"/>
    <x v="2"/>
    <s v="HY"/>
    <s v=""/>
    <s v="S"/>
    <s v="X"/>
    <s v="X"/>
    <s v=""/>
    <s v=""/>
    <n v="2.9"/>
    <n v="0.8"/>
    <n v="2.8"/>
    <n v="2.9"/>
    <n v="0.2"/>
    <s v="N"/>
    <s v=" "/>
    <s v=" "/>
    <s v="OP"/>
    <s v="X"/>
    <n v="10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1"/>
    <x v="1910"/>
    <s v="VT"/>
    <s v="Addison"/>
    <s v="1"/>
    <x v="2"/>
    <s v="HY"/>
    <s v=""/>
    <s v="S"/>
    <s v="X"/>
    <s v="X"/>
    <s v=""/>
    <s v=""/>
    <n v="0.8"/>
    <n v="0.8"/>
    <n v="0.6"/>
    <n v="0.8"/>
    <n v="0.2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1"/>
    <x v="1910"/>
    <s v="VT"/>
    <s v="Addison"/>
    <s v="2"/>
    <x v="2"/>
    <s v="HY"/>
    <s v=""/>
    <s v="S"/>
    <s v="X"/>
    <s v="X"/>
    <s v=""/>
    <s v=""/>
    <n v="0.8"/>
    <n v="0.8"/>
    <n v="0.6"/>
    <n v="0.8"/>
    <n v="0.2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1"/>
    <x v="1910"/>
    <s v="VT"/>
    <s v="Addison"/>
    <s v="HC3"/>
    <x v="2"/>
    <s v="HY"/>
    <s v=""/>
    <s v="S"/>
    <s v="X"/>
    <s v="X"/>
    <s v=""/>
    <s v=""/>
    <n v="4.0999999999999996"/>
    <n v="0.8"/>
    <n v="3.2"/>
    <n v="4.0999999999999996"/>
    <n v="0.2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6"/>
    <x v="1911"/>
    <s v="NY"/>
    <s v="Washington"/>
    <s v="1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2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6"/>
    <x v="1911"/>
    <s v="NY"/>
    <s v="Washington"/>
    <s v="2"/>
    <x v="2"/>
    <s v="HY"/>
    <s v=""/>
    <s v="S"/>
    <s v="X"/>
    <s v="X"/>
    <s v=""/>
    <s v=""/>
    <n v="0.6"/>
    <n v="0.8"/>
    <n v="0.6"/>
    <n v="0.6"/>
    <n v="0.2"/>
    <s v="N"/>
    <s v=" "/>
    <s v=" "/>
    <s v="OP"/>
    <s v="X"/>
    <n v="2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459"/>
    <x v="1912"/>
    <s v="MT"/>
    <s v="Flathead"/>
    <s v="1"/>
    <x v="2"/>
    <s v="HY"/>
    <s v=""/>
    <s v="S"/>
    <s v="X"/>
    <s v="X"/>
    <s v=""/>
    <s v=""/>
    <n v="1.7"/>
    <n v="0.8"/>
    <n v="1.9"/>
    <n v="1.9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59"/>
    <x v="1912"/>
    <s v="MT"/>
    <s v="Flathead"/>
    <s v="2"/>
    <x v="2"/>
    <s v="HY"/>
    <s v=""/>
    <s v="S"/>
    <s v="X"/>
    <s v="X"/>
    <s v=""/>
    <s v=""/>
    <n v="1.7"/>
    <n v="0.8"/>
    <n v="1.9"/>
    <n v="1.9"/>
    <n v="0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59"/>
    <x v="1912"/>
    <s v="MT"/>
    <s v="Flathead"/>
    <s v="3"/>
    <x v="2"/>
    <s v="HY"/>
    <s v=""/>
    <s v="S"/>
    <s v="X"/>
    <s v="X"/>
    <s v=""/>
    <s v=""/>
    <n v="0.7"/>
    <n v="0.8"/>
    <n v="0.8"/>
    <n v="0.8"/>
    <n v="0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6462"/>
    <x v="1913"/>
    <s v="LA"/>
    <s v="West Feliciana"/>
    <s v="1"/>
    <x v="7"/>
    <s v="ST"/>
    <s v=""/>
    <s v="S"/>
    <s v="X"/>
    <s v="X"/>
    <s v="EES.RVRBEND1"/>
    <s v="EES.RVRBEND1"/>
    <n v="1035.9000000000001"/>
    <n v="0.9"/>
    <n v="967.5"/>
    <n v="967"/>
    <n v="103.6"/>
    <s v="N"/>
    <s v=" "/>
    <s v=" "/>
    <s v="OP"/>
    <s v="X"/>
    <n v="6"/>
    <x v="53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4"/>
    <s v="City of Ames - (IA)"/>
    <n v="6463"/>
    <x v="1914"/>
    <s v="IA"/>
    <s v="Story"/>
    <s v="GT1"/>
    <x v="0"/>
    <s v="GT"/>
    <s v=""/>
    <s v="S"/>
    <s v="X"/>
    <s v="X"/>
    <s v=""/>
    <s v=""/>
    <n v="21.3"/>
    <n v="0.85"/>
    <n v="15.2"/>
    <n v="19.5"/>
    <n v="1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4"/>
    <s v="City of Ames - (IA)"/>
    <n v="6463"/>
    <x v="1914"/>
    <s v="IA"/>
    <s v="Story"/>
    <s v="GT2"/>
    <x v="0"/>
    <s v="GT"/>
    <s v=""/>
    <s v="S"/>
    <s v="X"/>
    <s v="X"/>
    <s v=""/>
    <s v=""/>
    <n v="57.4"/>
    <n v="0.85"/>
    <n v="25.7"/>
    <s v=" "/>
    <n v="15"/>
    <s v="N"/>
    <s v=" "/>
    <s v=" "/>
    <s v="OP"/>
    <s v="X"/>
    <n v="9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469"/>
    <x v="1915"/>
    <s v="ND"/>
    <s v="Mercer"/>
    <s v="1"/>
    <x v="4"/>
    <s v="ST"/>
    <s v=""/>
    <s v="S"/>
    <s v="X"/>
    <s v="X"/>
    <s v="WAUEANTELOPUNANTELO_1_UNIT_RA"/>
    <s v="WAUE.BEPM.AVS1"/>
    <n v="477"/>
    <n v="0.9"/>
    <n v="450"/>
    <n v="450"/>
    <n v="200"/>
    <s v="N"/>
    <s v=" "/>
    <s v=" "/>
    <s v="OP"/>
    <s v="X"/>
    <n v="7"/>
    <x v="49"/>
    <s v=" "/>
    <s v=" "/>
    <s v="N"/>
    <x v="0"/>
    <n v="1"/>
    <s v="X"/>
    <s v="RC"/>
    <s v="LI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469"/>
    <x v="1915"/>
    <s v="ND"/>
    <s v="Mercer"/>
    <s v="2"/>
    <x v="4"/>
    <s v="ST"/>
    <s v=""/>
    <s v="S"/>
    <s v="X"/>
    <s v="X"/>
    <s v="WAUEANTELOPUNANTELO_2_UNIT_RA"/>
    <s v="WAUE.BEPM.AVS2"/>
    <n v="477"/>
    <n v="0.9"/>
    <n v="450"/>
    <n v="450"/>
    <n v="200"/>
    <s v="N"/>
    <s v=" "/>
    <s v=" "/>
    <s v="OP"/>
    <s v="X"/>
    <n v="7"/>
    <x v="53"/>
    <s v=" "/>
    <s v=" "/>
    <s v="N"/>
    <x v="0"/>
    <n v="1"/>
    <s v="X"/>
    <s v="RC"/>
    <s v="LI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3"/>
    <x v="0"/>
    <s v="IC"/>
    <s v=""/>
    <s v="S"/>
    <s v="X"/>
    <s v="X"/>
    <s v=""/>
    <s v=""/>
    <n v="2.7"/>
    <n v="0.8"/>
    <n v="2.5"/>
    <n v="2.5"/>
    <n v="0.5"/>
    <s v="N"/>
    <s v=" "/>
    <s v=" "/>
    <s v="OP"/>
    <s v="X"/>
    <n v="6"/>
    <x v="14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4"/>
    <x v="0"/>
    <s v="IC"/>
    <s v=""/>
    <s v="S"/>
    <s v="X"/>
    <s v="X"/>
    <s v=""/>
    <s v=""/>
    <n v="2.7"/>
    <n v="0.8"/>
    <n v="1.2"/>
    <n v="1.2"/>
    <n v="0.5"/>
    <s v="N"/>
    <s v=" "/>
    <s v=" "/>
    <s v="OP"/>
    <s v="X"/>
    <n v="6"/>
    <x v="14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5"/>
    <x v="0"/>
    <s v="IC"/>
    <s v=""/>
    <s v="S"/>
    <s v="X"/>
    <s v="X"/>
    <s v=""/>
    <s v=""/>
    <n v="2.7"/>
    <n v="0.8"/>
    <n v="2.5"/>
    <n v="2.5"/>
    <n v="0.5"/>
    <s v="N"/>
    <s v=" "/>
    <s v=" "/>
    <s v="OP"/>
    <s v="X"/>
    <n v="6"/>
    <x v="14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8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2"/>
    <x v="54"/>
    <s v=" "/>
    <s v=" "/>
    <s v="N"/>
    <x v="0"/>
    <n v="1"/>
    <s v="X"/>
    <s v="DFO"/>
    <s v="WO"/>
    <s v="OBL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9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2"/>
    <x v="54"/>
    <s v=" "/>
    <s v=" "/>
    <s v="N"/>
    <x v="0"/>
    <n v="1"/>
    <s v="X"/>
    <s v="DFO"/>
    <s v="WO"/>
    <s v="OBL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D6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1"/>
    <x v="62"/>
    <s v=" "/>
    <s v=" "/>
    <s v="N"/>
    <x v="0"/>
    <n v="1"/>
    <s v="X"/>
    <s v="DFO"/>
    <s v="WO"/>
    <s v="OBL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D7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1"/>
    <x v="62"/>
    <s v=" "/>
    <s v=" "/>
    <s v="N"/>
    <x v="0"/>
    <n v="1"/>
    <s v="X"/>
    <s v="DFO"/>
    <s v="WO"/>
    <s v="OBL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GT1"/>
    <x v="0"/>
    <s v="GT"/>
    <s v="CC1"/>
    <s v="S"/>
    <s v="X"/>
    <s v="X"/>
    <s v=""/>
    <s v=""/>
    <n v="19.2"/>
    <n v="0.8"/>
    <n v="19"/>
    <n v="19"/>
    <n v="1"/>
    <s v="N"/>
    <s v=" "/>
    <s v=" "/>
    <s v="OP"/>
    <s v="X"/>
    <n v="8"/>
    <x v="29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GT2"/>
    <x v="0"/>
    <s v="GT"/>
    <s v="CC1"/>
    <s v="S"/>
    <s v="X"/>
    <s v="X"/>
    <s v=""/>
    <s v=""/>
    <n v="23.8"/>
    <n v="0.85"/>
    <n v="21.5"/>
    <n v="21.5"/>
    <n v="1"/>
    <s v="N"/>
    <s v=" "/>
    <s v=" "/>
    <s v="OP"/>
    <s v="X"/>
    <n v="12"/>
    <x v="31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IC1"/>
    <x v="0"/>
    <s v="IC"/>
    <s v=""/>
    <s v="S"/>
    <s v="X"/>
    <s v="X"/>
    <s v=""/>
    <s v=""/>
    <n v="2"/>
    <n v="0.8"/>
    <n v="1.5"/>
    <n v="1.5"/>
    <n v="0.5"/>
    <s v="N"/>
    <s v=" "/>
    <s v=" "/>
    <s v="OP"/>
    <s v="X"/>
    <n v="1"/>
    <x v="16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IC2"/>
    <x v="0"/>
    <s v="IC"/>
    <s v=""/>
    <s v="S"/>
    <s v="X"/>
    <s v="X"/>
    <s v=""/>
    <s v=""/>
    <n v="2"/>
    <n v="0.8"/>
    <n v="1.5"/>
    <n v="1.5"/>
    <n v="0.5"/>
    <s v="N"/>
    <s v=" "/>
    <s v=" "/>
    <s v="OP"/>
    <s v="X"/>
    <n v="1"/>
    <x v="16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01"/>
    <s v="Green Mountain Power Corp"/>
    <n v="6475"/>
    <x v="1917"/>
    <s v="VT"/>
    <s v="Chittenden"/>
    <s v="1"/>
    <x v="2"/>
    <s v="HY"/>
    <s v=""/>
    <s v="S"/>
    <s v="X"/>
    <s v="X"/>
    <s v=""/>
    <s v=""/>
    <n v="3"/>
    <n v="0.8"/>
    <n v="3"/>
    <n v="3"/>
    <n v="0.3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8"/>
    <s v="Los Angeles Department of Water &amp; Power"/>
    <n v="6479"/>
    <x v="1918"/>
    <s v="CA"/>
    <s v="Los Angeles"/>
    <s v="1A"/>
    <x v="2"/>
    <s v="HY"/>
    <s v=""/>
    <s v="S"/>
    <s v="X"/>
    <s v="X"/>
    <s v="none"/>
    <s v="none"/>
    <n v="22.5"/>
    <n v="0.9"/>
    <n v="27"/>
    <n v="27"/>
    <n v="0.1"/>
    <s v="N"/>
    <s v=" "/>
    <s v=" "/>
    <s v="OP"/>
    <s v="X"/>
    <n v="12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79"/>
    <x v="1918"/>
    <s v="CA"/>
    <s v="Los Angeles"/>
    <s v="3"/>
    <x v="2"/>
    <s v="HY"/>
    <s v=""/>
    <s v="S"/>
    <s v="X"/>
    <s v="X"/>
    <s v="none"/>
    <s v="none"/>
    <n v="9.9"/>
    <n v="0.8"/>
    <n v="11"/>
    <n v="11"/>
    <n v="0.1"/>
    <s v="N"/>
    <s v=" "/>
    <s v=" "/>
    <s v="OP"/>
    <s v="X"/>
    <n v="4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79"/>
    <x v="1918"/>
    <s v="CA"/>
    <s v="Los Angeles"/>
    <s v="4"/>
    <x v="2"/>
    <s v="HY"/>
    <s v=""/>
    <s v="S"/>
    <s v="X"/>
    <s v="X"/>
    <s v="none"/>
    <s v="none"/>
    <n v="10.6"/>
    <n v="0.85"/>
    <n v="12"/>
    <n v="12"/>
    <n v="0.1"/>
    <s v="N"/>
    <s v=" "/>
    <s v=" "/>
    <s v="OP"/>
    <s v="X"/>
    <n v="5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79"/>
    <x v="1918"/>
    <s v="CA"/>
    <s v="Los Angeles"/>
    <s v="6"/>
    <x v="2"/>
    <s v="HY"/>
    <s v=""/>
    <s v="S"/>
    <s v="X"/>
    <s v="X"/>
    <s v="none"/>
    <s v="none"/>
    <n v="22.5"/>
    <n v="0.9"/>
    <n v="27"/>
    <n v="27"/>
    <n v="0.1"/>
    <s v="N"/>
    <s v=" "/>
    <s v=" "/>
    <s v="OP"/>
    <s v="X"/>
    <n v="4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0"/>
    <x v="1919"/>
    <s v="CA"/>
    <s v="Los Angeles"/>
    <s v="1"/>
    <x v="2"/>
    <s v="HY"/>
    <s v=""/>
    <s v="S"/>
    <s v="X"/>
    <s v="X"/>
    <s v="none"/>
    <s v="none"/>
    <n v="14"/>
    <n v="0.8"/>
    <n v="14.5"/>
    <n v="14.5"/>
    <n v="0.1"/>
    <s v="N"/>
    <s v=" "/>
    <s v=" "/>
    <s v="OS"/>
    <s v="X"/>
    <n v="7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0"/>
    <x v="1919"/>
    <s v="CA"/>
    <s v="Los Angeles"/>
    <s v="2"/>
    <x v="2"/>
    <s v="HY"/>
    <s v=""/>
    <s v="S"/>
    <s v="X"/>
    <s v="X"/>
    <s v="none"/>
    <s v="none"/>
    <n v="14"/>
    <n v="0.8"/>
    <n v="14.4"/>
    <n v="14.4"/>
    <n v="0.1"/>
    <s v="N"/>
    <s v=" "/>
    <s v=" "/>
    <s v="OP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0"/>
    <x v="1919"/>
    <s v="CA"/>
    <s v="Los Angeles"/>
    <s v="3"/>
    <x v="2"/>
    <s v="HY"/>
    <s v=""/>
    <s v="S"/>
    <s v="X"/>
    <s v="X"/>
    <s v="none"/>
    <s v="none"/>
    <n v="18"/>
    <n v="0.9"/>
    <n v="16"/>
    <n v="16"/>
    <n v="0.1"/>
    <s v="N"/>
    <s v=" "/>
    <s v=" "/>
    <s v="OP"/>
    <s v="X"/>
    <n v="9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1"/>
    <x v="1920"/>
    <s v="UT"/>
    <s v="Millard"/>
    <s v="1"/>
    <x v="4"/>
    <s v="ST"/>
    <s v=""/>
    <s v="W"/>
    <s v="X"/>
    <s v="X"/>
    <s v=""/>
    <s v=""/>
    <n v="820"/>
    <n v="0.9"/>
    <n v="900"/>
    <n v="900"/>
    <n v="270"/>
    <s v="N"/>
    <s v=" "/>
    <s v=" "/>
    <s v="OP"/>
    <s v="X"/>
    <n v="6"/>
    <x v="53"/>
    <n v="7"/>
    <n v="2025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6481"/>
    <x v="1920"/>
    <s v="UT"/>
    <s v="Millard"/>
    <s v="2"/>
    <x v="4"/>
    <s v="ST"/>
    <s v=""/>
    <s v="W"/>
    <s v="X"/>
    <s v="X"/>
    <s v=""/>
    <s v=""/>
    <n v="820"/>
    <n v="0.9"/>
    <n v="900"/>
    <n v="900"/>
    <n v="270"/>
    <s v="N"/>
    <s v=" "/>
    <s v=" "/>
    <s v="OP"/>
    <s v="X"/>
    <n v="5"/>
    <x v="52"/>
    <n v="7"/>
    <n v="2025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22"/>
    <s v="Great River Hydro, LLC"/>
    <n v="6483"/>
    <x v="1921"/>
    <s v="VT"/>
    <s v="Caledonia"/>
    <s v="GEN1"/>
    <x v="2"/>
    <s v="HY"/>
    <s v=""/>
    <s v="S"/>
    <s v="X"/>
    <s v="X"/>
    <n v="473"/>
    <s v=""/>
    <n v="2.6"/>
    <n v="0.8"/>
    <n v="2.2999999999999998"/>
    <n v="2.4"/>
    <n v="2.2999999999999998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483"/>
    <x v="1921"/>
    <s v="VT"/>
    <s v="Caledonia"/>
    <s v="GEN2"/>
    <x v="2"/>
    <s v="HY"/>
    <s v=""/>
    <s v="S"/>
    <s v="X"/>
    <s v="X"/>
    <n v="473"/>
    <s v=""/>
    <n v="2.6"/>
    <n v="0.8"/>
    <n v="2.2999999999999998"/>
    <n v="2.4"/>
    <n v="2.2999999999999998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483"/>
    <x v="1921"/>
    <s v="VT"/>
    <s v="Caledonia"/>
    <s v="GEN3"/>
    <x v="2"/>
    <s v="HY"/>
    <s v=""/>
    <s v="S"/>
    <s v="X"/>
    <s v="X"/>
    <n v="473"/>
    <s v=""/>
    <n v="2.6"/>
    <n v="0.8"/>
    <n v="2.8"/>
    <n v="3"/>
    <n v="2.5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483"/>
    <x v="1921"/>
    <s v="VT"/>
    <s v="Caledonia"/>
    <s v="GEN4"/>
    <x v="2"/>
    <s v="HY"/>
    <s v=""/>
    <s v="S"/>
    <s v="X"/>
    <s v="X"/>
    <n v="473"/>
    <s v=""/>
    <n v="2.6"/>
    <n v="0.8"/>
    <n v="2.8"/>
    <n v="3"/>
    <n v="2.5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484"/>
    <x v="1922"/>
    <s v="OR"/>
    <s v="Deschutes"/>
    <s v="1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7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84"/>
    <x v="1922"/>
    <s v="OR"/>
    <s v="Deschutes"/>
    <s v="2"/>
    <x v="2"/>
    <s v="HY"/>
    <s v=""/>
    <s v="S"/>
    <s v="X"/>
    <s v="X"/>
    <s v=""/>
    <s v=""/>
    <n v="0.3"/>
    <n v="1"/>
    <n v="0.3"/>
    <n v="0.3"/>
    <n v="0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84"/>
    <x v="1922"/>
    <s v="OR"/>
    <s v="Deschutes"/>
    <s v="3"/>
    <x v="2"/>
    <s v="HY"/>
    <s v=""/>
    <s v="S"/>
    <s v="X"/>
    <s v="X"/>
    <s v=""/>
    <s v=""/>
    <n v="0.6"/>
    <n v="1"/>
    <n v="0.5"/>
    <n v="0.5"/>
    <n v="0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486"/>
    <x v="1923"/>
    <s v="NY"/>
    <s v="Clinton"/>
    <s v="1"/>
    <x v="2"/>
    <s v="HY"/>
    <s v=""/>
    <s v="S"/>
    <s v="X"/>
    <s v="X"/>
    <n v="23628"/>
    <n v="23628"/>
    <n v="1"/>
    <n v="0.8"/>
    <n v="1"/>
    <n v="1"/>
    <n v="0"/>
    <s v="N"/>
    <s v=" "/>
    <s v=" "/>
    <s v="OP"/>
    <s v="X"/>
    <n v="8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486"/>
    <x v="1923"/>
    <s v="NY"/>
    <s v="Clinton"/>
    <s v="2"/>
    <x v="2"/>
    <s v="HY"/>
    <s v=""/>
    <s v="S"/>
    <s v="X"/>
    <s v="X"/>
    <n v="23628"/>
    <n v="23628"/>
    <n v="1.2"/>
    <n v="0.8"/>
    <n v="1.2"/>
    <n v="1.2"/>
    <n v="0"/>
    <s v="N"/>
    <s v=" "/>
    <s v=" "/>
    <s v="OP"/>
    <s v="X"/>
    <n v="8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486"/>
    <x v="1923"/>
    <s v="NY"/>
    <s v="Clinton"/>
    <s v="3"/>
    <x v="2"/>
    <s v="HY"/>
    <s v=""/>
    <s v="S"/>
    <s v="X"/>
    <s v="X"/>
    <n v="23628"/>
    <n v="23628"/>
    <n v="3.8"/>
    <n v="0.95"/>
    <n v="3.8"/>
    <n v="3.8"/>
    <n v="0"/>
    <s v="N"/>
    <s v=" "/>
    <s v=" "/>
    <s v="OA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43"/>
    <s v="Maui Electric Co Ltd"/>
    <n v="6504"/>
    <x v="1924"/>
    <s v="HI"/>
    <s v="Maui"/>
    <s v="1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12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0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1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7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2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4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3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5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4"/>
    <x v="0"/>
    <s v="CT"/>
    <s v="CC1"/>
    <s v="S"/>
    <s v="X"/>
    <s v="Y"/>
    <s v=""/>
    <s v=""/>
    <n v="23.6"/>
    <n v="0.9"/>
    <n v="21.1"/>
    <n v="21.1"/>
    <n v="8"/>
    <s v="N"/>
    <s v=" "/>
    <s v=" "/>
    <s v="OP"/>
    <s v="X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5"/>
    <x v="0"/>
    <s v="CA"/>
    <s v="CC1"/>
    <s v="S"/>
    <s v="N"/>
    <s v="X"/>
    <s v=""/>
    <s v=""/>
    <n v="18"/>
    <n v="0.9"/>
    <n v="12"/>
    <n v="12"/>
    <n v="4"/>
    <s v="N"/>
    <s v=" "/>
    <s v=" "/>
    <s v="OP"/>
    <s v="X"/>
    <n v="10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6"/>
    <x v="0"/>
    <s v="CT"/>
    <s v="CC1"/>
    <s v="S"/>
    <s v="X"/>
    <s v="Y"/>
    <s v=""/>
    <s v=""/>
    <n v="23.6"/>
    <n v="0.9"/>
    <n v="21.1"/>
    <n v="21.1"/>
    <n v="8"/>
    <s v="N"/>
    <s v=" "/>
    <s v=" "/>
    <s v="OP"/>
    <s v="X"/>
    <n v="5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7"/>
    <x v="0"/>
    <s v="CT"/>
    <s v="CC2"/>
    <s v="S"/>
    <s v="X"/>
    <s v="Y"/>
    <s v=""/>
    <s v=""/>
    <n v="25"/>
    <n v="0.8"/>
    <n v="17.600000000000001"/>
    <n v="17.600000000000001"/>
    <n v="14"/>
    <s v="N"/>
    <s v=" "/>
    <s v=" "/>
    <s v="OP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8"/>
    <x v="0"/>
    <s v="CA"/>
    <s v="CC2"/>
    <s v="S"/>
    <s v="N"/>
    <s v="X"/>
    <s v=""/>
    <s v=""/>
    <n v="18"/>
    <n v="0.8"/>
    <n v="13.8"/>
    <n v="13.8"/>
    <n v="8.5"/>
    <s v="N"/>
    <s v=" "/>
    <s v=" "/>
    <s v="OP"/>
    <s v="X"/>
    <n v="10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9"/>
    <x v="0"/>
    <s v="CT"/>
    <s v="CC2"/>
    <s v="S"/>
    <s v="X"/>
    <s v="Y"/>
    <s v=""/>
    <s v=""/>
    <n v="25"/>
    <n v="0.8"/>
    <n v="17.600000000000001"/>
    <n v="17.600000000000001"/>
    <n v="14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2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7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3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9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4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11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5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12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6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3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7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8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8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11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9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X1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3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X2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3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6505"/>
    <x v="1925"/>
    <s v="OR"/>
    <s v="Clackamas"/>
    <s v="1"/>
    <x v="2"/>
    <s v="HY"/>
    <s v=""/>
    <s v="S"/>
    <s v="X"/>
    <s v="X"/>
    <s v="OGP1_1_GNODE1"/>
    <s v=""/>
    <n v="25.5"/>
    <n v="0.85"/>
    <n v="22"/>
    <n v="22"/>
    <n v="4"/>
    <s v="N"/>
    <s v=" "/>
    <s v=" "/>
    <s v="OS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6505"/>
    <x v="1925"/>
    <s v="OR"/>
    <s v="Clackamas"/>
    <s v="2"/>
    <x v="2"/>
    <s v="HY"/>
    <s v=""/>
    <s v="S"/>
    <s v="X"/>
    <s v="X"/>
    <s v="OGP1_1_GNODE1"/>
    <s v=""/>
    <n v="25.5"/>
    <n v="0.85"/>
    <n v="22"/>
    <n v="22"/>
    <n v="4"/>
    <s v="N"/>
    <s v=" "/>
    <s v=" "/>
    <s v="OS"/>
    <s v="X"/>
    <n v="3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1"/>
    <x v="2"/>
    <s v="HY"/>
    <s v=""/>
    <s v="S"/>
    <s v="X"/>
    <s v="X"/>
    <s v=""/>
    <s v=""/>
    <n v="1"/>
    <n v="0.8"/>
    <n v="1.1000000000000001"/>
    <n v="1.1000000000000001"/>
    <n v="0.7"/>
    <s v="N"/>
    <s v=" "/>
    <s v=" "/>
    <s v="OP"/>
    <s v="X"/>
    <n v="12"/>
    <x v="3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2"/>
    <x v="2"/>
    <s v="HY"/>
    <s v=""/>
    <s v="S"/>
    <s v="X"/>
    <s v="X"/>
    <s v=""/>
    <s v=""/>
    <n v="0.4"/>
    <n v="0.8"/>
    <n v="0.4"/>
    <n v="0.4"/>
    <n v="0.3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3"/>
    <x v="2"/>
    <s v="HY"/>
    <s v=""/>
    <s v="S"/>
    <s v="X"/>
    <s v="X"/>
    <s v=""/>
    <s v=""/>
    <n v="1"/>
    <n v="0.8"/>
    <n v="1.1000000000000001"/>
    <n v="1.1000000000000001"/>
    <n v="0.7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4"/>
    <x v="2"/>
    <s v="HY"/>
    <s v=""/>
    <s v="S"/>
    <s v="X"/>
    <s v="X"/>
    <s v=""/>
    <s v=""/>
    <n v="1.5"/>
    <n v="0.8"/>
    <n v="1.7"/>
    <n v="1.7"/>
    <n v="1.2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1"/>
    <s v="Yakama Power"/>
    <n v="6507"/>
    <x v="1927"/>
    <s v="WA"/>
    <s v="Yakima"/>
    <s v="1"/>
    <x v="2"/>
    <s v="HY"/>
    <s v=""/>
    <s v="S"/>
    <s v="X"/>
    <s v="X"/>
    <s v=""/>
    <s v=""/>
    <n v="2.5"/>
    <n v="0.9"/>
    <n v="2.1"/>
    <n v="2.1"/>
    <n v="0.8"/>
    <s v="N"/>
    <s v=" "/>
    <s v=" "/>
    <s v="OS"/>
    <s v="X"/>
    <n v="8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1"/>
    <s v="Yakama Power"/>
    <n v="6508"/>
    <x v="1928"/>
    <s v="WA"/>
    <s v="Yakima"/>
    <s v="1"/>
    <x v="2"/>
    <s v="HY"/>
    <s v=""/>
    <s v="S"/>
    <s v="X"/>
    <s v="X"/>
    <s v=""/>
    <s v=""/>
    <n v="0.8"/>
    <n v="0.8"/>
    <n v="0.5"/>
    <n v="0.5"/>
    <n v="0.2"/>
    <s v="N"/>
    <s v=" "/>
    <s v=" "/>
    <s v="OS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1"/>
    <s v="Yakama Power"/>
    <n v="6508"/>
    <x v="1928"/>
    <s v="WA"/>
    <s v="Yakima"/>
    <s v="2"/>
    <x v="2"/>
    <s v="HY"/>
    <s v=""/>
    <s v="S"/>
    <s v="X"/>
    <s v="X"/>
    <s v=""/>
    <s v=""/>
    <n v="0.8"/>
    <n v="0.8"/>
    <n v="0.5"/>
    <n v="0.5"/>
    <n v="0.2"/>
    <s v="N"/>
    <s v=" "/>
    <s v=" "/>
    <s v="OS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6"/>
    <s v="Sierra Pacific Power Co"/>
    <n v="6510"/>
    <x v="1929"/>
    <s v="NV"/>
    <s v="Carson City"/>
    <s v="1"/>
    <x v="0"/>
    <s v="IC"/>
    <s v=""/>
    <s v="S"/>
    <s v="X"/>
    <s v="X"/>
    <s v=""/>
    <s v=""/>
    <n v="2"/>
    <n v="0.8"/>
    <n v="2"/>
    <n v="2"/>
    <n v="1.7"/>
    <s v="N"/>
    <s v=" "/>
    <s v=" "/>
    <s v="OS"/>
    <s v="X"/>
    <n v="9"/>
    <x v="24"/>
    <n v="9"/>
    <n v="2023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6510"/>
    <x v="1929"/>
    <s v="NV"/>
    <s v="Carson City"/>
    <s v="2"/>
    <x v="0"/>
    <s v="IC"/>
    <s v=""/>
    <s v="S"/>
    <s v="X"/>
    <s v="X"/>
    <s v=""/>
    <s v=""/>
    <n v="2"/>
    <n v="0.8"/>
    <n v="2"/>
    <n v="2"/>
    <n v="1.7"/>
    <s v="N"/>
    <s v=" "/>
    <s v=" "/>
    <s v="OS"/>
    <s v="X"/>
    <n v="9"/>
    <x v="24"/>
    <n v="9"/>
    <n v="2023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6510"/>
    <x v="1929"/>
    <s v="NV"/>
    <s v="Carson City"/>
    <s v="3"/>
    <x v="0"/>
    <s v="IC"/>
    <s v=""/>
    <s v="S"/>
    <s v="X"/>
    <s v="X"/>
    <s v=""/>
    <s v=""/>
    <n v="2"/>
    <n v="0.8"/>
    <n v="2"/>
    <n v="2"/>
    <n v="1.7"/>
    <s v="N"/>
    <s v=" "/>
    <s v=" "/>
    <s v="OS"/>
    <s v="X"/>
    <n v="9"/>
    <x v="24"/>
    <n v="9"/>
    <n v="2023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13"/>
    <x v="1930"/>
    <s v="NV"/>
    <s v="Washoe"/>
    <s v="1"/>
    <x v="2"/>
    <s v="HY"/>
    <s v=""/>
    <s v="S"/>
    <s v="X"/>
    <s v="X"/>
    <s v=""/>
    <s v=""/>
    <n v="2"/>
    <n v="0.8"/>
    <n v="2.5"/>
    <n v="2.2000000000000002"/>
    <n v="0.2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28"/>
    <s v="UNS Electric, Inc"/>
    <n v="6515"/>
    <x v="1931"/>
    <s v="AZ"/>
    <s v="Santa Cruz"/>
    <s v="GT1"/>
    <x v="6"/>
    <s v="GT"/>
    <s v=""/>
    <s v="S"/>
    <s v="X"/>
    <s v="X"/>
    <s v=""/>
    <s v=""/>
    <n v="18"/>
    <n v="0.85"/>
    <n v="13.5"/>
    <n v="14.8"/>
    <n v="8"/>
    <s v="N"/>
    <s v=" "/>
    <s v=" "/>
    <s v="SB"/>
    <s v="Y"/>
    <n v="8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728"/>
    <s v="UNS Electric, Inc"/>
    <n v="6515"/>
    <x v="1931"/>
    <s v="AZ"/>
    <s v="Santa Cruz"/>
    <s v="GT2"/>
    <x v="6"/>
    <s v="GT"/>
    <s v=""/>
    <s v="S"/>
    <s v="X"/>
    <s v="X"/>
    <s v=""/>
    <s v=""/>
    <n v="18"/>
    <n v="0.85"/>
    <n v="13.5"/>
    <n v="14.8"/>
    <n v="8"/>
    <s v="N"/>
    <s v=" "/>
    <s v=" "/>
    <s v="SB"/>
    <s v="Y"/>
    <n v="8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728"/>
    <s v="UNS Electric, Inc"/>
    <n v="6515"/>
    <x v="1931"/>
    <s v="AZ"/>
    <s v="Santa Cruz"/>
    <s v="GT3"/>
    <x v="6"/>
    <s v="GT"/>
    <s v=""/>
    <s v="S"/>
    <s v="X"/>
    <s v="X"/>
    <s v=""/>
    <s v=""/>
    <n v="18"/>
    <n v="0.85"/>
    <n v="13.5"/>
    <n v="14.8"/>
    <n v="8"/>
    <s v="N"/>
    <s v=" "/>
    <s v=" "/>
    <s v="SB"/>
    <s v="Y"/>
    <n v="8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728"/>
    <s v="UNS Electric, Inc"/>
    <n v="6515"/>
    <x v="1931"/>
    <s v="AZ"/>
    <s v="Santa Cruz"/>
    <s v="GT4"/>
    <x v="6"/>
    <s v="GT"/>
    <s v=""/>
    <s v="S"/>
    <s v="X"/>
    <s v="X"/>
    <s v=""/>
    <s v=""/>
    <n v="54"/>
    <n v="0.8"/>
    <n v="19.8"/>
    <n v="21.2"/>
    <n v="5"/>
    <s v="N"/>
    <s v=" "/>
    <s v=" "/>
    <s v="OP"/>
    <s v="X"/>
    <n v="6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146"/>
    <s v="Black Hills Colorado Electric, LLC"/>
    <n v="6516"/>
    <x v="1932"/>
    <s v="CO"/>
    <s v="Otero"/>
    <s v="IC1A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16"/>
    <s v="Duke Energy Carolinas, LLC"/>
    <n v="6517"/>
    <x v="1933"/>
    <s v="SC"/>
    <s v="Pickens"/>
    <s v="1"/>
    <x v="2"/>
    <s v="HY"/>
    <s v=""/>
    <s v="S"/>
    <s v="X"/>
    <s v="X"/>
    <s v=""/>
    <s v=""/>
    <n v="78.8"/>
    <n v="0.9"/>
    <n v="76"/>
    <n v="76"/>
    <n v="76"/>
    <s v="N"/>
    <s v=" "/>
    <s v=" "/>
    <s v="OP"/>
    <s v="X"/>
    <n v="4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517"/>
    <x v="1933"/>
    <s v="SC"/>
    <s v="Pickens"/>
    <s v="2"/>
    <x v="2"/>
    <s v="HY"/>
    <s v=""/>
    <s v="S"/>
    <s v="X"/>
    <s v="X"/>
    <s v=""/>
    <s v=""/>
    <n v="78.8"/>
    <n v="0.9"/>
    <n v="76"/>
    <n v="76"/>
    <n v="76"/>
    <s v="N"/>
    <s v=" "/>
    <s v=" "/>
    <s v="OP"/>
    <s v="X"/>
    <n v="4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2"/>
    <s v="Liberty Utilities (CalPeco Electric) LLC"/>
    <n v="6518"/>
    <x v="1934"/>
    <s v="CA"/>
    <s v="Placer"/>
    <s v="KB1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518"/>
    <x v="1934"/>
    <s v="CA"/>
    <s v="Placer"/>
    <s v="KB2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518"/>
    <x v="1934"/>
    <s v="CA"/>
    <s v="Placer"/>
    <s v="KB3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518"/>
    <x v="1934"/>
    <s v="CA"/>
    <s v="Placer"/>
    <s v="KB4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22"/>
    <s v="Liberty Utilities (CalPeco Electric) LLC"/>
    <n v="6518"/>
    <x v="1934"/>
    <s v="CA"/>
    <s v="Placer"/>
    <s v="KB5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22"/>
    <s v="Liberty Utilities (CalPeco Electric) LLC"/>
    <n v="6518"/>
    <x v="1934"/>
    <s v="CA"/>
    <s v="Placer"/>
    <s v="KB6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6519"/>
    <x v="1935"/>
    <s v="VT"/>
    <s v="Addison"/>
    <s v="1"/>
    <x v="2"/>
    <s v="HY"/>
    <s v=""/>
    <s v="S"/>
    <s v="X"/>
    <s v="X"/>
    <s v=""/>
    <s v=""/>
    <n v="0.7"/>
    <n v="0.8"/>
    <n v="0.7"/>
    <n v="0.7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519"/>
    <x v="1935"/>
    <s v="VT"/>
    <s v="Addison"/>
    <s v="2"/>
    <x v="2"/>
    <s v="HY"/>
    <s v=""/>
    <s v="S"/>
    <s v="X"/>
    <s v="X"/>
    <s v=""/>
    <s v=""/>
    <n v="0.7"/>
    <n v="0.8"/>
    <n v="0.7"/>
    <n v="0.7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519"/>
    <x v="1935"/>
    <s v="VT"/>
    <s v="Addison"/>
    <s v="4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520"/>
    <x v="1936"/>
    <s v="VT"/>
    <s v="Washington"/>
    <s v="1"/>
    <x v="2"/>
    <s v="HY"/>
    <s v=""/>
    <s v="S"/>
    <s v="X"/>
    <s v="X"/>
    <s v=""/>
    <s v=""/>
    <n v="5.5"/>
    <n v="0.8"/>
    <n v="5"/>
    <n v="5"/>
    <n v="2.5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444"/>
    <s v="Truckee-Carson Irrigation District"/>
    <n v="6521"/>
    <x v="1937"/>
    <s v="NV"/>
    <s v="Churchill"/>
    <s v="1"/>
    <x v="2"/>
    <s v="HY"/>
    <s v=""/>
    <s v="W"/>
    <s v="X"/>
    <s v="X"/>
    <s v=""/>
    <s v=""/>
    <n v="0.6"/>
    <n v="0.8"/>
    <n v="0.6"/>
    <n v="0.6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44"/>
    <s v="Truckee-Carson Irrigation District"/>
    <n v="6521"/>
    <x v="1937"/>
    <s v="NV"/>
    <s v="Churchill"/>
    <s v="2"/>
    <x v="2"/>
    <s v="HY"/>
    <s v=""/>
    <s v="W"/>
    <s v="X"/>
    <s v="X"/>
    <s v=""/>
    <s v=""/>
    <n v="0.6"/>
    <n v="0.8"/>
    <n v="0.6"/>
    <n v="0.6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44"/>
    <s v="Truckee-Carson Irrigation District"/>
    <n v="6521"/>
    <x v="1937"/>
    <s v="NV"/>
    <s v="Churchill"/>
    <s v="3"/>
    <x v="2"/>
    <s v="HY"/>
    <s v=""/>
    <s v="W"/>
    <s v="X"/>
    <s v="X"/>
    <s v=""/>
    <s v=""/>
    <n v="0.6"/>
    <n v="0.8"/>
    <n v="0.6"/>
    <n v="0.6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4"/>
    <s v="Yards Creek Energy"/>
    <n v="6522"/>
    <x v="1938"/>
    <s v="NJ"/>
    <s v="Warren"/>
    <s v="1"/>
    <x v="8"/>
    <s v="PS"/>
    <s v=""/>
    <s v="S"/>
    <s v="X"/>
    <s v="X"/>
    <s v="YARDSCRE14 KV UNIT01"/>
    <s v="YARDSCRE14 KV UNIT01"/>
    <n v="151"/>
    <n v="0.98"/>
    <n v="140"/>
    <n v="140"/>
    <n v="70"/>
    <s v="N"/>
    <s v=" "/>
    <s v=" "/>
    <s v="OP"/>
    <s v="X"/>
    <n v="11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4"/>
    <s v="Yards Creek Energy"/>
    <n v="6522"/>
    <x v="1938"/>
    <s v="NJ"/>
    <s v="Warren"/>
    <s v="2"/>
    <x v="8"/>
    <s v="PS"/>
    <s v=""/>
    <s v="S"/>
    <s v="X"/>
    <s v="X"/>
    <s v="YARDSCRE14 KV UNIT02"/>
    <s v="YARDSCRE14 KV UNIT02"/>
    <n v="151"/>
    <n v="0.98"/>
    <n v="140"/>
    <n v="140"/>
    <n v="70"/>
    <s v="N"/>
    <s v=" "/>
    <s v=" "/>
    <s v="OP"/>
    <s v="X"/>
    <n v="12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4"/>
    <s v="Yards Creek Energy"/>
    <n v="6522"/>
    <x v="1938"/>
    <s v="NJ"/>
    <s v="Warren"/>
    <s v="3"/>
    <x v="8"/>
    <s v="PS"/>
    <s v=""/>
    <s v="S"/>
    <s v="X"/>
    <s v="X"/>
    <s v="YARDSCRE14 KV UNIT03"/>
    <s v="YARDSCRE14 KV UNIT03"/>
    <n v="151"/>
    <n v="0.98"/>
    <n v="140"/>
    <n v="140"/>
    <n v="70"/>
    <s v="N"/>
    <s v=" "/>
    <s v=" "/>
    <s v="OP"/>
    <s v="X"/>
    <n v="9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526"/>
    <x v="1939"/>
    <s v="NY"/>
    <s v="Clinton"/>
    <s v="1"/>
    <x v="2"/>
    <s v="HY"/>
    <s v=""/>
    <s v="S"/>
    <s v="X"/>
    <s v="X"/>
    <n v="23628"/>
    <n v="23628"/>
    <n v="1.3"/>
    <n v="0.8"/>
    <n v="1.3"/>
    <n v="1.3"/>
    <n v="0"/>
    <s v="N"/>
    <s v=" "/>
    <s v=" "/>
    <s v="OA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526"/>
    <x v="1939"/>
    <s v="NY"/>
    <s v="Clinton"/>
    <s v="2"/>
    <x v="2"/>
    <s v="HY"/>
    <s v=""/>
    <s v="S"/>
    <s v="X"/>
    <s v="X"/>
    <n v="23628"/>
    <n v="23628"/>
    <n v="1.3"/>
    <n v="0.8"/>
    <n v="1.3"/>
    <n v="1.3"/>
    <n v="0"/>
    <s v="N"/>
    <s v=" "/>
    <s v=" "/>
    <s v="OP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6527"/>
    <x v="1940"/>
    <s v="NY"/>
    <s v="Saratoga"/>
    <s v="1"/>
    <x v="2"/>
    <s v="HY"/>
    <s v=""/>
    <s v="S"/>
    <s v="X"/>
    <s v="X"/>
    <n v="24058"/>
    <n v="24058"/>
    <n v="11"/>
    <n v="0.8"/>
    <n v="10.199999999999999"/>
    <n v="11"/>
    <n v="1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6527"/>
    <x v="1940"/>
    <s v="NY"/>
    <s v="Saratoga"/>
    <s v="2"/>
    <x v="2"/>
    <s v="HY"/>
    <s v=""/>
    <s v="S"/>
    <s v="X"/>
    <s v="X"/>
    <n v="24058"/>
    <n v="24058"/>
    <n v="11"/>
    <n v="0.8"/>
    <n v="10.4"/>
    <n v="11.1"/>
    <n v="1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2"/>
    <s v="Great River Hydro, LLC"/>
    <n v="6529"/>
    <x v="1941"/>
    <s v="VT"/>
    <s v="Bennington"/>
    <s v="GEN1"/>
    <x v="2"/>
    <s v="HY"/>
    <s v=""/>
    <s v="S"/>
    <s v="X"/>
    <s v="X"/>
    <n v="561"/>
    <s v=""/>
    <n v="4"/>
    <n v="0.8"/>
    <n v="4.5"/>
    <n v="4.5999999999999996"/>
    <n v="1"/>
    <s v="N"/>
    <s v=" "/>
    <s v=" "/>
    <s v="OP"/>
    <s v="X"/>
    <n v="3"/>
    <x v="9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31"/>
    <x v="1942"/>
    <s v="NV"/>
    <s v="Washoe"/>
    <s v="1"/>
    <x v="2"/>
    <s v="HY"/>
    <s v=""/>
    <s v="S"/>
    <s v="X"/>
    <s v="X"/>
    <s v=""/>
    <s v=""/>
    <n v="2.4"/>
    <n v="0.8"/>
    <n v="2.4"/>
    <n v="2.4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32"/>
    <x v="1943"/>
    <s v="NV"/>
    <s v="Washoe"/>
    <s v="1"/>
    <x v="2"/>
    <s v="HY"/>
    <s v=""/>
    <s v="S"/>
    <s v="X"/>
    <s v="X"/>
    <s v=""/>
    <s v=""/>
    <n v="1.3"/>
    <n v="0.8"/>
    <n v="0.9"/>
    <n v="0.7"/>
    <n v="0.2"/>
    <s v="N"/>
    <s v=" "/>
    <s v=" "/>
    <s v="OP"/>
    <s v="X"/>
    <n v="1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32"/>
    <x v="1943"/>
    <s v="NV"/>
    <s v="Washoe"/>
    <s v="2"/>
    <x v="2"/>
    <s v="HY"/>
    <s v=""/>
    <s v="S"/>
    <s v="X"/>
    <s v="X"/>
    <s v=""/>
    <s v=""/>
    <n v="1.3"/>
    <n v="0.8"/>
    <n v="0.9"/>
    <n v="0.7"/>
    <n v="0.2"/>
    <s v="N"/>
    <s v=" "/>
    <s v=" "/>
    <s v="OP"/>
    <s v="X"/>
    <n v="1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137"/>
    <s v="City of Murray - (UT)"/>
    <n v="6537"/>
    <x v="1944"/>
    <s v="UT"/>
    <s v="Salt Lake"/>
    <s v="1"/>
    <x v="2"/>
    <s v="HY"/>
    <s v=""/>
    <s v="S"/>
    <s v="X"/>
    <s v="X"/>
    <s v=""/>
    <s v=""/>
    <n v="2.4"/>
    <n v="0.99"/>
    <n v="2.4"/>
    <n v="2.4"/>
    <n v="0.1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137"/>
    <s v="City of Murray - (UT)"/>
    <n v="6537"/>
    <x v="1944"/>
    <s v="UT"/>
    <s v="Salt Lake"/>
    <s v="2"/>
    <x v="2"/>
    <s v="HY"/>
    <s v=""/>
    <s v="S"/>
    <s v="X"/>
    <s v="X"/>
    <s v=""/>
    <s v=""/>
    <n v="2.4"/>
    <n v="0.99"/>
    <n v="2.4"/>
    <n v="2.4"/>
    <n v="0.1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80"/>
    <s v="Eagle Creek Renewable Energy, LLC"/>
    <n v="6543"/>
    <x v="1945"/>
    <s v="WV"/>
    <s v="Jefferson"/>
    <s v="1"/>
    <x v="2"/>
    <s v="HY"/>
    <s v=""/>
    <s v="W"/>
    <s v="X"/>
    <s v="X"/>
    <s v="RIVERTON138KV DUM HYD"/>
    <s v="RIVERTON138KV DUM HYD"/>
    <n v="0.5"/>
    <n v="1"/>
    <n v="0.5"/>
    <n v="0.5"/>
    <n v="0.2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3"/>
    <x v="1945"/>
    <s v="WV"/>
    <s v="Jefferson"/>
    <s v="2"/>
    <x v="2"/>
    <s v="HY"/>
    <s v=""/>
    <s v="W"/>
    <s v="X"/>
    <s v="X"/>
    <s v="RIVERTO138KV DUMHYD"/>
    <s v="RIVERTON138KV DUM HYD"/>
    <n v="0.5"/>
    <n v="1"/>
    <n v="0.5"/>
    <n v="0.5"/>
    <n v="0.2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3"/>
    <x v="1945"/>
    <s v="WV"/>
    <s v="Jefferson"/>
    <s v="3"/>
    <x v="2"/>
    <s v="HY"/>
    <s v=""/>
    <s v="W"/>
    <s v="X"/>
    <s v="X"/>
    <s v="RIVRTON138KV DUM HYD"/>
    <s v="RIVERTON138KV DUM HYD"/>
    <n v="0.9"/>
    <n v="1"/>
    <n v="0.9"/>
    <n v="0.9"/>
    <n v="0.2"/>
    <s v="N"/>
    <s v=" "/>
    <s v=" "/>
    <s v="OP"/>
    <s v="X"/>
    <n v="9"/>
    <x v="5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4"/>
    <x v="1946"/>
    <s v="WV"/>
    <s v="Berkeley"/>
    <s v="1"/>
    <x v="2"/>
    <s v="HY"/>
    <s v=""/>
    <s v="W"/>
    <s v="X"/>
    <s v="X"/>
    <s v="RIVERTON138KV DUM HYD"/>
    <s v="RIVERTON138KV DUM HYD"/>
    <n v="0.5"/>
    <n v="1"/>
    <n v="0.5"/>
    <n v="0.5"/>
    <n v="0.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4"/>
    <x v="1946"/>
    <s v="WV"/>
    <s v="Berkeley"/>
    <s v="2"/>
    <x v="2"/>
    <s v="HY"/>
    <s v=""/>
    <s v="W"/>
    <s v="X"/>
    <s v="X"/>
    <s v="RIVERTON138 DUM  HYD"/>
    <s v="RIVERTON138 KV DUM HYD"/>
    <n v="0.5"/>
    <n v="1"/>
    <n v="0.5"/>
    <n v="0.5"/>
    <n v="0.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6"/>
    <x v="1947"/>
    <s v="WV"/>
    <s v="Jefferson"/>
    <s v="1"/>
    <x v="2"/>
    <s v="HY"/>
    <s v=""/>
    <s v="W"/>
    <s v="X"/>
    <s v="X"/>
    <s v="RIVERTON138KV DUM HYD"/>
    <s v="RIVERTON138KV DUM HYD"/>
    <n v="0.8"/>
    <n v="1"/>
    <n v="0.6"/>
    <n v="0.8"/>
    <n v="0.2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6"/>
    <x v="1947"/>
    <s v="WV"/>
    <s v="Jefferson"/>
    <s v="2"/>
    <x v="2"/>
    <s v="HY"/>
    <s v=""/>
    <s v="W"/>
    <s v="X"/>
    <s v="X"/>
    <s v=""/>
    <s v=""/>
    <n v="1"/>
    <n v="1"/>
    <n v="0.8"/>
    <n v="1"/>
    <n v="0.3"/>
    <s v="N"/>
    <s v=" "/>
    <s v=" "/>
    <s v="OP"/>
    <s v="X"/>
    <n v="12"/>
    <x v="3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6"/>
    <x v="1947"/>
    <s v="WV"/>
    <s v="Jefferson"/>
    <s v="3"/>
    <x v="2"/>
    <s v="HY"/>
    <s v=""/>
    <s v="W"/>
    <s v="X"/>
    <s v="X"/>
    <s v=""/>
    <s v=""/>
    <n v="1"/>
    <n v="1"/>
    <n v="1"/>
    <n v="1.2"/>
    <n v="0.3"/>
    <s v="N"/>
    <s v=" "/>
    <s v=" "/>
    <s v="OP"/>
    <s v="X"/>
    <n v="12"/>
    <x v="63"/>
    <s v=" "/>
    <s v=" "/>
    <s v="N"/>
    <x v="1"/>
    <n v="2"/>
    <s v="X"/>
    <s v="WAT"/>
    <s v=""/>
    <s v=""/>
    <s v=""/>
    <s v=""/>
    <s v=""/>
    <s v=""/>
    <s v=""/>
    <s v=""/>
    <s v=""/>
    <s v="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552"/>
    <x v="1948"/>
    <s v="OR"/>
    <s v="Linn"/>
    <s v="1"/>
    <x v="2"/>
    <s v="HY"/>
    <s v=""/>
    <s v="S"/>
    <s v="X"/>
    <s v="X"/>
    <s v=""/>
    <s v=""/>
    <n v="10"/>
    <n v="0.95"/>
    <n v="10"/>
    <n v="10"/>
    <n v="10"/>
    <s v="N"/>
    <s v=" "/>
    <s v=" "/>
    <s v="OP"/>
    <s v="X"/>
    <n v="9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552"/>
    <x v="1948"/>
    <s v="OR"/>
    <s v="Linn"/>
    <s v="2"/>
    <x v="2"/>
    <s v="HY"/>
    <s v=""/>
    <s v="S"/>
    <s v="X"/>
    <s v="X"/>
    <s v=""/>
    <s v=""/>
    <n v="10"/>
    <n v="0.95"/>
    <n v="10"/>
    <n v="10"/>
    <n v="10"/>
    <s v="N"/>
    <s v=" "/>
    <s v=" "/>
    <s v="OP"/>
    <s v="X"/>
    <n v="10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6554"/>
    <x v="1949"/>
    <s v="IA"/>
    <s v="Bremer"/>
    <s v="10"/>
    <x v="0"/>
    <s v="IC"/>
    <s v=""/>
    <s v="S"/>
    <s v="X"/>
    <s v="X"/>
    <s v=""/>
    <s v=""/>
    <n v="7"/>
    <n v="0.8"/>
    <n v="7"/>
    <n v="7"/>
    <n v="1.5"/>
    <s v="N"/>
    <s v=" "/>
    <s v=" "/>
    <s v="OP"/>
    <s v="X"/>
    <n v="4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4"/>
    <s v="Waverly Municipal Elec Utility"/>
    <n v="6554"/>
    <x v="1949"/>
    <s v="IA"/>
    <s v="Bremer"/>
    <s v="17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18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19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20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7"/>
    <x v="9"/>
    <s v="IC"/>
    <s v=""/>
    <s v="S"/>
    <s v="X"/>
    <s v="X"/>
    <s v=""/>
    <s v=""/>
    <n v="3.5"/>
    <n v="0.8"/>
    <n v="3.5"/>
    <n v="3.5"/>
    <n v="1.5"/>
    <s v="N"/>
    <s v=" "/>
    <s v=" "/>
    <s v="OP"/>
    <s v="X"/>
    <n v="8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214"/>
    <s v="Waverly Municipal Elec Utility"/>
    <n v="6554"/>
    <x v="1949"/>
    <s v="IA"/>
    <s v="Bremer"/>
    <s v="8"/>
    <x v="9"/>
    <s v="IC"/>
    <s v=""/>
    <s v="S"/>
    <s v="X"/>
    <s v="X"/>
    <s v=""/>
    <s v=""/>
    <n v="3.7"/>
    <n v="0.8"/>
    <n v="3.7"/>
    <n v="3.7"/>
    <n v="1.5"/>
    <s v="N"/>
    <s v=" "/>
    <s v=" "/>
    <s v="OP"/>
    <s v="X"/>
    <n v="8"/>
    <x v="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214"/>
    <s v="Waverly Municipal Elec Utility"/>
    <n v="6554"/>
    <x v="1949"/>
    <s v="IA"/>
    <s v="Bremer"/>
    <s v="9"/>
    <x v="9"/>
    <s v="IC"/>
    <s v=""/>
    <s v="S"/>
    <s v="X"/>
    <s v="X"/>
    <s v=""/>
    <s v=""/>
    <n v="3.7"/>
    <n v="0.8"/>
    <n v="3.7"/>
    <n v="3.7"/>
    <n v="1.5"/>
    <s v="N"/>
    <s v=" "/>
    <s v=" "/>
    <s v="OP"/>
    <s v="X"/>
    <n v="8"/>
    <x v="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119"/>
    <s v="McGrath Light &amp; Power Co"/>
    <n v="6555"/>
    <x v="1950"/>
    <s v="AK"/>
    <s v="Yukon Koyukuk"/>
    <s v="11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19"/>
    <s v="McGrath Light &amp; Power Co"/>
    <n v="6555"/>
    <x v="1950"/>
    <s v="AK"/>
    <s v="Yukon Koyukuk"/>
    <s v="12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19"/>
    <s v="McGrath Light &amp; Power Co"/>
    <n v="6555"/>
    <x v="1950"/>
    <s v="AK"/>
    <s v="Yukon Koyukuk"/>
    <s v="13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19"/>
    <s v="McGrath Light &amp; Power Co"/>
    <n v="6555"/>
    <x v="1950"/>
    <s v="AK"/>
    <s v="Yukon Koyukuk"/>
    <s v="14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8"/>
    <s v="City of Alexandria - (LA)"/>
    <n v="6558"/>
    <x v="1951"/>
    <s v="LA"/>
    <s v="Rapides"/>
    <s v="10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11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5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6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7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8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9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6559"/>
    <x v="1952"/>
    <s v="AK"/>
    <s v="Anchorage"/>
    <s v="10"/>
    <x v="5"/>
    <s v="CT"/>
    <s v="CC2"/>
    <s v="S"/>
    <s v="X"/>
    <s v="N"/>
    <s v=""/>
    <s v=""/>
    <n v="60.4"/>
    <n v="0.85"/>
    <n v="50"/>
    <n v="50"/>
    <n v="5"/>
    <s v="N"/>
    <s v=" "/>
    <s v=" "/>
    <s v="OP"/>
    <s v="X"/>
    <n v="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559"/>
    <x v="1952"/>
    <s v="AK"/>
    <s v="Anchorage"/>
    <s v="11"/>
    <x v="5"/>
    <s v="CA"/>
    <s v="CC2"/>
    <s v="S"/>
    <s v="N"/>
    <s v="X"/>
    <s v=""/>
    <s v=""/>
    <n v="30.9"/>
    <n v="0.85"/>
    <n v="29"/>
    <n v="29"/>
    <n v="3"/>
    <s v="N"/>
    <s v=" "/>
    <s v=" "/>
    <s v="OP"/>
    <s v="X"/>
    <n v="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559"/>
    <x v="1952"/>
    <s v="AK"/>
    <s v="Anchorage"/>
    <s v="7"/>
    <x v="6"/>
    <s v="GT"/>
    <s v=""/>
    <s v="S"/>
    <s v="X"/>
    <s v="X"/>
    <s v=""/>
    <s v=""/>
    <n v="102.6"/>
    <n v="0.9"/>
    <n v="102.6"/>
    <n v="81.8"/>
    <n v="8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522"/>
    <s v="Chugach Electric Assn Inc"/>
    <n v="6559"/>
    <x v="1952"/>
    <s v="AK"/>
    <s v="Anchorage"/>
    <s v="9"/>
    <x v="5"/>
    <s v="CT"/>
    <s v="CC2"/>
    <s v="S"/>
    <s v="X"/>
    <s v="N"/>
    <s v=""/>
    <s v=""/>
    <n v="60.4"/>
    <n v="0.85"/>
    <n v="50"/>
    <n v="50"/>
    <n v="5"/>
    <s v="N"/>
    <s v=" "/>
    <s v=" "/>
    <s v="OP"/>
    <s v="X"/>
    <n v="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559"/>
    <x v="1952"/>
    <s v="AK"/>
    <s v="Anchorage"/>
    <s v="GT8"/>
    <x v="6"/>
    <s v="GT"/>
    <s v=""/>
    <s v="S"/>
    <s v="X"/>
    <s v="X"/>
    <s v=""/>
    <s v=""/>
    <n v="92.6"/>
    <n v="0.85"/>
    <n v="77.7"/>
    <n v="86.5"/>
    <n v="5"/>
    <s v="N"/>
    <s v=" "/>
    <s v=" "/>
    <s v="SB"/>
    <s v="Y"/>
    <n v="12"/>
    <x v="4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33"/>
    <s v="Appalachian Power Co"/>
    <n v="6560"/>
    <x v="1953"/>
    <s v="WV"/>
    <s v="Kanawha"/>
    <s v="1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0"/>
    <x v="1953"/>
    <s v="WV"/>
    <s v="Kanawha"/>
    <s v="2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0"/>
    <x v="1953"/>
    <s v="WV"/>
    <s v="Kanawha"/>
    <s v="3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1"/>
    <x v="1954"/>
    <s v="WV"/>
    <s v="Kanawha"/>
    <s v="1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1"/>
    <x v="1954"/>
    <s v="WV"/>
    <s v="Kanawha"/>
    <s v="2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1"/>
    <x v="1954"/>
    <s v="WV"/>
    <s v="Kanawha"/>
    <s v="3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2"/>
    <x v="1955"/>
    <s v="WV"/>
    <s v="Putnam"/>
    <s v="1"/>
    <x v="2"/>
    <s v="HY"/>
    <s v=""/>
    <s v="S"/>
    <s v="X"/>
    <s v="X"/>
    <s v=""/>
    <s v=""/>
    <n v="14.7"/>
    <n v="0.8"/>
    <n v="8.9"/>
    <n v="14.5"/>
    <n v="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2"/>
    <x v="1955"/>
    <s v="WV"/>
    <s v="Putnam"/>
    <s v="2"/>
    <x v="2"/>
    <s v="HY"/>
    <s v=""/>
    <s v="S"/>
    <s v="X"/>
    <s v="X"/>
    <s v=""/>
    <s v=""/>
    <n v="4.9000000000000004"/>
    <n v="0.8"/>
    <n v="4.9000000000000004"/>
    <n v="4.9000000000000004"/>
    <n v="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2"/>
    <x v="1955"/>
    <s v="WV"/>
    <s v="Putnam"/>
    <s v="3"/>
    <x v="2"/>
    <s v="HY"/>
    <s v=""/>
    <s v="S"/>
    <s v="X"/>
    <s v="X"/>
    <s v=""/>
    <s v=""/>
    <n v="4.9000000000000004"/>
    <n v="0.8"/>
    <n v="4.9000000000000004"/>
    <n v="4.9000000000000004"/>
    <n v="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4"/>
    <s v="Associated Electric Coop, Inc"/>
    <n v="6563"/>
    <x v="1956"/>
    <s v="MO"/>
    <s v="Putnam"/>
    <s v="1"/>
    <x v="0"/>
    <s v="GT"/>
    <s v=""/>
    <s v="S"/>
    <s v="X"/>
    <s v="X"/>
    <s v=""/>
    <s v=""/>
    <n v="26.6"/>
    <n v="0.9"/>
    <n v="22"/>
    <n v="22"/>
    <n v="22"/>
    <s v="N"/>
    <s v=" "/>
    <s v=" "/>
    <s v="OS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6563"/>
    <x v="1956"/>
    <s v="MO"/>
    <s v="Putnam"/>
    <s v="2"/>
    <x v="0"/>
    <s v="GT"/>
    <s v=""/>
    <s v="S"/>
    <s v="X"/>
    <s v="X"/>
    <s v=""/>
    <s v=""/>
    <n v="26.6"/>
    <n v="0.9"/>
    <n v="22"/>
    <n v="22"/>
    <n v="22"/>
    <s v="N"/>
    <s v=" "/>
    <s v=" "/>
    <s v="OS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5"/>
    <s v="Town of Berlin - (MD)"/>
    <n v="6565"/>
    <x v="1957"/>
    <s v="MD"/>
    <s v="Worcester"/>
    <s v="1A"/>
    <x v="0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6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5"/>
    <s v="Town of Berlin - (MD)"/>
    <n v="6565"/>
    <x v="1957"/>
    <s v="MD"/>
    <s v="Worcester"/>
    <s v="5A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12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5"/>
    <s v="Town of Berlin - (MD)"/>
    <n v="6565"/>
    <x v="1957"/>
    <s v="MD"/>
    <s v="Worcester"/>
    <s v="8A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9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1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2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3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4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6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7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2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"/>
    <s v="Block Island Utility District"/>
    <n v="6567"/>
    <x v="1959"/>
    <s v="RI"/>
    <s v="Washington"/>
    <s v="23"/>
    <x v="0"/>
    <s v="IC"/>
    <s v=""/>
    <s v="S"/>
    <s v="X"/>
    <s v="X"/>
    <s v=""/>
    <s v=""/>
    <n v="1.2"/>
    <n v="0.8"/>
    <n v="1.2"/>
    <n v="1.2"/>
    <n v="1.2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57"/>
    <s v="Block Island Utility District"/>
    <n v="6567"/>
    <x v="1959"/>
    <s v="RI"/>
    <s v="Washington"/>
    <s v="24"/>
    <x v="0"/>
    <s v="IC"/>
    <s v=""/>
    <s v="S"/>
    <s v="X"/>
    <s v="X"/>
    <s v=""/>
    <s v=""/>
    <n v="1.6"/>
    <n v="0.8"/>
    <n v="1.6"/>
    <n v="1.6"/>
    <n v="1.6"/>
    <s v="N"/>
    <s v=" "/>
    <s v=" "/>
    <s v="SB"/>
    <s v="Y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57"/>
    <s v="Block Island Utility District"/>
    <n v="6567"/>
    <x v="1959"/>
    <s v="RI"/>
    <s v="Washington"/>
    <s v="25"/>
    <x v="0"/>
    <s v="IC"/>
    <s v=""/>
    <s v="S"/>
    <s v="X"/>
    <s v="X"/>
    <s v=""/>
    <s v=""/>
    <n v="1.8"/>
    <n v="0.8"/>
    <n v="1.8"/>
    <n v="1.8"/>
    <n v="1.8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"/>
    <s v="Block Island Utility District"/>
    <n v="6567"/>
    <x v="1959"/>
    <s v="RI"/>
    <s v="Washington"/>
    <s v="27"/>
    <x v="0"/>
    <s v="IC"/>
    <s v=""/>
    <s v="S"/>
    <s v="X"/>
    <s v="X"/>
    <s v=""/>
    <s v=""/>
    <n v="2.5"/>
    <n v="0.8"/>
    <n v="2.5"/>
    <n v="2.5"/>
    <n v="0.3"/>
    <s v="N"/>
    <s v=" "/>
    <s v=" "/>
    <s v="SB"/>
    <s v="Y"/>
    <n v="6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76"/>
    <s v="City of Johnson - (KS)"/>
    <n v="6579"/>
    <x v="1960"/>
    <s v="KS"/>
    <s v="Stanton"/>
    <s v="CAT8"/>
    <x v="0"/>
    <s v="IC"/>
    <s v=""/>
    <s v="S"/>
    <s v="X"/>
    <s v="X"/>
    <s v=""/>
    <s v=""/>
    <n v="3"/>
    <n v="0.8"/>
    <n v="3"/>
    <n v="3"/>
    <n v="0.5"/>
    <s v="N"/>
    <s v=" "/>
    <s v=" "/>
    <s v="OP"/>
    <s v="X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76"/>
    <s v="City of Johnson - (KS)"/>
    <n v="6579"/>
    <x v="1960"/>
    <s v="KS"/>
    <s v="Stanton"/>
    <s v="CAT9"/>
    <x v="0"/>
    <s v="IC"/>
    <s v=""/>
    <s v="S"/>
    <s v="X"/>
    <s v="X"/>
    <s v=""/>
    <s v=""/>
    <n v="3"/>
    <n v="0.8"/>
    <n v="3"/>
    <n v="3"/>
    <n v="0.5"/>
    <s v="N"/>
    <s v=" "/>
    <s v=" "/>
    <s v="OP"/>
    <s v="X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10"/>
    <s v="Ketchikan Public Utilities"/>
    <n v="6580"/>
    <x v="1961"/>
    <s v="AK"/>
    <s v="Ketchikan Gateway"/>
    <s v="1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1"/>
    <x v="1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6580"/>
    <x v="1961"/>
    <s v="AK"/>
    <s v="Ketchikan Gateway"/>
    <s v="3"/>
    <x v="2"/>
    <s v="HY"/>
    <s v=""/>
    <s v="S"/>
    <s v="X"/>
    <s v="X"/>
    <s v=""/>
    <s v=""/>
    <n v="2.2000000000000002"/>
    <n v="0.88"/>
    <n v="2.2000000000000002"/>
    <n v="1.8"/>
    <n v="0.3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6580"/>
    <x v="1961"/>
    <s v="AK"/>
    <s v="Ketchikan Gateway"/>
    <s v="4"/>
    <x v="2"/>
    <s v="HY"/>
    <s v=""/>
    <s v="S"/>
    <s v="X"/>
    <s v="X"/>
    <s v=""/>
    <s v=""/>
    <n v="2.2000000000000002"/>
    <n v="0.88"/>
    <n v="2.2000000000000002"/>
    <n v="1.8"/>
    <n v="0.3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6581"/>
    <x v="1962"/>
    <s v="AK"/>
    <s v="Ketchikan Gateway"/>
    <s v="1"/>
    <x v="2"/>
    <s v="HY"/>
    <s v=""/>
    <s v="S"/>
    <s v="X"/>
    <s v="X"/>
    <s v=""/>
    <s v=""/>
    <n v="2.1"/>
    <n v="0.84"/>
    <n v="2.1"/>
    <n v="2.1"/>
    <n v="0.1"/>
    <s v="N"/>
    <s v=" "/>
    <s v=" "/>
    <s v="OP"/>
    <s v="X"/>
    <n v="1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79"/>
    <s v="Utility Board of Key West City"/>
    <n v="6584"/>
    <x v="1963"/>
    <s v="FL"/>
    <s v="Monroe"/>
    <s v="EP2"/>
    <x v="0"/>
    <s v="IC"/>
    <s v=""/>
    <s v="W"/>
    <s v="X"/>
    <s v="X"/>
    <s v=""/>
    <s v=""/>
    <n v="2.5"/>
    <n v="0.8"/>
    <n v="2.5"/>
    <n v="2.5"/>
    <n v="1"/>
    <s v="N"/>
    <s v=" "/>
    <s v=" "/>
    <s v="OP"/>
    <s v="X"/>
    <n v="6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1"/>
    <x v="0"/>
    <s v="GT"/>
    <s v=""/>
    <s v="W"/>
    <s v="X"/>
    <s v="X"/>
    <s v=""/>
    <s v=""/>
    <n v="23.4"/>
    <n v="0.9"/>
    <n v="19"/>
    <n v="19"/>
    <n v="5"/>
    <s v="N"/>
    <s v=" "/>
    <s v=" "/>
    <s v="OP"/>
    <s v="X"/>
    <n v="1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2"/>
    <x v="0"/>
    <s v="GT"/>
    <s v=""/>
    <s v="W"/>
    <s v="X"/>
    <s v="X"/>
    <s v=""/>
    <s v=""/>
    <n v="19.7"/>
    <n v="0.9"/>
    <n v="17"/>
    <n v="17"/>
    <n v="5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3"/>
    <x v="0"/>
    <s v="GT"/>
    <s v=""/>
    <s v="W"/>
    <s v="X"/>
    <s v="X"/>
    <s v=""/>
    <s v=""/>
    <n v="19.7"/>
    <n v="0.85"/>
    <n v="17"/>
    <n v="17"/>
    <n v="5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4"/>
    <x v="0"/>
    <s v="GT"/>
    <s v=""/>
    <s v="W"/>
    <s v="X"/>
    <s v="X"/>
    <s v=""/>
    <s v=""/>
    <n v="42"/>
    <n v="0.85"/>
    <n v="44"/>
    <n v="44"/>
    <n v="10"/>
    <s v="N"/>
    <s v=" "/>
    <s v=" "/>
    <s v="OP"/>
    <s v="X"/>
    <n v="6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MSD1"/>
    <x v="0"/>
    <s v="IC"/>
    <s v=""/>
    <s v="W"/>
    <s v="X"/>
    <s v="X"/>
    <s v=""/>
    <s v=""/>
    <n v="9.6"/>
    <n v="0.8"/>
    <n v="7.5"/>
    <n v="7.5"/>
    <n v="4"/>
    <s v="N"/>
    <s v=" "/>
    <s v=" "/>
    <s v="OP"/>
    <s v="X"/>
    <n v="6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MSD2"/>
    <x v="0"/>
    <s v="IC"/>
    <s v=""/>
    <s v="W"/>
    <s v="X"/>
    <s v="X"/>
    <s v=""/>
    <s v=""/>
    <n v="9.6"/>
    <n v="0.8"/>
    <n v="7.5"/>
    <n v="7.5"/>
    <n v="4"/>
    <s v="N"/>
    <s v=" "/>
    <s v=" "/>
    <s v="OP"/>
    <s v="X"/>
    <n v="6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4"/>
    <s v="Town of Marblehead - (MA)"/>
    <n v="6586"/>
    <x v="1964"/>
    <s v="MA"/>
    <s v="Essex"/>
    <s v="1"/>
    <x v="0"/>
    <s v="IC"/>
    <s v=""/>
    <s v="S"/>
    <s v="X"/>
    <s v="X"/>
    <s v="UN.RAILYARD23  MARB"/>
    <s v="UN.RAILYARD23  MARB"/>
    <n v="2.7"/>
    <n v="0.8"/>
    <n v="2.5"/>
    <n v="2.5"/>
    <n v="2.5"/>
    <s v="N"/>
    <s v=" "/>
    <s v=" "/>
    <s v="OP"/>
    <s v="X"/>
    <n v="11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624"/>
    <s v="Town of Marblehead - (MA)"/>
    <n v="6586"/>
    <x v="1964"/>
    <s v="MA"/>
    <s v="Essex"/>
    <s v="2"/>
    <x v="0"/>
    <s v="IC"/>
    <s v=""/>
    <s v="S"/>
    <s v="X"/>
    <s v="X"/>
    <s v="UN.RAILYARD23  MARB"/>
    <s v="UN.RAILYARD23  MARB"/>
    <n v="2.7"/>
    <n v="0.8"/>
    <n v="2.5"/>
    <n v="2.5"/>
    <n v="2.5"/>
    <s v="N"/>
    <s v=" "/>
    <s v=" "/>
    <s v="OP"/>
    <s v="X"/>
    <n v="11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7"/>
    <s v="Entergy Texas Inc."/>
    <n v="6595"/>
    <x v="1965"/>
    <s v="TX"/>
    <s v="Newton"/>
    <s v="1"/>
    <x v="2"/>
    <s v="HY"/>
    <s v=""/>
    <s v="J"/>
    <s v="X"/>
    <s v="X"/>
    <s v="EES.TOL_BEND1"/>
    <s v=""/>
    <n v="40.5"/>
    <n v="0.95"/>
    <n v="40"/>
    <n v="40"/>
    <n v="32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6595"/>
    <x v="1965"/>
    <s v="TX"/>
    <s v="Newton"/>
    <s v="2"/>
    <x v="2"/>
    <s v="HY"/>
    <s v=""/>
    <s v="J"/>
    <s v="X"/>
    <s v="X"/>
    <s v="EES.TOL_BEND2"/>
    <s v=""/>
    <n v="40.5"/>
    <n v="0.95"/>
    <n v="40"/>
    <n v="40"/>
    <n v="32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6612"/>
    <x v="1966"/>
    <s v="CA"/>
    <s v="El Dorado"/>
    <s v="1"/>
    <x v="2"/>
    <s v="HY"/>
    <s v=""/>
    <s v="S"/>
    <s v="X"/>
    <s v="X"/>
    <s v=""/>
    <s v=""/>
    <n v="38.6"/>
    <n v="0.95"/>
    <n v="38.6"/>
    <n v="38.6"/>
    <n v="1"/>
    <s v="N"/>
    <s v=" "/>
    <s v=" "/>
    <s v="OP"/>
    <s v="X"/>
    <n v="10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1"/>
    <x v="2"/>
    <s v="HY"/>
    <s v=""/>
    <s v="S"/>
    <s v="X"/>
    <s v="X"/>
    <s v=""/>
    <s v=""/>
    <n v="1.1000000000000001"/>
    <n v="0.8"/>
    <n v="1"/>
    <n v="1"/>
    <n v="0.1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2"/>
    <x v="2"/>
    <s v="HY"/>
    <s v=""/>
    <s v="S"/>
    <s v="X"/>
    <s v="X"/>
    <s v=""/>
    <s v=""/>
    <n v="1"/>
    <n v="0.8"/>
    <n v="1"/>
    <n v="1"/>
    <n v="0.1"/>
    <s v="N"/>
    <s v=" "/>
    <s v=" "/>
    <s v="OP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3"/>
    <x v="2"/>
    <s v="HY"/>
    <s v=""/>
    <s v="S"/>
    <s v="X"/>
    <s v="X"/>
    <s v=""/>
    <s v=""/>
    <n v="3.2"/>
    <n v="0.8"/>
    <n v="2.9"/>
    <n v="2.9"/>
    <n v="0.1"/>
    <s v="N"/>
    <s v=" "/>
    <s v=" "/>
    <s v="OP"/>
    <s v="X"/>
    <n v="8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4"/>
    <x v="2"/>
    <s v="HY"/>
    <s v=""/>
    <s v="S"/>
    <s v="X"/>
    <s v="X"/>
    <s v=""/>
    <s v=""/>
    <n v="5.8"/>
    <n v="1"/>
    <n v="4.8"/>
    <n v="4.8"/>
    <n v="0.1"/>
    <s v="N"/>
    <s v=" "/>
    <s v=" "/>
    <s v="OP"/>
    <s v="X"/>
    <n v="5"/>
    <x v="6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371"/>
    <s v="Village of Swanton - (VT)"/>
    <n v="6618"/>
    <x v="1967"/>
    <s v="VT"/>
    <s v="Franklin"/>
    <s v="5"/>
    <x v="2"/>
    <s v="HY"/>
    <s v=""/>
    <s v="S"/>
    <s v="X"/>
    <s v="X"/>
    <s v=""/>
    <s v=""/>
    <n v="0.5"/>
    <n v="1"/>
    <n v="0.1"/>
    <n v="0.1"/>
    <n v="0.1"/>
    <s v="N"/>
    <s v=" "/>
    <s v=" "/>
    <s v="OP"/>
    <s v="X"/>
    <n v="5"/>
    <x v="6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151"/>
    <s v="Tri-State G &amp; T Assn, Inc"/>
    <n v="6619"/>
    <x v="1968"/>
    <s v="CO"/>
    <s v="Kit Carson"/>
    <s v="1"/>
    <x v="0"/>
    <s v="GT"/>
    <s v=""/>
    <s v="S"/>
    <s v="X"/>
    <s v="X"/>
    <s v=""/>
    <s v=""/>
    <n v="64.7"/>
    <n v="0.9"/>
    <n v="50"/>
    <n v="60"/>
    <n v="25"/>
    <s v="N"/>
    <s v=" "/>
    <s v=" "/>
    <s v="SB"/>
    <s v="Y"/>
    <n v="6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6619"/>
    <x v="1968"/>
    <s v="CO"/>
    <s v="Kit Carson"/>
    <s v="2"/>
    <x v="0"/>
    <s v="GT"/>
    <s v=""/>
    <s v="S"/>
    <s v="X"/>
    <s v="X"/>
    <s v=""/>
    <s v=""/>
    <n v="64.7"/>
    <n v="0.9"/>
    <n v="50"/>
    <n v="60"/>
    <n v="25"/>
    <s v="N"/>
    <s v=" "/>
    <s v=" "/>
    <s v="SB"/>
    <s v="Y"/>
    <n v="7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35"/>
    <s v="USACE-Omaha"/>
    <n v="6623"/>
    <x v="1969"/>
    <s v="MT"/>
    <s v="McCone"/>
    <s v="1"/>
    <x v="2"/>
    <s v="HY"/>
    <s v=""/>
    <s v="S"/>
    <s v="X"/>
    <s v="X"/>
    <s v=""/>
    <s v=""/>
    <n v="41.2"/>
    <n v="0.9"/>
    <n v="50"/>
    <n v="50"/>
    <n v="0"/>
    <s v="N"/>
    <s v=" "/>
    <s v=" "/>
    <s v="OP"/>
    <s v="X"/>
    <n v="7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2"/>
    <x v="2"/>
    <s v="HY"/>
    <s v=""/>
    <s v="S"/>
    <s v="X"/>
    <s v="X"/>
    <s v=""/>
    <s v=""/>
    <n v="17.3"/>
    <n v="0.9"/>
    <n v="20"/>
    <n v="20"/>
    <n v="0"/>
    <s v="N"/>
    <s v=" "/>
    <s v=" "/>
    <s v="OS"/>
    <s v="X"/>
    <n v="2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3"/>
    <x v="2"/>
    <s v="HY"/>
    <s v=""/>
    <s v="S"/>
    <s v="X"/>
    <s v="X"/>
    <s v=""/>
    <s v=""/>
    <n v="41.2"/>
    <n v="0.9"/>
    <n v="50"/>
    <n v="50"/>
    <n v="0"/>
    <s v="N"/>
    <s v=" "/>
    <s v=" "/>
    <s v="OP"/>
    <s v="X"/>
    <n v="12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4"/>
    <x v="2"/>
    <s v="HY"/>
    <s v=""/>
    <s v="S"/>
    <s v="X"/>
    <s v="X"/>
    <s v=""/>
    <s v=""/>
    <n v="40"/>
    <n v="0.95"/>
    <n v="49"/>
    <n v="49"/>
    <n v="0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5"/>
    <x v="2"/>
    <s v="HY"/>
    <s v=""/>
    <s v="S"/>
    <s v="X"/>
    <s v="X"/>
    <s v=""/>
    <s v=""/>
    <n v="40"/>
    <n v="0.95"/>
    <n v="49"/>
    <n v="49"/>
    <n v="0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4"/>
    <x v="1970"/>
    <s v="NE"/>
    <s v="Cedar"/>
    <s v="1"/>
    <x v="2"/>
    <s v="HY"/>
    <s v=""/>
    <s v="S"/>
    <s v="X"/>
    <s v="X"/>
    <s v=""/>
    <s v=""/>
    <n v="44.1"/>
    <n v="0.95"/>
    <n v="34"/>
    <n v="34"/>
    <n v="0"/>
    <s v="N"/>
    <s v=" "/>
    <s v=" "/>
    <s v="OP"/>
    <s v="X"/>
    <n v="9"/>
    <x v="10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6624"/>
    <x v="1970"/>
    <s v="NE"/>
    <s v="Cedar"/>
    <s v="2"/>
    <x v="2"/>
    <s v="HY"/>
    <s v=""/>
    <s v="S"/>
    <s v="X"/>
    <s v="X"/>
    <s v=""/>
    <s v=""/>
    <n v="44.1"/>
    <n v="0.95"/>
    <n v="34"/>
    <n v="34"/>
    <n v="0"/>
    <s v="N"/>
    <s v=" "/>
    <s v=" "/>
    <s v="OP"/>
    <s v="X"/>
    <n v="10"/>
    <x v="10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6624"/>
    <x v="1970"/>
    <s v="NE"/>
    <s v="Cedar"/>
    <s v="3"/>
    <x v="2"/>
    <s v="HY"/>
    <s v=""/>
    <s v="S"/>
    <s v="X"/>
    <s v="X"/>
    <s v=""/>
    <s v=""/>
    <n v="44.1"/>
    <n v="0.95"/>
    <n v="34"/>
    <n v="34"/>
    <n v="0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6635"/>
    <x v="1971"/>
    <s v="CT"/>
    <s v="New Haven"/>
    <s v="4"/>
    <x v="6"/>
    <s v="GT"/>
    <s v=""/>
    <s v="S"/>
    <s v="X"/>
    <s v="X"/>
    <s v=""/>
    <s v=""/>
    <n v="84"/>
    <n v="0.95"/>
    <n v="74.099999999999994"/>
    <n v="94.6"/>
    <n v="40"/>
    <s v="N"/>
    <s v=" "/>
    <s v=" "/>
    <s v="OP"/>
    <s v="X"/>
    <n v="10"/>
    <x v="59"/>
    <s v=" "/>
    <s v=" "/>
    <s v="N"/>
    <x v="0"/>
    <n v="1"/>
    <s v="X"/>
    <s v="NG"/>
    <s v="DFO"/>
    <s v="LF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6636"/>
    <x v="1972"/>
    <s v="PA"/>
    <s v="Fayette"/>
    <s v="1"/>
    <x v="2"/>
    <s v="HY"/>
    <s v=""/>
    <s v="W"/>
    <s v="X"/>
    <s v="X"/>
    <s v="LAKELYNN11KV GEN1-4"/>
    <s v="LAKELYNN11KV GEN1-4"/>
    <n v="12.8"/>
    <n v="0.9"/>
    <n v="13"/>
    <n v="13"/>
    <n v="3"/>
    <s v="N"/>
    <s v=" "/>
    <s v=" "/>
    <s v="OP"/>
    <s v="X"/>
    <n v="9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636"/>
    <x v="1972"/>
    <s v="PA"/>
    <s v="Fayette"/>
    <s v="2"/>
    <x v="2"/>
    <s v="HY"/>
    <s v=""/>
    <s v="W"/>
    <s v="X"/>
    <s v="X"/>
    <s v=""/>
    <s v=""/>
    <n v="12.8"/>
    <n v="0.9"/>
    <n v="13"/>
    <n v="13"/>
    <n v="3"/>
    <s v="N"/>
    <s v=" "/>
    <s v=" "/>
    <s v="OP"/>
    <s v="X"/>
    <n v="7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636"/>
    <x v="1972"/>
    <s v="PA"/>
    <s v="Fayette"/>
    <s v="3"/>
    <x v="2"/>
    <s v="HY"/>
    <s v=""/>
    <s v="W"/>
    <s v="X"/>
    <s v="X"/>
    <s v="LAKELYNN11KV GEN1-4"/>
    <s v="LAKELYNN11KV GEN1-4"/>
    <n v="12.8"/>
    <n v="0.9"/>
    <n v="13"/>
    <n v="13"/>
    <n v="3"/>
    <s v="N"/>
    <s v=" "/>
    <s v=" "/>
    <s v="OP"/>
    <s v="X"/>
    <n v="6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636"/>
    <x v="1972"/>
    <s v="PA"/>
    <s v="Fayette"/>
    <s v="4"/>
    <x v="2"/>
    <s v="HY"/>
    <s v=""/>
    <s v="W"/>
    <s v="X"/>
    <s v="X"/>
    <s v="LAKELYNN11KV GEN1-4"/>
    <s v="LAKELYNN11KV GEN1-4"/>
    <n v="12.8"/>
    <n v="0.9"/>
    <n v="13"/>
    <n v="13"/>
    <n v="3"/>
    <s v="N"/>
    <s v=" "/>
    <s v=" "/>
    <s v="OP"/>
    <s v="X"/>
    <n v="5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"/>
    <s v="Alaska Village Elec Coop, Inc"/>
    <n v="6637"/>
    <x v="1973"/>
    <s v="AK"/>
    <s v="Yakutat"/>
    <s v="2B"/>
    <x v="0"/>
    <s v="IC"/>
    <s v=""/>
    <s v="S"/>
    <s v="X"/>
    <s v="X"/>
    <s v=""/>
    <s v=""/>
    <n v="0.8"/>
    <n v="0.8"/>
    <n v="0.8"/>
    <n v="0.8"/>
    <n v="0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21"/>
    <s v="Alaska Village Elec Coop, Inc"/>
    <n v="6637"/>
    <x v="1973"/>
    <s v="AK"/>
    <s v="Yakutat"/>
    <s v="3A"/>
    <x v="0"/>
    <s v="IC"/>
    <s v=""/>
    <s v="S"/>
    <s v="X"/>
    <s v="X"/>
    <s v=""/>
    <s v=""/>
    <n v="0.6"/>
    <n v="0.8"/>
    <n v="0.6"/>
    <n v="0.6"/>
    <n v="0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637"/>
    <x v="1973"/>
    <s v="AK"/>
    <s v="Yakutat"/>
    <s v="6"/>
    <x v="0"/>
    <s v="IC"/>
    <s v=""/>
    <s v="S"/>
    <s v="X"/>
    <s v="X"/>
    <s v=""/>
    <s v=""/>
    <n v="1.2"/>
    <n v="0.8"/>
    <n v="1.2"/>
    <n v="1.2"/>
    <n v="0"/>
    <s v="N"/>
    <s v=" "/>
    <s v=" "/>
    <s v="OP"/>
    <s v="X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637"/>
    <x v="1973"/>
    <s v="AK"/>
    <s v="Yakutat"/>
    <s v="7"/>
    <x v="0"/>
    <s v="IC"/>
    <s v=""/>
    <s v="S"/>
    <s v="X"/>
    <s v="X"/>
    <s v=""/>
    <s v=""/>
    <n v="1.2"/>
    <n v="0.8"/>
    <n v="1.2"/>
    <n v="1.2"/>
    <n v="0"/>
    <s v="N"/>
    <s v=" "/>
    <s v=" "/>
    <s v="OP"/>
    <s v="X"/>
    <n v="7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"/>
    <s v="Big Rivers Electric Corp"/>
    <n v="6639"/>
    <x v="1974"/>
    <s v="KY"/>
    <s v="Webster"/>
    <s v="1"/>
    <x v="4"/>
    <s v="ST"/>
    <s v=""/>
    <s v="S"/>
    <s v="X"/>
    <s v="X"/>
    <s v="BREC.GREEN1"/>
    <s v="BREC.GREEN1"/>
    <n v="293"/>
    <n v="0.9"/>
    <n v="231"/>
    <n v="231"/>
    <n v="105"/>
    <s v="N"/>
    <s v=" "/>
    <s v=" "/>
    <s v="OP"/>
    <s v="X"/>
    <n v="12"/>
    <x v="67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Y"/>
    <s v="Y"/>
    <s v="N"/>
  </r>
  <r>
    <n v="1692"/>
    <s v="Big Rivers Electric Corp"/>
    <n v="6639"/>
    <x v="1974"/>
    <s v="KY"/>
    <s v="Webster"/>
    <s v="2"/>
    <x v="4"/>
    <s v="ST"/>
    <s v=""/>
    <s v="S"/>
    <s v="X"/>
    <s v="X"/>
    <s v="BREC.GREEN2"/>
    <s v="BREC.GREEN2"/>
    <n v="293"/>
    <n v="0.9"/>
    <n v="223"/>
    <n v="223"/>
    <n v="110"/>
    <s v="N"/>
    <s v=" "/>
    <s v=" "/>
    <s v="OP"/>
    <s v="X"/>
    <n v="1"/>
    <x v="44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Y"/>
    <s v="Y"/>
    <s v="N"/>
  </r>
  <r>
    <n v="814"/>
    <s v="Entergy Arkansas LLC"/>
    <n v="6641"/>
    <x v="1975"/>
    <s v="AR"/>
    <s v="Independence"/>
    <s v="1"/>
    <x v="4"/>
    <s v="ST"/>
    <s v=""/>
    <s v="J"/>
    <s v="X"/>
    <s v="X"/>
    <s v="EAI.INDEPEND1"/>
    <s v="EAI.INDEPEND1"/>
    <n v="900"/>
    <n v="0.9"/>
    <n v="821.7"/>
    <n v="821.7"/>
    <n v="220"/>
    <s v="N"/>
    <s v=" "/>
    <s v=" "/>
    <s v="OP"/>
    <s v="X"/>
    <n v="1"/>
    <x v="48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6641"/>
    <x v="1975"/>
    <s v="AR"/>
    <s v="Independence"/>
    <s v="2"/>
    <x v="4"/>
    <s v="ST"/>
    <s v=""/>
    <s v="J"/>
    <s v="X"/>
    <s v="X"/>
    <s v="EAI.INDEPEND2"/>
    <s v="EAI.INDEPEND2"/>
    <n v="900"/>
    <n v="0.9"/>
    <n v="842"/>
    <n v="842"/>
    <n v="220"/>
    <s v="N"/>
    <s v=" "/>
    <s v=" "/>
    <s v="OP"/>
    <s v="X"/>
    <n v="12"/>
    <x v="49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97"/>
    <s v="Metropolitan Water District of S CA"/>
    <n v="6644"/>
    <x v="1976"/>
    <s v="CA"/>
    <s v="Riverside"/>
    <s v="1"/>
    <x v="2"/>
    <s v="HY"/>
    <s v=""/>
    <s v="S"/>
    <s v="X"/>
    <s v="X"/>
    <s v=""/>
    <s v=""/>
    <n v="4.9000000000000004"/>
    <n v="0.85"/>
    <n v="4.9000000000000004"/>
    <n v="4.9000000000000004"/>
    <n v="2"/>
    <s v="N"/>
    <s v=" "/>
    <s v=" "/>
    <s v="OP"/>
    <s v="X"/>
    <n v="8"/>
    <x v="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5"/>
    <x v="1977"/>
    <s v="CA"/>
    <s v="Los Angeles"/>
    <s v="1"/>
    <x v="2"/>
    <s v="HY"/>
    <s v="A184"/>
    <s v="S"/>
    <s v="X"/>
    <s v="X"/>
    <s v=""/>
    <s v=""/>
    <n v="4.5"/>
    <n v="0.84"/>
    <n v="7.1"/>
    <n v="6.7"/>
    <n v="2"/>
    <s v="N"/>
    <s v=" "/>
    <s v=" "/>
    <s v="OP"/>
    <s v="X"/>
    <n v="4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5"/>
    <x v="1977"/>
    <s v="CA"/>
    <s v="Los Angeles"/>
    <s v="2"/>
    <x v="2"/>
    <s v="HY"/>
    <s v="A184"/>
    <s v="S"/>
    <s v="X"/>
    <s v="X"/>
    <s v=""/>
    <s v=""/>
    <n v="4.5"/>
    <n v="0.84"/>
    <s v=" "/>
    <s v=" "/>
    <n v="2"/>
    <s v="N"/>
    <s v=" "/>
    <s v=" "/>
    <s v="OP"/>
    <s v="X"/>
    <n v="4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6"/>
    <x v="1978"/>
    <s v="CA"/>
    <s v="Los Angeles"/>
    <s v="1"/>
    <x v="2"/>
    <s v="HY"/>
    <s v=""/>
    <s v="S"/>
    <s v="X"/>
    <s v="X"/>
    <s v=""/>
    <s v=""/>
    <n v="9.9"/>
    <n v="1"/>
    <n v="9.9"/>
    <n v="9.9"/>
    <n v="1"/>
    <s v="N"/>
    <s v=" "/>
    <s v=" "/>
    <s v="OP"/>
    <s v="X"/>
    <n v="6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7"/>
    <x v="1979"/>
    <s v="CA"/>
    <s v="Orange"/>
    <s v="1"/>
    <x v="2"/>
    <s v="HY"/>
    <s v=""/>
    <s v="S"/>
    <s v="X"/>
    <s v="X"/>
    <s v=""/>
    <s v=""/>
    <n v="5.0999999999999996"/>
    <n v="1"/>
    <n v="5.0999999999999996"/>
    <n v="5.0999999999999996"/>
    <n v="1"/>
    <s v="N"/>
    <s v=" "/>
    <s v=" "/>
    <s v="OP"/>
    <s v="X"/>
    <n v="11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6650"/>
    <x v="1980"/>
    <s v="MO"/>
    <s v="Audrain"/>
    <s v="1"/>
    <x v="0"/>
    <s v="GT"/>
    <s v=""/>
    <s v="S"/>
    <s v="X"/>
    <s v="X"/>
    <s v="AMMO.MEXCTG1"/>
    <s v="AMMO.MEXCTG1"/>
    <n v="60.7"/>
    <n v="0.9"/>
    <n v="54"/>
    <n v="69"/>
    <n v="6"/>
    <s v="N"/>
    <s v=" "/>
    <s v=" "/>
    <s v="OP"/>
    <s v="X"/>
    <n v="9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651"/>
    <x v="1981"/>
    <s v="MO"/>
    <s v="Randolph"/>
    <s v="1"/>
    <x v="0"/>
    <s v="GT"/>
    <s v=""/>
    <s v="S"/>
    <s v="X"/>
    <s v="X"/>
    <s v="AMMO.MOBCTG1"/>
    <s v="AMMO.MOBCTG1"/>
    <n v="60.6"/>
    <n v="0.9"/>
    <n v="54"/>
    <n v="69"/>
    <n v="6"/>
    <s v="N"/>
    <s v=" "/>
    <s v=" "/>
    <s v="OP"/>
    <s v="X"/>
    <n v="8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652"/>
    <x v="1982"/>
    <s v="MO"/>
    <s v="Cole"/>
    <s v="1"/>
    <x v="0"/>
    <s v="GT"/>
    <s v=""/>
    <s v="S"/>
    <s v="X"/>
    <s v="X"/>
    <s v="AMMO.MORUCTG1"/>
    <s v="AMMO.MORUCTG1"/>
    <n v="60.8"/>
    <n v="0.9"/>
    <n v="54"/>
    <n v="69"/>
    <n v="6"/>
    <s v="N"/>
    <s v=" "/>
    <s v=" "/>
    <s v="OP"/>
    <s v="X"/>
    <n v="8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664"/>
    <x v="1983"/>
    <s v="IA"/>
    <s v="Louisa"/>
    <s v="1"/>
    <x v="4"/>
    <s v="ST"/>
    <s v=""/>
    <s v="J"/>
    <s v="X"/>
    <s v="X"/>
    <s v="MEC.LOUISA_1"/>
    <s v="MEC.LOUISA_1"/>
    <n v="811.9"/>
    <n v="0.9"/>
    <n v="746.1"/>
    <n v="746.1"/>
    <n v="175"/>
    <s v="N"/>
    <s v=" "/>
    <s v=" "/>
    <s v="OP"/>
    <s v="X"/>
    <n v="10"/>
    <x v="48"/>
    <s v=" "/>
    <s v=" "/>
    <s v="N"/>
    <x v="0"/>
    <n v="1"/>
    <s v="X"/>
    <s v="RC"/>
    <s v="SUB"/>
    <s v=""/>
    <s v=""/>
    <s v=""/>
    <s v=""/>
    <s v="DFO"/>
    <s v="NG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9297"/>
    <s v="Pelican Utility"/>
    <n v="6702"/>
    <x v="1984"/>
    <s v="AK"/>
    <s v="Skagway Hoonah Angoon"/>
    <s v="HC1"/>
    <x v="2"/>
    <s v="HY"/>
    <s v=""/>
    <s v="W"/>
    <s v="X"/>
    <s v="X"/>
    <s v=""/>
    <s v=""/>
    <n v="0.6"/>
    <n v="0.8"/>
    <n v="0.5"/>
    <n v="0.5"/>
    <n v="0.1"/>
    <s v="N"/>
    <s v=" "/>
    <s v=" "/>
    <s v="OP"/>
    <s v="X"/>
    <n v="7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9297"/>
    <s v="Pelican Utility"/>
    <n v="6702"/>
    <x v="1984"/>
    <s v="AK"/>
    <s v="Skagway Hoonah Angoon"/>
    <s v="HC2"/>
    <x v="2"/>
    <s v="HY"/>
    <s v=""/>
    <s v="W"/>
    <s v="X"/>
    <s v="X"/>
    <s v=""/>
    <s v=""/>
    <n v="0.8"/>
    <n v="0.8"/>
    <n v="0.1"/>
    <n v="0.1"/>
    <n v="0.1"/>
    <s v="N"/>
    <s v=" "/>
    <s v=" "/>
    <s v="OS"/>
    <s v="X"/>
    <n v="5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9297"/>
    <s v="Pelican Utility"/>
    <n v="6702"/>
    <x v="1984"/>
    <s v="AK"/>
    <s v="Skagway Hoonah Angoon"/>
    <s v="IC6"/>
    <x v="0"/>
    <s v="IC"/>
    <s v=""/>
    <s v="W"/>
    <s v="X"/>
    <s v="X"/>
    <s v=""/>
    <s v=""/>
    <n v="0.4"/>
    <n v="0.9"/>
    <n v="0.4"/>
    <n v="0.4"/>
    <n v="0.2"/>
    <s v="N"/>
    <s v=" "/>
    <s v=" "/>
    <s v="OP"/>
    <s v="X"/>
    <n v="9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297"/>
    <s v="Pelican Utility"/>
    <n v="6702"/>
    <x v="1984"/>
    <s v="AK"/>
    <s v="Skagway Hoonah Angoon"/>
    <s v="IC7"/>
    <x v="0"/>
    <s v="IC"/>
    <s v=""/>
    <s v="W"/>
    <s v="X"/>
    <s v="X"/>
    <s v=""/>
    <s v=""/>
    <n v="0.4"/>
    <n v="0.9"/>
    <n v="0.4"/>
    <n v="0.4"/>
    <n v="0.2"/>
    <s v="N"/>
    <s v=" "/>
    <s v=" "/>
    <s v="OP"/>
    <s v="X"/>
    <n v="9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297"/>
    <s v="Pelican Utility"/>
    <n v="6702"/>
    <x v="1984"/>
    <s v="AK"/>
    <s v="Skagway Hoonah Angoon"/>
    <s v="IC8"/>
    <x v="0"/>
    <s v="IC"/>
    <s v=""/>
    <s v="W"/>
    <s v="X"/>
    <s v="X"/>
    <s v=""/>
    <s v=""/>
    <n v="0.2"/>
    <n v="0.8"/>
    <n v="0.2"/>
    <n v="0.2"/>
    <n v="0.1"/>
    <s v="N"/>
    <s v=" "/>
    <s v=" "/>
    <s v="OP"/>
    <s v="X"/>
    <n v="9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10"/>
    <x v="0"/>
    <s v="IC"/>
    <s v=""/>
    <s v="S"/>
    <s v="X"/>
    <s v="X"/>
    <s v=""/>
    <s v=""/>
    <n v="1.1000000000000001"/>
    <n v="0.8"/>
    <n v="1.1000000000000001"/>
    <n v="1.1000000000000001"/>
    <n v="0.9"/>
    <s v="N"/>
    <s v=" "/>
    <s v=" "/>
    <s v="OP"/>
    <s v="X"/>
    <n v="7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12"/>
    <x v="0"/>
    <s v="IC"/>
    <s v=""/>
    <s v="S"/>
    <s v="X"/>
    <s v="X"/>
    <s v=""/>
    <s v=""/>
    <n v="1.6"/>
    <n v="0.8"/>
    <n v="1.6"/>
    <n v="1.6"/>
    <n v="1.3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14"/>
    <x v="0"/>
    <s v="IC"/>
    <s v=""/>
    <s v="S"/>
    <s v="X"/>
    <s v="X"/>
    <s v=""/>
    <s v=""/>
    <n v="1.4"/>
    <n v="0.8"/>
    <n v="1.4"/>
    <n v="1.4"/>
    <n v="1.1000000000000001"/>
    <s v="N"/>
    <s v=" "/>
    <s v=" "/>
    <s v="OP"/>
    <s v="X"/>
    <n v="10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15"/>
    <x v="0"/>
    <s v="IC"/>
    <s v=""/>
    <s v="S"/>
    <s v="X"/>
    <s v="X"/>
    <s v=""/>
    <s v=""/>
    <n v="2.8"/>
    <n v="0.8"/>
    <n v="2.8"/>
    <n v="2.8"/>
    <n v="2.2000000000000002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7"/>
    <x v="0"/>
    <s v="IC"/>
    <s v=""/>
    <s v="S"/>
    <s v="X"/>
    <s v="X"/>
    <s v=""/>
    <s v=""/>
    <n v="1"/>
    <n v="0.8"/>
    <n v="1"/>
    <n v="1"/>
    <n v="0.8"/>
    <s v="N"/>
    <s v=" "/>
    <s v=" "/>
    <s v="OP"/>
    <s v="X"/>
    <n v="7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8"/>
    <x v="0"/>
    <s v="IC"/>
    <s v=""/>
    <s v="S"/>
    <s v="X"/>
    <s v="X"/>
    <s v=""/>
    <s v=""/>
    <n v="1.5"/>
    <n v="0.8"/>
    <n v="1.5"/>
    <n v="1.5"/>
    <n v="1.2"/>
    <s v="N"/>
    <s v=" "/>
    <s v=" "/>
    <s v="OP"/>
    <s v="X"/>
    <n v="6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MT01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2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3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4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5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6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7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8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9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0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1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4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5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6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7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8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9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0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1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2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3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4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5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NASB1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8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1"/>
    <s v="AGC Division of APGI Inc"/>
    <n v="6705"/>
    <x v="1986"/>
    <s v="IN"/>
    <s v="Warrick"/>
    <s v="1"/>
    <x v="4"/>
    <s v="ST"/>
    <s v=""/>
    <s v="S"/>
    <s v="X"/>
    <s v="X"/>
    <s v="sige.apgi"/>
    <s v="sige.apgi"/>
    <n v="166.6"/>
    <n v="0.85"/>
    <n v="154"/>
    <n v="155.9"/>
    <n v="40"/>
    <s v="N"/>
    <s v=" "/>
    <s v=" "/>
    <s v="OP"/>
    <s v="X"/>
    <n v="4"/>
    <x v="24"/>
    <s v=" "/>
    <s v=" "/>
    <s v="Y"/>
    <x v="3"/>
    <n v="3"/>
    <s v="T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1"/>
    <s v="AGC Division of APGI Inc"/>
    <n v="6705"/>
    <x v="1986"/>
    <s v="IN"/>
    <s v="Warrick"/>
    <s v="2"/>
    <x v="4"/>
    <s v="ST"/>
    <s v=""/>
    <s v="S"/>
    <s v="X"/>
    <s v="X"/>
    <s v="sige.apgi"/>
    <s v="sige.apgi"/>
    <n v="166.6"/>
    <n v="0.85"/>
    <n v="126"/>
    <n v="127.1"/>
    <n v="40"/>
    <s v="N"/>
    <s v=" "/>
    <s v=" "/>
    <s v="OP"/>
    <s v="X"/>
    <n v="1"/>
    <x v="16"/>
    <s v=" "/>
    <s v=" "/>
    <s v="Y"/>
    <x v="3"/>
    <n v="3"/>
    <s v="T"/>
    <s v="BIT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1"/>
    <s v="AGC Division of APGI Inc"/>
    <n v="6705"/>
    <x v="1986"/>
    <s v="IN"/>
    <s v="Warrick"/>
    <s v="3"/>
    <x v="4"/>
    <s v="ST"/>
    <s v=""/>
    <s v="S"/>
    <s v="X"/>
    <s v="X"/>
    <s v="sige.apgi"/>
    <s v="sige.apgi"/>
    <n v="166.6"/>
    <n v="0.85"/>
    <n v="152.9"/>
    <n v="151.30000000000001"/>
    <n v="40"/>
    <s v="N"/>
    <s v=" "/>
    <s v=" "/>
    <s v="OP"/>
    <s v="X"/>
    <n v="10"/>
    <x v="10"/>
    <s v=" "/>
    <s v=" "/>
    <s v="Y"/>
    <x v="3"/>
    <n v="3"/>
    <s v="T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1"/>
    <s v="AGC Division of APGI Inc"/>
    <n v="6705"/>
    <x v="1986"/>
    <s v="IN"/>
    <s v="Warrick"/>
    <s v="4"/>
    <x v="4"/>
    <s v="ST"/>
    <s v=""/>
    <s v="J"/>
    <s v="X"/>
    <s v="X"/>
    <s v="sige.war4alcoa"/>
    <s v="sige.war4alcoa"/>
    <n v="323"/>
    <n v="0.85"/>
    <n v="302"/>
    <n v="300.10000000000002"/>
    <n v="80"/>
    <s v="N"/>
    <s v=" "/>
    <s v=" "/>
    <s v="OP"/>
    <s v="X"/>
    <n v="10"/>
    <x v="26"/>
    <s v=" "/>
    <s v=" "/>
    <s v="N"/>
    <x v="3"/>
    <n v="3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570"/>
    <s v="Great River Energy"/>
    <n v="6741"/>
    <x v="1987"/>
    <s v="MN"/>
    <s v="Pine"/>
    <s v="1"/>
    <x v="0"/>
    <s v="GT"/>
    <s v=""/>
    <s v="S"/>
    <s v="X"/>
    <s v="X"/>
    <s v="GRE.ROCKLAKE"/>
    <s v="GRE.ROCKLAKE"/>
    <n v="25"/>
    <n v="0.85"/>
    <n v="21.6"/>
    <n v="29.4"/>
    <n v="15"/>
    <s v="N"/>
    <s v=" "/>
    <s v=" "/>
    <s v="OP"/>
    <s v="X"/>
    <n v="4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1"/>
    <x v="4"/>
    <s v="ST"/>
    <s v=""/>
    <s v="S"/>
    <s v="X"/>
    <s v="X"/>
    <s v=""/>
    <s v=""/>
    <n v="293.60000000000002"/>
    <n v="0.85"/>
    <n v="280"/>
    <n v="280"/>
    <n v="100"/>
    <s v="N"/>
    <s v=" "/>
    <s v=" "/>
    <s v="OP"/>
    <s v="X"/>
    <n v="4"/>
    <x v="49"/>
    <n v="12"/>
    <n v="2029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A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B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C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D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F"/>
    <x v="6"/>
    <s v="GT"/>
    <s v=""/>
    <s v="S"/>
    <s v="X"/>
    <s v="X"/>
    <s v=""/>
    <s v=""/>
    <n v="149.6"/>
    <n v="0.85"/>
    <n v="128"/>
    <n v="128"/>
    <n v="6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77"/>
    <s v="City of Sikeston - (MO)"/>
    <n v="6768"/>
    <x v="1989"/>
    <s v="MO"/>
    <s v="Scott"/>
    <s v="1"/>
    <x v="4"/>
    <s v="ST"/>
    <s v=""/>
    <s v="S"/>
    <s v="X"/>
    <s v="X"/>
    <s v=""/>
    <s v=""/>
    <n v="261"/>
    <n v="0.9"/>
    <n v="240"/>
    <n v="240"/>
    <n v="70"/>
    <s v="N"/>
    <s v=" "/>
    <s v=" "/>
    <s v="OP"/>
    <s v="X"/>
    <n v="9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6772"/>
    <x v="1990"/>
    <s v="OK"/>
    <s v="Choctaw"/>
    <s v="1"/>
    <x v="4"/>
    <s v="ST"/>
    <s v=""/>
    <s v="S"/>
    <s v="X"/>
    <s v="X"/>
    <s v="WFEC_HUGO_PLANT"/>
    <s v="WFEC_HUGO_PLANT"/>
    <n v="446"/>
    <n v="0.85"/>
    <n v="440"/>
    <n v="440"/>
    <n v="180"/>
    <s v="N"/>
    <s v=" "/>
    <s v=" "/>
    <s v="OP"/>
    <s v="X"/>
    <n v="4"/>
    <x v="43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56"/>
    <s v="City of Vineland - (NJ)"/>
    <n v="6776"/>
    <x v="1991"/>
    <s v="NJ"/>
    <s v="Cumberland"/>
    <s v="1"/>
    <x v="0"/>
    <s v="GT"/>
    <s v=""/>
    <s v="S"/>
    <s v="X"/>
    <s v="X"/>
    <s v="VINELAND 69KV WEST CT"/>
    <s v=""/>
    <n v="27"/>
    <n v="0.85"/>
    <n v="22.9"/>
    <n v="27.4"/>
    <n v="12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8"/>
    <s v="US Army Corps of Engineers"/>
    <n v="6789"/>
    <x v="1992"/>
    <s v="SC"/>
    <s v="Berkeley"/>
    <s v="1"/>
    <x v="2"/>
    <s v="HY"/>
    <s v=""/>
    <s v="S"/>
    <s v="X"/>
    <s v="X"/>
    <s v=""/>
    <s v=""/>
    <n v="28"/>
    <n v="0.9"/>
    <n v="28"/>
    <n v="28"/>
    <n v="28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18"/>
    <s v="US Army Corps of Engineers"/>
    <n v="6789"/>
    <x v="1992"/>
    <s v="SC"/>
    <s v="Berkeley"/>
    <s v="2"/>
    <x v="2"/>
    <s v="HY"/>
    <s v=""/>
    <s v="S"/>
    <s v="X"/>
    <s v="X"/>
    <s v=""/>
    <s v=""/>
    <n v="28"/>
    <n v="0.9"/>
    <n v="28"/>
    <n v="28"/>
    <n v="28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18"/>
    <s v="US Army Corps of Engineers"/>
    <n v="6789"/>
    <x v="1992"/>
    <s v="SC"/>
    <s v="Berkeley"/>
    <s v="3"/>
    <x v="2"/>
    <s v="HY"/>
    <s v=""/>
    <s v="S"/>
    <s v="X"/>
    <s v="X"/>
    <s v=""/>
    <s v=""/>
    <n v="28"/>
    <n v="0.9"/>
    <n v="28"/>
    <n v="28"/>
    <n v="28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8"/>
    <s v="City of Augusta - (KS)"/>
    <n v="6791"/>
    <x v="1993"/>
    <s v="KS"/>
    <s v="Butler"/>
    <s v="1"/>
    <x v="9"/>
    <s v="IC"/>
    <s v=""/>
    <s v="S"/>
    <s v="X"/>
    <s v="X"/>
    <s v=""/>
    <s v=""/>
    <n v="4"/>
    <n v="0.8"/>
    <n v="4"/>
    <n v="4"/>
    <n v="3.6"/>
    <s v="N"/>
    <s v=" "/>
    <s v=" "/>
    <s v="OP"/>
    <s v="X"/>
    <n v="10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6791"/>
    <x v="1993"/>
    <s v="KS"/>
    <s v="Butler"/>
    <s v="2"/>
    <x v="9"/>
    <s v="IC"/>
    <s v=""/>
    <s v="S"/>
    <s v="X"/>
    <s v="X"/>
    <s v=""/>
    <s v=""/>
    <n v="4"/>
    <n v="0.8"/>
    <n v="4"/>
    <n v="4"/>
    <n v="3.6"/>
    <s v="N"/>
    <s v=" "/>
    <s v=" "/>
    <s v="OP"/>
    <s v="X"/>
    <n v="7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6791"/>
    <x v="1993"/>
    <s v="KS"/>
    <s v="Butler"/>
    <s v="3"/>
    <x v="9"/>
    <s v="IC"/>
    <s v=""/>
    <s v="S"/>
    <s v="X"/>
    <s v="X"/>
    <s v=""/>
    <s v=""/>
    <n v="6"/>
    <n v="0.8"/>
    <n v="6"/>
    <n v="6"/>
    <n v="5.3"/>
    <s v="N"/>
    <s v=" "/>
    <s v=" "/>
    <s v="OP"/>
    <s v="X"/>
    <n v="7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6791"/>
    <x v="1993"/>
    <s v="KS"/>
    <s v="Butler"/>
    <s v="4"/>
    <x v="9"/>
    <s v="IC"/>
    <s v=""/>
    <s v="S"/>
    <s v="X"/>
    <s v="X"/>
    <s v=""/>
    <s v=""/>
    <n v="6.7"/>
    <n v="0.8"/>
    <n v="6.1"/>
    <n v="6.1"/>
    <n v="5"/>
    <s v="N"/>
    <s v=" "/>
    <s v=" "/>
    <s v="OP"/>
    <s v="X"/>
    <n v="3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271"/>
    <s v="City &amp; Borough of Sitka - (AK)"/>
    <n v="6801"/>
    <x v="1994"/>
    <s v="AK"/>
    <s v="Sitka"/>
    <s v="1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8"/>
    <x v="6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271"/>
    <s v="City &amp; Borough of Sitka - (AK)"/>
    <n v="6801"/>
    <x v="1994"/>
    <s v="AK"/>
    <s v="Sitka"/>
    <s v="2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8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6801"/>
    <x v="1994"/>
    <s v="AK"/>
    <s v="Sitka"/>
    <s v="3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8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6801"/>
    <x v="1994"/>
    <s v="AK"/>
    <s v="Sitka"/>
    <s v="4"/>
    <x v="0"/>
    <s v="IC"/>
    <s v=""/>
    <s v="S"/>
    <s v="X"/>
    <s v="X"/>
    <s v=""/>
    <s v=""/>
    <n v="4.5"/>
    <n v="0.8"/>
    <n v="4"/>
    <n v="4"/>
    <n v="2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6801"/>
    <x v="1994"/>
    <s v="AK"/>
    <s v="Sitka"/>
    <s v="5"/>
    <x v="0"/>
    <s v="IC"/>
    <s v=""/>
    <s v="S"/>
    <s v="X"/>
    <s v="X"/>
    <s v=""/>
    <s v=""/>
    <n v="13.5"/>
    <n v="0.8"/>
    <n v="13.5"/>
    <n v="13.5"/>
    <n v="10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"/>
    <s v="Big Rivers Electric Corp"/>
    <n v="6823"/>
    <x v="1995"/>
    <s v="KY"/>
    <s v="Ohio"/>
    <s v="1"/>
    <x v="4"/>
    <s v="ST"/>
    <s v=""/>
    <s v="S"/>
    <s v="X"/>
    <s v="X"/>
    <s v="BREC.WILSON1"/>
    <s v="BREC.WILSON1"/>
    <n v="509.4"/>
    <n v="0.9"/>
    <n v="417"/>
    <n v="417"/>
    <n v="300"/>
    <s v="N"/>
    <s v=" "/>
    <s v=" "/>
    <s v="OP"/>
    <s v="X"/>
    <n v="9"/>
    <x v="49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570"/>
    <s v="Great River Energy"/>
    <n v="6824"/>
    <x v="1996"/>
    <s v="MN"/>
    <s v="Carver"/>
    <s v="1"/>
    <x v="0"/>
    <s v="GT"/>
    <s v=""/>
    <s v="S"/>
    <s v="X"/>
    <s v="X"/>
    <s v="GRE.STBONI"/>
    <s v="GRE.STBONI"/>
    <n v="61.2"/>
    <n v="0.9"/>
    <n v="60.8"/>
    <n v="66"/>
    <n v="10"/>
    <s v="N"/>
    <s v=" "/>
    <s v=" "/>
    <s v="OP"/>
    <s v="X"/>
    <n v="6"/>
    <x v="7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011"/>
    <s v="City of Hugoton - (KS)"/>
    <n v="7011"/>
    <x v="1997"/>
    <s v="KS"/>
    <s v="Stevens"/>
    <s v="10"/>
    <x v="0"/>
    <s v="IC"/>
    <s v=""/>
    <s v="S"/>
    <s v="X"/>
    <s v="X"/>
    <s v=""/>
    <s v=""/>
    <n v="4.3"/>
    <n v="0.8"/>
    <n v="4"/>
    <n v="4"/>
    <n v="2.6"/>
    <s v="N"/>
    <s v=" "/>
    <s v=" "/>
    <s v="OP"/>
    <s v="X"/>
    <n v="9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11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6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12"/>
    <x v="0"/>
    <s v="IC"/>
    <s v=""/>
    <s v="S"/>
    <s v="X"/>
    <s v="X"/>
    <s v=""/>
    <s v=""/>
    <n v="3"/>
    <n v="0.8"/>
    <n v="2.8"/>
    <n v="2.8"/>
    <n v="1.8"/>
    <s v="N"/>
    <s v=" "/>
    <s v=" "/>
    <s v="OP"/>
    <s v="X"/>
    <n v="4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13"/>
    <x v="9"/>
    <s v="IC"/>
    <s v=""/>
    <s v="S"/>
    <s v="X"/>
    <s v="X"/>
    <s v=""/>
    <s v=""/>
    <n v="0.8"/>
    <n v="0.8"/>
    <n v="0.5"/>
    <n v="0.5"/>
    <n v="0.2"/>
    <s v="N"/>
    <s v=" "/>
    <s v=" "/>
    <s v="OP"/>
    <s v="X"/>
    <n v="3"/>
    <x v="6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011"/>
    <s v="City of Hugoton - (KS)"/>
    <n v="7011"/>
    <x v="1997"/>
    <s v="KS"/>
    <s v="Stevens"/>
    <s v="7"/>
    <x v="0"/>
    <s v="IC"/>
    <s v=""/>
    <s v="S"/>
    <s v="X"/>
    <s v="X"/>
    <s v=""/>
    <s v=""/>
    <n v="2.2999999999999998"/>
    <n v="0.8"/>
    <n v="2"/>
    <n v="2"/>
    <n v="1.5"/>
    <s v="N"/>
    <s v=" "/>
    <s v=" "/>
    <s v="OP"/>
    <s v="X"/>
    <n v="1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8"/>
    <x v="0"/>
    <s v="IC"/>
    <s v=""/>
    <s v="S"/>
    <s v="X"/>
    <s v="X"/>
    <s v=""/>
    <s v=""/>
    <n v="2"/>
    <n v="0.8"/>
    <n v="1.8"/>
    <n v="1.8"/>
    <n v="0.9"/>
    <s v="N"/>
    <s v=" "/>
    <s v=" "/>
    <s v="OP"/>
    <s v="X"/>
    <n v="1"/>
    <x v="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9A"/>
    <x v="0"/>
    <s v="IC"/>
    <s v=""/>
    <s v="S"/>
    <s v="X"/>
    <s v="X"/>
    <s v=""/>
    <s v=""/>
    <n v="4.3"/>
    <n v="0.8"/>
    <n v="4"/>
    <n v="4"/>
    <n v="3.2"/>
    <s v="N"/>
    <s v=" "/>
    <s v=" "/>
    <s v="OP"/>
    <s v="X"/>
    <n v="8"/>
    <x v="11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87"/>
    <s v="City of Idaho Falls - (ID)"/>
    <n v="7012"/>
    <x v="1998"/>
    <s v="ID"/>
    <s v="Bonneville"/>
    <s v="2"/>
    <x v="2"/>
    <s v="HY"/>
    <s v=""/>
    <s v="S"/>
    <s v="X"/>
    <s v="X"/>
    <s v=""/>
    <s v=""/>
    <n v="8"/>
    <n v="0.9"/>
    <n v="8"/>
    <n v="8"/>
    <n v="8"/>
    <s v="N"/>
    <s v=" "/>
    <s v=" "/>
    <s v="OP"/>
    <s v="X"/>
    <n v="4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13"/>
    <s v="City of Winfield - (KS)"/>
    <n v="7013"/>
    <x v="1999"/>
    <s v="KS"/>
    <s v="Cowley"/>
    <s v="4"/>
    <x v="3"/>
    <s v="ST"/>
    <s v=""/>
    <s v="S"/>
    <s v="X"/>
    <s v="X"/>
    <s v=""/>
    <s v=""/>
    <n v="26.5"/>
    <n v="0.85"/>
    <n v="25.8"/>
    <n v="28.6"/>
    <n v="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13"/>
    <s v="City of Winfield - (KS)"/>
    <n v="7013"/>
    <x v="1999"/>
    <s v="KS"/>
    <s v="Cowley"/>
    <s v="5"/>
    <x v="0"/>
    <s v="IC"/>
    <s v=""/>
    <s v="S"/>
    <s v="X"/>
    <s v="X"/>
    <s v=""/>
    <s v=""/>
    <n v="1.6"/>
    <n v="0.9"/>
    <n v="1.6"/>
    <n v="1.6"/>
    <n v="0.5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37"/>
    <s v="City of Mt Pleasant - (UT)"/>
    <n v="7015"/>
    <x v="2000"/>
    <s v="UT"/>
    <s v="Sanpete"/>
    <s v="1"/>
    <x v="2"/>
    <s v="HY"/>
    <s v=""/>
    <s v="S"/>
    <s v="X"/>
    <s v="X"/>
    <s v=""/>
    <s v=""/>
    <n v="1.3"/>
    <n v="0.9"/>
    <n v="1.3"/>
    <n v="0.3"/>
    <n v="0.2"/>
    <s v="N"/>
    <s v=" "/>
    <s v=" "/>
    <s v="OP"/>
    <s v="X"/>
    <n v="6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55"/>
    <s v="City of Chanute"/>
    <n v="7018"/>
    <x v="2001"/>
    <s v="KS"/>
    <s v="Neosho"/>
    <s v="10"/>
    <x v="9"/>
    <s v="IC"/>
    <s v=""/>
    <s v="S"/>
    <s v="X"/>
    <s v="X"/>
    <s v=""/>
    <s v=""/>
    <n v="7.6"/>
    <n v="0.8"/>
    <n v="6.9"/>
    <n v="6.9"/>
    <n v="4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355"/>
    <s v="City of Chanute"/>
    <n v="7018"/>
    <x v="2001"/>
    <s v="KS"/>
    <s v="Neosho"/>
    <s v="11"/>
    <x v="9"/>
    <s v="IC"/>
    <s v=""/>
    <s v="S"/>
    <s v="X"/>
    <s v="X"/>
    <s v=""/>
    <s v=""/>
    <n v="7.6"/>
    <n v="0.8"/>
    <n v="6.9"/>
    <n v="6.9"/>
    <n v="4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355"/>
    <s v="City of Chanute"/>
    <n v="7018"/>
    <x v="2001"/>
    <s v="KS"/>
    <s v="Neosho"/>
    <s v="12"/>
    <x v="0"/>
    <s v="IC"/>
    <s v=""/>
    <s v="S"/>
    <s v="X"/>
    <s v="X"/>
    <s v=""/>
    <s v=""/>
    <n v="6"/>
    <n v="0.8"/>
    <n v="5.5"/>
    <n v="5.5"/>
    <n v="2"/>
    <s v="N"/>
    <s v=" "/>
    <s v=" "/>
    <s v="OP"/>
    <s v="X"/>
    <n v="11"/>
    <x v="5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355"/>
    <s v="City of Chanute"/>
    <n v="7018"/>
    <x v="2001"/>
    <s v="KS"/>
    <s v="Neosho"/>
    <s v="13"/>
    <x v="0"/>
    <s v="IC"/>
    <s v=""/>
    <s v="S"/>
    <s v="X"/>
    <s v="X"/>
    <s v=""/>
    <s v=""/>
    <n v="6"/>
    <n v="0.8"/>
    <n v="5.9"/>
    <n v="5.9"/>
    <n v="2"/>
    <s v="N"/>
    <s v=" "/>
    <s v=" "/>
    <s v="OP"/>
    <s v="X"/>
    <n v="11"/>
    <x v="5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55"/>
    <s v="City of Chanute"/>
    <n v="7018"/>
    <x v="2001"/>
    <s v="KS"/>
    <s v="Neosho"/>
    <s v="9"/>
    <x v="9"/>
    <s v="IC"/>
    <s v=""/>
    <s v="S"/>
    <s v="X"/>
    <s v="X"/>
    <s v=""/>
    <s v=""/>
    <n v="7.6"/>
    <n v="0.8"/>
    <n v="6.9"/>
    <n v="6.9"/>
    <n v="4"/>
    <s v="N"/>
    <s v=" "/>
    <s v=" "/>
    <s v="OP"/>
    <s v="X"/>
    <n v="10"/>
    <x v="1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45"/>
    <s v="City of Springville - (UT)"/>
    <n v="7028"/>
    <x v="2002"/>
    <s v="UT"/>
    <s v="Utah"/>
    <s v="K1"/>
    <x v="9"/>
    <s v="IC"/>
    <s v=""/>
    <s v="S"/>
    <s v="X"/>
    <s v="X"/>
    <s v=""/>
    <s v=""/>
    <n v="7"/>
    <n v="0.8"/>
    <n v="5.9"/>
    <n v="6.3"/>
    <n v="5"/>
    <s v="N"/>
    <s v=" "/>
    <s v=" "/>
    <s v="OP"/>
    <s v="X"/>
    <n v="10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2"/>
    <x v="9"/>
    <s v="IC"/>
    <s v=""/>
    <s v="S"/>
    <s v="X"/>
    <s v="X"/>
    <s v=""/>
    <s v=""/>
    <n v="7"/>
    <n v="0.8"/>
    <n v="6"/>
    <n v="6.2"/>
    <n v="5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3"/>
    <x v="9"/>
    <s v="IC"/>
    <s v=""/>
    <s v="S"/>
    <s v="X"/>
    <s v="X"/>
    <s v=""/>
    <s v=""/>
    <n v="7"/>
    <n v="0.8"/>
    <n v="5.9"/>
    <n v="6"/>
    <n v="5"/>
    <s v="N"/>
    <s v=" "/>
    <s v=" "/>
    <s v="OP"/>
    <s v="X"/>
    <n v="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4"/>
    <x v="9"/>
    <s v="IC"/>
    <s v=""/>
    <s v="S"/>
    <s v="X"/>
    <s v="X"/>
    <s v=""/>
    <s v=""/>
    <n v="5"/>
    <n v="0.8"/>
    <n v="4"/>
    <n v="4.3"/>
    <n v="4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6CAT"/>
    <x v="9"/>
    <s v="IC"/>
    <s v=""/>
    <s v="S"/>
    <s v="X"/>
    <s v="X"/>
    <s v=""/>
    <s v=""/>
    <n v="2.5"/>
    <n v="0.8"/>
    <n v="2.5"/>
    <n v="2.5"/>
    <n v="0.5"/>
    <s v="N"/>
    <s v=" "/>
    <s v=" "/>
    <s v="OP"/>
    <s v="X"/>
    <n v="12"/>
    <x v="110"/>
    <s v=" "/>
    <s v=" "/>
    <s v="Y"/>
    <x v="0"/>
    <n v="1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7CAT"/>
    <x v="9"/>
    <s v="IC"/>
    <s v=""/>
    <s v="S"/>
    <s v="X"/>
    <s v="X"/>
    <s v=""/>
    <s v=""/>
    <n v="2.5"/>
    <n v="0.8"/>
    <n v="2.5"/>
    <n v="2.5"/>
    <n v="0.5"/>
    <s v="N"/>
    <s v=" "/>
    <s v=" "/>
    <s v="OP"/>
    <s v="X"/>
    <n v="12"/>
    <x v="110"/>
    <s v=" "/>
    <s v=" "/>
    <s v="Y"/>
    <x v="0"/>
    <n v="1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98"/>
    <s v="Major Oak Power, LLC"/>
    <n v="7030"/>
    <x v="2003"/>
    <s v="TX"/>
    <s v="Robertson"/>
    <s v="1"/>
    <x v="4"/>
    <s v="ST"/>
    <s v=""/>
    <s v="S"/>
    <s v="X"/>
    <s v="X"/>
    <s v="TNP_TNP_O_1"/>
    <s v="TNP_TNP_O_1"/>
    <n v="174.6"/>
    <n v="0.9"/>
    <n v="152"/>
    <n v="153"/>
    <n v="95"/>
    <s v="N"/>
    <s v=" "/>
    <s v=" "/>
    <s v="OP"/>
    <s v="X"/>
    <n v="9"/>
    <x v="62"/>
    <s v=" "/>
    <s v=" "/>
    <s v="N"/>
    <x v="1"/>
    <n v="2"/>
    <s v="X"/>
    <s v="LIG"/>
    <s v="NG"/>
    <s v="SUB"/>
    <s v="PC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598"/>
    <s v="Major Oak Power, LLC"/>
    <n v="7030"/>
    <x v="2003"/>
    <s v="TX"/>
    <s v="Robertson"/>
    <s v="2"/>
    <x v="4"/>
    <s v="ST"/>
    <s v=""/>
    <s v="S"/>
    <s v="X"/>
    <s v="X"/>
    <s v="TNP_TNP_O_2"/>
    <s v="TNP_TNP_O_2"/>
    <n v="174.6"/>
    <n v="0.9"/>
    <n v="153"/>
    <n v="154"/>
    <n v="95"/>
    <s v="N"/>
    <s v=" "/>
    <s v=" "/>
    <s v="OP"/>
    <s v="X"/>
    <n v="10"/>
    <x v="54"/>
    <s v=" "/>
    <s v=" "/>
    <s v="N"/>
    <x v="1"/>
    <n v="2"/>
    <s v="X"/>
    <s v="LIG"/>
    <s v="NG"/>
    <s v="SUB"/>
    <s v="PC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876"/>
    <s v="Virginia Electric &amp; Power Co"/>
    <n v="7032"/>
    <x v="2004"/>
    <s v="VA"/>
    <s v="Surry"/>
    <s v="1"/>
    <x v="0"/>
    <s v="GT"/>
    <s v=""/>
    <s v="S"/>
    <s v="X"/>
    <s v="X"/>
    <s v=""/>
    <s v=""/>
    <n v="16.3"/>
    <n v="0.85"/>
    <n v="12"/>
    <n v="15"/>
    <n v="0"/>
    <s v="N"/>
    <s v=" "/>
    <s v=" "/>
    <s v="OP"/>
    <s v="X"/>
    <n v="8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7032"/>
    <x v="2004"/>
    <s v="VA"/>
    <s v="Surry"/>
    <s v="2"/>
    <x v="0"/>
    <s v="GT"/>
    <s v=""/>
    <s v="S"/>
    <s v="X"/>
    <s v="X"/>
    <s v=""/>
    <s v=""/>
    <n v="23.8"/>
    <n v="0.85"/>
    <n v="16"/>
    <n v="23"/>
    <n v="0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7032"/>
    <x v="2004"/>
    <s v="VA"/>
    <s v="Surry"/>
    <s v="3"/>
    <x v="6"/>
    <s v="GT"/>
    <s v=""/>
    <s v="S"/>
    <s v="X"/>
    <s v="X"/>
    <s v=""/>
    <s v=""/>
    <n v="91.9"/>
    <n v="0.9"/>
    <n v="85"/>
    <n v="98"/>
    <n v="40"/>
    <s v="N"/>
    <s v=" "/>
    <s v=" "/>
    <s v="OP"/>
    <s v="X"/>
    <n v="10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032"/>
    <x v="2004"/>
    <s v="VA"/>
    <s v="Surry"/>
    <s v="4"/>
    <x v="6"/>
    <s v="GT"/>
    <s v=""/>
    <s v="S"/>
    <s v="X"/>
    <s v="X"/>
    <s v=""/>
    <s v=""/>
    <n v="91.9"/>
    <n v="0.9"/>
    <n v="85"/>
    <n v="97"/>
    <n v="40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032"/>
    <x v="2004"/>
    <s v="VA"/>
    <s v="Surry"/>
    <s v="5"/>
    <x v="6"/>
    <s v="GT"/>
    <s v=""/>
    <s v="S"/>
    <s v="X"/>
    <s v="X"/>
    <s v=""/>
    <s v=""/>
    <n v="91.9"/>
    <n v="0.9"/>
    <n v="85"/>
    <n v="98"/>
    <n v="40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032"/>
    <x v="2004"/>
    <s v="VA"/>
    <s v="Surry"/>
    <s v="6"/>
    <x v="6"/>
    <s v="GT"/>
    <s v=""/>
    <s v="S"/>
    <s v="X"/>
    <s v="X"/>
    <s v=""/>
    <s v=""/>
    <n v="91.9"/>
    <n v="0.9"/>
    <n v="85"/>
    <n v="97"/>
    <n v="40"/>
    <s v="N"/>
    <s v=" "/>
    <s v=" "/>
    <s v="OP"/>
    <s v="X"/>
    <n v="11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35"/>
    <s v="City of Logan - (UT)"/>
    <n v="7034"/>
    <x v="2005"/>
    <s v="UT"/>
    <s v="Cache"/>
    <s v="1"/>
    <x v="2"/>
    <s v="HY"/>
    <s v=""/>
    <s v="S"/>
    <s v="X"/>
    <s v="X"/>
    <s v=""/>
    <s v=""/>
    <n v="3.3"/>
    <n v="0.8"/>
    <n v="3.1"/>
    <n v="1.5"/>
    <n v="0.6"/>
    <s v="N"/>
    <s v=" "/>
    <s v=" "/>
    <s v="OP"/>
    <s v="X"/>
    <n v="3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35"/>
    <s v="City of Logan - (UT)"/>
    <n v="7034"/>
    <x v="2005"/>
    <s v="UT"/>
    <s v="Cache"/>
    <s v="2"/>
    <x v="2"/>
    <s v="HY"/>
    <s v=""/>
    <s v="S"/>
    <s v="X"/>
    <s v="X"/>
    <s v=""/>
    <s v=""/>
    <n v="3.3"/>
    <n v="0.8"/>
    <n v="3.1"/>
    <n v="1.5"/>
    <n v="0.6"/>
    <s v="N"/>
    <s v=" "/>
    <s v=" "/>
    <s v="OP"/>
    <s v="X"/>
    <n v="5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5"/>
    <s v="NorthWestern Energy (MT wind/thermal)"/>
    <n v="7039"/>
    <x v="2006"/>
    <s v="WY"/>
    <s v="Teton"/>
    <s v="1"/>
    <x v="0"/>
    <s v="IC"/>
    <s v=""/>
    <s v="S"/>
    <s v="X"/>
    <s v="X"/>
    <s v="NA"/>
    <s v="NA"/>
    <n v="2.7"/>
    <n v="0.8"/>
    <n v="2.7"/>
    <n v="2.7"/>
    <n v="2.2999999999999998"/>
    <s v="N"/>
    <s v=" "/>
    <s v=" "/>
    <s v="SB"/>
    <s v="N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7"/>
    <s v="Arkansas Electric Coop Corp"/>
    <n v="7040"/>
    <x v="2007"/>
    <s v="AR"/>
    <s v="Crawford"/>
    <s v="1"/>
    <x v="2"/>
    <s v="HY"/>
    <s v=""/>
    <s v="S"/>
    <s v="X"/>
    <s v="X"/>
    <s v="AECC_HYDRO13"/>
    <s v="SWPP"/>
    <n v="10.8"/>
    <n v="0.95"/>
    <n v="5"/>
    <n v="5"/>
    <n v="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040"/>
    <x v="2007"/>
    <s v="AR"/>
    <s v="Crawford"/>
    <s v="2"/>
    <x v="2"/>
    <s v="HY"/>
    <s v=""/>
    <s v="S"/>
    <s v="X"/>
    <s v="X"/>
    <s v="AECC_HYDRO13"/>
    <s v="SWPP"/>
    <n v="10.8"/>
    <n v="0.95"/>
    <n v="6"/>
    <n v="6"/>
    <n v="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040"/>
    <x v="2007"/>
    <s v="AR"/>
    <s v="Crawford"/>
    <s v="3"/>
    <x v="2"/>
    <s v="HY"/>
    <s v=""/>
    <s v="S"/>
    <s v="X"/>
    <s v="X"/>
    <s v="AECC_HYDRO13"/>
    <s v="SWPP"/>
    <n v="10.8"/>
    <n v="0.95"/>
    <n v="6"/>
    <n v="6"/>
    <n v="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5"/>
    <s v="Cordova Electric Coop, Inc"/>
    <n v="7042"/>
    <x v="2008"/>
    <s v="AK"/>
    <s v="Valdez Cordova"/>
    <s v="1"/>
    <x v="2"/>
    <s v="HY"/>
    <s v=""/>
    <s v="S"/>
    <s v="X"/>
    <s v="X"/>
    <s v=""/>
    <s v=""/>
    <n v="0.5"/>
    <n v="0.8"/>
    <n v="0.4"/>
    <n v="0.4"/>
    <n v="0.2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042"/>
    <x v="2008"/>
    <s v="AK"/>
    <s v="Valdez Cordova"/>
    <s v="2"/>
    <x v="2"/>
    <s v="HY"/>
    <s v=""/>
    <s v="S"/>
    <s v="X"/>
    <s v="X"/>
    <s v=""/>
    <s v=""/>
    <n v="0.5"/>
    <n v="0.8"/>
    <n v="0.4"/>
    <n v="0.4"/>
    <n v="0.2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042"/>
    <x v="2008"/>
    <s v="AK"/>
    <s v="Valdez Cordova"/>
    <s v="3"/>
    <x v="2"/>
    <s v="HY"/>
    <s v=""/>
    <s v="S"/>
    <s v="X"/>
    <s v="X"/>
    <s v=""/>
    <s v=""/>
    <n v="0.2"/>
    <n v="0.8"/>
    <n v="0.2"/>
    <n v="0.2"/>
    <n v="0.1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51"/>
    <s v="Washington Electric Coop - (VT)"/>
    <n v="7051"/>
    <x v="2009"/>
    <s v="VT"/>
    <s v="Washington"/>
    <s v="1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51"/>
    <s v="Washington Electric Coop - (VT)"/>
    <n v="7051"/>
    <x v="2009"/>
    <s v="VT"/>
    <s v="Washington"/>
    <s v="2"/>
    <x v="2"/>
    <s v="HY"/>
    <s v=""/>
    <s v="S"/>
    <s v="X"/>
    <s v="X"/>
    <s v=""/>
    <s v=""/>
    <n v="0.3"/>
    <n v="0.9"/>
    <n v="0.2"/>
    <n v="0.2"/>
    <n v="0.2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51"/>
    <s v="Washington Electric Coop - (VT)"/>
    <n v="7051"/>
    <x v="2009"/>
    <s v="VT"/>
    <s v="Washington"/>
    <s v="3"/>
    <x v="2"/>
    <s v="HY"/>
    <s v=""/>
    <s v="S"/>
    <s v="X"/>
    <s v="X"/>
    <s v=""/>
    <s v=""/>
    <n v="0.6"/>
    <n v="0.9"/>
    <n v="0.4"/>
    <n v="0.4"/>
    <n v="0.4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7056"/>
    <x v="2010"/>
    <s v="VT"/>
    <s v="Washington"/>
    <s v="1"/>
    <x v="2"/>
    <s v="HY"/>
    <s v=""/>
    <s v="S"/>
    <s v="X"/>
    <s v="X"/>
    <s v=""/>
    <s v=""/>
    <n v="4.4000000000000004"/>
    <n v="0.8"/>
    <n v="3.9"/>
    <n v="3.9"/>
    <n v="0.9"/>
    <s v="N"/>
    <s v=" "/>
    <s v=" "/>
    <s v="OP"/>
    <s v="X"/>
    <n v="11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7056"/>
    <x v="2010"/>
    <s v="VT"/>
    <s v="Washington"/>
    <s v="2"/>
    <x v="2"/>
    <s v="HY"/>
    <s v=""/>
    <s v="S"/>
    <s v="X"/>
    <s v="X"/>
    <s v=""/>
    <s v=""/>
    <n v="4.4000000000000004"/>
    <n v="0.8"/>
    <n v="3.9"/>
    <n v="3.9"/>
    <n v="0.9"/>
    <s v="N"/>
    <s v=" "/>
    <s v=" "/>
    <s v="OP"/>
    <s v="X"/>
    <n v="11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5"/>
    <s v="Dahlberg Light &amp; Power Co"/>
    <n v="7058"/>
    <x v="2011"/>
    <s v="WI"/>
    <s v="Douglas"/>
    <s v="1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"/>
    <x v="7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2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2"/>
    <x v="7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3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4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5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6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7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8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41"/>
    <s v="City of Sibley - (IA)"/>
    <n v="7060"/>
    <x v="2012"/>
    <s v="IA"/>
    <s v="Osceola"/>
    <s v="4"/>
    <x v="0"/>
    <s v="IC"/>
    <s v=""/>
    <s v="S"/>
    <s v="X"/>
    <s v="X"/>
    <s v=""/>
    <s v=""/>
    <n v="1.1000000000000001"/>
    <n v="1"/>
    <n v="1"/>
    <n v="1.1000000000000001"/>
    <n v="1"/>
    <s v="N"/>
    <s v=" "/>
    <s v=" "/>
    <s v="OP"/>
    <s v="X"/>
    <n v="12"/>
    <x v="5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9"/>
    <s v="PowerSouth Energy Cooperative"/>
    <n v="7063"/>
    <x v="2013"/>
    <s v="AL"/>
    <s v="Washington"/>
    <s v="1"/>
    <x v="19"/>
    <s v="CE"/>
    <s v=""/>
    <s v="S"/>
    <s v="X"/>
    <s v="X"/>
    <s v=""/>
    <s v=""/>
    <n v="110"/>
    <n v="0.85"/>
    <n v="110"/>
    <n v="110"/>
    <n v="30"/>
    <s v="N"/>
    <s v=" "/>
    <s v=" "/>
    <s v="OP"/>
    <s v="X"/>
    <n v="6"/>
    <x v="5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7063"/>
    <x v="2013"/>
    <s v="AL"/>
    <s v="Washington"/>
    <s v="2"/>
    <x v="6"/>
    <s v="GT"/>
    <s v=""/>
    <s v="S"/>
    <s v="X"/>
    <s v="X"/>
    <s v=""/>
    <s v=""/>
    <n v="113"/>
    <n v="0.85"/>
    <n v="114"/>
    <n v="120"/>
    <n v="65"/>
    <s v="N"/>
    <s v=" "/>
    <s v=" "/>
    <s v="OP"/>
    <s v="X"/>
    <n v="6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9"/>
    <s v="PowerSouth Energy Cooperative"/>
    <n v="7063"/>
    <x v="2013"/>
    <s v="AL"/>
    <s v="Washington"/>
    <s v="3"/>
    <x v="6"/>
    <s v="GT"/>
    <s v=""/>
    <s v="S"/>
    <s v="X"/>
    <s v="X"/>
    <s v=""/>
    <s v=""/>
    <n v="113"/>
    <n v="0.85"/>
    <n v="114"/>
    <n v="120"/>
    <n v="65"/>
    <s v="N"/>
    <s v=" "/>
    <s v=" "/>
    <s v="OP"/>
    <s v="X"/>
    <n v="6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9"/>
    <s v="PowerSouth Energy Cooperative"/>
    <n v="7063"/>
    <x v="2013"/>
    <s v="AL"/>
    <s v="Washington"/>
    <s v="4"/>
    <x v="6"/>
    <s v="GT"/>
    <s v=""/>
    <s v="S"/>
    <s v="X"/>
    <s v="X"/>
    <s v=""/>
    <s v=""/>
    <n v="170"/>
    <n v="0.85"/>
    <n v="175"/>
    <n v="224"/>
    <n v="111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7063"/>
    <x v="2013"/>
    <s v="AL"/>
    <s v="Washington"/>
    <s v="5"/>
    <x v="6"/>
    <s v="GT"/>
    <s v=""/>
    <s v="S"/>
    <s v="X"/>
    <s v="X"/>
    <s v=""/>
    <s v=""/>
    <n v="170"/>
    <n v="0.85"/>
    <n v="175"/>
    <n v="224"/>
    <n v="111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7066"/>
    <x v="2014"/>
    <s v="CA"/>
    <s v="Sierra"/>
    <s v="1"/>
    <x v="2"/>
    <s v="HY"/>
    <s v=""/>
    <s v="S"/>
    <s v="X"/>
    <s v="X"/>
    <s v=""/>
    <s v=""/>
    <n v="3"/>
    <n v="0.9"/>
    <n v="3"/>
    <n v="3"/>
    <n v="0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066"/>
    <x v="2014"/>
    <s v="CA"/>
    <s v="Sierra"/>
    <s v="2"/>
    <x v="2"/>
    <s v="HY"/>
    <s v=""/>
    <s v="S"/>
    <s v="X"/>
    <s v="X"/>
    <s v=""/>
    <s v=""/>
    <n v="0.6"/>
    <n v="1"/>
    <n v="0.6"/>
    <n v="0.6"/>
    <n v="0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7072"/>
    <x v="2015"/>
    <s v="CA"/>
    <s v="San Bernardino"/>
    <s v="1"/>
    <x v="2"/>
    <s v="HY"/>
    <s v=""/>
    <s v="S"/>
    <s v="X"/>
    <s v="X"/>
    <s v=""/>
    <s v=""/>
    <n v="10.9"/>
    <n v="0.95"/>
    <n v="10.8"/>
    <n v="10.8"/>
    <n v="2"/>
    <s v="N"/>
    <s v=" "/>
    <s v=" "/>
    <s v="OP"/>
    <s v="X"/>
    <n v="8"/>
    <x v="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7072"/>
    <x v="2015"/>
    <s v="CA"/>
    <s v="San Bernardino"/>
    <s v="2"/>
    <x v="2"/>
    <s v="HY"/>
    <s v=""/>
    <s v="S"/>
    <s v="X"/>
    <s v="X"/>
    <s v=""/>
    <s v=""/>
    <n v="10.9"/>
    <n v="0.95"/>
    <n v="10.8"/>
    <n v="10.8"/>
    <n v="2"/>
    <s v="N"/>
    <s v=" "/>
    <s v=" "/>
    <s v="OP"/>
    <s v="X"/>
    <n v="8"/>
    <x v="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7072"/>
    <x v="2015"/>
    <s v="CA"/>
    <s v="San Bernardino"/>
    <s v="3"/>
    <x v="2"/>
    <s v="HY"/>
    <s v=""/>
    <s v="S"/>
    <s v="X"/>
    <s v="X"/>
    <s v=""/>
    <s v=""/>
    <n v="10.9"/>
    <n v="0.95"/>
    <n v="10.8"/>
    <n v="10.8"/>
    <n v="2"/>
    <s v="N"/>
    <s v=" "/>
    <s v=" "/>
    <s v="OP"/>
    <s v="X"/>
    <n v="8"/>
    <x v="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91"/>
    <s v="Idaho Power Co"/>
    <n v="7079"/>
    <x v="2016"/>
    <s v="ID"/>
    <s v="Twin Falls"/>
    <s v="1"/>
    <x v="2"/>
    <s v="HY"/>
    <s v=""/>
    <s v="S"/>
    <s v="X"/>
    <s v="X"/>
    <s v="US34_1_TOT_B_GEN-APND"/>
    <s v="US34_1_TOT_B_GEN"/>
    <n v="8.1999999999999993"/>
    <n v="0.92"/>
    <n v="8.8000000000000007"/>
    <n v="7.9"/>
    <n v="0"/>
    <s v="N"/>
    <s v=" "/>
    <s v=" "/>
    <s v="OP"/>
    <s v="X"/>
    <n v="9"/>
    <x v="1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8"/>
    <s v="N"/>
    <s v=""/>
    <s v=""/>
  </r>
  <r>
    <n v="9191"/>
    <s v="Idaho Power Co"/>
    <n v="7079"/>
    <x v="2016"/>
    <s v="ID"/>
    <s v="Twin Falls"/>
    <s v="2"/>
    <x v="2"/>
    <s v="HY"/>
    <s v=""/>
    <s v="S"/>
    <s v="X"/>
    <s v="X"/>
    <s v="US34_1_TOT_B_GEN-APND"/>
    <s v="US34_1_TOT_B_GEN"/>
    <n v="8.3000000000000007"/>
    <n v="0.92"/>
    <n v="8.8000000000000007"/>
    <n v="8.3000000000000007"/>
    <n v="0"/>
    <s v="N"/>
    <s v=" "/>
    <s v=" "/>
    <s v="OP"/>
    <s v="X"/>
    <n v="9"/>
    <x v="1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7080"/>
    <x v="2017"/>
    <s v="UT"/>
    <s v="Washington"/>
    <s v="1"/>
    <x v="0"/>
    <s v="IC"/>
    <s v=""/>
    <s v="S"/>
    <s v="X"/>
    <s v="X"/>
    <s v=""/>
    <s v=""/>
    <n v="7"/>
    <n v="0.9"/>
    <n v="7"/>
    <n v="7"/>
    <n v="1"/>
    <s v="N"/>
    <s v=" "/>
    <s v=" "/>
    <s v="SB"/>
    <s v="Y"/>
    <n v="5"/>
    <x v="5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080"/>
    <x v="2017"/>
    <s v="UT"/>
    <s v="Washington"/>
    <s v="2"/>
    <x v="0"/>
    <s v="IC"/>
    <s v=""/>
    <s v="S"/>
    <s v="X"/>
    <s v="X"/>
    <s v=""/>
    <s v=""/>
    <n v="7"/>
    <n v="0.9"/>
    <n v="7"/>
    <n v="7"/>
    <n v="1"/>
    <s v="N"/>
    <s v=" "/>
    <s v=" "/>
    <s v="SB"/>
    <s v="Y"/>
    <n v="5"/>
    <x v="5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407"/>
    <s v="Nevada Power Co"/>
    <n v="7082"/>
    <x v="2018"/>
    <s v="NV"/>
    <s v="Clark"/>
    <s v="5"/>
    <x v="5"/>
    <s v="CT"/>
    <s v="PB1"/>
    <s v="S"/>
    <s v="X"/>
    <s v="N"/>
    <s v=""/>
    <s v=""/>
    <n v="167.5"/>
    <n v="0.85"/>
    <n v="151.6"/>
    <n v="164"/>
    <n v="90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6"/>
    <x v="5"/>
    <s v="CT"/>
    <s v="PB1"/>
    <s v="S"/>
    <s v="X"/>
    <s v="N"/>
    <s v=""/>
    <s v=""/>
    <n v="167.5"/>
    <n v="0.85"/>
    <n v="151.6"/>
    <n v="164"/>
    <n v="90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7"/>
    <x v="5"/>
    <s v="CA"/>
    <s v="PB1"/>
    <s v="S"/>
    <s v="Y"/>
    <s v="X"/>
    <s v=""/>
    <s v=""/>
    <n v="223.5"/>
    <n v="0.85"/>
    <n v="206.8"/>
    <n v="196"/>
    <n v="45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GT1"/>
    <x v="6"/>
    <s v="GT"/>
    <s v=""/>
    <s v="S"/>
    <s v="X"/>
    <s v="X"/>
    <s v=""/>
    <s v=""/>
    <n v="101.5"/>
    <n v="0.9"/>
    <n v="72"/>
    <n v="76"/>
    <n v="30"/>
    <s v="N"/>
    <s v=" "/>
    <s v=" "/>
    <s v="OP"/>
    <s v="X"/>
    <n v="5"/>
    <x v="1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GT4"/>
    <x v="6"/>
    <s v="GT"/>
    <s v=""/>
    <s v="S"/>
    <s v="X"/>
    <s v="X"/>
    <s v=""/>
    <s v=""/>
    <n v="85"/>
    <n v="0.85"/>
    <n v="72"/>
    <n v="76"/>
    <n v="3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4"/>
    <s v="City of San Antonio - (TX)"/>
    <n v="7097"/>
    <x v="2019"/>
    <s v="TX"/>
    <s v="Bexar"/>
    <s v="1"/>
    <x v="4"/>
    <s v="ST"/>
    <s v=""/>
    <s v="S"/>
    <s v="X"/>
    <s v="X"/>
    <s v="CALAVER_JKS1"/>
    <s v="CALAVER_JKS1"/>
    <n v="566"/>
    <n v="0.9"/>
    <n v="560"/>
    <n v="560"/>
    <n v="122"/>
    <s v="N"/>
    <s v=" "/>
    <s v=" "/>
    <s v="OP"/>
    <s v="X"/>
    <n v="12"/>
    <x v="81"/>
    <s v=" "/>
    <s v=" "/>
    <s v="N"/>
    <x v="0"/>
    <n v="1"/>
    <s v="X"/>
    <s v="SUB"/>
    <s v=""/>
    <s v=""/>
    <s v=""/>
    <s v=""/>
    <s v=""/>
    <s v="NG"/>
    <s v="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604"/>
    <s v="City of San Antonio - (TX)"/>
    <n v="7097"/>
    <x v="2019"/>
    <s v="TX"/>
    <s v="Bexar"/>
    <s v="2"/>
    <x v="4"/>
    <s v="ST"/>
    <s v=""/>
    <s v="S"/>
    <s v="X"/>
    <s v="X"/>
    <s v="CALAVER_JKS2"/>
    <s v="CALAVER_JKS2"/>
    <n v="922.5"/>
    <n v="0.9"/>
    <n v="785"/>
    <n v="785"/>
    <n v="290"/>
    <s v="N"/>
    <s v=" "/>
    <s v=" "/>
    <s v="OP"/>
    <s v="X"/>
    <n v="5"/>
    <x v="1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366"/>
    <s v="Heber Light &amp; Power Company"/>
    <n v="7111"/>
    <x v="2020"/>
    <s v="UT"/>
    <s v="Wasatch"/>
    <s v="1"/>
    <x v="9"/>
    <s v="IC"/>
    <s v=""/>
    <s v="S"/>
    <s v="X"/>
    <s v="X"/>
    <s v=""/>
    <s v=""/>
    <n v="1.4"/>
    <n v="1"/>
    <n v="1.4"/>
    <n v="1.4"/>
    <n v="1.4"/>
    <s v="N"/>
    <s v=" "/>
    <s v=" "/>
    <s v="OP"/>
    <s v="X"/>
    <n v="3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11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3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12"/>
    <x v="9"/>
    <s v="IC"/>
    <s v=""/>
    <s v="S"/>
    <s v="X"/>
    <s v="X"/>
    <s v=""/>
    <s v=""/>
    <n v="2.2999999999999998"/>
    <n v="1"/>
    <n v="2.2999999999999998"/>
    <n v="2.2999999999999998"/>
    <n v="2.2999999999999998"/>
    <s v="N"/>
    <s v=" "/>
    <s v=" "/>
    <s v="OP"/>
    <s v="X"/>
    <n v="3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2"/>
    <x v="9"/>
    <s v="IC"/>
    <s v=""/>
    <s v="S"/>
    <s v="X"/>
    <s v="X"/>
    <s v=""/>
    <s v=""/>
    <n v="1.4"/>
    <n v="1"/>
    <n v="1.4"/>
    <n v="1.4"/>
    <n v="1.4"/>
    <s v="N"/>
    <s v=" "/>
    <s v=" "/>
    <s v="OP"/>
    <s v="X"/>
    <n v="3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4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NA10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NA6"/>
    <x v="9"/>
    <s v="IC"/>
    <s v=""/>
    <s v="S"/>
    <s v="X"/>
    <s v="X"/>
    <s v=""/>
    <s v=""/>
    <n v="0.7"/>
    <n v="1"/>
    <n v="0.7"/>
    <n v="0.7"/>
    <n v="0.7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NA9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85"/>
    <s v="Metlakatla Power &amp; Light"/>
    <n v="7112"/>
    <x v="2021"/>
    <s v="AK"/>
    <s v="Prince of Wales Ketchikan"/>
    <s v="IC6"/>
    <x v="0"/>
    <s v="IC"/>
    <s v=""/>
    <s v="S"/>
    <s v="X"/>
    <s v="X"/>
    <s v=""/>
    <s v=""/>
    <n v="3.3"/>
    <n v="0.8"/>
    <n v="3.3"/>
    <n v="3.3"/>
    <n v="0.2"/>
    <s v="N"/>
    <s v=" "/>
    <s v=" "/>
    <s v="OP"/>
    <s v="X"/>
    <n v="4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24"/>
    <s v="PUD No 2 of Grant County"/>
    <n v="7113"/>
    <x v="2022"/>
    <s v="WA"/>
    <s v="Grant"/>
    <s v="1"/>
    <x v="2"/>
    <s v="HY"/>
    <s v=""/>
    <s v="J"/>
    <s v="X"/>
    <s v="X"/>
    <s v=""/>
    <s v=""/>
    <n v="6.6"/>
    <n v="0.95"/>
    <n v="6.6"/>
    <n v="6.6"/>
    <n v="3"/>
    <s v="N"/>
    <s v=" "/>
    <s v=" "/>
    <s v="OP"/>
    <s v="X"/>
    <n v="9"/>
    <x v="6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78"/>
    <s v="Upper Peninsula Power Company"/>
    <n v="7115"/>
    <x v="2023"/>
    <s v="MI"/>
    <s v="Marquette"/>
    <s v="2"/>
    <x v="2"/>
    <s v="HY"/>
    <s v=""/>
    <s v="S"/>
    <s v="X"/>
    <s v="X"/>
    <s v="UPPC.INTEGRATD"/>
    <s v="UPPC.INTEGRATD"/>
    <n v="1.4"/>
    <n v="0.8"/>
    <n v="0.8"/>
    <n v="0.5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5"/>
    <x v="2023"/>
    <s v="MI"/>
    <s v="Marquette"/>
    <s v="3"/>
    <x v="2"/>
    <s v="HY"/>
    <s v=""/>
    <s v="S"/>
    <s v="X"/>
    <s v="X"/>
    <s v="UPPC.INTEGRATD"/>
    <s v="UPPC.INTEGRATD"/>
    <n v="2"/>
    <n v="0.8"/>
    <n v="1.2"/>
    <n v="0.8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6"/>
    <x v="2024"/>
    <s v="MI"/>
    <s v="Marquette"/>
    <s v="1"/>
    <x v="2"/>
    <s v="HY"/>
    <s v=""/>
    <s v="S"/>
    <s v="X"/>
    <s v="X"/>
    <s v="UPPC.INTEGRATD"/>
    <s v="UPPC.INTEGRATD"/>
    <n v="4"/>
    <n v="0.8"/>
    <n v="2.9"/>
    <n v="2.2999999999999998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6"/>
    <x v="2024"/>
    <s v="MI"/>
    <s v="Marquette"/>
    <s v="2"/>
    <x v="2"/>
    <s v="HY"/>
    <s v=""/>
    <s v="S"/>
    <s v="X"/>
    <s v="X"/>
    <s v="UPPC.INTEGRATD"/>
    <s v="UPPC.INTEGRATD"/>
    <n v="4"/>
    <n v="0.8"/>
    <n v="2.9"/>
    <n v="2.2999999999999998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7118"/>
    <x v="2025"/>
    <s v="MI"/>
    <s v="Marquette"/>
    <s v="1"/>
    <x v="2"/>
    <s v="HY"/>
    <s v=""/>
    <s v="S"/>
    <s v="X"/>
    <s v="X"/>
    <s v=""/>
    <s v=""/>
    <n v="2"/>
    <n v="0.8"/>
    <n v="0.6"/>
    <n v="0.3"/>
    <n v="0"/>
    <s v="N"/>
    <s v=" "/>
    <s v=" "/>
    <s v="OP"/>
    <s v="X"/>
    <n v="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9"/>
    <x v="2026"/>
    <s v="MI"/>
    <s v="Delta"/>
    <s v="1"/>
    <x v="0"/>
    <s v="GT"/>
    <s v=""/>
    <s v="S"/>
    <s v="X"/>
    <s v="X"/>
    <s v="UPPC.GLADSTONE"/>
    <s v="UPPC.GLADSTONE"/>
    <n v="22.6"/>
    <n v="0.9"/>
    <n v="17"/>
    <n v="22.2"/>
    <n v="5"/>
    <s v="N"/>
    <s v=" "/>
    <s v=" "/>
    <s v="OP"/>
    <s v="X"/>
    <n v="11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7125"/>
    <x v="2027"/>
    <s v="SC"/>
    <s v="Oconee"/>
    <s v="1"/>
    <x v="8"/>
    <s v="PS"/>
    <s v=""/>
    <s v="S"/>
    <s v="X"/>
    <s v="X"/>
    <s v=""/>
    <s v=""/>
    <n v="420"/>
    <n v="0.9"/>
    <n v="420"/>
    <n v="420"/>
    <n v="320"/>
    <s v="N"/>
    <s v=" "/>
    <s v=" "/>
    <s v="OP"/>
    <s v="X"/>
    <n v="5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5"/>
    <n v="65"/>
    <n v="6"/>
    <n v="2023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7125"/>
    <x v="2027"/>
    <s v="SC"/>
    <s v="Oconee"/>
    <s v="2"/>
    <x v="8"/>
    <s v="PS"/>
    <s v=""/>
    <s v="S"/>
    <s v="X"/>
    <s v="X"/>
    <s v=""/>
    <s v=""/>
    <n v="420"/>
    <n v="0.9"/>
    <n v="420"/>
    <n v="420"/>
    <n v="320"/>
    <s v="N"/>
    <s v=" "/>
    <s v=" "/>
    <s v="OP"/>
    <s v="X"/>
    <n v="5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7125"/>
    <x v="2027"/>
    <s v="SC"/>
    <s v="Oconee"/>
    <s v="3"/>
    <x v="8"/>
    <s v="PS"/>
    <s v=""/>
    <s v="S"/>
    <s v="X"/>
    <s v="X"/>
    <s v=""/>
    <s v=""/>
    <n v="324"/>
    <n v="0.9"/>
    <n v="340"/>
    <n v="340"/>
    <n v="250"/>
    <s v="N"/>
    <s v=" "/>
    <s v=" "/>
    <s v="OP"/>
    <s v="X"/>
    <n v="9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5"/>
    <n v="65"/>
    <n v="9"/>
    <n v="2022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7125"/>
    <x v="2027"/>
    <s v="SC"/>
    <s v="Oconee"/>
    <s v="4"/>
    <x v="8"/>
    <s v="PS"/>
    <s v=""/>
    <s v="S"/>
    <s v="X"/>
    <s v="X"/>
    <s v=""/>
    <s v=""/>
    <n v="324"/>
    <n v="0.9"/>
    <n v="340"/>
    <n v="340"/>
    <n v="250"/>
    <s v="N"/>
    <s v=" "/>
    <s v=" "/>
    <s v="OP"/>
    <s v="X"/>
    <n v="9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5"/>
    <n v="65"/>
    <n v="6"/>
    <n v="2022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7127"/>
    <x v="2028"/>
    <s v="WA"/>
    <s v="Grays Harbor"/>
    <s v="1"/>
    <x v="2"/>
    <s v="HY"/>
    <s v=""/>
    <s v="S"/>
    <s v="X"/>
    <s v="X"/>
    <s v=""/>
    <s v=""/>
    <n v="12.8"/>
    <n v="1"/>
    <n v="15.5"/>
    <n v="12.8"/>
    <n v="1"/>
    <s v="N"/>
    <s v=" "/>
    <s v=" "/>
    <s v="OP"/>
    <s v="X"/>
    <n v="1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32"/>
    <s v="Allegheny Electric Coop Inc"/>
    <n v="7128"/>
    <x v="2029"/>
    <s v="PA"/>
    <s v="Huntingdon"/>
    <s v="1"/>
    <x v="2"/>
    <s v="HY"/>
    <s v=""/>
    <s v="S"/>
    <s v="X"/>
    <s v="X"/>
    <s v=""/>
    <s v=""/>
    <n v="7"/>
    <n v="0.9"/>
    <n v="2.4"/>
    <n v="7"/>
    <n v="2.4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2"/>
    <s v="Allegheny Electric Coop Inc"/>
    <n v="7128"/>
    <x v="2029"/>
    <s v="PA"/>
    <s v="Huntingdon"/>
    <s v="2"/>
    <x v="2"/>
    <s v="HY"/>
    <s v=""/>
    <s v="S"/>
    <s v="X"/>
    <s v="X"/>
    <s v=""/>
    <s v=""/>
    <n v="14.7"/>
    <n v="0.9"/>
    <n v="6"/>
    <n v="14.7"/>
    <n v="6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55"/>
    <s v="California Dept. of Water Resources"/>
    <n v="7129"/>
    <x v="2030"/>
    <s v="CA"/>
    <s v="Butte"/>
    <s v="TD1"/>
    <x v="2"/>
    <s v="HY"/>
    <s v=""/>
    <s v="S"/>
    <s v="X"/>
    <s v="X"/>
    <s v=""/>
    <s v=""/>
    <n v="3.4"/>
    <n v="0.9"/>
    <n v="3"/>
    <n v="3"/>
    <n v="0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287"/>
    <s v="Hawaii Electric Light Co Inc"/>
    <n v="7130"/>
    <x v="2031"/>
    <s v="HI"/>
    <s v="Hawaii"/>
    <s v="1"/>
    <x v="0"/>
    <s v="ST"/>
    <s v=""/>
    <s v="S"/>
    <s v="X"/>
    <s v="X"/>
    <s v=""/>
    <s v=""/>
    <n v="15.5"/>
    <n v="0.9"/>
    <n v="14"/>
    <n v="14"/>
    <n v="6"/>
    <s v="N"/>
    <s v=" "/>
    <s v=" "/>
    <s v="OP"/>
    <s v="X"/>
    <n v="8"/>
    <x v="71"/>
    <s v=" "/>
    <s v=" "/>
    <s v="N"/>
    <x v="0"/>
    <n v="1"/>
    <s v="X"/>
    <s v="RFO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130"/>
    <x v="2031"/>
    <s v="HI"/>
    <s v="Hawaii"/>
    <s v="3"/>
    <x v="0"/>
    <s v="GT"/>
    <s v=""/>
    <s v="S"/>
    <s v="X"/>
    <s v="X"/>
    <s v=""/>
    <s v=""/>
    <n v="23.6"/>
    <n v="0.9"/>
    <n v="20"/>
    <n v="20"/>
    <n v="7"/>
    <s v="N"/>
    <s v=" "/>
    <s v=" "/>
    <s v="OP"/>
    <s v="X"/>
    <n v="8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92"/>
    <s v="City of Lubbock - (TX)"/>
    <n v="7131"/>
    <x v="2032"/>
    <s v="TX"/>
    <s v="Lubbock"/>
    <s v="1"/>
    <x v="6"/>
    <s v="GT"/>
    <s v=""/>
    <s v="S"/>
    <s v="X"/>
    <s v="X"/>
    <s v=""/>
    <s v=""/>
    <n v="21"/>
    <n v="0.9"/>
    <n v="20"/>
    <n v="21.5"/>
    <n v="20"/>
    <s v="N"/>
    <s v=" "/>
    <s v=" "/>
    <s v="OP"/>
    <s v="X"/>
    <n v="7"/>
    <x v="62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"/>
    <s v="City of Bountiful"/>
    <n v="7132"/>
    <x v="2033"/>
    <s v="UT"/>
    <s v="Weber"/>
    <s v="NA1"/>
    <x v="2"/>
    <s v="HY"/>
    <s v=""/>
    <s v="S"/>
    <s v="X"/>
    <s v="X"/>
    <s v=""/>
    <s v=""/>
    <n v="1.8"/>
    <n v="0.9"/>
    <n v="1.8"/>
    <n v="1.8"/>
    <n v="0.5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135"/>
    <x v="2034"/>
    <s v="AR"/>
    <s v="Conway"/>
    <s v="1"/>
    <x v="2"/>
    <s v="HY"/>
    <s v=""/>
    <s v="S"/>
    <s v="X"/>
    <s v="X"/>
    <s v="EAI.AECCHYDRO9"/>
    <s v="EIA"/>
    <n v="10.8"/>
    <n v="0.95"/>
    <n v="6"/>
    <n v="6"/>
    <n v="1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135"/>
    <x v="2034"/>
    <s v="AR"/>
    <s v="Conway"/>
    <s v="2"/>
    <x v="2"/>
    <s v="HY"/>
    <s v=""/>
    <s v="S"/>
    <s v="X"/>
    <s v="X"/>
    <s v="EAI.AECCHYDRO9"/>
    <s v="EIA"/>
    <n v="10.8"/>
    <n v="0.95"/>
    <n v="6"/>
    <n v="6"/>
    <n v="1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135"/>
    <x v="2034"/>
    <s v="AR"/>
    <s v="Conway"/>
    <s v="3"/>
    <x v="2"/>
    <s v="HY"/>
    <s v=""/>
    <s v="S"/>
    <s v="X"/>
    <s v="X"/>
    <s v="EAI.AECCHYDRO9"/>
    <s v="EIA"/>
    <n v="10.8"/>
    <n v="0.95"/>
    <n v="5"/>
    <n v="5"/>
    <n v="1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8"/>
    <s v="Forked River Power, LLC"/>
    <n v="7138"/>
    <x v="2035"/>
    <s v="NJ"/>
    <s v="Ocean"/>
    <s v="1"/>
    <x v="6"/>
    <s v="GT"/>
    <s v=""/>
    <s v="S"/>
    <s v="X"/>
    <s v="X"/>
    <s v="OYSTERCR14KV FR1"/>
    <s v="OYSTERCR14KV FR1"/>
    <n v="38.4"/>
    <n v="0.85"/>
    <n v="34"/>
    <n v="44"/>
    <n v="34"/>
    <s v="N"/>
    <s v=" "/>
    <s v=" "/>
    <s v="OP"/>
    <s v="X"/>
    <n v="6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358"/>
    <s v="Forked River Power, LLC"/>
    <n v="7138"/>
    <x v="2035"/>
    <s v="NJ"/>
    <s v="Ocean"/>
    <s v="2"/>
    <x v="6"/>
    <s v="GT"/>
    <s v=""/>
    <s v="S"/>
    <s v="X"/>
    <s v="X"/>
    <s v="OYSTERCR14KV FR2"/>
    <s v="OYSTERCR14KV FR2"/>
    <n v="38.4"/>
    <n v="0.85"/>
    <n v="31"/>
    <n v="41"/>
    <n v="31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41"/>
    <s v="MidAmerican Energy Co"/>
    <n v="7145"/>
    <x v="2036"/>
    <s v="IA"/>
    <s v="Polk"/>
    <s v="1"/>
    <x v="6"/>
    <s v="GT"/>
    <s v=""/>
    <s v="S"/>
    <s v="X"/>
    <s v="X"/>
    <s v="MEC.PHEC1"/>
    <s v="MEC.PHEC1"/>
    <n v="41.4"/>
    <n v="0.9"/>
    <n v="37.299999999999997"/>
    <n v="47"/>
    <n v="6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7145"/>
    <x v="2036"/>
    <s v="IA"/>
    <s v="Polk"/>
    <s v="2"/>
    <x v="6"/>
    <s v="GT"/>
    <s v=""/>
    <s v="S"/>
    <s v="X"/>
    <s v="X"/>
    <s v="MEC.PHEC2"/>
    <s v="MEC.PHEC2"/>
    <n v="41.4"/>
    <n v="0.9"/>
    <n v="38.299999999999997"/>
    <n v="47"/>
    <n v="6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7145"/>
    <x v="2036"/>
    <s v="IA"/>
    <s v="Polk"/>
    <s v="3"/>
    <x v="6"/>
    <s v="GT"/>
    <s v=""/>
    <s v="S"/>
    <s v="X"/>
    <s v="X"/>
    <s v="MEC.PHEC3"/>
    <s v="MEC.PHEC3"/>
    <n v="97"/>
    <n v="0.9"/>
    <n v="81"/>
    <n v="100"/>
    <n v="6"/>
    <s v="N"/>
    <s v=" "/>
    <s v=" "/>
    <s v="OP"/>
    <s v="X"/>
    <n v="6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7146"/>
    <x v="2037"/>
    <s v="NY"/>
    <s v="Suffolk"/>
    <s v="02"/>
    <x v="0"/>
    <s v="GT"/>
    <s v=""/>
    <s v="S"/>
    <s v="X"/>
    <s v="X"/>
    <n v="23547"/>
    <n v="23547"/>
    <n v="79.5"/>
    <n v="0.8"/>
    <n v="76.900000000000006"/>
    <n v="96.2"/>
    <n v="66.400000000000006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7146"/>
    <x v="2037"/>
    <s v="NY"/>
    <s v="Suffolk"/>
    <s v="03"/>
    <x v="0"/>
    <s v="GT"/>
    <s v=""/>
    <s v="S"/>
    <s v="X"/>
    <s v="X"/>
    <n v="23601"/>
    <n v="23601"/>
    <n v="79.5"/>
    <n v="0.8"/>
    <n v="81.7"/>
    <n v="99"/>
    <n v="65.900000000000006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7146"/>
    <x v="2037"/>
    <s v="NY"/>
    <s v="Suffolk"/>
    <s v="1"/>
    <x v="0"/>
    <s v="GT"/>
    <s v=""/>
    <s v="S"/>
    <s v="X"/>
    <s v="X"/>
    <n v="23522"/>
    <n v="23522"/>
    <n v="79.5"/>
    <n v="0.8"/>
    <n v="82"/>
    <n v="101.3"/>
    <n v="68.099999999999994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7147"/>
    <x v="2038"/>
    <s v="CA"/>
    <s v="San Bernardino"/>
    <s v="3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3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7147"/>
    <x v="2038"/>
    <s v="CA"/>
    <s v="San Bernardino"/>
    <s v="4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10"/>
    <x v="9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7147"/>
    <x v="2038"/>
    <s v="CA"/>
    <s v="San Bernardino"/>
    <s v="5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3"/>
    <x v="9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5"/>
    <s v="City of Santa Clara - (CA)"/>
    <n v="7151"/>
    <x v="2039"/>
    <s v="CA"/>
    <s v="Glenn"/>
    <s v="1"/>
    <x v="2"/>
    <s v="HY"/>
    <s v=""/>
    <s v="S"/>
    <s v="X"/>
    <s v="X"/>
    <s v="POD_ELKCRK_6_STONYG-APNDPOD_ELKCRK_6_STONYG-APND"/>
    <s v="POD_ELKCRK_6_STONYG-APND"/>
    <n v="2.5"/>
    <n v="0.9"/>
    <n v="2.5"/>
    <n v="2.5"/>
    <n v="0.3"/>
    <s v="N"/>
    <s v=" "/>
    <s v=" "/>
    <s v="OP"/>
    <s v="X"/>
    <n v="4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5"/>
    <s v="City of Santa Clara - (CA)"/>
    <n v="7151"/>
    <x v="2039"/>
    <s v="CA"/>
    <s v="Glenn"/>
    <s v="2"/>
    <x v="2"/>
    <s v="HY"/>
    <s v=""/>
    <s v="S"/>
    <s v="X"/>
    <s v="X"/>
    <s v="POD_ELKCRK_6_STONYG-APND"/>
    <s v="POD_ELKCRK_6_STONYG-APND"/>
    <n v="2.5"/>
    <n v="0.9"/>
    <n v="2.5"/>
    <n v="2.5"/>
    <n v="0.3"/>
    <s v="N"/>
    <s v=" "/>
    <s v=" "/>
    <s v="OP"/>
    <s v="X"/>
    <n v="4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9"/>
    <s v="Calpine Mid-Atlantic Generation LLC"/>
    <n v="7153"/>
    <x v="2040"/>
    <s v="DE"/>
    <s v="New Castle"/>
    <s v="HR1"/>
    <x v="5"/>
    <s v="CT"/>
    <s v="CC1"/>
    <s v="S"/>
    <s v="X"/>
    <s v="Y"/>
    <n v="50889"/>
    <n v="50889"/>
    <n v="122"/>
    <n v="0.9"/>
    <n v="126"/>
    <n v="126"/>
    <n v="80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2"/>
    <x v="5"/>
    <s v="CT"/>
    <s v="CC1"/>
    <s v="S"/>
    <s v="X"/>
    <s v="Y"/>
    <n v="50891"/>
    <n v="50891"/>
    <n v="122"/>
    <n v="0.9"/>
    <n v="126"/>
    <n v="126"/>
    <n v="80"/>
    <s v="N"/>
    <s v=" "/>
    <s v=" "/>
    <s v="OP"/>
    <s v="X"/>
    <n v="5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3"/>
    <x v="5"/>
    <s v="CT"/>
    <s v="CC1"/>
    <s v="S"/>
    <s v="X"/>
    <s v="Y"/>
    <n v="50890"/>
    <n v="50890"/>
    <n v="122"/>
    <n v="0.9"/>
    <n v="126"/>
    <n v="126"/>
    <n v="80"/>
    <s v="N"/>
    <s v=" "/>
    <s v=" "/>
    <s v="OP"/>
    <s v="X"/>
    <n v="5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4"/>
    <x v="5"/>
    <s v="CA"/>
    <s v="CC1"/>
    <s v="S"/>
    <s v="N"/>
    <s v="X"/>
    <n v="50892"/>
    <n v="50892"/>
    <n v="200"/>
    <n v="0.9"/>
    <n v="187"/>
    <n v="187"/>
    <n v="45"/>
    <s v="N"/>
    <s v=" "/>
    <s v=" "/>
    <s v="OP"/>
    <s v="X"/>
    <n v="5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5"/>
    <x v="5"/>
    <s v="CT"/>
    <s v="CC2"/>
    <s v="S"/>
    <s v="X"/>
    <s v="Y"/>
    <n v="1048074"/>
    <n v="1048074"/>
    <n v="144"/>
    <n v="0.85"/>
    <n v="128"/>
    <n v="128"/>
    <n v="8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6"/>
    <x v="5"/>
    <s v="CT"/>
    <s v="CC2"/>
    <s v="S"/>
    <s v="X"/>
    <s v="Y"/>
    <n v="1048073"/>
    <n v="1048073"/>
    <n v="144"/>
    <n v="0.85"/>
    <n v="128"/>
    <n v="128"/>
    <n v="8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7"/>
    <x v="5"/>
    <s v="CT"/>
    <s v="CC2"/>
    <s v="S"/>
    <s v="X"/>
    <s v="Y"/>
    <n v="1048072"/>
    <n v="1048072"/>
    <n v="144"/>
    <n v="0.85"/>
    <n v="128"/>
    <n v="128"/>
    <n v="8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8"/>
    <x v="5"/>
    <s v="CA"/>
    <s v="CC2"/>
    <s v="S"/>
    <s v="N"/>
    <s v="X"/>
    <n v="1048075"/>
    <n v="1048075"/>
    <n v="195"/>
    <n v="0.85"/>
    <n v="187"/>
    <n v="187"/>
    <n v="45"/>
    <s v="N"/>
    <s v=" "/>
    <s v=" "/>
    <s v="OP"/>
    <s v="X"/>
    <n v="7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17"/>
    <s v="Interstate Power and Light Co"/>
    <n v="7155"/>
    <x v="2041"/>
    <s v="IA"/>
    <s v="Cerro Gordo"/>
    <s v="1"/>
    <x v="0"/>
    <s v="GT"/>
    <s v=""/>
    <s v="S"/>
    <s v="X"/>
    <s v="X"/>
    <s v="ALTW.LIMEC1"/>
    <s v="ALTW.LIMEC1"/>
    <n v="45.1"/>
    <n v="0.85"/>
    <n v="37.799999999999997"/>
    <n v="45.8"/>
    <n v="13"/>
    <s v="N"/>
    <s v=" "/>
    <s v=" "/>
    <s v="OP"/>
    <s v="X"/>
    <n v="5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7155"/>
    <x v="2041"/>
    <s v="IA"/>
    <s v="Cerro Gordo"/>
    <s v="2"/>
    <x v="0"/>
    <s v="GT"/>
    <s v=""/>
    <s v="S"/>
    <s v="X"/>
    <s v="X"/>
    <s v="ALTW.LIMEC2"/>
    <s v="ALTW.LIMEC2"/>
    <n v="45.1"/>
    <n v="0.85"/>
    <n v="37.799999999999997"/>
    <n v="45.8"/>
    <n v="13"/>
    <s v="N"/>
    <s v=" "/>
    <s v=" "/>
    <s v="OP"/>
    <s v="X"/>
    <n v="5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729"/>
    <s v="Duke Energy Kentucky Inc"/>
    <n v="7158"/>
    <x v="2042"/>
    <s v="OH"/>
    <s v="Butler"/>
    <s v="GT1"/>
    <x v="6"/>
    <s v="GT"/>
    <s v=""/>
    <s v="S"/>
    <s v="X"/>
    <s v="X"/>
    <s v=""/>
    <s v=""/>
    <n v="95.3"/>
    <n v="0.8"/>
    <n v="78"/>
    <n v="94"/>
    <n v="4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2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7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3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4"/>
    <x v="6"/>
    <s v="GT"/>
    <s v=""/>
    <s v="S"/>
    <s v="X"/>
    <s v="X"/>
    <s v=""/>
    <s v=""/>
    <n v="95.3"/>
    <n v="0.8"/>
    <n v="78"/>
    <n v="94"/>
    <n v="4"/>
    <s v="N"/>
    <s v=" "/>
    <s v=" "/>
    <s v="OP"/>
    <s v="X"/>
    <n v="7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5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6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847"/>
    <s v="Wisconsin Electric Power Co"/>
    <n v="7159"/>
    <x v="2043"/>
    <s v="WI"/>
    <s v="Jefferson"/>
    <s v="1"/>
    <x v="6"/>
    <s v="GT"/>
    <s v=""/>
    <s v="S"/>
    <s v="X"/>
    <s v="X"/>
    <s v="WEC.CCDGTC1"/>
    <s v="WEC.CCDGTC1"/>
    <n v="95.4"/>
    <n v="0.8"/>
    <n v="91.3"/>
    <n v="100"/>
    <n v="50"/>
    <s v="N"/>
    <s v=" "/>
    <s v=" "/>
    <s v="OP"/>
    <s v="X"/>
    <n v="7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159"/>
    <x v="2043"/>
    <s v="WI"/>
    <s v="Jefferson"/>
    <s v="2"/>
    <x v="6"/>
    <s v="GT"/>
    <s v=""/>
    <s v="S"/>
    <s v="X"/>
    <s v="X"/>
    <s v="WEC.CCDGTC2"/>
    <s v="WEC.CCDGTC2"/>
    <n v="95.4"/>
    <n v="0.8"/>
    <n v="90.8"/>
    <n v="100"/>
    <n v="50"/>
    <s v="N"/>
    <s v=" "/>
    <s v=" "/>
    <s v="OP"/>
    <s v="X"/>
    <n v="7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159"/>
    <x v="2043"/>
    <s v="WI"/>
    <s v="Jefferson"/>
    <s v="3"/>
    <x v="6"/>
    <s v="GT"/>
    <s v=""/>
    <s v="S"/>
    <s v="X"/>
    <s v="X"/>
    <s v="WEC.CCDGTC3"/>
    <s v="WEC.CCDGTC3"/>
    <n v="95.4"/>
    <n v="0.8"/>
    <n v="90.1"/>
    <n v="100"/>
    <n v="50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159"/>
    <x v="2043"/>
    <s v="WI"/>
    <s v="Jefferson"/>
    <s v="4"/>
    <x v="6"/>
    <s v="GT"/>
    <s v=""/>
    <s v="S"/>
    <s v="X"/>
    <s v="X"/>
    <s v="WEC.CCDGTC4"/>
    <s v="WEC.CCDGTC4"/>
    <n v="95.4"/>
    <n v="0.8"/>
    <n v="92.2"/>
    <n v="100"/>
    <n v="50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850"/>
    <s v="Central Arizona Water Conservation Dist"/>
    <n v="7164"/>
    <x v="2044"/>
    <s v="AZ"/>
    <s v="Maricopa"/>
    <s v="PG3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50"/>
    <s v="Central Arizona Water Conservation Dist"/>
    <n v="7164"/>
    <x v="2044"/>
    <s v="AZ"/>
    <s v="Maricopa"/>
    <s v="PG6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8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50"/>
    <s v="Central Arizona Water Conservation Dist"/>
    <n v="7164"/>
    <x v="2044"/>
    <s v="AZ"/>
    <s v="Maricopa"/>
    <s v="PG7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6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50"/>
    <s v="Central Arizona Water Conservation Dist"/>
    <n v="7164"/>
    <x v="2044"/>
    <s v="AZ"/>
    <s v="Maricopa"/>
    <s v="PS1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18"/>
    <s v="City of North Little Rock - (AR)"/>
    <n v="7166"/>
    <x v="2045"/>
    <s v="AR"/>
    <s v="Pulaski"/>
    <s v="1"/>
    <x v="2"/>
    <s v="HY"/>
    <s v=""/>
    <s v="S"/>
    <s v="X"/>
    <s v="X"/>
    <s v="EAI.NLRLD"/>
    <s v="EAI.NLRLD"/>
    <n v="22.7"/>
    <n v="0.9"/>
    <n v="21.2"/>
    <n v="21.2"/>
    <n v="4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18"/>
    <s v="City of North Little Rock - (AR)"/>
    <n v="7166"/>
    <x v="2045"/>
    <s v="AR"/>
    <s v="Pulaski"/>
    <s v="2"/>
    <x v="2"/>
    <s v="HY"/>
    <s v=""/>
    <s v="S"/>
    <s v="X"/>
    <s v="X"/>
    <s v="EAI.NLRLD"/>
    <s v="EAI.NLRLD"/>
    <n v="22.7"/>
    <n v="0.9"/>
    <n v="21.2"/>
    <n v="21.2"/>
    <n v="4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7168"/>
    <x v="2046"/>
    <s v="AK"/>
    <s v="Prince of Wales Ketchikan"/>
    <s v="1"/>
    <x v="2"/>
    <s v="HY"/>
    <s v=""/>
    <s v="S"/>
    <s v="X"/>
    <s v="X"/>
    <s v=""/>
    <s v=""/>
    <n v="1.3"/>
    <n v="0.9"/>
    <n v="1.2"/>
    <n v="1.2"/>
    <n v="0.2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169"/>
    <x v="2047"/>
    <s v="AK"/>
    <s v="Southeast Fairbanks"/>
    <s v="1A"/>
    <x v="0"/>
    <s v="IC"/>
    <s v=""/>
    <s v="S"/>
    <s v="X"/>
    <s v="X"/>
    <s v=""/>
    <s v=""/>
    <n v="0.5"/>
    <n v="0.8"/>
    <n v="0.3"/>
    <n v="0.3"/>
    <n v="0.1"/>
    <s v="N"/>
    <s v=" "/>
    <s v=" "/>
    <s v="OP"/>
    <s v="X"/>
    <n v="12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169"/>
    <x v="2047"/>
    <s v="AK"/>
    <s v="Southeast Fairbanks"/>
    <s v="2A"/>
    <x v="0"/>
    <s v="IC"/>
    <s v=""/>
    <s v="S"/>
    <s v="X"/>
    <s v="X"/>
    <s v=""/>
    <s v=""/>
    <n v="0.2"/>
    <n v="0.8"/>
    <n v="0.2"/>
    <n v="0.2"/>
    <n v="0.1"/>
    <s v="N"/>
    <s v=" "/>
    <s v=" "/>
    <s v="OP"/>
    <s v="X"/>
    <n v="12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169"/>
    <x v="2047"/>
    <s v="AK"/>
    <s v="Southeast Fairbanks"/>
    <s v="5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76"/>
    <s v="Barrow Utils &amp; Elec Coop, Inc"/>
    <n v="7173"/>
    <x v="2048"/>
    <s v="AK"/>
    <s v="North Slope"/>
    <s v="10"/>
    <x v="9"/>
    <s v="IC"/>
    <s v=""/>
    <s v="W"/>
    <s v="X"/>
    <s v="X"/>
    <s v=""/>
    <s v=""/>
    <n v="1.5"/>
    <n v="0.8"/>
    <n v="1.5"/>
    <n v="1.5"/>
    <n v="0.5"/>
    <s v="N"/>
    <s v=" "/>
    <s v=" "/>
    <s v="OS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6"/>
    <s v="Barrow Utils &amp; Elec Coop, Inc"/>
    <n v="7173"/>
    <x v="2048"/>
    <s v="AK"/>
    <s v="North Slope"/>
    <s v="11"/>
    <x v="6"/>
    <s v="GT"/>
    <s v=""/>
    <s v="S"/>
    <s v="X"/>
    <s v="X"/>
    <s v=""/>
    <s v=""/>
    <n v="4.8"/>
    <n v="0.8"/>
    <n v="4.8"/>
    <n v="5"/>
    <n v="0.5"/>
    <s v="N"/>
    <s v=" "/>
    <s v=" "/>
    <s v="OP"/>
    <s v="X"/>
    <n v="11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6"/>
    <s v="Barrow Utils &amp; Elec Coop, Inc"/>
    <n v="7173"/>
    <x v="2048"/>
    <s v="AK"/>
    <s v="North Slope"/>
    <s v="12"/>
    <x v="6"/>
    <s v="GT"/>
    <s v=""/>
    <s v="S"/>
    <s v="X"/>
    <s v="X"/>
    <s v=""/>
    <s v=""/>
    <n v="5"/>
    <n v="0.8"/>
    <n v="5"/>
    <n v="5.3"/>
    <n v="0.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6"/>
    <x v="6"/>
    <s v="GT"/>
    <s v=""/>
    <s v="W"/>
    <s v="X"/>
    <s v="X"/>
    <s v=""/>
    <s v=""/>
    <n v="2.5"/>
    <n v="0.8"/>
    <n v="2.5"/>
    <n v="3"/>
    <n v="0.5"/>
    <s v="N"/>
    <s v=" "/>
    <s v=" "/>
    <s v="OP"/>
    <s v="X"/>
    <n v="2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7"/>
    <x v="6"/>
    <s v="GT"/>
    <s v=""/>
    <s v="W"/>
    <s v="X"/>
    <s v="X"/>
    <s v=""/>
    <s v=""/>
    <n v="2.5"/>
    <n v="0.8"/>
    <n v="2.5"/>
    <n v="3"/>
    <n v="0.5"/>
    <s v="N"/>
    <s v=" "/>
    <s v=" "/>
    <s v="OP"/>
    <s v="X"/>
    <n v="12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8"/>
    <x v="6"/>
    <s v="GT"/>
    <s v=""/>
    <s v="W"/>
    <s v="X"/>
    <s v="X"/>
    <s v=""/>
    <s v=""/>
    <n v="2.5"/>
    <n v="0.8"/>
    <n v="2.5"/>
    <n v="3"/>
    <n v="0.5"/>
    <s v="N"/>
    <s v=" "/>
    <s v=" "/>
    <s v="OP"/>
    <s v="X"/>
    <n v="10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9"/>
    <x v="9"/>
    <s v="IC"/>
    <s v=""/>
    <s v="W"/>
    <s v="X"/>
    <s v="X"/>
    <s v=""/>
    <s v=""/>
    <n v="1.5"/>
    <n v="0.8"/>
    <n v="1.5"/>
    <n v="1.5"/>
    <n v="0.5"/>
    <s v="N"/>
    <s v=" "/>
    <s v=" "/>
    <s v="OS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33"/>
    <s v="Gwitchyaa Zhee Utility Co"/>
    <n v="7174"/>
    <x v="2049"/>
    <s v="AK"/>
    <s v="Yukon Koyukuk"/>
    <s v="10"/>
    <x v="0"/>
    <s v="IC"/>
    <s v=""/>
    <s v="S"/>
    <s v="X"/>
    <s v="X"/>
    <s v=""/>
    <s v=""/>
    <n v="0.4"/>
    <n v="0.98"/>
    <n v="0.2"/>
    <n v="0.3"/>
    <n v="0.2"/>
    <s v="N"/>
    <s v=" "/>
    <s v=" "/>
    <s v="OP"/>
    <s v="X"/>
    <n v="12"/>
    <x v="110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833"/>
    <s v="Gwitchyaa Zhee Utility Co"/>
    <n v="7174"/>
    <x v="2049"/>
    <s v="AK"/>
    <s v="Yukon Koyukuk"/>
    <s v="7"/>
    <x v="0"/>
    <s v="IC"/>
    <s v=""/>
    <s v="S"/>
    <s v="X"/>
    <s v="X"/>
    <s v=""/>
    <s v=""/>
    <n v="1"/>
    <n v="0.98"/>
    <n v="0.4"/>
    <n v="0.6"/>
    <n v="0.2"/>
    <s v="N"/>
    <s v=" "/>
    <s v=" "/>
    <s v="OP"/>
    <s v="X"/>
    <n v="10"/>
    <x v="111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833"/>
    <s v="Gwitchyaa Zhee Utility Co"/>
    <n v="7174"/>
    <x v="2049"/>
    <s v="AK"/>
    <s v="Yukon Koyukuk"/>
    <s v="8"/>
    <x v="0"/>
    <s v="IC"/>
    <s v=""/>
    <s v="S"/>
    <s v="X"/>
    <s v="X"/>
    <s v=""/>
    <s v=""/>
    <n v="1"/>
    <n v="0.98"/>
    <n v="0.4"/>
    <n v="0.6"/>
    <n v="0.2"/>
    <s v="N"/>
    <s v=" "/>
    <s v=" "/>
    <s v="OP"/>
    <s v="X"/>
    <n v="8"/>
    <x v="110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833"/>
    <s v="Gwitchyaa Zhee Utility Co"/>
    <n v="7174"/>
    <x v="2049"/>
    <s v="AK"/>
    <s v="Yukon Koyukuk"/>
    <s v="9"/>
    <x v="0"/>
    <s v="IC"/>
    <s v=""/>
    <s v="S"/>
    <s v="X"/>
    <s v="X"/>
    <s v=""/>
    <s v=""/>
    <n v="0.4"/>
    <n v="0.98"/>
    <n v="0.2"/>
    <n v="0.3"/>
    <n v="0.2"/>
    <s v="N"/>
    <s v=" "/>
    <s v=" "/>
    <s v="OP"/>
    <s v="X"/>
    <n v="12"/>
    <x v="110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90"/>
    <s v="Colorado River Indian Irr Proj"/>
    <n v="7179"/>
    <x v="2050"/>
    <s v="AZ"/>
    <s v="La Paz"/>
    <s v="1"/>
    <x v="2"/>
    <s v="HY"/>
    <s v=""/>
    <s v="S"/>
    <s v="X"/>
    <s v="X"/>
    <s v=""/>
    <s v=""/>
    <n v="6.5"/>
    <n v="0.9"/>
    <n v="6.5"/>
    <n v="6.5"/>
    <n v="1"/>
    <s v="N"/>
    <s v=" "/>
    <s v=" "/>
    <s v="OP"/>
    <s v="X"/>
    <n v="3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3990"/>
    <s v="Colorado River Indian Irr Proj"/>
    <n v="7179"/>
    <x v="2050"/>
    <s v="AZ"/>
    <s v="La Paz"/>
    <s v="2"/>
    <x v="2"/>
    <s v="HY"/>
    <s v=""/>
    <s v="S"/>
    <s v="X"/>
    <s v="X"/>
    <s v=""/>
    <s v=""/>
    <n v="6.5"/>
    <n v="0.9"/>
    <n v="6.5"/>
    <n v="6.5"/>
    <n v="1"/>
    <s v="N"/>
    <s v=" "/>
    <s v=" "/>
    <s v="OP"/>
    <s v="X"/>
    <n v="8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3990"/>
    <s v="Colorado River Indian Irr Proj"/>
    <n v="7179"/>
    <x v="2050"/>
    <s v="AZ"/>
    <s v="La Paz"/>
    <s v="3"/>
    <x v="2"/>
    <s v="HY"/>
    <s v=""/>
    <s v="S"/>
    <s v="X"/>
    <s v="X"/>
    <s v=""/>
    <s v=""/>
    <n v="6.5"/>
    <n v="0.9"/>
    <n v="6.5"/>
    <n v="6.5"/>
    <n v="1"/>
    <s v="N"/>
    <s v=" "/>
    <s v=" "/>
    <s v="OP"/>
    <s v="X"/>
    <n v="7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4959"/>
    <s v="Aniak Light &amp; Power Co Inc"/>
    <n v="7182"/>
    <x v="2051"/>
    <s v="AK"/>
    <s v="Bethel"/>
    <s v="1"/>
    <x v="0"/>
    <s v="IC"/>
    <s v=""/>
    <s v="S"/>
    <s v="X"/>
    <s v="X"/>
    <s v=""/>
    <s v=""/>
    <n v="0.5"/>
    <n v="0.8"/>
    <n v="0.2"/>
    <n v="0.3"/>
    <n v="0.1"/>
    <s v="N"/>
    <s v=" "/>
    <s v=" "/>
    <s v="OP"/>
    <s v="X"/>
    <n v="7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59"/>
    <s v="Aniak Light &amp; Power Co Inc"/>
    <n v="7182"/>
    <x v="2051"/>
    <s v="AK"/>
    <s v="Bethel"/>
    <s v="10"/>
    <x v="0"/>
    <s v="IC"/>
    <s v=""/>
    <s v="S"/>
    <s v="X"/>
    <s v="X"/>
    <s v=""/>
    <s v=""/>
    <n v="0.6"/>
    <n v="0.9"/>
    <n v="0.6"/>
    <n v="0.6"/>
    <n v="0.3"/>
    <s v="N"/>
    <s v=" "/>
    <s v=" "/>
    <s v="OP"/>
    <s v="X"/>
    <n v="7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59"/>
    <s v="Aniak Light &amp; Power Co Inc"/>
    <n v="7182"/>
    <x v="2051"/>
    <s v="AK"/>
    <s v="Bethel"/>
    <s v="11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59"/>
    <s v="Aniak Light &amp; Power Co Inc"/>
    <n v="7182"/>
    <x v="2051"/>
    <s v="AK"/>
    <s v="Bethel"/>
    <s v="9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5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6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7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H-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9"/>
    <x v="6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H-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9"/>
    <x v="6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83"/>
    <s v="City of Redding - (CA)"/>
    <n v="7189"/>
    <x v="2053"/>
    <s v="CA"/>
    <s v="Shasta"/>
    <s v="1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9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N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191"/>
    <s v="Idaho Power Co"/>
    <n v="7190"/>
    <x v="2054"/>
    <s v="ID"/>
    <s v="Cassia"/>
    <s v="1"/>
    <x v="2"/>
    <s v="HY"/>
    <s v=""/>
    <s v="S"/>
    <s v="X"/>
    <s v="X"/>
    <s v="MLPR_1_TOT_GEN-APND"/>
    <s v="MLPR_1_TOT_GEN"/>
    <n v="46.6"/>
    <n v="0.95"/>
    <n v="34.5"/>
    <n v="28.4"/>
    <n v="0"/>
    <s v="N"/>
    <s v=" "/>
    <s v=" "/>
    <s v="OP"/>
    <s v="X"/>
    <n v="12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7190"/>
    <x v="2054"/>
    <s v="ID"/>
    <s v="Cassia"/>
    <s v="2"/>
    <x v="2"/>
    <s v="HY"/>
    <s v=""/>
    <s v="S"/>
    <s v="X"/>
    <s v="X"/>
    <s v=""/>
    <s v=""/>
    <n v="12.1"/>
    <n v="0.95"/>
    <n v="10.5"/>
    <n v="10.3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7190"/>
    <x v="2054"/>
    <s v="ID"/>
    <s v="Cassia"/>
    <s v="3"/>
    <x v="2"/>
    <s v="HY"/>
    <s v=""/>
    <s v="S"/>
    <s v="X"/>
    <s v="X"/>
    <s v=""/>
    <s v=""/>
    <n v="0.8"/>
    <n v="1"/>
    <n v="0.3"/>
    <n v="0.3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77"/>
    <s v="Tallassee Shoals LLC"/>
    <n v="7191"/>
    <x v="2055"/>
    <s v="GA"/>
    <s v="Clarke"/>
    <s v="1"/>
    <x v="2"/>
    <s v="HY"/>
    <s v=""/>
    <s v="S"/>
    <s v="X"/>
    <s v="X"/>
    <s v=""/>
    <s v=""/>
    <n v="2.2000000000000002"/>
    <n v="0.9"/>
    <n v="2"/>
    <n v="2"/>
    <n v="0.2"/>
    <s v="N"/>
    <s v=" "/>
    <s v=" "/>
    <s v="OP"/>
    <s v="X"/>
    <n v="8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77"/>
    <s v="Tallassee Shoals LLC"/>
    <n v="7191"/>
    <x v="2055"/>
    <s v="GA"/>
    <s v="Clarke"/>
    <s v="2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8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49"/>
    <s v="USACE-Fort Worth District"/>
    <n v="7200"/>
    <x v="2056"/>
    <s v="TX"/>
    <s v="Jasper"/>
    <s v="1"/>
    <x v="2"/>
    <s v="HY"/>
    <s v=""/>
    <s v="S"/>
    <s v="X"/>
    <s v="X"/>
    <s v=""/>
    <s v=""/>
    <n v="4"/>
    <n v="0.9"/>
    <n v="4"/>
    <n v="4"/>
    <n v="0.5"/>
    <s v="N"/>
    <s v=" "/>
    <s v=" "/>
    <s v="OA"/>
    <s v="X"/>
    <n v="12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7200"/>
    <x v="2056"/>
    <s v="TX"/>
    <s v="Jasper"/>
    <s v="2"/>
    <x v="2"/>
    <s v="HY"/>
    <s v=""/>
    <s v="S"/>
    <s v="X"/>
    <s v="X"/>
    <s v=""/>
    <s v=""/>
    <n v="4"/>
    <n v="0.9"/>
    <n v="4"/>
    <n v="4"/>
    <n v="0.5"/>
    <s v="N"/>
    <s v=" "/>
    <s v=" "/>
    <s v="OA"/>
    <s v="X"/>
    <n v="12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56"/>
    <s v="Wisconsin Power &amp; Light Co"/>
    <n v="7203"/>
    <x v="2057"/>
    <s v="WI"/>
    <s v="Fond Du Lac"/>
    <s v="CT1"/>
    <x v="6"/>
    <s v="GT"/>
    <s v=""/>
    <s v="W"/>
    <s v="X"/>
    <s v="X"/>
    <s v="ALTE.SFONDDLG1"/>
    <s v="ALTE.SFONDDLG1"/>
    <n v="95.4"/>
    <n v="0.8"/>
    <n v="81"/>
    <n v="91.1"/>
    <n v="20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0856"/>
    <s v="Wisconsin Power &amp; Light Co"/>
    <n v="7203"/>
    <x v="2057"/>
    <s v="WI"/>
    <s v="Fond Du Lac"/>
    <s v="CT2"/>
    <x v="6"/>
    <s v="GT"/>
    <s v=""/>
    <s v="S"/>
    <s v="X"/>
    <s v="X"/>
    <s v="ALTE.SFONDDLG2"/>
    <s v="ALTE.SFONDDLG2"/>
    <n v="95.4"/>
    <n v="0.8"/>
    <n v="82.8"/>
    <n v="93.1"/>
    <n v="20"/>
    <s v="N"/>
    <s v=" "/>
    <s v=" "/>
    <s v="OP"/>
    <s v="X"/>
    <n v="8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0856"/>
    <s v="Wisconsin Power &amp; Light Co"/>
    <n v="7203"/>
    <x v="2057"/>
    <s v="WI"/>
    <s v="Fond Du Lac"/>
    <s v="CT3"/>
    <x v="6"/>
    <s v="GT"/>
    <s v=""/>
    <s v="S"/>
    <s v="X"/>
    <s v="X"/>
    <s v="ALTE.SFONDDLG3"/>
    <s v="ALTE.SFONDDLG3"/>
    <n v="95.4"/>
    <n v="0.8"/>
    <n v="82.3"/>
    <n v="92.6"/>
    <n v="20"/>
    <s v="N"/>
    <s v=" "/>
    <s v=" "/>
    <s v="OP"/>
    <s v="X"/>
    <n v="8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0856"/>
    <s v="Wisconsin Power &amp; Light Co"/>
    <n v="7203"/>
    <x v="2057"/>
    <s v="WI"/>
    <s v="Fond Du Lac"/>
    <s v="CT4"/>
    <x v="6"/>
    <s v="GT"/>
    <s v=""/>
    <s v="W"/>
    <s v="X"/>
    <s v="X"/>
    <s v="ALTE.SFONDDLG4"/>
    <s v="ALTE.SFONDDLG4"/>
    <n v="95.4"/>
    <n v="0.8"/>
    <n v="82.3"/>
    <n v="92.6"/>
    <n v="20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7539"/>
    <s v="Dominion Energy South Carolina, Inc"/>
    <n v="7210"/>
    <x v="2058"/>
    <s v="SC"/>
    <s v="Orangeburg"/>
    <s v="ST1"/>
    <x v="3"/>
    <s v="ST"/>
    <s v=""/>
    <s v="S"/>
    <s v="X"/>
    <s v="X"/>
    <s v=""/>
    <s v=""/>
    <n v="417.3"/>
    <n v="0.85"/>
    <n v="415"/>
    <n v="415"/>
    <n v="110"/>
    <s v="N"/>
    <s v=" "/>
    <s v=" "/>
    <s v="OP"/>
    <s v="X"/>
    <n v="1"/>
    <x v="12"/>
    <s v=" "/>
    <s v=" "/>
    <s v="N"/>
    <x v="0"/>
    <n v="1"/>
    <s v="X"/>
    <s v="NG"/>
    <s v="BIT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876"/>
    <s v="Virginia Electric &amp; Power Co"/>
    <n v="7212"/>
    <x v="2059"/>
    <s v="VA"/>
    <s v="Henrico"/>
    <s v="1"/>
    <x v="6"/>
    <s v="GT"/>
    <s v=""/>
    <s v="S"/>
    <s v="X"/>
    <s v="X"/>
    <s v=""/>
    <s v=""/>
    <n v="92.1"/>
    <n v="0.9"/>
    <n v="84"/>
    <n v="98"/>
    <n v="40"/>
    <s v="N"/>
    <s v=" "/>
    <s v=" "/>
    <s v="OP"/>
    <s v="X"/>
    <n v="5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2"/>
    <x v="2059"/>
    <s v="VA"/>
    <s v="Henrico"/>
    <s v="2"/>
    <x v="6"/>
    <s v="GT"/>
    <s v=""/>
    <s v="S"/>
    <s v="X"/>
    <s v="X"/>
    <s v=""/>
    <s v=""/>
    <n v="92.1"/>
    <n v="0.9"/>
    <n v="84"/>
    <n v="97"/>
    <n v="40"/>
    <s v="N"/>
    <s v=" "/>
    <s v=" "/>
    <s v="OP"/>
    <s v="X"/>
    <n v="5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2"/>
    <x v="2059"/>
    <s v="VA"/>
    <s v="Henrico"/>
    <s v="3"/>
    <x v="6"/>
    <s v="GT"/>
    <s v=""/>
    <s v="S"/>
    <s v="X"/>
    <s v="X"/>
    <s v=""/>
    <s v=""/>
    <n v="92.1"/>
    <n v="0.9"/>
    <n v="84"/>
    <n v="95"/>
    <n v="40"/>
    <s v="N"/>
    <s v=" "/>
    <s v=" "/>
    <s v="OP"/>
    <s v="X"/>
    <n v="4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2"/>
    <x v="2059"/>
    <s v="VA"/>
    <s v="Henrico"/>
    <s v="4"/>
    <x v="6"/>
    <s v="GT"/>
    <s v=""/>
    <s v="S"/>
    <s v="X"/>
    <s v="X"/>
    <s v=""/>
    <s v=""/>
    <n v="92.1"/>
    <n v="0.9"/>
    <n v="84"/>
    <n v="97"/>
    <n v="40"/>
    <s v="N"/>
    <s v=" "/>
    <s v=" "/>
    <s v="OP"/>
    <s v="X"/>
    <n v="4"/>
    <x v="6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3"/>
    <x v="2060"/>
    <s v="VA"/>
    <s v="Halifax"/>
    <s v="1"/>
    <x v="4"/>
    <s v="ST"/>
    <s v=""/>
    <s v="J"/>
    <s v="X"/>
    <s v="X"/>
    <s v=""/>
    <s v=""/>
    <n v="424"/>
    <n v="0.9"/>
    <n v="440"/>
    <n v="443"/>
    <n v="130"/>
    <s v="N"/>
    <s v=" "/>
    <s v=" "/>
    <s v="OP"/>
    <s v="X"/>
    <n v="10"/>
    <x v="13"/>
    <s v=" "/>
    <s v=" "/>
    <s v="N"/>
    <x v="0"/>
    <n v="1"/>
    <s v="X"/>
    <s v="BIT"/>
    <s v="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7213"/>
    <x v="2060"/>
    <s v="VA"/>
    <s v="Halifax"/>
    <s v="2"/>
    <x v="4"/>
    <s v="ST"/>
    <s v=""/>
    <s v="J"/>
    <s v="X"/>
    <s v="X"/>
    <s v=""/>
    <s v=""/>
    <n v="424"/>
    <n v="0.9"/>
    <n v="437"/>
    <n v="438"/>
    <n v="130"/>
    <s v="N"/>
    <s v=" "/>
    <s v=" "/>
    <s v="OP"/>
    <s v="X"/>
    <n v="3"/>
    <x v="12"/>
    <s v=" "/>
    <s v=" "/>
    <s v="N"/>
    <x v="0"/>
    <n v="1"/>
    <s v="X"/>
    <s v="BIT"/>
    <s v="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7229"/>
    <x v="2061"/>
    <s v="CA"/>
    <s v="Tehama"/>
    <s v="1"/>
    <x v="2"/>
    <s v="HY"/>
    <s v=""/>
    <s v="S"/>
    <s v="X"/>
    <s v="X"/>
    <s v="BLCKBUTT_7_B1"/>
    <s v="BLCKBUTT_7_B1"/>
    <n v="6.1"/>
    <n v="0.9"/>
    <n v="6.1"/>
    <n v="6.1"/>
    <n v="0.5"/>
    <s v="N"/>
    <s v=" "/>
    <s v=" "/>
    <s v="OP"/>
    <s v="X"/>
    <n v="9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5"/>
    <s v="City of Santa Clara - (CA)"/>
    <n v="7231"/>
    <x v="2062"/>
    <s v="CA"/>
    <s v="Santa Clara"/>
    <s v="1"/>
    <x v="6"/>
    <s v="GT"/>
    <s v=""/>
    <s v="S"/>
    <s v="X"/>
    <s v="X"/>
    <s v="CSCGNRA1_7_N101"/>
    <s v="CSCGNRA1_7_N101"/>
    <n v="32.299999999999997"/>
    <n v="0.9"/>
    <n v="24.8"/>
    <n v="24.8"/>
    <n v="22"/>
    <s v="N"/>
    <s v=" "/>
    <s v=" "/>
    <s v="OP"/>
    <s v="X"/>
    <n v="6"/>
    <x v="5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55"/>
    <s v="City of Santa Clara - (CA)"/>
    <n v="7231"/>
    <x v="2062"/>
    <s v="CA"/>
    <s v="Santa Clara"/>
    <s v="2"/>
    <x v="6"/>
    <s v="GT"/>
    <s v=""/>
    <s v="S"/>
    <s v="X"/>
    <s v="X"/>
    <s v="CSCGNRA2_7_N101"/>
    <s v="CSCGNRA2_7_N101"/>
    <n v="32.299999999999997"/>
    <n v="0.9"/>
    <n v="24.8"/>
    <n v="24.8"/>
    <n v="22"/>
    <s v="N"/>
    <s v=" "/>
    <s v=" "/>
    <s v="OP"/>
    <s v="X"/>
    <n v="6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55"/>
    <s v="City of Santa Clara - (CA)"/>
    <n v="7232"/>
    <x v="2063"/>
    <s v="CA"/>
    <s v="Santa Clara"/>
    <s v="1"/>
    <x v="6"/>
    <s v="GT"/>
    <s v=""/>
    <s v="S"/>
    <s v="X"/>
    <s v="X"/>
    <s v="CSCCOG_6_N001"/>
    <s v="CSCCOG_6_N001"/>
    <n v="3.9"/>
    <n v="0.85"/>
    <n v="3.5"/>
    <n v="3.5"/>
    <n v="2.8"/>
    <s v="N"/>
    <s v=" "/>
    <s v=" "/>
    <s v="OP"/>
    <s v="X"/>
    <n v="6"/>
    <x v="4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7232"/>
    <x v="2063"/>
    <s v="CA"/>
    <s v="Santa Clara"/>
    <s v="2"/>
    <x v="6"/>
    <s v="GT"/>
    <s v=""/>
    <s v="S"/>
    <s v="X"/>
    <s v="X"/>
    <s v="CSCCOG_6_N001"/>
    <s v="CSCCOG_6_N001"/>
    <n v="3.9"/>
    <n v="0.85"/>
    <n v="3.5"/>
    <n v="3.5"/>
    <n v="2.8"/>
    <s v="N"/>
    <s v=" "/>
    <s v=" "/>
    <s v="OP"/>
    <s v="X"/>
    <n v="6"/>
    <x v="4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89"/>
    <s v="City of Colorado Springs - (CO)"/>
    <n v="7233"/>
    <x v="2064"/>
    <s v="CO"/>
    <s v="El Paso"/>
    <s v="1"/>
    <x v="2"/>
    <s v="HY"/>
    <s v=""/>
    <s v="S"/>
    <s v="X"/>
    <s v="X"/>
    <s v=""/>
    <s v=""/>
    <n v="26.6"/>
    <n v="0.95"/>
    <n v="28"/>
    <n v="28"/>
    <n v="0.5"/>
    <s v="N"/>
    <s v=" "/>
    <s v=" "/>
    <s v="OP"/>
    <s v="X"/>
    <n v="4"/>
    <x v="1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781"/>
    <s v="Northern States Power Co - Minnesota"/>
    <n v="7237"/>
    <x v="2065"/>
    <s v="SD"/>
    <s v="Minnehaha"/>
    <s v="1"/>
    <x v="6"/>
    <s v="GT"/>
    <s v=""/>
    <s v="S"/>
    <s v="X"/>
    <s v="X"/>
    <s v="NSP ANSON ANSON_2_UNIT"/>
    <s v="NSP ANSON ANSON_2_UNIT"/>
    <n v="119.7"/>
    <n v="0.9"/>
    <n v="90"/>
    <n v="109"/>
    <n v="45"/>
    <s v="N"/>
    <s v=" "/>
    <s v=" "/>
    <s v="OP"/>
    <s v="X"/>
    <n v="8"/>
    <x v="113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7237"/>
    <x v="2065"/>
    <s v="SD"/>
    <s v="Minnehaha"/>
    <s v="2"/>
    <x v="6"/>
    <s v="GT"/>
    <s v=""/>
    <s v="S"/>
    <s v="X"/>
    <s v="X"/>
    <s v="NSP ANSON ANSON_3_UNIT"/>
    <s v="NSP ANSON ANSON_3_UNIT"/>
    <n v="119.7"/>
    <n v="0.9"/>
    <n v="90"/>
    <n v="109"/>
    <n v="45"/>
    <s v="N"/>
    <s v=" "/>
    <s v=" "/>
    <s v="OP"/>
    <s v="X"/>
    <n v="8"/>
    <x v="113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7237"/>
    <x v="2065"/>
    <s v="SD"/>
    <s v="Minnehaha"/>
    <s v="4"/>
    <x v="6"/>
    <s v="GT"/>
    <s v=""/>
    <s v="S"/>
    <s v="X"/>
    <s v="X"/>
    <s v="NSP ANSON ANSON_4_UNIT"/>
    <s v="NSP ANSON ANSON_4_UNIT"/>
    <n v="166.3"/>
    <n v="0.85"/>
    <n v="147"/>
    <n v="168"/>
    <n v="9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376"/>
    <s v="Kissimmee Utility Authority"/>
    <n v="7238"/>
    <x v="2066"/>
    <s v="FL"/>
    <s v="Osceola"/>
    <s v="1"/>
    <x v="6"/>
    <s v="GT"/>
    <s v=""/>
    <s v="J"/>
    <s v="X"/>
    <s v="X"/>
    <s v=""/>
    <s v=""/>
    <n v="32"/>
    <n v="0.8"/>
    <n v="32"/>
    <n v="42"/>
    <n v="10"/>
    <s v="N"/>
    <s v=" "/>
    <s v=" "/>
    <s v="OP"/>
    <s v="X"/>
    <n v="11"/>
    <x v="11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76"/>
    <s v="Kissimmee Utility Authority"/>
    <n v="7238"/>
    <x v="2066"/>
    <s v="FL"/>
    <s v="Osceola"/>
    <s v="2"/>
    <x v="5"/>
    <s v="CT"/>
    <s v="UN1"/>
    <s v="J"/>
    <s v="X"/>
    <s v="Y"/>
    <s v=""/>
    <s v=""/>
    <n v="76"/>
    <n v="0.8"/>
    <n v="76"/>
    <n v="85"/>
    <n v="45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76"/>
    <s v="Kissimmee Utility Authority"/>
    <n v="7238"/>
    <x v="2066"/>
    <s v="FL"/>
    <s v="Osceola"/>
    <s v="2A"/>
    <x v="5"/>
    <s v="CA"/>
    <s v="UN1"/>
    <s v="J"/>
    <s v="N"/>
    <s v="X"/>
    <s v=""/>
    <s v=""/>
    <n v="40"/>
    <n v="0.8"/>
    <n v="39"/>
    <n v="40"/>
    <n v="10"/>
    <s v="N"/>
    <s v=" "/>
    <s v=" "/>
    <s v="OP"/>
    <s v="X"/>
    <n v="6"/>
    <x v="13"/>
    <s v=" "/>
    <s v=" "/>
    <s v="N"/>
    <x v="0"/>
    <n v="1"/>
    <s v="X"/>
    <s v="NG"/>
    <s v="OTH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76"/>
    <s v="Kissimmee Utility Authority"/>
    <n v="7238"/>
    <x v="2066"/>
    <s v="FL"/>
    <s v="Osceola"/>
    <s v="3"/>
    <x v="5"/>
    <s v="CT"/>
    <s v="UN2"/>
    <s v="J"/>
    <s v="X"/>
    <s v="Y"/>
    <s v=""/>
    <s v=""/>
    <n v="152"/>
    <n v="0.85"/>
    <n v="152"/>
    <n v="172"/>
    <n v="90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76"/>
    <s v="Kissimmee Utility Authority"/>
    <n v="7238"/>
    <x v="2066"/>
    <s v="FL"/>
    <s v="Osceola"/>
    <s v="3A"/>
    <x v="5"/>
    <s v="CA"/>
    <s v="UN2"/>
    <s v="J"/>
    <s v="Y"/>
    <s v="X"/>
    <s v=""/>
    <s v=""/>
    <n v="82.5"/>
    <n v="0.85"/>
    <n v="90"/>
    <n v="90"/>
    <n v="1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376"/>
    <s v="Kissimmee Utility Authority"/>
    <n v="7238"/>
    <x v="2066"/>
    <s v="FL"/>
    <s v="Osceola"/>
    <s v="4"/>
    <x v="5"/>
    <s v="CT"/>
    <s v="UN3"/>
    <s v="W"/>
    <s v="X"/>
    <s v="N"/>
    <s v=""/>
    <s v=""/>
    <n v="180"/>
    <n v="0.85"/>
    <n v="160"/>
    <n v="180"/>
    <n v="78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76"/>
    <s v="Kissimmee Utility Authority"/>
    <n v="7238"/>
    <x v="2066"/>
    <s v="FL"/>
    <s v="Osceola"/>
    <s v="4A"/>
    <x v="5"/>
    <s v="CA"/>
    <s v="UN3"/>
    <s v="W"/>
    <s v="Y"/>
    <s v="X"/>
    <s v=""/>
    <s v=""/>
    <n v="143.5"/>
    <n v="0.85"/>
    <n v="130"/>
    <n v="140"/>
    <n v="10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242"/>
    <x v="2067"/>
    <s v="FL"/>
    <s v="Polk"/>
    <s v="1CA"/>
    <x v="16"/>
    <s v="CA"/>
    <s v="CC1"/>
    <s v="S"/>
    <s v="N"/>
    <s v="X"/>
    <s v=""/>
    <s v=""/>
    <n v="133.4"/>
    <n v="0.85"/>
    <n v="59"/>
    <n v="59"/>
    <n v="33"/>
    <s v="N"/>
    <s v=" "/>
    <s v=" "/>
    <s v="OP"/>
    <s v="X"/>
    <n v="9"/>
    <x v="12"/>
    <s v=" "/>
    <s v=" "/>
    <s v="N"/>
    <x v="0"/>
    <n v="1"/>
    <s v="X"/>
    <s v="SGP"/>
    <s v="SGC"/>
    <s v="NG"/>
    <s v=""/>
    <s v=""/>
    <s v=""/>
    <s v=""/>
    <s v=""/>
    <s v=""/>
    <s v=""/>
    <s v="Y"/>
    <s v=""/>
    <s v=" "/>
    <s v="OVER"/>
    <s v="N"/>
    <s v="N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7242"/>
    <x v="2067"/>
    <s v="FL"/>
    <s v="Polk"/>
    <s v="1CT"/>
    <x v="14"/>
    <s v="CT"/>
    <s v="CC1"/>
    <s v="S"/>
    <s v="X"/>
    <s v="N"/>
    <s v=""/>
    <s v=""/>
    <n v="192.9"/>
    <n v="0.86"/>
    <n v="161"/>
    <n v="161"/>
    <n v="89"/>
    <s v="N"/>
    <s v=" "/>
    <s v=" "/>
    <s v="OP"/>
    <s v="X"/>
    <n v="9"/>
    <x v="12"/>
    <s v=" "/>
    <s v=" "/>
    <s v="N"/>
    <x v="0"/>
    <n v="1"/>
    <s v="X"/>
    <s v="SGC"/>
    <s v="NG"/>
    <s v=""/>
    <s v=""/>
    <s v=""/>
    <s v=""/>
    <s v=""/>
    <s v=""/>
    <s v=""/>
    <s v=""/>
    <s v="Y"/>
    <s v=""/>
    <s v=" "/>
    <s v="OVER"/>
    <s v="N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454"/>
    <s v="Tampa Electric Co"/>
    <n v="7242"/>
    <x v="2067"/>
    <s v="FL"/>
    <s v="Polk"/>
    <s v="2"/>
    <x v="5"/>
    <s v="CT"/>
    <s v="CC2"/>
    <s v="S"/>
    <s v="X"/>
    <s v="Y"/>
    <s v=""/>
    <s v=""/>
    <n v="175.8"/>
    <n v="0.9"/>
    <n v="150"/>
    <n v="180"/>
    <n v="89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7242"/>
    <x v="2067"/>
    <s v="FL"/>
    <s v="Polk"/>
    <s v="2CC"/>
    <x v="5"/>
    <s v="CA"/>
    <s v="CC2"/>
    <s v="S"/>
    <s v="Y"/>
    <s v="X"/>
    <s v=""/>
    <s v=""/>
    <n v="463"/>
    <n v="0.9"/>
    <n v="461"/>
    <n v="480"/>
    <n v="90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7242"/>
    <x v="2067"/>
    <s v="FL"/>
    <s v="Polk"/>
    <s v="3"/>
    <x v="5"/>
    <s v="CT"/>
    <s v="CC2"/>
    <s v="S"/>
    <s v="X"/>
    <s v="Y"/>
    <s v=""/>
    <s v=""/>
    <n v="175.8"/>
    <n v="0.9"/>
    <n v="150"/>
    <n v="180"/>
    <n v="89"/>
    <s v="N"/>
    <s v=" "/>
    <s v=" "/>
    <s v="OP"/>
    <s v="X"/>
    <n v="4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7242"/>
    <x v="2067"/>
    <s v="FL"/>
    <s v="Polk"/>
    <s v="4"/>
    <x v="5"/>
    <s v="CT"/>
    <s v="CC2"/>
    <s v="S"/>
    <s v="X"/>
    <s v="Y"/>
    <s v=""/>
    <s v=""/>
    <n v="175.8"/>
    <n v="0.85"/>
    <n v="150"/>
    <n v="180"/>
    <n v="89"/>
    <s v="N"/>
    <s v=" "/>
    <s v=" "/>
    <s v="OP"/>
    <s v="X"/>
    <n v="3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242"/>
    <x v="2067"/>
    <s v="FL"/>
    <s v="Polk"/>
    <s v="5"/>
    <x v="5"/>
    <s v="CT"/>
    <s v="CC2"/>
    <s v="S"/>
    <s v="X"/>
    <s v="Y"/>
    <s v=""/>
    <s v=""/>
    <n v="175.8"/>
    <n v="0.85"/>
    <n v="150"/>
    <n v="180"/>
    <n v="89"/>
    <s v="N"/>
    <s v=" "/>
    <s v=" "/>
    <s v="OP"/>
    <s v="X"/>
    <n v="4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7246"/>
    <x v="2068"/>
    <s v="AR"/>
    <s v="Desha"/>
    <s v="1"/>
    <x v="2"/>
    <s v="HY"/>
    <s v=""/>
    <s v="S"/>
    <s v="X"/>
    <s v="X"/>
    <s v="EAI.AECCHYDRO2"/>
    <s v="EIA"/>
    <n v="34.200000000000003"/>
    <n v="0.95"/>
    <n v="11"/>
    <n v="11"/>
    <n v="2"/>
    <s v="N"/>
    <s v=" "/>
    <s v=" "/>
    <s v="OP"/>
    <s v="X"/>
    <n v="6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246"/>
    <x v="2068"/>
    <s v="AR"/>
    <s v="Desha"/>
    <s v="2"/>
    <x v="2"/>
    <s v="HY"/>
    <s v=""/>
    <s v="S"/>
    <s v="X"/>
    <s v="X"/>
    <s v="EAI.AECCHYDRO2"/>
    <s v="EIA"/>
    <n v="34.200000000000003"/>
    <n v="0.95"/>
    <n v="12"/>
    <n v="12"/>
    <n v="2"/>
    <s v="N"/>
    <s v=" "/>
    <s v=" "/>
    <s v="OP"/>
    <s v="X"/>
    <n v="10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246"/>
    <x v="2068"/>
    <s v="AR"/>
    <s v="Desha"/>
    <s v="3"/>
    <x v="2"/>
    <s v="HY"/>
    <s v=""/>
    <s v="S"/>
    <s v="X"/>
    <s v="X"/>
    <s v="EAI.AECCHYDRO2"/>
    <s v="EIA"/>
    <n v="34.200000000000003"/>
    <n v="0.95"/>
    <n v="12"/>
    <n v="12"/>
    <n v="2"/>
    <s v="N"/>
    <s v=" "/>
    <s v=" "/>
    <s v="OP"/>
    <s v="X"/>
    <n v="8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710"/>
    <s v="Missouri Basin Muni Power Agny"/>
    <n v="7247"/>
    <x v="2069"/>
    <s v="SD"/>
    <s v="Codington"/>
    <s v="1"/>
    <x v="0"/>
    <s v="GT"/>
    <s v=""/>
    <s v="S"/>
    <s v="X"/>
    <s v="X"/>
    <s v=""/>
    <s v=""/>
    <n v="67.5"/>
    <n v="0.9"/>
    <n v="50"/>
    <n v="60"/>
    <n v="10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3"/>
    <s v="Alaska Electric Light &amp; Power Co."/>
    <n v="7250"/>
    <x v="2070"/>
    <s v="AK"/>
    <s v="Juneau"/>
    <s v="13"/>
    <x v="0"/>
    <s v="GT"/>
    <s v=""/>
    <s v="S"/>
    <s v="X"/>
    <s v="X"/>
    <s v=""/>
    <s v=""/>
    <n v="2.8"/>
    <n v="0.8"/>
    <n v="2.8"/>
    <n v="2.8"/>
    <n v="0.5"/>
    <s v="N"/>
    <s v=" "/>
    <s v=" "/>
    <s v="SB"/>
    <s v="Y"/>
    <n v="8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7250"/>
    <x v="2070"/>
    <s v="AK"/>
    <s v="Juneau"/>
    <s v="14"/>
    <x v="0"/>
    <s v="GT"/>
    <s v=""/>
    <s v="S"/>
    <s v="X"/>
    <s v="X"/>
    <s v=""/>
    <s v=""/>
    <n v="30.9"/>
    <n v="0.85"/>
    <n v="23"/>
    <n v="23"/>
    <n v="9"/>
    <s v="N"/>
    <s v=" "/>
    <s v=" "/>
    <s v="SB"/>
    <s v="Y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7250"/>
    <x v="2070"/>
    <s v="AK"/>
    <s v="Juneau"/>
    <s v="4"/>
    <x v="0"/>
    <s v="IC"/>
    <s v=""/>
    <s v="S"/>
    <s v="X"/>
    <s v="X"/>
    <s v=""/>
    <s v=""/>
    <n v="2.5"/>
    <n v="0.8"/>
    <n v="2.5"/>
    <n v="2.5"/>
    <n v="0.5"/>
    <s v="N"/>
    <s v=" "/>
    <s v=" "/>
    <s v="SB"/>
    <s v="Y"/>
    <n v="9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99"/>
    <s v="TransAlta Centralia Gen LLC"/>
    <n v="7259"/>
    <x v="2071"/>
    <s v="WA"/>
    <s v="Thurston"/>
    <s v="1"/>
    <x v="2"/>
    <s v="HY"/>
    <s v=""/>
    <s v="S"/>
    <s v="X"/>
    <s v="X"/>
    <s v=""/>
    <s v=""/>
    <n v="1"/>
    <n v="0.94"/>
    <n v="1"/>
    <n v="1"/>
    <n v="0.3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43"/>
    <s v="Maui Electric Co Ltd"/>
    <n v="7264"/>
    <x v="2072"/>
    <s v="HI"/>
    <s v="Maui"/>
    <s v="LL1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2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3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843"/>
    <s v="Maui Electric Co Ltd"/>
    <n v="7264"/>
    <x v="2072"/>
    <s v="HI"/>
    <s v="Maui"/>
    <s v="LL4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5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6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7"/>
    <x v="0"/>
    <s v="IC"/>
    <s v=""/>
    <s v="S"/>
    <s v="X"/>
    <s v="X"/>
    <s v=""/>
    <s v=""/>
    <n v="2.2000000000000002"/>
    <n v="0.8"/>
    <n v="2.1"/>
    <n v="2.1"/>
    <n v="0.6"/>
    <s v="N"/>
    <s v=" "/>
    <s v=" "/>
    <s v="OP"/>
    <s v="X"/>
    <n v="10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8"/>
    <x v="0"/>
    <s v="IC"/>
    <s v=""/>
    <s v="S"/>
    <s v="X"/>
    <s v="X"/>
    <s v=""/>
    <s v=""/>
    <n v="2.2000000000000002"/>
    <n v="0.8"/>
    <n v="2.1"/>
    <n v="2.1"/>
    <n v="0.6"/>
    <s v="N"/>
    <s v=" "/>
    <s v=" "/>
    <s v="OP"/>
    <s v="X"/>
    <n v="10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2"/>
    <x v="5"/>
    <s v="CA"/>
    <s v="CC1"/>
    <s v="S"/>
    <s v="Y"/>
    <s v="X"/>
    <s v=""/>
    <s v=""/>
    <n v="37.700000000000003"/>
    <n v="0.85"/>
    <n v="33"/>
    <n v="33"/>
    <n v="2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"/>
    <x v="5"/>
    <s v="CT"/>
    <s v="CC1"/>
    <s v="S"/>
    <s v="X"/>
    <s v="N"/>
    <s v=""/>
    <s v=""/>
    <n v="60.5"/>
    <n v="0.85"/>
    <n v="50"/>
    <n v="50"/>
    <n v="23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A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B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C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D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E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F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NA1"/>
    <x v="6"/>
    <s v="GT"/>
    <s v=""/>
    <s v="S"/>
    <s v="X"/>
    <s v="X"/>
    <s v=""/>
    <s v=""/>
    <n v="50.4"/>
    <n v="0.9"/>
    <n v="45"/>
    <n v="45"/>
    <n v="23"/>
    <s v="N"/>
    <s v=" "/>
    <s v=" "/>
    <s v="OP"/>
    <s v="X"/>
    <n v="11"/>
    <x v="68"/>
    <s v=" "/>
    <s v=" 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23"/>
    <s v="City of Holland"/>
    <n v="7268"/>
    <x v="2074"/>
    <s v="MI"/>
    <s v="Allegan"/>
    <s v="7"/>
    <x v="6"/>
    <s v="GT"/>
    <s v=""/>
    <s v="S"/>
    <s v="X"/>
    <s v="X"/>
    <s v=""/>
    <s v=""/>
    <n v="39.1"/>
    <n v="0.85"/>
    <n v="35"/>
    <n v="39"/>
    <n v="15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23"/>
    <s v="City of Holland"/>
    <n v="7268"/>
    <x v="2074"/>
    <s v="MI"/>
    <s v="Allegan"/>
    <s v="8"/>
    <x v="6"/>
    <s v="GT"/>
    <s v=""/>
    <s v="S"/>
    <s v="X"/>
    <s v="X"/>
    <s v=""/>
    <s v=""/>
    <n v="39.1"/>
    <n v="0.85"/>
    <n v="35"/>
    <n v="39"/>
    <n v="15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23"/>
    <s v="City of Holland"/>
    <n v="7268"/>
    <x v="2074"/>
    <s v="MI"/>
    <s v="Allegan"/>
    <s v="9"/>
    <x v="6"/>
    <s v="GT"/>
    <s v=""/>
    <s v="S"/>
    <s v="X"/>
    <s v="X"/>
    <s v=""/>
    <s v=""/>
    <n v="83.5"/>
    <n v="0.85"/>
    <n v="75"/>
    <n v="83.5"/>
    <n v="50"/>
    <s v="N"/>
    <s v=" "/>
    <s v=" "/>
    <s v="OP"/>
    <s v="X"/>
    <n v="4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7270"/>
    <x v="2075"/>
    <s v="WI"/>
    <s v="Kenosha"/>
    <s v="1"/>
    <x v="6"/>
    <s v="GT"/>
    <s v=""/>
    <s v="S"/>
    <s v="X"/>
    <s v="X"/>
    <s v="WEC.PARIS01S1"/>
    <s v="WEC.PARIS01S1"/>
    <n v="95.4"/>
    <n v="0.8"/>
    <n v="91.4"/>
    <n v="100"/>
    <n v="50"/>
    <s v="N"/>
    <s v=" "/>
    <s v=" "/>
    <s v="OP"/>
    <s v="X"/>
    <n v="3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270"/>
    <x v="2075"/>
    <s v="WI"/>
    <s v="Kenosha"/>
    <s v="2"/>
    <x v="6"/>
    <s v="GT"/>
    <s v=""/>
    <s v="S"/>
    <s v="X"/>
    <s v="X"/>
    <s v="WEC.PARIS01S2"/>
    <s v="WEC.PARIS01S2"/>
    <n v="95.4"/>
    <n v="0.8"/>
    <n v="88.5"/>
    <n v="100"/>
    <n v="50"/>
    <s v="N"/>
    <s v=" "/>
    <s v=" "/>
    <s v="OP"/>
    <s v="X"/>
    <n v="3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270"/>
    <x v="2075"/>
    <s v="WI"/>
    <s v="Kenosha"/>
    <s v="3"/>
    <x v="6"/>
    <s v="GT"/>
    <s v=""/>
    <s v="S"/>
    <s v="X"/>
    <s v="X"/>
    <s v="WEC.PARIS01S3"/>
    <s v="WEC.PARIS01S3"/>
    <n v="95.4"/>
    <n v="0.8"/>
    <n v="94.2"/>
    <n v="100"/>
    <n v="50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270"/>
    <x v="2075"/>
    <s v="WI"/>
    <s v="Kenosha"/>
    <s v="4"/>
    <x v="6"/>
    <s v="GT"/>
    <s v=""/>
    <s v="S"/>
    <s v="X"/>
    <s v="X"/>
    <s v="WEC.PARIS01S4"/>
    <s v="WEC.PARIS01S4"/>
    <n v="95.4"/>
    <n v="0.8"/>
    <n v="93.7"/>
    <n v="100"/>
    <n v="50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0"/>
    <x v="6"/>
    <s v="GT"/>
    <s v=""/>
    <s v="S"/>
    <s v="X"/>
    <s v="X"/>
    <s v=""/>
    <s v=""/>
    <n v="109.6"/>
    <n v="0.9"/>
    <n v="73"/>
    <n v="96"/>
    <n v="73"/>
    <s v="N"/>
    <s v=" "/>
    <s v=" "/>
    <s v="OP"/>
    <s v="X"/>
    <n v="1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1"/>
    <x v="6"/>
    <s v="GT"/>
    <s v=""/>
    <s v="S"/>
    <s v="X"/>
    <s v="X"/>
    <s v=""/>
    <s v=""/>
    <n v="109.6"/>
    <n v="0.9"/>
    <n v="73"/>
    <n v="95"/>
    <n v="73"/>
    <s v="N"/>
    <s v=" "/>
    <s v=" "/>
    <s v="OP"/>
    <s v="X"/>
    <n v="1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2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1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3"/>
    <x v="6"/>
    <s v="GT"/>
    <s v=""/>
    <s v="S"/>
    <s v="X"/>
    <s v="X"/>
    <s v=""/>
    <s v=""/>
    <n v="109.6"/>
    <n v="0.9"/>
    <n v="72"/>
    <n v="93"/>
    <n v="72"/>
    <s v="N"/>
    <s v=" "/>
    <s v=" "/>
    <s v="OP"/>
    <s v="X"/>
    <n v="2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4"/>
    <x v="6"/>
    <s v="GT"/>
    <s v=""/>
    <s v="S"/>
    <s v="X"/>
    <s v="X"/>
    <s v=""/>
    <s v=""/>
    <n v="109.6"/>
    <n v="0.9"/>
    <n v="72"/>
    <n v="94"/>
    <n v="72"/>
    <s v="N"/>
    <s v=" "/>
    <s v=" "/>
    <s v="OP"/>
    <s v="X"/>
    <n v="2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5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3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6"/>
    <x v="6"/>
    <s v="GT"/>
    <s v=""/>
    <s v="S"/>
    <s v="X"/>
    <s v="X"/>
    <s v=""/>
    <s v=""/>
    <n v="109.6"/>
    <n v="0.9"/>
    <n v="73"/>
    <n v="93"/>
    <n v="73"/>
    <s v="N"/>
    <s v=" "/>
    <s v=" "/>
    <s v="OP"/>
    <s v="X"/>
    <n v="3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2"/>
    <x v="6"/>
    <s v="GT"/>
    <s v=""/>
    <s v="S"/>
    <s v="X"/>
    <s v="X"/>
    <s v=""/>
    <s v=""/>
    <n v="109.6"/>
    <n v="0.9"/>
    <n v="74"/>
    <n v="96"/>
    <n v="74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3"/>
    <x v="6"/>
    <s v="GT"/>
    <s v=""/>
    <s v="S"/>
    <s v="X"/>
    <s v="X"/>
    <s v=""/>
    <s v=""/>
    <n v="109.6"/>
    <n v="0.9"/>
    <n v="73"/>
    <n v="95"/>
    <n v="73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4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5"/>
    <x v="6"/>
    <s v="GT"/>
    <s v=""/>
    <s v="S"/>
    <s v="X"/>
    <s v="X"/>
    <s v=""/>
    <s v=""/>
    <n v="109.6"/>
    <n v="0.9"/>
    <n v="72"/>
    <n v="93"/>
    <n v="72"/>
    <s v="N"/>
    <s v=" "/>
    <s v=" "/>
    <s v="OP"/>
    <s v="X"/>
    <n v="7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6"/>
    <x v="6"/>
    <s v="GT"/>
    <s v=""/>
    <s v="S"/>
    <s v="X"/>
    <s v="X"/>
    <s v=""/>
    <s v=""/>
    <n v="109.6"/>
    <n v="0.9"/>
    <n v="72"/>
    <n v="93"/>
    <n v="72"/>
    <s v="N"/>
    <s v=" "/>
    <s v=" "/>
    <s v="OP"/>
    <s v="X"/>
    <n v="7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7"/>
    <x v="6"/>
    <s v="GT"/>
    <s v=""/>
    <s v="S"/>
    <s v="X"/>
    <s v="X"/>
    <s v=""/>
    <s v=""/>
    <n v="109.6"/>
    <n v="0.9"/>
    <n v="72"/>
    <n v="95"/>
    <n v="72"/>
    <s v="N"/>
    <s v=" "/>
    <s v=" "/>
    <s v="OP"/>
    <s v="X"/>
    <n v="9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8"/>
    <x v="6"/>
    <s v="GT"/>
    <s v=""/>
    <s v="S"/>
    <s v="X"/>
    <s v="X"/>
    <s v=""/>
    <s v=""/>
    <n v="109.6"/>
    <n v="0.9"/>
    <n v="72"/>
    <n v="94"/>
    <n v="72"/>
    <s v="N"/>
    <s v=" "/>
    <s v=" "/>
    <s v="OP"/>
    <s v="X"/>
    <n v="9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9"/>
    <x v="6"/>
    <s v="GT"/>
    <s v=""/>
    <s v="S"/>
    <s v="X"/>
    <s v="X"/>
    <s v=""/>
    <s v=""/>
    <n v="109.6"/>
    <n v="0.9"/>
    <n v="71"/>
    <n v="94"/>
    <n v="71"/>
    <s v="N"/>
    <s v=" "/>
    <s v=" "/>
    <s v="OP"/>
    <s v="X"/>
    <n v="1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65"/>
    <s v="City of Columbus - (OH)"/>
    <n v="7279"/>
    <x v="2077"/>
    <s v="OH"/>
    <s v="Delaware"/>
    <s v="1"/>
    <x v="2"/>
    <s v="HY"/>
    <s v=""/>
    <s v="S"/>
    <s v="X"/>
    <s v="X"/>
    <s v=""/>
    <s v=""/>
    <n v="1.3"/>
    <n v="0.9"/>
    <n v="1.3"/>
    <n v="1.3"/>
    <n v="0.2"/>
    <s v="N"/>
    <s v=" "/>
    <s v=" "/>
    <s v="OS"/>
    <s v="X"/>
    <n v="9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5"/>
    <s v="City of Columbus - (OH)"/>
    <n v="7279"/>
    <x v="2077"/>
    <s v="OH"/>
    <s v="Delaware"/>
    <s v="2"/>
    <x v="2"/>
    <s v="HY"/>
    <s v=""/>
    <s v="S"/>
    <s v="X"/>
    <s v="X"/>
    <s v=""/>
    <s v=""/>
    <n v="3.9"/>
    <n v="0.9"/>
    <n v="3.9"/>
    <n v="3.9"/>
    <n v="0.5"/>
    <s v="N"/>
    <s v=" "/>
    <s v=" "/>
    <s v="OS"/>
    <s v="X"/>
    <n v="9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949"/>
    <s v="City of Gardner - (KS)"/>
    <n v="7281"/>
    <x v="2078"/>
    <s v="KS"/>
    <s v="Johnson"/>
    <s v="CT1"/>
    <x v="6"/>
    <s v="GT"/>
    <s v=""/>
    <s v="S"/>
    <s v="X"/>
    <s v="X"/>
    <s v=""/>
    <s v=""/>
    <n v="19.600000000000001"/>
    <n v="0.95"/>
    <n v="13.5"/>
    <n v="14"/>
    <n v="5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49"/>
    <s v="City of Gardner - (KS)"/>
    <n v="7281"/>
    <x v="2078"/>
    <s v="KS"/>
    <s v="Johnson"/>
    <s v="CT2"/>
    <x v="6"/>
    <s v="GT"/>
    <s v=""/>
    <s v="S"/>
    <s v="X"/>
    <s v="X"/>
    <s v=""/>
    <s v=""/>
    <n v="19.600000000000001"/>
    <n v="0.95"/>
    <n v="13.5"/>
    <n v="14"/>
    <n v="5"/>
    <s v="N"/>
    <s v=" "/>
    <s v=" "/>
    <s v="OP"/>
    <s v="X"/>
    <n v="5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446"/>
    <s v="Paragould Light &amp; Water Comm"/>
    <n v="7283"/>
    <x v="2079"/>
    <s v="AR"/>
    <s v="Greene"/>
    <s v="1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7283"/>
    <x v="2079"/>
    <s v="AR"/>
    <s v="Greene"/>
    <s v="2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7283"/>
    <x v="2079"/>
    <s v="AR"/>
    <s v="Greene"/>
    <s v="3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446"/>
    <s v="Paragould Light &amp; Water Comm"/>
    <n v="7283"/>
    <x v="2079"/>
    <s v="AR"/>
    <s v="Greene"/>
    <s v="4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446"/>
    <s v="Paragould Light &amp; Water Comm"/>
    <n v="7283"/>
    <x v="2079"/>
    <s v="AR"/>
    <s v="Greene"/>
    <s v="5"/>
    <x v="0"/>
    <s v="IC"/>
    <s v=""/>
    <s v="S"/>
    <s v="X"/>
    <s v="X"/>
    <s v=""/>
    <s v=""/>
    <n v="0.3"/>
    <n v="0.8"/>
    <n v="0.2"/>
    <n v="0.2"/>
    <n v="0.2"/>
    <s v="N"/>
    <s v=" "/>
    <s v=" "/>
    <s v="SB"/>
    <s v="Y"/>
    <n v="2"/>
    <x v="5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6"/>
    <s v="Calpine New Jersey Generation LLC"/>
    <n v="7288"/>
    <x v="2080"/>
    <s v="NJ"/>
    <s v="Cumberland"/>
    <s v="SEHR"/>
    <x v="6"/>
    <s v="GT"/>
    <s v=""/>
    <s v="S"/>
    <s v="X"/>
    <s v="X"/>
    <s v=""/>
    <s v=""/>
    <n v="112.8"/>
    <n v="0.9"/>
    <n v="86.9"/>
    <n v="99"/>
    <n v="78.2"/>
    <s v="N"/>
    <s v=" "/>
    <s v=" "/>
    <s v="OP"/>
    <s v="X"/>
    <n v="5"/>
    <x v="54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76"/>
    <s v="Reedy Creek Improvement Dist"/>
    <n v="7294"/>
    <x v="2081"/>
    <s v="FL"/>
    <s v="Orange"/>
    <s v="GTG"/>
    <x v="5"/>
    <s v="CT"/>
    <s v="CC01"/>
    <s v="S"/>
    <s v="X"/>
    <s v="N"/>
    <s v="Not Applicable"/>
    <s v="Not Applicable"/>
    <n v="61.5"/>
    <n v="0.8"/>
    <n v="48"/>
    <n v="48"/>
    <n v="2"/>
    <s v="N"/>
    <s v=" "/>
    <s v=" "/>
    <s v="SB"/>
    <s v="Y"/>
    <n v="5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5776"/>
    <s v="Reedy Creek Improvement Dist"/>
    <n v="7294"/>
    <x v="2081"/>
    <s v="FL"/>
    <s v="Orange"/>
    <s v="STG"/>
    <x v="5"/>
    <s v="CA"/>
    <s v="CC01"/>
    <s v="S"/>
    <s v="Y"/>
    <s v="X"/>
    <s v="Not Applicable"/>
    <s v="Not Applicable"/>
    <n v="8.5"/>
    <n v="0.8"/>
    <n v="8"/>
    <n v="8"/>
    <n v="1"/>
    <s v="N"/>
    <s v=" "/>
    <s v=" "/>
    <s v="SB"/>
    <s v="Y"/>
    <n v="1"/>
    <x v="1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60"/>
    <s v="Empire District Electric Co"/>
    <n v="7296"/>
    <x v="2082"/>
    <s v="MO"/>
    <s v="Jasper"/>
    <s v="1"/>
    <x v="6"/>
    <s v="GT"/>
    <s v=""/>
    <s v="S"/>
    <s v="X"/>
    <s v="X"/>
    <s v="EDESTL4391UN1_"/>
    <s v="EDESTL4391UN1_"/>
    <n v="123"/>
    <n v="1"/>
    <n v="94"/>
    <n v="104"/>
    <n v="70"/>
    <s v="N"/>
    <s v=" "/>
    <s v=" "/>
    <s v="OP"/>
    <s v="X"/>
    <n v="5"/>
    <x v="13"/>
    <s v=" "/>
    <s v=" 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7296"/>
    <x v="2082"/>
    <s v="MO"/>
    <s v="Jasper"/>
    <s v="2-1"/>
    <x v="5"/>
    <s v="CT"/>
    <s v="CC1"/>
    <s v="J"/>
    <s v="X"/>
    <s v="N"/>
    <s v="EDESTL4391UNCT1"/>
    <s v="EDESTL4391UNCT1"/>
    <n v="181"/>
    <n v="1"/>
    <n v="175"/>
    <n v="200"/>
    <n v="75"/>
    <s v="Y"/>
    <n v="11"/>
    <n v="2021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0"/>
    <s v="Empire District Electric Co"/>
    <n v="7296"/>
    <x v="2082"/>
    <s v="MO"/>
    <s v="Jasper"/>
    <s v="2-2"/>
    <x v="5"/>
    <s v="CT"/>
    <s v="CC1"/>
    <s v="J"/>
    <s v="X"/>
    <s v="N"/>
    <s v="EDESTL4391UNCT2"/>
    <s v="EDESTL4391UNCT2"/>
    <n v="180"/>
    <n v="1"/>
    <n v="175"/>
    <n v="200"/>
    <n v="75"/>
    <s v="Y"/>
    <n v="5"/>
    <n v="2021"/>
    <s v="OP"/>
    <s v="X"/>
    <n v="6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0"/>
    <s v="Empire District Electric Co"/>
    <n v="7296"/>
    <x v="2082"/>
    <s v="MO"/>
    <s v="Jasper"/>
    <s v="2-3"/>
    <x v="5"/>
    <s v="CA"/>
    <s v="CC1"/>
    <s v="J"/>
    <s v="N"/>
    <s v="X"/>
    <s v=""/>
    <s v=""/>
    <n v="206.5"/>
    <n v="1"/>
    <n v="186"/>
    <n v="186"/>
    <n v="5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5"/>
    <s v="Duke Energy Florida, LLC"/>
    <n v="7302"/>
    <x v="2083"/>
    <s v="FL"/>
    <s v="Polk"/>
    <s v="1GT"/>
    <x v="5"/>
    <s v="CT"/>
    <s v="E100"/>
    <s v="S"/>
    <s v="X"/>
    <s v="N"/>
    <s v=""/>
    <s v=""/>
    <n v="173.4"/>
    <n v="0.85"/>
    <n v="161"/>
    <n v="174"/>
    <n v="161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1GT2"/>
    <x v="5"/>
    <s v="CT"/>
    <s v="E100"/>
    <s v="S"/>
    <s v="X"/>
    <s v="N"/>
    <s v=""/>
    <s v=""/>
    <n v="173.4"/>
    <n v="0.85"/>
    <n v="167"/>
    <n v="177"/>
    <n v="167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1ST"/>
    <x v="5"/>
    <s v="CA"/>
    <s v="E100"/>
    <s v="S"/>
    <s v="N"/>
    <s v="X"/>
    <s v=""/>
    <s v=""/>
    <n v="199.7"/>
    <n v="0.85"/>
    <n v="162"/>
    <n v="170"/>
    <n v="162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2GT"/>
    <x v="5"/>
    <s v="CT"/>
    <s v="F110"/>
    <s v="S"/>
    <s v="X"/>
    <s v="N"/>
    <s v=""/>
    <s v=""/>
    <n v="178.5"/>
    <n v="0.85"/>
    <n v="176"/>
    <n v="179"/>
    <n v="176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2GT2"/>
    <x v="5"/>
    <s v="CT"/>
    <s v="F110"/>
    <s v="S"/>
    <s v="X"/>
    <s v="N"/>
    <s v=""/>
    <s v=""/>
    <n v="178.5"/>
    <n v="0.85"/>
    <n v="174"/>
    <n v="183"/>
    <n v="174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2ST"/>
    <x v="5"/>
    <s v="CA"/>
    <s v="F110"/>
    <s v="S"/>
    <s v="N"/>
    <s v="X"/>
    <s v=""/>
    <s v=""/>
    <n v="191.3"/>
    <n v="0.85"/>
    <n v="182"/>
    <n v="187"/>
    <n v="182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3GT"/>
    <x v="5"/>
    <s v="CT"/>
    <s v="G301"/>
    <s v="S"/>
    <s v="X"/>
    <s v="N"/>
    <s v=""/>
    <s v=""/>
    <n v="178.5"/>
    <n v="0.85"/>
    <n v="171"/>
    <n v="184"/>
    <n v="171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3GT2"/>
    <x v="5"/>
    <s v="CT"/>
    <s v="G301"/>
    <s v="S"/>
    <s v="X"/>
    <s v="N"/>
    <s v=""/>
    <s v=""/>
    <n v="178.5"/>
    <n v="0.85"/>
    <n v="176"/>
    <n v="185"/>
    <n v="176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3ST"/>
    <x v="5"/>
    <s v="CA"/>
    <s v="G301"/>
    <s v="S"/>
    <s v="N"/>
    <s v="X"/>
    <s v=""/>
    <s v=""/>
    <n v="204"/>
    <n v="0.85"/>
    <n v="176"/>
    <n v="186"/>
    <n v="176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4GT"/>
    <x v="5"/>
    <s v="CT"/>
    <s v="H400"/>
    <s v="S"/>
    <s v="X"/>
    <s v="N"/>
    <s v=""/>
    <s v=""/>
    <n v="199"/>
    <n v="0.85"/>
    <n v="171"/>
    <n v="179"/>
    <n v="171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4GT2"/>
    <x v="5"/>
    <s v="CT"/>
    <s v="H400"/>
    <s v="S"/>
    <s v="X"/>
    <s v="N"/>
    <s v=""/>
    <s v=""/>
    <n v="199"/>
    <n v="0.85"/>
    <n v="171"/>
    <n v="179"/>
    <n v="171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4ST"/>
    <x v="5"/>
    <s v="CA"/>
    <s v="H400"/>
    <s v="S"/>
    <s v="N"/>
    <s v="X"/>
    <s v=""/>
    <s v=""/>
    <n v="212.5"/>
    <n v="0.85"/>
    <n v="174"/>
    <n v="186"/>
    <n v="174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83"/>
    <s v="City of Redding - (CA)"/>
    <n v="7307"/>
    <x v="2084"/>
    <s v="CA"/>
    <s v="Shasta"/>
    <s v="1"/>
    <x v="6"/>
    <s v="GT"/>
    <s v=""/>
    <s v="S"/>
    <s v="X"/>
    <s v="X"/>
    <s v=""/>
    <s v=""/>
    <n v="18"/>
    <n v="0.85"/>
    <n v="16"/>
    <n v="17"/>
    <n v="14"/>
    <s v="N"/>
    <s v=" "/>
    <s v=" "/>
    <s v="OP"/>
    <s v="X"/>
    <n v="10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2"/>
    <x v="6"/>
    <s v="GT"/>
    <s v=""/>
    <s v="S"/>
    <s v="X"/>
    <s v="X"/>
    <s v=""/>
    <s v=""/>
    <n v="27.9"/>
    <n v="0.9"/>
    <n v="23"/>
    <n v="25"/>
    <n v="16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3"/>
    <x v="6"/>
    <s v="GT"/>
    <s v=""/>
    <s v="S"/>
    <s v="X"/>
    <s v="X"/>
    <s v=""/>
    <s v=""/>
    <n v="27.9"/>
    <n v="0.9"/>
    <n v="23"/>
    <n v="25"/>
    <n v="16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4"/>
    <x v="5"/>
    <s v="CA"/>
    <n v="101"/>
    <s v="S"/>
    <s v="N"/>
    <s v="X"/>
    <s v=""/>
    <s v=""/>
    <n v="26.8"/>
    <n v="0.85"/>
    <n v="27"/>
    <n v="28"/>
    <n v="5"/>
    <s v="N"/>
    <s v=" "/>
    <s v=" "/>
    <s v="OP"/>
    <s v="X"/>
    <n v="1"/>
    <x v="1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5"/>
    <x v="5"/>
    <s v="CT"/>
    <n v="101"/>
    <s v="S"/>
    <s v="X"/>
    <s v="N"/>
    <s v=""/>
    <s v=""/>
    <n v="40"/>
    <n v="0.8"/>
    <n v="41"/>
    <n v="45"/>
    <n v="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6"/>
    <x v="5"/>
    <s v="CT"/>
    <n v="101"/>
    <s v="S"/>
    <s v="X"/>
    <s v="N"/>
    <s v=""/>
    <s v=""/>
    <n v="42.5"/>
    <n v="0.85"/>
    <n v="41"/>
    <n v="46"/>
    <n v="24"/>
    <s v="N"/>
    <s v=" "/>
    <s v=" "/>
    <s v="OP"/>
    <s v="X"/>
    <n v="8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96"/>
    <s v="New York Power Authority"/>
    <n v="7314"/>
    <x v="2085"/>
    <s v="NY"/>
    <s v="Suffolk"/>
    <s v="NA1"/>
    <x v="5"/>
    <s v="CT"/>
    <s v="CC1"/>
    <s v="S"/>
    <s v="X"/>
    <s v="Y"/>
    <s v=""/>
    <s v=""/>
    <n v="110"/>
    <n v="1"/>
    <n v="87.5"/>
    <n v="104"/>
    <n v="1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96"/>
    <s v="New York Power Authority"/>
    <n v="7314"/>
    <x v="2085"/>
    <s v="NY"/>
    <s v="Suffolk"/>
    <s v="NA2"/>
    <x v="5"/>
    <s v="CA"/>
    <s v="CC1"/>
    <s v="S"/>
    <s v="N"/>
    <s v="X"/>
    <s v=""/>
    <s v=""/>
    <n v="60"/>
    <n v="1"/>
    <n v="49.4"/>
    <n v="58.7"/>
    <n v="1"/>
    <s v="N"/>
    <s v=" "/>
    <s v=" "/>
    <s v="OP"/>
    <s v="X"/>
    <n v="5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81"/>
    <s v="Turlock Irrigation District"/>
    <n v="7315"/>
    <x v="2086"/>
    <s v="CA"/>
    <s v="Stanislaus"/>
    <s v="1"/>
    <x v="6"/>
    <s v="GT"/>
    <s v=""/>
    <s v="S"/>
    <s v="X"/>
    <s v="X"/>
    <s v=""/>
    <s v=""/>
    <n v="49.5"/>
    <n v="0.9"/>
    <n v="49.5"/>
    <n v="49.5"/>
    <n v="16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7315"/>
    <x v="2086"/>
    <s v="CA"/>
    <s v="Stanislaus"/>
    <s v="2"/>
    <x v="6"/>
    <s v="GT"/>
    <s v=""/>
    <s v="S"/>
    <s v="X"/>
    <s v="X"/>
    <s v=""/>
    <s v=""/>
    <n v="58"/>
    <n v="0.9"/>
    <n v="50"/>
    <n v="58"/>
    <n v="16"/>
    <s v="N"/>
    <s v=" "/>
    <s v=" "/>
    <s v="OP"/>
    <s v="X"/>
    <n v="7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7315"/>
    <x v="2086"/>
    <s v="CA"/>
    <s v="Stanislaus"/>
    <s v="3"/>
    <x v="6"/>
    <s v="GT"/>
    <s v=""/>
    <s v="S"/>
    <s v="X"/>
    <s v="X"/>
    <s v=""/>
    <s v=""/>
    <n v="58"/>
    <n v="0.9"/>
    <n v="50"/>
    <n v="58"/>
    <n v="16"/>
    <s v="N"/>
    <s v=" "/>
    <s v=" "/>
    <s v="OP"/>
    <s v="X"/>
    <n v="7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7315"/>
    <x v="2086"/>
    <s v="CA"/>
    <s v="Stanislaus"/>
    <s v="4"/>
    <x v="6"/>
    <s v="GT"/>
    <s v=""/>
    <s v="S"/>
    <s v="X"/>
    <s v="X"/>
    <s v=""/>
    <s v=""/>
    <n v="58"/>
    <n v="0.9"/>
    <n v="50"/>
    <n v="58"/>
    <n v="16"/>
    <s v="N"/>
    <s v=" "/>
    <s v=" "/>
    <s v="OP"/>
    <s v="X"/>
    <n v="7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7317"/>
    <x v="2087"/>
    <s v="WY"/>
    <s v="Park"/>
    <s v="1"/>
    <x v="2"/>
    <s v="HY"/>
    <s v=""/>
    <s v="S"/>
    <s v="X"/>
    <s v="X"/>
    <s v=""/>
    <s v=""/>
    <n v="6"/>
    <n v="0.9"/>
    <n v="6"/>
    <n v="6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317"/>
    <x v="2087"/>
    <s v="WY"/>
    <s v="Park"/>
    <s v="2"/>
    <x v="2"/>
    <s v="HY"/>
    <s v=""/>
    <s v="S"/>
    <s v="X"/>
    <s v="X"/>
    <s v=""/>
    <s v=""/>
    <n v="6"/>
    <n v="0.9"/>
    <n v="6"/>
    <n v="6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317"/>
    <x v="2087"/>
    <s v="WY"/>
    <s v="Park"/>
    <s v="3"/>
    <x v="2"/>
    <s v="HY"/>
    <s v=""/>
    <s v="S"/>
    <s v="X"/>
    <s v="X"/>
    <s v=""/>
    <s v=""/>
    <n v="6"/>
    <n v="0.9"/>
    <n v="6"/>
    <n v="6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9"/>
    <s v="NAES Corporation - (DE)"/>
    <n v="7318"/>
    <x v="2088"/>
    <s v="DE"/>
    <s v="Kent"/>
    <s v="1"/>
    <x v="6"/>
    <s v="GT"/>
    <s v=""/>
    <s v="W"/>
    <s v="X"/>
    <s v="X"/>
    <s v="NORTHST 12KV G11"/>
    <s v="NORTHST 12KV G11"/>
    <n v="45.1"/>
    <n v="0.85"/>
    <n v="44.4"/>
    <n v="47.2"/>
    <n v="0.5"/>
    <s v="N"/>
    <s v=" "/>
    <s v=" "/>
    <s v="OP"/>
    <s v="X"/>
    <n v="5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88"/>
    <s v="NRG Texas Power LLC"/>
    <n v="7325"/>
    <x v="2089"/>
    <s v="TX"/>
    <s v="Harris"/>
    <s v="1"/>
    <x v="6"/>
    <s v="GT"/>
    <s v=""/>
    <s v="S"/>
    <s v="X"/>
    <s v="X"/>
    <s v="SJS_SJS_G1"/>
    <s v="SJS_SJS_G1"/>
    <n v="88.2"/>
    <n v="0.85"/>
    <n v="81"/>
    <n v="81"/>
    <n v="58"/>
    <s v="N"/>
    <s v=" "/>
    <s v=" "/>
    <s v="OP"/>
    <s v="X"/>
    <n v="4"/>
    <x v="13"/>
    <n v="12"/>
    <n v="2031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7325"/>
    <x v="2089"/>
    <s v="TX"/>
    <s v="Harris"/>
    <s v="2"/>
    <x v="6"/>
    <s v="GT"/>
    <s v=""/>
    <s v="S"/>
    <s v="X"/>
    <s v="X"/>
    <s v="SJS_SJS_G2"/>
    <s v="SJS_SJS_G2"/>
    <n v="88.2"/>
    <n v="0.85"/>
    <n v="81"/>
    <n v="81"/>
    <n v="50"/>
    <s v="N"/>
    <s v=" "/>
    <s v=" "/>
    <s v="OP"/>
    <s v="X"/>
    <n v="4"/>
    <x v="13"/>
    <n v="12"/>
    <n v="2031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7335"/>
    <x v="2090"/>
    <s v="IN"/>
    <s v="Wayne"/>
    <s v="RCT1"/>
    <x v="6"/>
    <s v="GT"/>
    <s v=""/>
    <s v="S"/>
    <s v="X"/>
    <s v="X"/>
    <n v="32419337"/>
    <n v="32419337"/>
    <n v="41.4"/>
    <n v="0.85"/>
    <n v="34"/>
    <n v="42"/>
    <n v="17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5"/>
    <x v="2090"/>
    <s v="IN"/>
    <s v="Wayne"/>
    <s v="RCT2"/>
    <x v="6"/>
    <s v="GT"/>
    <s v=""/>
    <s v="S"/>
    <s v="X"/>
    <s v="X"/>
    <n v="32419339"/>
    <n v="32419339"/>
    <n v="41.4"/>
    <n v="0.85"/>
    <n v="34"/>
    <n v="42"/>
    <n v="17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6"/>
    <x v="2091"/>
    <s v="IN"/>
    <s v="Madison"/>
    <s v="ACT1"/>
    <x v="6"/>
    <s v="GT"/>
    <s v=""/>
    <s v="S"/>
    <s v="X"/>
    <s v="X"/>
    <n v="32419341"/>
    <n v="32419341"/>
    <n v="41.4"/>
    <n v="0.85"/>
    <n v="34"/>
    <n v="42"/>
    <n v="17"/>
    <s v="N"/>
    <s v=" "/>
    <s v=" "/>
    <s v="OP"/>
    <s v="X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6"/>
    <x v="2091"/>
    <s v="IN"/>
    <s v="Madison"/>
    <s v="ACT2"/>
    <x v="6"/>
    <s v="GT"/>
    <s v=""/>
    <s v="S"/>
    <s v="X"/>
    <s v="X"/>
    <n v="32419343"/>
    <n v="32419343"/>
    <n v="41.4"/>
    <n v="0.85"/>
    <n v="34"/>
    <n v="42"/>
    <n v="17"/>
    <s v="N"/>
    <s v=" "/>
    <s v=" "/>
    <s v="OP"/>
    <s v="X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6"/>
    <x v="2091"/>
    <s v="IN"/>
    <s v="Madison"/>
    <s v="ACT3"/>
    <x v="6"/>
    <s v="GT"/>
    <s v=""/>
    <s v="S"/>
    <s v="X"/>
    <s v="X"/>
    <n v="34886963"/>
    <n v="34886963"/>
    <n v="85.9"/>
    <n v="0.85"/>
    <n v="72"/>
    <n v="90"/>
    <n v="36"/>
    <s v="N"/>
    <s v=" "/>
    <s v=" "/>
    <s v="OP"/>
    <s v="X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655"/>
    <s v="City of Santa Clara - (CA)"/>
    <n v="7338"/>
    <x v="2092"/>
    <s v="CA"/>
    <s v="Plumas"/>
    <s v="NA1"/>
    <x v="2"/>
    <s v="HY"/>
    <s v=""/>
    <s v="S"/>
    <s v="X"/>
    <s v="X"/>
    <s v="GRIZZLYG_7_B1"/>
    <s v="GRIZZLYG_7_B1"/>
    <n v="22"/>
    <n v="0.9"/>
    <n v="17.7"/>
    <n v="17.7"/>
    <n v="0"/>
    <s v="N"/>
    <s v=" "/>
    <s v=" "/>
    <s v="OP"/>
    <s v="X"/>
    <n v="11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15"/>
    <s v="City of Wellington - (KS)"/>
    <n v="7339"/>
    <x v="2093"/>
    <s v="KS"/>
    <s v="Sumner"/>
    <s v="6"/>
    <x v="6"/>
    <s v="GT"/>
    <s v=""/>
    <s v="S"/>
    <s v="X"/>
    <s v="X"/>
    <s v=""/>
    <s v=""/>
    <n v="20"/>
    <n v="0.9"/>
    <n v="21"/>
    <n v="21"/>
    <n v="3"/>
    <s v="N"/>
    <s v=" "/>
    <s v=" "/>
    <s v="OP"/>
    <s v="X"/>
    <n v="1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41"/>
    <s v="MidAmerican Energy Co"/>
    <n v="7343"/>
    <x v="2094"/>
    <s v="IA"/>
    <s v="Woodbury"/>
    <s v="4"/>
    <x v="4"/>
    <s v="ST"/>
    <s v=""/>
    <s v="J"/>
    <s v="X"/>
    <s v="X"/>
    <s v="MEC.NEALS 4"/>
    <s v="MEC NEALS 4"/>
    <n v="695.9"/>
    <n v="0.9"/>
    <n v="650.29999999999995"/>
    <n v="650.29999999999995"/>
    <n v="200"/>
    <s v="N"/>
    <s v=" "/>
    <s v=" "/>
    <s v="OP"/>
    <s v="X"/>
    <n v="7"/>
    <x v="67"/>
    <s v=" "/>
    <s v=" "/>
    <s v="Y"/>
    <x v="0"/>
    <n v="1"/>
    <s v="T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7345"/>
    <x v="2095"/>
    <s v="FL"/>
    <s v="Alachua"/>
    <s v="P1"/>
    <x v="6"/>
    <s v="GT"/>
    <s v=""/>
    <s v="S"/>
    <s v="X"/>
    <s v="X"/>
    <s v=""/>
    <s v=""/>
    <n v="54.2"/>
    <n v="0.9"/>
    <n v="44"/>
    <n v="50"/>
    <n v="40"/>
    <s v="N"/>
    <s v=" "/>
    <s v=" "/>
    <s v="OP"/>
    <s v="X"/>
    <n v="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348"/>
    <x v="2096"/>
    <s v="GA"/>
    <s v="Houston"/>
    <s v="1"/>
    <x v="6"/>
    <s v="GT"/>
    <s v=""/>
    <s v="S"/>
    <s v="X"/>
    <s v="X"/>
    <s v=""/>
    <s v=""/>
    <n v="91.9"/>
    <n v="0.85"/>
    <n v="80"/>
    <n v="93"/>
    <n v="55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348"/>
    <x v="2096"/>
    <s v="GA"/>
    <s v="Houston"/>
    <s v="2"/>
    <x v="6"/>
    <s v="GT"/>
    <s v=""/>
    <s v="S"/>
    <s v="X"/>
    <s v="X"/>
    <s v=""/>
    <s v=""/>
    <n v="91.9"/>
    <n v="0.85"/>
    <n v="80"/>
    <n v="93"/>
    <n v="55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48"/>
    <s v="Portland General Electric Co"/>
    <n v="7350"/>
    <x v="2097"/>
    <s v="OR"/>
    <s v="Morrow"/>
    <s v="1"/>
    <x v="5"/>
    <s v="CT"/>
    <s v="CC1"/>
    <s v="S"/>
    <s v="X"/>
    <s v="N"/>
    <s v="CSP1_5_GNODESTG1"/>
    <s v="CSP1_5_COYOTE1"/>
    <n v="208"/>
    <n v="0.95"/>
    <n v="168.3"/>
    <n v="187.2"/>
    <n v="98.8"/>
    <s v="N"/>
    <s v=" "/>
    <s v=" "/>
    <s v="OP"/>
    <s v="X"/>
    <n v="11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7350"/>
    <x v="2097"/>
    <s v="OR"/>
    <s v="Morrow"/>
    <s v="2"/>
    <x v="5"/>
    <s v="CA"/>
    <s v="CC1"/>
    <s v="S"/>
    <s v="N"/>
    <s v="X"/>
    <s v="CSP1_5_GNODESTG1"/>
    <s v="CSP1_5_COYOTE1"/>
    <n v="88"/>
    <n v="0.95"/>
    <n v="75.900000000000006"/>
    <n v="83.7"/>
    <n v="61"/>
    <s v="N"/>
    <s v=" "/>
    <s v=" "/>
    <s v="OP"/>
    <s v="X"/>
    <n v="11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8"/>
    <s v="Homer Electric Assn Inc"/>
    <n v="7367"/>
    <x v="2098"/>
    <s v="AK"/>
    <s v="Kenai Peninsula"/>
    <s v="1"/>
    <x v="2"/>
    <s v="HY"/>
    <s v=""/>
    <s v="W"/>
    <s v="X"/>
    <s v="X"/>
    <s v=""/>
    <s v=""/>
    <n v="63"/>
    <n v="0.95"/>
    <n v="63"/>
    <n v="63"/>
    <n v="63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58"/>
    <s v="Homer Electric Assn Inc"/>
    <n v="7367"/>
    <x v="2098"/>
    <s v="AK"/>
    <s v="Kenai Peninsula"/>
    <s v="2"/>
    <x v="2"/>
    <s v="HY"/>
    <s v=""/>
    <s v="W"/>
    <s v="X"/>
    <s v="X"/>
    <s v=""/>
    <s v=""/>
    <n v="63"/>
    <n v="0.95"/>
    <n v="63"/>
    <n v="63"/>
    <n v="63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13"/>
    <s v="Northern California Power Agny"/>
    <n v="7368"/>
    <x v="2099"/>
    <s v="CA"/>
    <s v="Sonoma"/>
    <s v="1"/>
    <x v="12"/>
    <s v="ST"/>
    <s v=""/>
    <s v="S"/>
    <s v="X"/>
    <s v="X"/>
    <s v=""/>
    <s v=""/>
    <n v="55"/>
    <n v="0.86"/>
    <n v="25"/>
    <n v="26"/>
    <n v="10"/>
    <s v="N"/>
    <s v=" "/>
    <s v=" "/>
    <s v="OP"/>
    <s v="X"/>
    <n v="1"/>
    <x v="48"/>
    <s v=" "/>
    <s v=" "/>
    <s v="N"/>
    <x v="0"/>
    <n v="1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613"/>
    <s v="Northern California Power Agny"/>
    <n v="7368"/>
    <x v="2099"/>
    <s v="CA"/>
    <s v="Sonoma"/>
    <s v="2"/>
    <x v="12"/>
    <s v="ST"/>
    <s v=""/>
    <s v="S"/>
    <s v="X"/>
    <s v="X"/>
    <s v=""/>
    <s v=""/>
    <n v="55"/>
    <n v="0.86"/>
    <n v="26"/>
    <n v="27"/>
    <n v="10"/>
    <s v="N"/>
    <s v=" "/>
    <s v=" "/>
    <s v="OP"/>
    <s v="X"/>
    <n v="1"/>
    <x v="48"/>
    <s v=" "/>
    <s v=" "/>
    <s v="N"/>
    <x v="0"/>
    <n v="1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613"/>
    <s v="Northern California Power Agny"/>
    <n v="7369"/>
    <x v="2100"/>
    <s v="CA"/>
    <s v="Sonoma"/>
    <s v="3"/>
    <x v="12"/>
    <s v="ST"/>
    <s v=""/>
    <s v="S"/>
    <s v="X"/>
    <s v="X"/>
    <s v=""/>
    <s v=""/>
    <n v="55"/>
    <n v="0.9"/>
    <n v="25"/>
    <n v="25"/>
    <n v="0"/>
    <s v="N"/>
    <s v=" "/>
    <s v=" "/>
    <s v="SB"/>
    <s v="N"/>
    <n v="12"/>
    <x v="19"/>
    <s v=" "/>
    <s v=" "/>
    <s v="N"/>
    <x v="0"/>
    <n v="1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13"/>
    <s v="Northern California Power Agny"/>
    <n v="7369"/>
    <x v="2100"/>
    <s v="CA"/>
    <s v="Sonoma"/>
    <s v="4"/>
    <x v="12"/>
    <s v="ST"/>
    <s v=""/>
    <s v="S"/>
    <s v="X"/>
    <s v="X"/>
    <s v=""/>
    <s v=""/>
    <n v="55"/>
    <n v="0.9"/>
    <n v="40"/>
    <n v="41"/>
    <n v="10"/>
    <s v="N"/>
    <s v=" "/>
    <s v=" "/>
    <s v="OP"/>
    <s v="X"/>
    <n v="5"/>
    <x v="53"/>
    <s v=" "/>
    <s v=" "/>
    <s v="N"/>
    <x v="0"/>
    <n v="1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7372"/>
    <x v="2101"/>
    <s v="CO"/>
    <s v="Montezuma"/>
    <s v="1"/>
    <x v="2"/>
    <s v="HY"/>
    <s v=""/>
    <s v="S"/>
    <s v="X"/>
    <s v="X"/>
    <s v=""/>
    <s v=""/>
    <n v="1.2"/>
    <n v="0.92"/>
    <n v="1.2"/>
    <n v="1.2"/>
    <n v="0"/>
    <s v="N"/>
    <s v=" "/>
    <s v=" "/>
    <s v="OP"/>
    <s v="X"/>
    <n v="12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373"/>
    <x v="2102"/>
    <s v="CO"/>
    <s v="Montezuma"/>
    <s v="1"/>
    <x v="2"/>
    <s v="HY"/>
    <s v=""/>
    <s v="S"/>
    <s v="X"/>
    <s v="X"/>
    <s v=""/>
    <s v=""/>
    <n v="11.4"/>
    <n v="0.95"/>
    <n v="11.4"/>
    <n v="10.5"/>
    <n v="0"/>
    <s v="N"/>
    <s v=" "/>
    <s v=" "/>
    <s v="OP"/>
    <s v="X"/>
    <n v="5"/>
    <x v="6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554"/>
    <s v="Seminole Electric Cooperative Inc"/>
    <n v="7380"/>
    <x v="2103"/>
    <s v="FL"/>
    <s v="Hardee"/>
    <s v="CT1"/>
    <x v="5"/>
    <s v="CT"/>
    <s v="CCU1"/>
    <s v="S"/>
    <s v="X"/>
    <s v="N"/>
    <s v=""/>
    <s v=""/>
    <n v="181.1"/>
    <n v="0.85"/>
    <n v="179"/>
    <n v="198"/>
    <n v="90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CT2"/>
    <x v="5"/>
    <s v="CT"/>
    <s v="CCU1"/>
    <s v="S"/>
    <s v="X"/>
    <s v="N"/>
    <s v=""/>
    <s v=""/>
    <n v="181.1"/>
    <n v="0.85"/>
    <n v="179"/>
    <n v="198"/>
    <n v="90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4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5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6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7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8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ST3"/>
    <x v="5"/>
    <s v="CA"/>
    <s v="CCU1"/>
    <s v="S"/>
    <s v="N"/>
    <s v="X"/>
    <s v=""/>
    <s v=""/>
    <n v="181.1"/>
    <n v="0.85"/>
    <n v="185"/>
    <n v="187"/>
    <n v="62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601"/>
    <s v="Green Mountain Power Corp"/>
    <n v="7381"/>
    <x v="2104"/>
    <s v="VT"/>
    <s v="Bennington"/>
    <s v="1"/>
    <x v="1"/>
    <s v="WT"/>
    <s v=""/>
    <s v="S"/>
    <s v="X"/>
    <s v="X"/>
    <s v=""/>
    <s v=""/>
    <n v="6"/>
    <s v=" "/>
    <n v="5.2"/>
    <n v="5"/>
    <n v="0.5"/>
    <s v="N"/>
    <s v=" "/>
    <s v=" "/>
    <s v="OP"/>
    <s v="X"/>
    <n v="6"/>
    <x v="119"/>
    <s v=" "/>
    <s v=" "/>
    <s v="N"/>
    <x v="0"/>
    <n v="1"/>
    <s v="X"/>
    <s v="WND"/>
    <s v=""/>
    <s v=""/>
    <s v=""/>
    <s v=""/>
    <s v=""/>
    <s v=""/>
    <s v=""/>
    <s v=""/>
    <s v=""/>
    <s v="N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29"/>
    <s v="City of Poplar Bluff - (MO)"/>
    <n v="7392"/>
    <x v="2105"/>
    <s v="MO"/>
    <s v="Butler"/>
    <s v="1"/>
    <x v="9"/>
    <s v="IC"/>
    <s v=""/>
    <s v="S"/>
    <s v="X"/>
    <s v="X"/>
    <s v="POPLARBLUFF"/>
    <s v=""/>
    <n v="7"/>
    <n v="0.8"/>
    <n v="7"/>
    <n v="7"/>
    <n v="3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2"/>
    <x v="9"/>
    <s v="IC"/>
    <s v=""/>
    <s v="S"/>
    <s v="X"/>
    <s v="X"/>
    <s v="POPLARBLUFF"/>
    <s v=""/>
    <n v="7"/>
    <n v="0.8"/>
    <n v="7"/>
    <n v="7"/>
    <n v="3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3"/>
    <x v="0"/>
    <s v="IC"/>
    <s v=""/>
    <s v="S"/>
    <s v="X"/>
    <s v="X"/>
    <s v="POPLARBLUFF"/>
    <s v=""/>
    <n v="6.7"/>
    <n v="0.8"/>
    <n v="6.6"/>
    <n v="6.6"/>
    <n v="3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4"/>
    <x v="0"/>
    <s v="IC"/>
    <s v=""/>
    <s v="S"/>
    <s v="X"/>
    <s v="X"/>
    <s v="POPLARBLUFF"/>
    <s v=""/>
    <n v="6.7"/>
    <n v="0.8"/>
    <n v="6.6"/>
    <n v="6.6"/>
    <n v="3"/>
    <s v="N"/>
    <s v=" "/>
    <s v=" "/>
    <s v="OA"/>
    <s v="X"/>
    <n v="7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5"/>
    <x v="0"/>
    <s v="IC"/>
    <s v=""/>
    <s v="S"/>
    <s v="X"/>
    <s v="X"/>
    <s v="POPLARBLUFF"/>
    <s v=""/>
    <n v="6.7"/>
    <n v="0.8"/>
    <n v="6.6"/>
    <n v="6.6"/>
    <n v="3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0"/>
    <s v="City of Gonzales - (TX)"/>
    <n v="7394"/>
    <x v="2106"/>
    <s v="TX"/>
    <s v="Gonzales"/>
    <s v="1"/>
    <x v="2"/>
    <s v="HY"/>
    <s v=""/>
    <s v="S"/>
    <s v="X"/>
    <s v="X"/>
    <s v=""/>
    <s v=""/>
    <n v="0.3"/>
    <n v="0.8"/>
    <n v="0.3"/>
    <n v="0.3"/>
    <n v="0.2"/>
    <s v="N"/>
    <s v=" "/>
    <s v=" "/>
    <s v="OS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70"/>
    <s v="City of Gonzales - (TX)"/>
    <n v="7394"/>
    <x v="2106"/>
    <s v="TX"/>
    <s v="Gonzales"/>
    <s v="2"/>
    <x v="2"/>
    <s v="HY"/>
    <s v=""/>
    <s v="S"/>
    <s v="X"/>
    <s v="X"/>
    <s v=""/>
    <s v=""/>
    <n v="0.3"/>
    <n v="0.8"/>
    <n v="0.3"/>
    <n v="0.3"/>
    <n v="0.2"/>
    <s v="N"/>
    <s v=" "/>
    <s v=" "/>
    <s v="OS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70"/>
    <s v="City of Gonzales - (TX)"/>
    <n v="7394"/>
    <x v="2106"/>
    <s v="TX"/>
    <s v="Gonzales"/>
    <s v="3"/>
    <x v="2"/>
    <s v="HY"/>
    <s v=""/>
    <s v="S"/>
    <s v="X"/>
    <s v="X"/>
    <s v=""/>
    <s v=""/>
    <n v="0.3"/>
    <n v="0.8"/>
    <n v="0.3"/>
    <n v="0.3"/>
    <n v="0.2"/>
    <s v="N"/>
    <s v=" "/>
    <s v=" "/>
    <s v="OS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7"/>
    <s v="City of Chicopee - (MA)"/>
    <n v="7396"/>
    <x v="2107"/>
    <s v="MA"/>
    <s v="Hampden"/>
    <s v="1"/>
    <x v="0"/>
    <s v="IC"/>
    <s v=""/>
    <s v="S"/>
    <s v="X"/>
    <s v="X"/>
    <s v=""/>
    <s v=""/>
    <n v="2.7"/>
    <n v="0.8"/>
    <n v="2.8"/>
    <n v="2.8"/>
    <n v="1.3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3477"/>
    <s v="City of Chicopee - (MA)"/>
    <n v="7396"/>
    <x v="2107"/>
    <s v="MA"/>
    <s v="Hampden"/>
    <s v="2"/>
    <x v="0"/>
    <s v="IC"/>
    <s v=""/>
    <s v="S"/>
    <s v="X"/>
    <s v="X"/>
    <s v=""/>
    <s v=""/>
    <n v="2.7"/>
    <n v="0.8"/>
    <n v="2.8"/>
    <n v="2.8"/>
    <n v="1.3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3477"/>
    <s v="City of Chicopee - (MA)"/>
    <n v="7396"/>
    <x v="2107"/>
    <s v="MA"/>
    <s v="Hampden"/>
    <s v="3"/>
    <x v="0"/>
    <s v="IC"/>
    <s v=""/>
    <s v="S"/>
    <s v="X"/>
    <s v="X"/>
    <s v=""/>
    <s v=""/>
    <n v="2.7"/>
    <n v="0.8"/>
    <n v="2.8"/>
    <n v="2.8"/>
    <n v="1.3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3329"/>
    <s v="Borough of Chambersburg"/>
    <n v="7397"/>
    <x v="2108"/>
    <s v="PA"/>
    <s v="Franklin"/>
    <s v="5"/>
    <x v="9"/>
    <s v="IC"/>
    <s v=""/>
    <s v="S"/>
    <s v="X"/>
    <s v="X"/>
    <s v="Grand Point"/>
    <s v="Grand Point"/>
    <n v="2"/>
    <n v="0.8"/>
    <n v="2.1"/>
    <n v="2.1"/>
    <n v="1"/>
    <s v="N"/>
    <s v=" "/>
    <s v=" "/>
    <s v="OP"/>
    <s v="X"/>
    <n v="12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7397"/>
    <x v="2108"/>
    <s v="PA"/>
    <s v="Franklin"/>
    <s v="6"/>
    <x v="9"/>
    <s v="IC"/>
    <s v=""/>
    <s v="S"/>
    <s v="X"/>
    <s v="X"/>
    <s v="Grand Point"/>
    <s v="Grand Point"/>
    <n v="2"/>
    <n v="0.8"/>
    <n v="2.1"/>
    <n v="2.1"/>
    <n v="1"/>
    <s v="N"/>
    <s v=" "/>
    <s v=" "/>
    <s v="OP"/>
    <s v="X"/>
    <n v="12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7397"/>
    <x v="2108"/>
    <s v="PA"/>
    <s v="Franklin"/>
    <s v="7"/>
    <x v="9"/>
    <s v="IC"/>
    <s v=""/>
    <s v="S"/>
    <s v="X"/>
    <s v="X"/>
    <s v="Grand Point"/>
    <s v="Grand Point"/>
    <n v="3.2"/>
    <n v="0.8"/>
    <n v="2.9"/>
    <n v="2.9"/>
    <n v="1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8"/>
    <x v="2109"/>
    <s v="MI"/>
    <s v="Bay"/>
    <s v="GEN1"/>
    <x v="9"/>
    <s v="IC"/>
    <s v=""/>
    <s v="S"/>
    <s v="X"/>
    <s v="X"/>
    <s v=""/>
    <s v=""/>
    <n v="5.7"/>
    <n v="0.8"/>
    <n v="5.5"/>
    <n v="5.5"/>
    <n v="1"/>
    <s v="N"/>
    <s v=" "/>
    <s v=" "/>
    <s v="OP"/>
    <s v="X"/>
    <n v="8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8"/>
    <x v="2109"/>
    <s v="MI"/>
    <s v="Bay"/>
    <s v="GEN2"/>
    <x v="9"/>
    <s v="IC"/>
    <s v=""/>
    <s v="S"/>
    <s v="X"/>
    <s v="X"/>
    <s v=""/>
    <s v=""/>
    <n v="6.9"/>
    <n v="0.8"/>
    <n v="6.5"/>
    <n v="6.5"/>
    <n v="1"/>
    <s v="N"/>
    <s v=" "/>
    <s v=" "/>
    <s v="OP"/>
    <s v="X"/>
    <n v="10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9"/>
    <x v="2110"/>
    <s v="MI"/>
    <s v="Bay"/>
    <s v="GEN3"/>
    <x v="9"/>
    <s v="IC"/>
    <s v=""/>
    <s v="S"/>
    <s v="X"/>
    <s v="X"/>
    <s v=""/>
    <s v=""/>
    <n v="7.7"/>
    <n v="0.9"/>
    <n v="7.5"/>
    <n v="7.5"/>
    <n v="1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9"/>
    <x v="2110"/>
    <s v="MI"/>
    <s v="Bay"/>
    <s v="GEN4"/>
    <x v="9"/>
    <s v="IC"/>
    <s v=""/>
    <s v="S"/>
    <s v="X"/>
    <s v="X"/>
    <s v=""/>
    <s v=""/>
    <n v="7.7"/>
    <n v="0.9"/>
    <n v="7.5"/>
    <n v="7.5"/>
    <n v="1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60"/>
    <s v="City of Salisbury - (MO)"/>
    <n v="7400"/>
    <x v="2111"/>
    <s v="MO"/>
    <s v="Chariton"/>
    <s v="1"/>
    <x v="0"/>
    <s v="IC"/>
    <s v=""/>
    <s v="S"/>
    <s v="X"/>
    <s v="X"/>
    <s v=""/>
    <s v=""/>
    <n v="1"/>
    <n v="0.9"/>
    <n v="0.8"/>
    <n v="1"/>
    <n v="0.5"/>
    <s v="N"/>
    <s v=" "/>
    <s v=" "/>
    <s v="OP"/>
    <s v="X"/>
    <n v="6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60"/>
    <s v="City of Salisbury - (MO)"/>
    <n v="7400"/>
    <x v="2111"/>
    <s v="MO"/>
    <s v="Chariton"/>
    <s v="2"/>
    <x v="0"/>
    <s v="IC"/>
    <s v=""/>
    <s v="S"/>
    <s v="X"/>
    <s v="X"/>
    <s v=""/>
    <s v=""/>
    <n v="1"/>
    <n v="0.9"/>
    <n v="0.8"/>
    <n v="1"/>
    <n v="0.5"/>
    <s v="N"/>
    <s v=" "/>
    <s v=" "/>
    <s v="OP"/>
    <s v="X"/>
    <n v="6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60"/>
    <s v="City of Salisbury - (MO)"/>
    <n v="7400"/>
    <x v="2111"/>
    <s v="MO"/>
    <s v="Chariton"/>
    <s v="3"/>
    <x v="0"/>
    <s v="IC"/>
    <s v=""/>
    <s v="S"/>
    <s v="X"/>
    <s v="X"/>
    <s v=""/>
    <s v=""/>
    <n v="2.2000000000000002"/>
    <n v="0.8"/>
    <n v="1.8"/>
    <n v="2"/>
    <n v="1"/>
    <s v="N"/>
    <s v=" "/>
    <s v=" "/>
    <s v="OP"/>
    <s v="X"/>
    <n v="6"/>
    <x v="5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60"/>
    <s v="City of Salisbury - (MO)"/>
    <n v="7400"/>
    <x v="2111"/>
    <s v="MO"/>
    <s v="Chariton"/>
    <s v="4"/>
    <x v="0"/>
    <s v="IC"/>
    <s v=""/>
    <s v="S"/>
    <s v="X"/>
    <s v="X"/>
    <s v=""/>
    <s v=""/>
    <n v="2.2000000000000002"/>
    <n v="0.8"/>
    <n v="1.8"/>
    <n v="2"/>
    <n v="1"/>
    <s v="N"/>
    <s v=" "/>
    <s v=" "/>
    <s v="OP"/>
    <s v="X"/>
    <n v="6"/>
    <x v="5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035"/>
    <s v="City of Shelbina - (MO)"/>
    <n v="7405"/>
    <x v="2112"/>
    <s v="MO"/>
    <s v="Shelby"/>
    <s v="G1"/>
    <x v="0"/>
    <s v="IC"/>
    <s v=""/>
    <s v="S"/>
    <s v="X"/>
    <s v="X"/>
    <s v=""/>
    <s v=""/>
    <n v="3"/>
    <n v="0.8"/>
    <n v="3"/>
    <n v="3"/>
    <n v="0.3"/>
    <s v="N"/>
    <s v=" "/>
    <s v=" "/>
    <s v="OP"/>
    <s v="X"/>
    <n v="1"/>
    <x v="4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35"/>
    <s v="City of Shelbina - (MO)"/>
    <n v="7405"/>
    <x v="2112"/>
    <s v="MO"/>
    <s v="Shelby"/>
    <s v="G2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5"/>
    <x v="11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35"/>
    <s v="City of Shelbina - (MO)"/>
    <n v="7406"/>
    <x v="2113"/>
    <s v="MO"/>
    <s v="Shelby"/>
    <s v="G3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4"/>
    <x v="8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406"/>
    <x v="2113"/>
    <s v="MO"/>
    <s v="Shelby"/>
    <s v="G4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4"/>
    <x v="8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406"/>
    <x v="2113"/>
    <s v="MO"/>
    <s v="Shelby"/>
    <s v="G5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4"/>
    <x v="8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406"/>
    <x v="2113"/>
    <s v="MO"/>
    <s v="Shelby"/>
    <s v="G6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00"/>
    <s v="Payson City Corporation"/>
    <n v="7408"/>
    <x v="2114"/>
    <s v="UT"/>
    <s v="Utah"/>
    <s v="86-1"/>
    <x v="9"/>
    <s v="IC"/>
    <s v=""/>
    <s v="S"/>
    <s v="X"/>
    <s v="X"/>
    <s v=""/>
    <s v=""/>
    <n v="2.6"/>
    <n v="0.8"/>
    <n v="2.6"/>
    <n v="2.6"/>
    <n v="1.8"/>
    <s v="N"/>
    <s v=" "/>
    <s v=" "/>
    <s v="OP"/>
    <s v="X"/>
    <n v="6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00"/>
    <s v="Payson City Corporation"/>
    <n v="7408"/>
    <x v="2114"/>
    <s v="UT"/>
    <s v="Utah"/>
    <s v="86-2"/>
    <x v="9"/>
    <s v="IC"/>
    <s v=""/>
    <s v="S"/>
    <s v="X"/>
    <s v="X"/>
    <s v=""/>
    <s v=""/>
    <n v="2.6"/>
    <n v="0.8"/>
    <n v="2.6"/>
    <n v="2.6"/>
    <n v="1.8"/>
    <s v="N"/>
    <s v=" "/>
    <s v=" "/>
    <s v="OP"/>
    <s v="X"/>
    <n v="6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00"/>
    <s v="Payson City Corporation"/>
    <n v="7408"/>
    <x v="2114"/>
    <s v="UT"/>
    <s v="Utah"/>
    <s v="86-3"/>
    <x v="9"/>
    <s v="IC"/>
    <s v=""/>
    <s v="S"/>
    <s v="X"/>
    <s v="X"/>
    <s v=""/>
    <s v=""/>
    <n v="2.5"/>
    <n v="0.8"/>
    <n v="2"/>
    <n v="2"/>
    <n v="1.8"/>
    <s v="N"/>
    <s v=" "/>
    <s v=" "/>
    <s v="OP"/>
    <s v="X"/>
    <n v="8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00"/>
    <s v="Payson City Corporation"/>
    <n v="7408"/>
    <x v="2114"/>
    <s v="UT"/>
    <s v="Utah"/>
    <s v="86-4"/>
    <x v="9"/>
    <s v="IC"/>
    <s v=""/>
    <s v="S"/>
    <s v="X"/>
    <s v="X"/>
    <s v=""/>
    <s v=""/>
    <n v="2"/>
    <n v="0.8"/>
    <n v="2"/>
    <n v="2"/>
    <n v="1.5"/>
    <s v="N"/>
    <s v=" "/>
    <s v=" "/>
    <s v="OP"/>
    <s v="X"/>
    <n v="4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0437"/>
    <s v="Emerald People's Utility Dist"/>
    <n v="7413"/>
    <x v="2115"/>
    <s v="OR"/>
    <s v="Lane"/>
    <s v="1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2"/>
    <x v="81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37"/>
    <s v="Emerald People's Utility Dist"/>
    <n v="7413"/>
    <x v="2115"/>
    <s v="OR"/>
    <s v="Lane"/>
    <s v="2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2"/>
    <x v="81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37"/>
    <s v="Emerald People's Utility Dist"/>
    <n v="7413"/>
    <x v="2115"/>
    <s v="OR"/>
    <s v="Lane"/>
    <s v="3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11"/>
    <x v="68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37"/>
    <s v="Emerald People's Utility Dist"/>
    <n v="7413"/>
    <x v="2115"/>
    <s v="OR"/>
    <s v="Lane"/>
    <s v="4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11"/>
    <x v="68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414"/>
    <x v="2116"/>
    <s v="AK"/>
    <s v="Prince of Wales Ketchikan"/>
    <s v="2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8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414"/>
    <x v="2116"/>
    <s v="AK"/>
    <s v="Prince of Wales Ketchikan"/>
    <s v="4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2"/>
    <s v="City of Lakefield - (MN)"/>
    <n v="7415"/>
    <x v="2117"/>
    <s v="MN"/>
    <s v="Jackson"/>
    <s v="5"/>
    <x v="0"/>
    <s v="IC"/>
    <s v=""/>
    <s v="S"/>
    <s v="X"/>
    <s v="X"/>
    <s v="ALTW.MRES"/>
    <s v=""/>
    <n v="1.2"/>
    <n v="0.8"/>
    <n v="0.9"/>
    <n v="0.9"/>
    <n v="0.8"/>
    <s v="N"/>
    <s v=" "/>
    <s v=" "/>
    <s v="OP"/>
    <s v="X"/>
    <n v="2"/>
    <x v="1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2"/>
    <s v="City of Lakefield - (MN)"/>
    <n v="7415"/>
    <x v="2117"/>
    <s v="MN"/>
    <s v="Jackson"/>
    <s v="6"/>
    <x v="0"/>
    <s v="IC"/>
    <s v=""/>
    <s v="S"/>
    <s v="X"/>
    <s v="X"/>
    <s v="ALTW.MRES"/>
    <s v=""/>
    <n v="2.2000000000000002"/>
    <n v="0.8"/>
    <n v="2"/>
    <n v="2"/>
    <n v="1.5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28"/>
    <s v="City of Springfield - (IL)"/>
    <n v="7425"/>
    <x v="2118"/>
    <s v="IL"/>
    <s v="Sangamon"/>
    <s v="1"/>
    <x v="0"/>
    <s v="GT"/>
    <s v=""/>
    <s v="S"/>
    <s v="X"/>
    <s v="X"/>
    <s v="CWLP.INTERSA81"/>
    <s v="CWLP.INTERSA81"/>
    <n v="138.6"/>
    <n v="0.9"/>
    <n v="109"/>
    <n v="111"/>
    <n v="75"/>
    <s v="N"/>
    <s v=" "/>
    <s v=" "/>
    <s v="OP"/>
    <s v="X"/>
    <n v="9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0944"/>
    <s v="PUD No 1 of Lewis County"/>
    <n v="7427"/>
    <x v="2119"/>
    <s v="WA"/>
    <s v="Lewis"/>
    <s v="U#1"/>
    <x v="2"/>
    <s v="HY"/>
    <s v=""/>
    <s v="S"/>
    <s v="X"/>
    <s v="X"/>
    <s v=""/>
    <s v=""/>
    <n v="35"/>
    <n v="0.9"/>
    <n v="35"/>
    <n v="35"/>
    <n v="1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944"/>
    <s v="PUD No 1 of Lewis County"/>
    <n v="7427"/>
    <x v="2119"/>
    <s v="WA"/>
    <s v="Lewis"/>
    <s v="U#2"/>
    <x v="2"/>
    <s v="HY"/>
    <s v=""/>
    <s v="S"/>
    <s v="X"/>
    <s v="X"/>
    <s v=""/>
    <s v=""/>
    <n v="35"/>
    <n v="0.9"/>
    <n v="35"/>
    <n v="35"/>
    <n v="1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10"/>
    <s v="Town of Edenton - (NC)"/>
    <n v="7429"/>
    <x v="2120"/>
    <s v="NC"/>
    <s v="Chowan"/>
    <s v="2"/>
    <x v="0"/>
    <s v="IC"/>
    <s v=""/>
    <s v="S"/>
    <s v="X"/>
    <s v="X"/>
    <s v=""/>
    <s v=""/>
    <n v="1.2"/>
    <n v="1"/>
    <n v="1.2"/>
    <n v="1.2"/>
    <n v="0.2"/>
    <s v="N"/>
    <s v=" "/>
    <s v=" "/>
    <s v="OP"/>
    <s v="X"/>
    <n v="12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10"/>
    <s v="Town of Edenton - (NC)"/>
    <n v="7429"/>
    <x v="2120"/>
    <s v="NC"/>
    <s v="Chowan"/>
    <s v="3"/>
    <x v="0"/>
    <s v="IC"/>
    <s v=""/>
    <s v="S"/>
    <s v="X"/>
    <s v="X"/>
    <s v=""/>
    <s v=""/>
    <n v="1.2"/>
    <n v="1"/>
    <n v="1.2"/>
    <n v="1.2"/>
    <n v="0.2"/>
    <s v="N"/>
    <s v=" "/>
    <s v=" "/>
    <s v="OP"/>
    <s v="X"/>
    <n v="6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8"/>
    <s v="Northern Wasco County PUD"/>
    <n v="7431"/>
    <x v="2121"/>
    <s v="OR"/>
    <s v="Wasco"/>
    <s v="1"/>
    <x v="2"/>
    <s v="HY"/>
    <s v=""/>
    <s v="S"/>
    <s v="X"/>
    <s v="X"/>
    <s v=""/>
    <s v=""/>
    <n v="6.5"/>
    <n v="0.9"/>
    <n v="5"/>
    <n v="5"/>
    <n v="5"/>
    <s v="N"/>
    <s v=" "/>
    <s v=" "/>
    <s v="OP"/>
    <s v="X"/>
    <n v="5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76"/>
    <s v="City of Oxford - (KS)"/>
    <n v="7432"/>
    <x v="2122"/>
    <s v="KS"/>
    <s v="Sumner"/>
    <s v="1A"/>
    <x v="0"/>
    <s v="IC"/>
    <s v=""/>
    <s v="S"/>
    <s v="X"/>
    <s v="X"/>
    <s v=""/>
    <s v=""/>
    <n v="1.7"/>
    <n v="0.8"/>
    <n v="1.6"/>
    <n v="1.6"/>
    <n v="0.9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276"/>
    <s v="City of Oxford - (KS)"/>
    <n v="7432"/>
    <x v="2122"/>
    <s v="KS"/>
    <s v="Sumner"/>
    <s v="2A"/>
    <x v="0"/>
    <s v="IC"/>
    <s v=""/>
    <s v="S"/>
    <s v="X"/>
    <s v="X"/>
    <s v=""/>
    <s v=""/>
    <n v="1.7"/>
    <n v="0.8"/>
    <n v="1.6"/>
    <n v="1.6"/>
    <n v="0.9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276"/>
    <s v="City of Oxford - (KS)"/>
    <n v="7432"/>
    <x v="2122"/>
    <s v="KS"/>
    <s v="Sumner"/>
    <s v="3A"/>
    <x v="0"/>
    <s v="IC"/>
    <s v=""/>
    <s v="S"/>
    <s v="X"/>
    <s v="X"/>
    <s v=""/>
    <s v=""/>
    <n v="1.7"/>
    <n v="0.8"/>
    <n v="1.6"/>
    <n v="1.6"/>
    <n v="0.9"/>
    <s v="N"/>
    <s v=" "/>
    <s v=" "/>
    <s v="OP"/>
    <s v="X"/>
    <n v="3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798"/>
    <s v="City of Vernon"/>
    <n v="7436"/>
    <x v="2123"/>
    <s v="CA"/>
    <s v="Los Angeles"/>
    <s v="JH1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98"/>
    <s v="City of Vernon"/>
    <n v="7436"/>
    <x v="2123"/>
    <s v="CA"/>
    <s v="Los Angeles"/>
    <s v="JH2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98"/>
    <s v="City of Vernon"/>
    <n v="7436"/>
    <x v="2123"/>
    <s v="CA"/>
    <s v="Los Angeles"/>
    <s v="JH3"/>
    <x v="0"/>
    <s v="IC"/>
    <s v=""/>
    <s v="S"/>
    <s v="X"/>
    <s v="X"/>
    <s v=""/>
    <s v=""/>
    <n v="6"/>
    <n v="0.8"/>
    <n v="3.6"/>
    <n v="4.5999999999999996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98"/>
    <s v="City of Vernon"/>
    <n v="7436"/>
    <x v="2123"/>
    <s v="CA"/>
    <s v="Los Angeles"/>
    <s v="JH4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98"/>
    <s v="City of Vernon"/>
    <n v="7436"/>
    <x v="2123"/>
    <s v="CA"/>
    <s v="Los Angeles"/>
    <s v="JH5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15"/>
    <s v="Galena Electric Utility"/>
    <n v="7437"/>
    <x v="2124"/>
    <s v="AK"/>
    <s v="Yukon Koyukuk"/>
    <s v="1A"/>
    <x v="0"/>
    <s v="IC"/>
    <s v=""/>
    <s v="S"/>
    <s v="X"/>
    <s v="X"/>
    <s v=""/>
    <s v=""/>
    <n v="0.8"/>
    <n v="0.8"/>
    <n v="0.8"/>
    <n v="0.8"/>
    <n v="0.4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15"/>
    <s v="Galena Electric Utility"/>
    <n v="7437"/>
    <x v="2124"/>
    <s v="AK"/>
    <s v="Yukon Koyukuk"/>
    <s v="2A"/>
    <x v="0"/>
    <s v="IC"/>
    <s v=""/>
    <s v="S"/>
    <s v="X"/>
    <s v="X"/>
    <s v=""/>
    <s v=""/>
    <n v="0.5"/>
    <n v="0.8"/>
    <n v="0.5"/>
    <n v="0.5"/>
    <n v="0.3"/>
    <s v="N"/>
    <s v=" "/>
    <s v=" "/>
    <s v="OP"/>
    <s v="X"/>
    <n v="8"/>
    <x v="111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15"/>
    <s v="Galena Electric Utility"/>
    <n v="7437"/>
    <x v="2124"/>
    <s v="AK"/>
    <s v="Yukon Koyukuk"/>
    <s v="3A"/>
    <x v="0"/>
    <s v="IC"/>
    <s v=""/>
    <s v="S"/>
    <s v="X"/>
    <s v="X"/>
    <s v=""/>
    <s v=""/>
    <n v="0.8"/>
    <n v="0.8"/>
    <n v="0.8"/>
    <n v="0.8"/>
    <n v="0.4"/>
    <s v="N"/>
    <s v=" "/>
    <s v=" "/>
    <s v="OP"/>
    <s v="X"/>
    <n v="6"/>
    <x v="55"/>
    <n v="9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15"/>
    <s v="Galena Electric Utility"/>
    <n v="7437"/>
    <x v="2124"/>
    <s v="AK"/>
    <s v="Yukon Koyukuk"/>
    <s v="4A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15"/>
    <s v="Galena Electric Utility"/>
    <n v="7437"/>
    <x v="2124"/>
    <s v="AK"/>
    <s v="Yukon Koyukuk"/>
    <s v="5A"/>
    <x v="0"/>
    <s v="IC"/>
    <s v=""/>
    <s v="S"/>
    <s v="X"/>
    <s v="X"/>
    <s v=""/>
    <s v=""/>
    <n v="0.8"/>
    <n v="0.8"/>
    <n v="0.8"/>
    <n v="0.8"/>
    <n v="0.4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560"/>
    <s v="City of Manassas - (VA)"/>
    <n v="7438"/>
    <x v="2125"/>
    <s v="VA"/>
    <s v="Prince William"/>
    <s v="C3A"/>
    <x v="0"/>
    <s v="IC"/>
    <s v=""/>
    <s v="S"/>
    <s v="X"/>
    <s v="X"/>
    <s v=""/>
    <s v=""/>
    <n v="1.1000000000000001"/>
    <n v="0.8"/>
    <n v="1"/>
    <n v="1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8"/>
    <x v="2125"/>
    <s v="VA"/>
    <s v="Prince William"/>
    <s v="C5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2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8"/>
    <x v="2125"/>
    <s v="VA"/>
    <s v="Prince William"/>
    <s v="C6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2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10"/>
    <x v="0"/>
    <s v="IC"/>
    <s v=""/>
    <s v="S"/>
    <s v="X"/>
    <s v="X"/>
    <s v=""/>
    <s v=""/>
    <n v="1.5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7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8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9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10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3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4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5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6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7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8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9-1"/>
    <x v="0"/>
    <s v="IC"/>
    <s v=""/>
    <s v="J"/>
    <s v="X"/>
    <s v="X"/>
    <s v=""/>
    <s v=""/>
    <n v="2"/>
    <n v="0.8"/>
    <n v="1.8"/>
    <n v="1.8"/>
    <n v="0.3"/>
    <s v="N"/>
    <s v=" "/>
    <s v=" "/>
    <s v="OP"/>
    <s v="X"/>
    <n v="4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1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11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12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2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21"/>
    <s v="City of Pratt- (KS)"/>
    <n v="7447"/>
    <x v="2129"/>
    <s v="KS"/>
    <s v="Pratt"/>
    <s v="IC2"/>
    <x v="9"/>
    <s v="IC"/>
    <s v=""/>
    <s v="S"/>
    <s v="X"/>
    <s v="X"/>
    <s v=""/>
    <s v=""/>
    <n v="8"/>
    <n v="0.9"/>
    <n v="7.6"/>
    <n v="7.6"/>
    <n v="5"/>
    <s v="N"/>
    <s v=" "/>
    <s v=" "/>
    <s v="OP"/>
    <s v="X"/>
    <n v="6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21"/>
    <s v="City of Pratt- (KS)"/>
    <n v="7447"/>
    <x v="2129"/>
    <s v="KS"/>
    <s v="Pratt"/>
    <s v="IC3"/>
    <x v="9"/>
    <s v="IC"/>
    <s v=""/>
    <s v="S"/>
    <s v="X"/>
    <s v="X"/>
    <s v=""/>
    <s v=""/>
    <n v="8"/>
    <n v="0.9"/>
    <n v="7.6"/>
    <n v="7.6"/>
    <n v="5"/>
    <s v="N"/>
    <s v=" "/>
    <s v=" "/>
    <s v="OP"/>
    <s v="X"/>
    <n v="4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0613"/>
    <s v="Northern California Power Agny"/>
    <n v="7449"/>
    <x v="2130"/>
    <s v="CA"/>
    <s v="San Joaquin"/>
    <s v="NA1"/>
    <x v="6"/>
    <s v="GT"/>
    <s v=""/>
    <s v="S"/>
    <s v="X"/>
    <s v="X"/>
    <s v=""/>
    <s v=""/>
    <n v="50"/>
    <n v="0.95"/>
    <n v="49.3"/>
    <n v="49.9"/>
    <n v="40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13"/>
    <s v="Northern California Power Agny"/>
    <n v="7450"/>
    <x v="2131"/>
    <s v="CA"/>
    <s v="Alameda"/>
    <s v="1"/>
    <x v="6"/>
    <s v="GT"/>
    <s v=""/>
    <s v="S"/>
    <s v="X"/>
    <s v="X"/>
    <s v=""/>
    <s v=""/>
    <n v="27.4"/>
    <n v="0.95"/>
    <n v="24.9"/>
    <n v="24.9"/>
    <n v="21.8"/>
    <s v="N"/>
    <s v=" "/>
    <s v=" "/>
    <s v="OP"/>
    <s v="X"/>
    <n v="5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613"/>
    <s v="Northern California Power Agny"/>
    <n v="7450"/>
    <x v="2131"/>
    <s v="CA"/>
    <s v="Alameda"/>
    <s v="2"/>
    <x v="6"/>
    <s v="GT"/>
    <s v=""/>
    <s v="S"/>
    <s v="X"/>
    <s v="X"/>
    <s v=""/>
    <s v=""/>
    <n v="27.4"/>
    <n v="0.95"/>
    <n v="24.9"/>
    <n v="24.9"/>
    <n v="21.8"/>
    <s v="N"/>
    <s v=" "/>
    <s v=" "/>
    <s v="OP"/>
    <s v="X"/>
    <n v="5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613"/>
    <s v="Northern California Power Agny"/>
    <n v="7451"/>
    <x v="2132"/>
    <s v="CA"/>
    <s v="San Joaquin"/>
    <s v="1"/>
    <x v="6"/>
    <s v="GT"/>
    <s v=""/>
    <s v="S"/>
    <s v="X"/>
    <s v="X"/>
    <s v=""/>
    <s v=""/>
    <n v="27.4"/>
    <n v="0.95"/>
    <n v="25.2"/>
    <n v="25.2"/>
    <n v="23.3"/>
    <s v="N"/>
    <s v=" "/>
    <s v=" "/>
    <s v="SB"/>
    <s v="Y"/>
    <n v="2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95"/>
    <s v="City of Roseville - (CA)"/>
    <n v="7452"/>
    <x v="2133"/>
    <s v="CA"/>
    <s v="Placer"/>
    <s v="1"/>
    <x v="6"/>
    <s v="GT"/>
    <s v=""/>
    <s v="S"/>
    <s v="X"/>
    <s v="X"/>
    <s v=""/>
    <s v=""/>
    <n v="33"/>
    <s v=" "/>
    <n v="21.2"/>
    <n v="24.2"/>
    <n v="15"/>
    <s v="N"/>
    <s v=" "/>
    <s v=" "/>
    <s v="SB"/>
    <s v="Y"/>
    <n v="4"/>
    <x v="5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5"/>
    <s v="City of Roseville - (CA)"/>
    <n v="7452"/>
    <x v="2133"/>
    <s v="CA"/>
    <s v="Placer"/>
    <s v="2"/>
    <x v="6"/>
    <s v="GT"/>
    <s v=""/>
    <s v="S"/>
    <s v="X"/>
    <s v="X"/>
    <s v=""/>
    <s v=""/>
    <n v="33"/>
    <s v=" "/>
    <n v="21.2"/>
    <n v="24.2"/>
    <n v="15"/>
    <s v="N"/>
    <s v=" "/>
    <s v=" "/>
    <s v="SB"/>
    <s v="Y"/>
    <n v="5"/>
    <x v="5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69"/>
    <s v="Avista Corp"/>
    <n v="7456"/>
    <x v="2134"/>
    <s v="ID"/>
    <s v="Kootenai"/>
    <s v="1"/>
    <x v="6"/>
    <s v="GT"/>
    <s v=""/>
    <s v="S"/>
    <s v="X"/>
    <s v="X"/>
    <s v=""/>
    <s v=""/>
    <n v="83.2"/>
    <n v="0.8"/>
    <n v="66"/>
    <n v="87.5"/>
    <n v="50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7456"/>
    <x v="2134"/>
    <s v="ID"/>
    <s v="Kootenai"/>
    <s v="2"/>
    <x v="6"/>
    <s v="GT"/>
    <s v=""/>
    <s v="S"/>
    <s v="X"/>
    <s v="X"/>
    <s v=""/>
    <s v=""/>
    <n v="83.2"/>
    <n v="0.8"/>
    <n v="66"/>
    <n v="87.5"/>
    <n v="50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8"/>
    <s v="City of Aspen- (CO)"/>
    <n v="7458"/>
    <x v="2135"/>
    <s v="CO"/>
    <s v="Eagle"/>
    <s v="1"/>
    <x v="2"/>
    <s v="HY"/>
    <s v=""/>
    <s v="S"/>
    <s v="X"/>
    <s v="X"/>
    <s v=""/>
    <s v=""/>
    <n v="5"/>
    <n v="0.93"/>
    <n v="4.5"/>
    <n v="4.5"/>
    <n v="0.7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963"/>
    <s v="Inside Passage Elec Coop, Inc"/>
    <n v="7462"/>
    <x v="2136"/>
    <s v="AK"/>
    <s v="Skagway Hoonah Angoon"/>
    <s v="1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8"/>
    <x v="55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63"/>
    <s v="Inside Passage Elec Coop, Inc"/>
    <n v="7462"/>
    <x v="2136"/>
    <s v="AK"/>
    <s v="Skagway Hoonah Angoon"/>
    <s v="2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10"/>
    <x v="65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63"/>
    <s v="Inside Passage Elec Coop, Inc"/>
    <n v="7462"/>
    <x v="2136"/>
    <s v="AK"/>
    <s v="Skagway Hoonah Angoon"/>
    <s v="3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5"/>
    <x v="62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3"/>
    <x v="2137"/>
    <s v="AK"/>
    <s v="Skagway Hoonah Angoon"/>
    <s v="2A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7"/>
    <x v="11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3"/>
    <x v="2137"/>
    <s v="AK"/>
    <s v="Skagway Hoonah Angoon"/>
    <s v="3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8"/>
    <x v="60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3"/>
    <x v="2137"/>
    <s v="AK"/>
    <s v="Skagway Hoonah Angoon"/>
    <s v="4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8"/>
    <x v="60"/>
    <s v=" "/>
    <s v=" "/>
    <s v="N"/>
    <x v="0"/>
    <n v="1"/>
    <s v="X"/>
    <s v="DFO"/>
    <s v="JF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1B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2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OP"/>
    <s v="X"/>
    <n v="5"/>
    <x v="68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2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3B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4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81"/>
    <s v="City of Madison - (NE)"/>
    <n v="7469"/>
    <x v="2139"/>
    <s v="NE"/>
    <s v="Madison"/>
    <s v="FM1"/>
    <x v="0"/>
    <s v="IC"/>
    <s v=""/>
    <s v="S"/>
    <s v="X"/>
    <s v="X"/>
    <s v=""/>
    <s v=""/>
    <n v="2"/>
    <n v="0.9"/>
    <n v="1.7"/>
    <n v="1.7"/>
    <n v="0.1"/>
    <s v="N"/>
    <s v=" "/>
    <s v=" "/>
    <s v="OP"/>
    <s v="X"/>
    <n v="12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1"/>
    <s v="City of Madison - (NE)"/>
    <n v="7469"/>
    <x v="2139"/>
    <s v="NE"/>
    <s v="Madison"/>
    <s v="FM2"/>
    <x v="0"/>
    <s v="IC"/>
    <s v=""/>
    <s v="S"/>
    <s v="X"/>
    <s v="X"/>
    <s v=""/>
    <s v=""/>
    <n v="1.3"/>
    <n v="0.8"/>
    <n v="1"/>
    <n v="1"/>
    <n v="0.1"/>
    <s v="N"/>
    <s v=" "/>
    <s v=" "/>
    <s v="OP"/>
    <s v="X"/>
    <n v="9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1"/>
    <s v="City of Madison - (NE)"/>
    <n v="7469"/>
    <x v="2139"/>
    <s v="NE"/>
    <s v="Madison"/>
    <s v="FM3"/>
    <x v="0"/>
    <s v="IC"/>
    <s v=""/>
    <s v="S"/>
    <s v="X"/>
    <s v="X"/>
    <s v=""/>
    <s v=""/>
    <n v="1.1000000000000001"/>
    <n v="0.8"/>
    <n v="0.9"/>
    <n v="0.9"/>
    <n v="0.1"/>
    <s v="N"/>
    <s v=" "/>
    <s v=" "/>
    <s v="OP"/>
    <s v="X"/>
    <n v="4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1"/>
    <s v="City of Madison - (NE)"/>
    <n v="7469"/>
    <x v="2139"/>
    <s v="NE"/>
    <s v="Madison"/>
    <s v="FM5"/>
    <x v="0"/>
    <s v="IC"/>
    <s v=""/>
    <s v="S"/>
    <s v="X"/>
    <s v="X"/>
    <s v=""/>
    <s v=""/>
    <n v="1.4"/>
    <n v="0.8"/>
    <n v="1"/>
    <n v="1"/>
    <n v="0.1"/>
    <s v="N"/>
    <s v=" "/>
    <s v=" "/>
    <s v="OP"/>
    <s v="X"/>
    <n v="3"/>
    <x v="5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626"/>
    <s v="City of Marceline - (MO)"/>
    <n v="7470"/>
    <x v="2140"/>
    <s v="MO"/>
    <s v="Linn"/>
    <s v="1"/>
    <x v="0"/>
    <s v="IC"/>
    <s v=""/>
    <s v="S"/>
    <s v="X"/>
    <s v="X"/>
    <s v=""/>
    <s v=""/>
    <n v="1"/>
    <n v="0.8"/>
    <n v="1"/>
    <n v="1"/>
    <n v="0.3"/>
    <s v="N"/>
    <s v=" "/>
    <s v=" "/>
    <s v="SB"/>
    <s v="Y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6"/>
    <s v="City of Marceline - (MO)"/>
    <n v="7470"/>
    <x v="2140"/>
    <s v="MO"/>
    <s v="Linn"/>
    <s v="2"/>
    <x v="0"/>
    <s v="IC"/>
    <s v=""/>
    <s v="S"/>
    <s v="X"/>
    <s v="X"/>
    <s v=""/>
    <s v=""/>
    <n v="3"/>
    <n v="0.8"/>
    <n v="3"/>
    <n v="3"/>
    <n v="1"/>
    <s v="N"/>
    <s v=" "/>
    <s v=" "/>
    <s v="SB"/>
    <s v="Y"/>
    <n v="3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6"/>
    <s v="City of Marceline - (MO)"/>
    <n v="7470"/>
    <x v="2140"/>
    <s v="MO"/>
    <s v="Linn"/>
    <s v="5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6"/>
    <s v="City of Marceline - (MO)"/>
    <n v="7470"/>
    <x v="2140"/>
    <s v="MO"/>
    <s v="Linn"/>
    <s v="6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474"/>
    <x v="2141"/>
    <s v="IL"/>
    <s v="Whiteside"/>
    <s v="1"/>
    <x v="2"/>
    <s v="HY"/>
    <s v=""/>
    <s v="S"/>
    <s v="X"/>
    <s v="X"/>
    <s v="PJM/ComEd.ROCKFALLS"/>
    <s v="PJM/ComEd.ROCKFALLS"/>
    <n v="1.1000000000000001"/>
    <n v="0.8"/>
    <n v="1"/>
    <n v="1"/>
    <n v="0.5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98"/>
    <s v="City of Rock Falls - (IL)"/>
    <n v="7474"/>
    <x v="2141"/>
    <s v="IL"/>
    <s v="Whiteside"/>
    <s v="2"/>
    <x v="2"/>
    <s v="HY"/>
    <s v=""/>
    <s v="S"/>
    <s v="X"/>
    <s v="X"/>
    <s v="PJM/ComEd.ROCKFALLS"/>
    <s v="PJM/ComEd.ROCKFALLS"/>
    <n v="1.1000000000000001"/>
    <n v="0.8"/>
    <n v="1"/>
    <n v="1"/>
    <n v="0.5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64"/>
    <s v="City of Orangeburg - (SC)"/>
    <n v="7479"/>
    <x v="2142"/>
    <s v="SC"/>
    <s v="Orangeburg"/>
    <s v="EAST"/>
    <x v="0"/>
    <s v="IC"/>
    <s v=""/>
    <s v="S"/>
    <s v="X"/>
    <s v="X"/>
    <s v=""/>
    <s v=""/>
    <n v="7"/>
    <n v="0.9"/>
    <n v="6.5"/>
    <n v="7"/>
    <n v="1"/>
    <s v="N"/>
    <s v=" "/>
    <s v=" "/>
    <s v="OP"/>
    <s v="X"/>
    <n v="4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7479"/>
    <x v="2142"/>
    <s v="SC"/>
    <s v="Orangeburg"/>
    <s v="WEST"/>
    <x v="0"/>
    <s v="IC"/>
    <s v=""/>
    <s v="S"/>
    <s v="X"/>
    <s v="X"/>
    <s v=""/>
    <s v=""/>
    <n v="7"/>
    <n v="0.9"/>
    <n v="6.5"/>
    <n v="7"/>
    <n v="1"/>
    <s v="N"/>
    <s v=" "/>
    <s v=" "/>
    <s v="OP"/>
    <s v="X"/>
    <n v="4"/>
    <x v="5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7480"/>
    <x v="2143"/>
    <s v="SC"/>
    <s v="Orangeburg"/>
    <s v="GEN3"/>
    <x v="6"/>
    <s v="GT"/>
    <s v=""/>
    <s v="S"/>
    <s v="X"/>
    <s v="X"/>
    <s v=""/>
    <s v=""/>
    <n v="4.8"/>
    <n v="0.9"/>
    <n v="4.2"/>
    <n v="4.8"/>
    <n v="0.5"/>
    <s v="N"/>
    <s v=" "/>
    <s v=" "/>
    <s v="OP"/>
    <s v="X"/>
    <n v="6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7480"/>
    <x v="2143"/>
    <s v="SC"/>
    <s v="Orangeburg"/>
    <s v="GEN4"/>
    <x v="6"/>
    <s v="GT"/>
    <s v=""/>
    <s v="S"/>
    <s v="X"/>
    <s v="X"/>
    <s v=""/>
    <s v=""/>
    <n v="4.8"/>
    <n v="0.9"/>
    <n v="4.2"/>
    <n v="4.8"/>
    <n v="0.5"/>
    <s v="N"/>
    <s v=" "/>
    <s v=" "/>
    <s v="OP"/>
    <s v="X"/>
    <n v="6"/>
    <x v="11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8"/>
    <s v="City of Blue Hill - (NE)"/>
    <n v="7481"/>
    <x v="2144"/>
    <s v="NE"/>
    <s v="Webster"/>
    <s v="1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1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8"/>
    <s v="City of Blue Hill - (NE)"/>
    <n v="7481"/>
    <x v="2144"/>
    <s v="NE"/>
    <s v="Webster"/>
    <s v="2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2"/>
    <x v="2145"/>
    <s v="AK"/>
    <s v="North Slope"/>
    <s v="NA1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NA2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NA3"/>
    <x v="0"/>
    <s v="IC"/>
    <s v=""/>
    <s v="S"/>
    <s v="X"/>
    <s v="X"/>
    <s v=""/>
    <s v=""/>
    <n v="0.4"/>
    <n v="0.8"/>
    <n v="0.4"/>
    <n v="0.4"/>
    <n v="0.3"/>
    <s v="N"/>
    <s v=" "/>
    <s v=" "/>
    <s v="OP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PG2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PG3"/>
    <x v="0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3"/>
    <x v="2146"/>
    <s v="AK"/>
    <s v="North Slope"/>
    <s v="PG1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3"/>
    <x v="2146"/>
    <s v="AK"/>
    <s v="North Slope"/>
    <s v="PG2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3"/>
    <x v="2146"/>
    <s v="AK"/>
    <s v="North Slope"/>
    <s v="PG3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3"/>
    <x v="2146"/>
    <s v="AK"/>
    <s v="North Slope"/>
    <s v="PG4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4"/>
    <x v="2147"/>
    <s v="AK"/>
    <s v="North Slope"/>
    <s v="PG1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2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3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3B"/>
    <x v="9"/>
    <s v="IC"/>
    <s v=""/>
    <s v="S"/>
    <s v="X"/>
    <s v="X"/>
    <s v=""/>
    <s v=""/>
    <n v="0.6"/>
    <n v="0.8"/>
    <n v="0.6"/>
    <n v="0.6"/>
    <n v="0.3"/>
    <s v="N"/>
    <s v=" "/>
    <s v=" "/>
    <s v="OP"/>
    <s v="X"/>
    <n v="4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5A"/>
    <x v="9"/>
    <s v="IC"/>
    <s v=""/>
    <s v="S"/>
    <s v="X"/>
    <s v="X"/>
    <s v=""/>
    <s v=""/>
    <n v="0.8"/>
    <n v="0.8"/>
    <n v="0.8"/>
    <n v="0.8"/>
    <n v="0.3"/>
    <s v="N"/>
    <s v=" "/>
    <s v=" "/>
    <s v="OP"/>
    <s v="X"/>
    <n v="10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4"/>
    <x v="2147"/>
    <s v="AK"/>
    <s v="North Slope"/>
    <s v="PG6A"/>
    <x v="9"/>
    <s v="IC"/>
    <s v=""/>
    <s v="S"/>
    <s v="X"/>
    <s v="X"/>
    <s v=""/>
    <s v=""/>
    <n v="0.8"/>
    <n v="0.8"/>
    <n v="0.8"/>
    <n v="0.8"/>
    <n v="0.3"/>
    <s v="N"/>
    <s v=" "/>
    <s v=" "/>
    <s v="OP"/>
    <s v="X"/>
    <n v="10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5"/>
    <x v="2148"/>
    <s v="AK"/>
    <s v="North Slope"/>
    <s v="PG1A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9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5"/>
    <x v="2148"/>
    <s v="AK"/>
    <s v="North Slope"/>
    <s v="PG6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9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5"/>
    <x v="2148"/>
    <s v="AK"/>
    <s v="North Slope"/>
    <s v="PG7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9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5"/>
    <x v="2148"/>
    <s v="AK"/>
    <s v="North Slope"/>
    <s v="PG8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8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10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7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8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9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1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2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3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6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7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1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2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3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4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5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397"/>
    <s v="City of Ukiah - (CA)"/>
    <n v="7489"/>
    <x v="2152"/>
    <s v="CA"/>
    <s v="Mendocino"/>
    <s v="G1"/>
    <x v="2"/>
    <s v="HY"/>
    <s v=""/>
    <s v="S"/>
    <s v="X"/>
    <s v="X"/>
    <s v="N/A"/>
    <s v="N/A"/>
    <n v="1"/>
    <n v="0.9"/>
    <n v="1"/>
    <n v="1"/>
    <n v="0.1"/>
    <s v="N"/>
    <s v=" "/>
    <s v=" "/>
    <s v="OP"/>
    <s v="X"/>
    <n v="5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397"/>
    <s v="City of Ukiah - (CA)"/>
    <n v="7489"/>
    <x v="2152"/>
    <s v="CA"/>
    <s v="Mendocino"/>
    <s v="G2"/>
    <x v="2"/>
    <s v="HY"/>
    <s v=""/>
    <s v="S"/>
    <s v="X"/>
    <s v="X"/>
    <s v=""/>
    <s v=""/>
    <n v="2.5"/>
    <n v="0.9"/>
    <n v="2.5"/>
    <n v="2.5"/>
    <n v="0.1"/>
    <s v="N"/>
    <s v=" "/>
    <s v=" "/>
    <s v="OP"/>
    <s v="X"/>
    <n v="5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897"/>
    <s v="City of King Cove"/>
    <n v="7493"/>
    <x v="2153"/>
    <s v="AK"/>
    <s v="Aleutians East"/>
    <s v="1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2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897"/>
    <s v="City of King Cove"/>
    <n v="7493"/>
    <x v="2153"/>
    <s v="AK"/>
    <s v="Aleutians East"/>
    <s v="2"/>
    <x v="0"/>
    <s v="IC"/>
    <s v=""/>
    <s v="S"/>
    <s v="X"/>
    <s v="X"/>
    <s v=""/>
    <s v=""/>
    <n v="0.5"/>
    <n v="0.8"/>
    <n v="0.4"/>
    <n v="0.4"/>
    <n v="0.2"/>
    <s v="N"/>
    <s v=" "/>
    <s v=" "/>
    <s v="OP"/>
    <s v="X"/>
    <n v="1"/>
    <x v="5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897"/>
    <s v="City of King Cove"/>
    <n v="7493"/>
    <x v="2153"/>
    <s v="AK"/>
    <s v="Aleutians East"/>
    <s v="3"/>
    <x v="0"/>
    <s v="IC"/>
    <s v=""/>
    <s v="S"/>
    <s v="X"/>
    <s v="X"/>
    <s v=""/>
    <s v=""/>
    <n v="0.7"/>
    <n v="0.8"/>
    <n v="0.6"/>
    <n v="0.6"/>
    <n v="0.6"/>
    <s v="N"/>
    <s v=" "/>
    <s v=" "/>
    <s v="OP"/>
    <s v="X"/>
    <n v="6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97"/>
    <s v="City of King Cove"/>
    <n v="7493"/>
    <x v="2153"/>
    <s v="AK"/>
    <s v="Aleutians East"/>
    <s v="4"/>
    <x v="2"/>
    <s v="HY"/>
    <s v=""/>
    <s v="S"/>
    <s v="X"/>
    <s v="X"/>
    <s v=""/>
    <s v=""/>
    <n v="0.8"/>
    <n v="0.8"/>
    <n v="0.7"/>
    <n v="0.2"/>
    <n v="0.6"/>
    <s v="N"/>
    <s v=" "/>
    <s v=" "/>
    <s v="OP"/>
    <s v="X"/>
    <n v="2"/>
    <x v="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897"/>
    <s v="City of King Cove"/>
    <n v="7493"/>
    <x v="2153"/>
    <s v="AK"/>
    <s v="Aleutians East"/>
    <s v="5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2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562"/>
    <s v="City of Croswell - (MI)"/>
    <n v="7497"/>
    <x v="2154"/>
    <s v="MI"/>
    <s v="Sanilac"/>
    <s v="1"/>
    <x v="0"/>
    <s v="IC"/>
    <s v=""/>
    <s v="S"/>
    <s v="X"/>
    <s v="X"/>
    <s v=""/>
    <s v=""/>
    <n v="0.6"/>
    <n v="0.9"/>
    <n v="0.6"/>
    <n v="0.6"/>
    <n v="0.3"/>
    <s v="N"/>
    <s v=" "/>
    <s v=" "/>
    <s v="SB"/>
    <s v="Y"/>
    <n v="11"/>
    <x v="4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62"/>
    <s v="City of Croswell - (MI)"/>
    <n v="7497"/>
    <x v="2154"/>
    <s v="MI"/>
    <s v="Sanilac"/>
    <s v="2"/>
    <x v="0"/>
    <s v="IC"/>
    <s v=""/>
    <s v="S"/>
    <s v="X"/>
    <s v="X"/>
    <s v=""/>
    <s v=""/>
    <n v="0.7"/>
    <n v="0.9"/>
    <n v="0.7"/>
    <n v="0.7"/>
    <n v="0.3"/>
    <s v="N"/>
    <s v=" "/>
    <s v=" "/>
    <s v="SB"/>
    <s v="Y"/>
    <n v="11"/>
    <x v="4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62"/>
    <s v="City of Croswell - (MI)"/>
    <n v="7497"/>
    <x v="2154"/>
    <s v="MI"/>
    <s v="Sanilac"/>
    <s v="3"/>
    <x v="0"/>
    <s v="IC"/>
    <s v=""/>
    <s v="S"/>
    <s v="X"/>
    <s v="X"/>
    <s v=""/>
    <s v=""/>
    <n v="1.2"/>
    <n v="0.9"/>
    <n v="1.2"/>
    <n v="1.2"/>
    <n v="0.6"/>
    <s v="N"/>
    <s v=" "/>
    <s v=" "/>
    <s v="SB"/>
    <s v="Y"/>
    <n v="11"/>
    <x v="7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62"/>
    <s v="City of Croswell - (MI)"/>
    <n v="7497"/>
    <x v="2154"/>
    <s v="MI"/>
    <s v="Sanilac"/>
    <s v="4"/>
    <x v="0"/>
    <s v="IC"/>
    <s v=""/>
    <s v="S"/>
    <s v="X"/>
    <s v="X"/>
    <s v=""/>
    <s v=""/>
    <n v="1.3"/>
    <n v="0.9"/>
    <n v="1.3"/>
    <n v="1.3"/>
    <n v="0.6"/>
    <s v="N"/>
    <s v=" "/>
    <s v=" "/>
    <s v="SB"/>
    <s v="Y"/>
    <n v="11"/>
    <x v="62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62"/>
    <s v="City of Croswell - (MI)"/>
    <n v="7497"/>
    <x v="2154"/>
    <s v="MI"/>
    <s v="Sanilac"/>
    <s v="5"/>
    <x v="0"/>
    <s v="IC"/>
    <s v=""/>
    <s v="S"/>
    <s v="X"/>
    <s v="X"/>
    <s v=""/>
    <s v=""/>
    <n v="1.3"/>
    <n v="0.9"/>
    <n v="1.3"/>
    <n v="1.3"/>
    <n v="0.6"/>
    <s v="N"/>
    <s v=" "/>
    <s v=" "/>
    <s v="SB"/>
    <s v="Y"/>
    <n v="10"/>
    <x v="12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371"/>
    <s v="Town of Princeton - (MA)"/>
    <n v="7501"/>
    <x v="2155"/>
    <s v="MA"/>
    <s v="Worcester"/>
    <s v="2"/>
    <x v="1"/>
    <s v="WT"/>
    <s v=""/>
    <s v="S"/>
    <s v="X"/>
    <s v="X"/>
    <s v="WCMASS"/>
    <s v="WCMASS"/>
    <n v="3"/>
    <s v=" "/>
    <n v="3"/>
    <n v="3"/>
    <n v="0.1"/>
    <s v="N"/>
    <s v=" "/>
    <s v=" "/>
    <s v="OP"/>
    <s v="X"/>
    <n v="1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2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54"/>
    <s v="City of Unalaska - (AK)"/>
    <n v="7502"/>
    <x v="2156"/>
    <s v="AK"/>
    <s v="Aleutians West"/>
    <s v="10"/>
    <x v="0"/>
    <s v="IC"/>
    <s v=""/>
    <s v="S"/>
    <s v="X"/>
    <s v="X"/>
    <s v=""/>
    <s v=""/>
    <n v="5.2"/>
    <n v="0.8"/>
    <n v="4.4000000000000004"/>
    <n v="4.4000000000000004"/>
    <n v="3.1"/>
    <s v="N"/>
    <s v=" "/>
    <s v=" "/>
    <s v="OP"/>
    <s v="X"/>
    <n v="11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1"/>
    <x v="0"/>
    <s v="IC"/>
    <s v=""/>
    <s v="S"/>
    <s v="X"/>
    <s v="X"/>
    <s v=""/>
    <s v=""/>
    <n v="5.2"/>
    <n v="0.8"/>
    <n v="4.4000000000000004"/>
    <n v="4.4000000000000004"/>
    <n v="3.1"/>
    <s v="N"/>
    <s v=" "/>
    <s v=" "/>
    <s v="OP"/>
    <s v="X"/>
    <n v="11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2"/>
    <x v="0"/>
    <s v="IC"/>
    <s v=""/>
    <s v="S"/>
    <s v="X"/>
    <s v="X"/>
    <s v=""/>
    <s v=""/>
    <n v="4.4000000000000004"/>
    <n v="0.8"/>
    <n v="3.7"/>
    <n v="3.7"/>
    <n v="2.6"/>
    <s v="N"/>
    <s v=" "/>
    <s v=" "/>
    <s v="OP"/>
    <s v="X"/>
    <n v="4"/>
    <x v="1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3"/>
    <x v="0"/>
    <s v="IC"/>
    <s v=""/>
    <s v="S"/>
    <s v="X"/>
    <s v="X"/>
    <s v=""/>
    <s v=""/>
    <n v="4.4000000000000004"/>
    <n v="0.8"/>
    <n v="3.7"/>
    <n v="3.7"/>
    <n v="2.6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5"/>
    <x v="0"/>
    <s v="IC"/>
    <s v=""/>
    <s v="S"/>
    <s v="X"/>
    <s v="X"/>
    <s v=""/>
    <s v=""/>
    <n v="0.3"/>
    <n v="0.8"/>
    <n v="0.2"/>
    <n v="0.2"/>
    <n v="0.2"/>
    <s v="N"/>
    <s v=" "/>
    <s v=" "/>
    <s v="SB"/>
    <s v="Y"/>
    <n v="11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454"/>
    <s v="City of Unalaska - (AK)"/>
    <n v="7502"/>
    <x v="2156"/>
    <s v="AK"/>
    <s v="Aleutians West"/>
    <s v="8"/>
    <x v="0"/>
    <s v="IC"/>
    <s v=""/>
    <s v="S"/>
    <s v="X"/>
    <s v="X"/>
    <s v=""/>
    <s v=""/>
    <n v="1.2"/>
    <n v="0.8"/>
    <n v="1"/>
    <n v="1"/>
    <n v="0.6"/>
    <s v="N"/>
    <s v=" "/>
    <s v=" "/>
    <s v="OP"/>
    <s v="X"/>
    <n v="11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9"/>
    <x v="0"/>
    <s v="IC"/>
    <s v=""/>
    <s v="S"/>
    <s v="X"/>
    <s v="X"/>
    <s v=""/>
    <s v=""/>
    <n v="1.2"/>
    <n v="0.8"/>
    <n v="1"/>
    <n v="1"/>
    <n v="0.6"/>
    <s v="N"/>
    <s v=" "/>
    <s v=" "/>
    <s v="OP"/>
    <s v="X"/>
    <n v="5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454"/>
    <s v="City of Unalaska - (AK)"/>
    <n v="7503"/>
    <x v="2157"/>
    <s v="AK"/>
    <s v="Aleutians West"/>
    <s v="7"/>
    <x v="0"/>
    <s v="IC"/>
    <s v=""/>
    <s v="S"/>
    <s v="X"/>
    <s v="X"/>
    <s v=""/>
    <s v=""/>
    <n v="1.1000000000000001"/>
    <n v="0.8"/>
    <n v="0.8"/>
    <n v="0.8"/>
    <n v="0.6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5"/>
    <s v="Black Hills Power, Inc."/>
    <n v="7504"/>
    <x v="2158"/>
    <s v="WY"/>
    <s v="Campbell"/>
    <s v="2"/>
    <x v="4"/>
    <s v="ST"/>
    <s v=""/>
    <s v="S"/>
    <s v="X"/>
    <s v="X"/>
    <s v=""/>
    <s v=""/>
    <n v="90"/>
    <n v="0.9"/>
    <n v="80"/>
    <n v="80"/>
    <n v="52"/>
    <s v="N"/>
    <s v=" "/>
    <s v=" "/>
    <s v="OP"/>
    <s v="X"/>
    <n v="9"/>
    <x v="13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7504"/>
    <x v="2158"/>
    <s v="WY"/>
    <s v="Campbell"/>
    <s v="GT1"/>
    <x v="6"/>
    <s v="GT"/>
    <s v=""/>
    <s v="S"/>
    <s v="X"/>
    <s v="X"/>
    <s v=""/>
    <s v=""/>
    <n v="40"/>
    <n v="0.9"/>
    <n v="34"/>
    <n v="37"/>
    <n v="24.7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958"/>
    <s v="Hydro Sierra Energy, LLC"/>
    <n v="7507"/>
    <x v="2159"/>
    <s v="CA"/>
    <s v="Yuba"/>
    <s v="1"/>
    <x v="2"/>
    <s v="HY"/>
    <s v=""/>
    <s v="S"/>
    <s v="X"/>
    <s v="X"/>
    <s v=""/>
    <s v=""/>
    <n v="2"/>
    <n v="0.9"/>
    <n v="1.9"/>
    <n v="2"/>
    <n v="0.1"/>
    <s v="N"/>
    <s v=" "/>
    <s v=" "/>
    <s v="OP"/>
    <s v="X"/>
    <n v="12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3"/>
    <s v="Eugene Water &amp; Electric Board"/>
    <n v="7508"/>
    <x v="2160"/>
    <s v="OR"/>
    <s v="Clackamas"/>
    <s v="1"/>
    <x v="2"/>
    <s v="HY"/>
    <s v=""/>
    <s v="S"/>
    <s v="X"/>
    <s v="X"/>
    <s v=""/>
    <s v=""/>
    <n v="12"/>
    <n v="0.9"/>
    <n v="7"/>
    <n v="10.7"/>
    <n v="3"/>
    <s v="N"/>
    <s v=" "/>
    <s v=" "/>
    <s v="OP"/>
    <s v="X"/>
    <n v="1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8"/>
    <s v="Northern Wasco County PUD"/>
    <n v="7511"/>
    <x v="2161"/>
    <s v="WA"/>
    <s v="Benton"/>
    <s v="1"/>
    <x v="2"/>
    <s v="HY"/>
    <s v=""/>
    <s v="J"/>
    <s v="X"/>
    <s v="X"/>
    <s v=""/>
    <s v=""/>
    <n v="10"/>
    <n v="0.9"/>
    <n v="9"/>
    <n v="9"/>
    <n v="8.5"/>
    <s v="N"/>
    <s v=" "/>
    <s v=" "/>
    <s v="OP"/>
    <s v="X"/>
    <n v="11"/>
    <x v="1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4"/>
    <s v="City of San Antonio - (TX)"/>
    <n v="7512"/>
    <x v="2162"/>
    <s v="TX"/>
    <s v="Bexar"/>
    <s v="1"/>
    <x v="5"/>
    <s v="CT"/>
    <s v="CC1"/>
    <s v="S"/>
    <s v="X"/>
    <s v="N"/>
    <s v="BRA_AVR_CST1"/>
    <s v="BRA_AVR_CST1"/>
    <n v="187.5"/>
    <n v="0.9"/>
    <n v="164"/>
    <n v="176"/>
    <n v="9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0"/>
    <n v="10"/>
    <n v="12"/>
    <n v="2023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7512"/>
    <x v="2162"/>
    <s v="TX"/>
    <s v="Bexar"/>
    <s v="2"/>
    <x v="5"/>
    <s v="CT"/>
    <s v="CC1"/>
    <s v="S"/>
    <s v="X"/>
    <s v="N"/>
    <s v="BRA_AVR1_CT2"/>
    <s v="BRA_AVR1_CT2"/>
    <n v="187.5"/>
    <n v="0.9"/>
    <n v="164"/>
    <n v="176"/>
    <n v="9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0"/>
    <n v="10"/>
    <n v="12"/>
    <n v="2024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7512"/>
    <x v="2162"/>
    <s v="TX"/>
    <s v="Bexar"/>
    <s v="3"/>
    <x v="5"/>
    <s v="CA"/>
    <s v="CC1"/>
    <s v="S"/>
    <s v="Y"/>
    <s v="X"/>
    <s v="BRA_AVR_CST1"/>
    <s v="BRA_AVR_CST1"/>
    <n v="200"/>
    <n v="0.9"/>
    <n v="190"/>
    <n v="197"/>
    <n v="6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08"/>
    <s v="City of McPherson - (KS)"/>
    <n v="7515"/>
    <x v="2163"/>
    <s v="KS"/>
    <s v="McPherson"/>
    <s v="NA1"/>
    <x v="6"/>
    <s v="GT"/>
    <s v=""/>
    <s v="S"/>
    <s v="X"/>
    <s v="X"/>
    <s v=""/>
    <s v=""/>
    <n v="115.6"/>
    <n v="0.9"/>
    <n v="80.2"/>
    <n v="99.9"/>
    <n v="45"/>
    <s v="N"/>
    <s v=" "/>
    <s v=" "/>
    <s v="OP"/>
    <s v="X"/>
    <n v="10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34"/>
    <s v="Sacramento Municipal Util Dist"/>
    <n v="7526"/>
    <x v="2164"/>
    <s v="CA"/>
    <s v="Solano"/>
    <s v="1"/>
    <x v="1"/>
    <s v="WT"/>
    <s v=""/>
    <s v="S"/>
    <s v="X"/>
    <s v="X"/>
    <s v=""/>
    <s v=""/>
    <n v="13.2"/>
    <s v=" "/>
    <n v="13.1"/>
    <n v="13.2"/>
    <n v="1"/>
    <s v="N"/>
    <s v=" "/>
    <s v=" "/>
    <s v="OP"/>
    <s v="X"/>
    <n v="6"/>
    <x v="113"/>
    <s v=" "/>
    <s v=" "/>
    <s v="N"/>
    <x v="0"/>
    <n v="1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6"/>
    <x v="2164"/>
    <s v="CA"/>
    <s v="Solano"/>
    <s v="2"/>
    <x v="1"/>
    <s v="WT"/>
    <s v=""/>
    <s v="S"/>
    <s v="X"/>
    <s v="X"/>
    <s v=""/>
    <s v=""/>
    <n v="24"/>
    <s v=" "/>
    <n v="24"/>
    <n v="24"/>
    <n v="1"/>
    <s v="N"/>
    <s v=" "/>
    <s v=" "/>
    <s v="OP"/>
    <s v="X"/>
    <n v="6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6"/>
    <x v="2164"/>
    <s v="CA"/>
    <s v="Solano"/>
    <s v="2B"/>
    <x v="1"/>
    <s v="WT"/>
    <s v=""/>
    <s v="S"/>
    <s v="X"/>
    <s v="X"/>
    <s v=""/>
    <s v=""/>
    <n v="63"/>
    <s v=" "/>
    <n v="63"/>
    <n v="63"/>
    <n v="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6"/>
    <x v="2164"/>
    <s v="CA"/>
    <s v="Solano"/>
    <s v="3"/>
    <x v="1"/>
    <s v="WT"/>
    <s v=""/>
    <s v="W"/>
    <s v="X"/>
    <s v="X"/>
    <s v=""/>
    <s v=""/>
    <n v="128"/>
    <s v=" "/>
    <n v="128"/>
    <n v="128"/>
    <n v="1"/>
    <s v="N"/>
    <s v=" "/>
    <s v=" "/>
    <s v="OP"/>
    <s v="X"/>
    <n v="4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7"/>
    <x v="2165"/>
    <s v="CA"/>
    <s v="Sacramento"/>
    <s v="1"/>
    <x v="6"/>
    <s v="GT"/>
    <s v=""/>
    <s v="W"/>
    <s v="X"/>
    <s v="X"/>
    <s v=""/>
    <s v=""/>
    <n v="54"/>
    <n v="0.9"/>
    <n v="41.2"/>
    <n v="41.2"/>
    <n v="20"/>
    <s v="N"/>
    <s v=" "/>
    <s v=" "/>
    <s v="OP"/>
    <s v="X"/>
    <n v="10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7527"/>
    <x v="2165"/>
    <s v="CA"/>
    <s v="Sacramento"/>
    <s v="2"/>
    <x v="5"/>
    <s v="CA"/>
    <s v="CC1"/>
    <s v="W"/>
    <s v="Y"/>
    <s v="X"/>
    <s v=""/>
    <s v=""/>
    <n v="17.5"/>
    <n v="0.85"/>
    <n v="16.600000000000001"/>
    <n v="16.600000000000001"/>
    <n v="2"/>
    <s v="N"/>
    <s v=" "/>
    <s v=" "/>
    <s v="OP"/>
    <s v="X"/>
    <n v="10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7527"/>
    <x v="2165"/>
    <s v="CA"/>
    <s v="Sacramento"/>
    <s v="CCCT"/>
    <x v="5"/>
    <s v="CT"/>
    <s v="CC1"/>
    <s v="W"/>
    <s v="X"/>
    <s v="N"/>
    <s v=""/>
    <s v=""/>
    <n v="54"/>
    <n v="0.9"/>
    <n v="51.2"/>
    <n v="51.2"/>
    <n v="21"/>
    <s v="N"/>
    <s v=" "/>
    <s v=" "/>
    <s v="OP"/>
    <s v="X"/>
    <n v="10"/>
    <x v="13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046"/>
    <s v="Duke Energy Progress - (NC)"/>
    <n v="7538"/>
    <x v="2166"/>
    <s v="NC"/>
    <s v="Wayne"/>
    <s v="1"/>
    <x v="6"/>
    <s v="GT"/>
    <s v=""/>
    <s v="S"/>
    <s v="X"/>
    <s v="X"/>
    <s v=""/>
    <s v=""/>
    <n v="195.2"/>
    <n v="0.85"/>
    <n v="169"/>
    <n v="195"/>
    <n v="10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2"/>
    <x v="6"/>
    <s v="GT"/>
    <s v=""/>
    <s v="S"/>
    <s v="X"/>
    <s v="X"/>
    <s v=""/>
    <s v=""/>
    <n v="195.2"/>
    <n v="0.85"/>
    <n v="174"/>
    <n v="195"/>
    <n v="10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3"/>
    <x v="6"/>
    <s v="GT"/>
    <s v=""/>
    <s v="S"/>
    <s v="X"/>
    <s v="X"/>
    <s v=""/>
    <s v=""/>
    <n v="195.2"/>
    <n v="0.85"/>
    <n v="164"/>
    <n v="195"/>
    <n v="10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4"/>
    <x v="6"/>
    <s v="GT"/>
    <s v=""/>
    <s v="S"/>
    <s v="X"/>
    <s v="X"/>
    <s v=""/>
    <s v=""/>
    <n v="195.2"/>
    <n v="0.85"/>
    <n v="162"/>
    <n v="195"/>
    <n v="10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5"/>
    <x v="6"/>
    <s v="GT"/>
    <s v=""/>
    <s v="S"/>
    <s v="X"/>
    <s v="X"/>
    <s v=""/>
    <s v=""/>
    <n v="198.9"/>
    <n v="0.85"/>
    <n v="153"/>
    <n v="195"/>
    <n v="100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18"/>
    <s v="U S Bureau of Reclamation"/>
    <n v="7541"/>
    <x v="2167"/>
    <s v="WY"/>
    <s v="Park"/>
    <s v="1"/>
    <x v="2"/>
    <s v="HY"/>
    <s v=""/>
    <s v="S"/>
    <s v="X"/>
    <s v="X"/>
    <s v=""/>
    <s v=""/>
    <n v="4.5"/>
    <n v="0.9"/>
    <n v="4.5"/>
    <n v="4.5"/>
    <n v="0"/>
    <s v="N"/>
    <s v=" "/>
    <s v=" "/>
    <s v="OP"/>
    <s v="X"/>
    <n v="10"/>
    <x v="11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77"/>
    <s v="Oklahoma Municipal Power Authority"/>
    <n v="7545"/>
    <x v="2168"/>
    <s v="OK"/>
    <s v="Kay"/>
    <s v="1"/>
    <x v="2"/>
    <s v="HY"/>
    <s v=""/>
    <s v="S"/>
    <s v="X"/>
    <s v="X"/>
    <s v=""/>
    <s v=""/>
    <n v="37"/>
    <n v="0.85"/>
    <n v="29.6"/>
    <n v="29.6"/>
    <n v="2"/>
    <s v="N"/>
    <s v=" "/>
    <s v=" "/>
    <s v="OP"/>
    <s v="X"/>
    <n v="8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77"/>
    <s v="Oklahoma Municipal Power Authority"/>
    <n v="7546"/>
    <x v="2169"/>
    <s v="OK"/>
    <s v="Kay"/>
    <s v="1"/>
    <x v="5"/>
    <s v="CA"/>
    <s v="CC1"/>
    <s v="S"/>
    <s v="Y"/>
    <s v="X"/>
    <s v=""/>
    <s v=""/>
    <n v="19.8"/>
    <n v="0.85"/>
    <n v="18.8"/>
    <n v="18.8"/>
    <n v="1.5"/>
    <s v="N"/>
    <s v=" "/>
    <s v=" "/>
    <s v="OP"/>
    <s v="X"/>
    <n v="10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77"/>
    <s v="Oklahoma Municipal Power Authority"/>
    <n v="7546"/>
    <x v="2169"/>
    <s v="OK"/>
    <s v="Kay"/>
    <s v="3"/>
    <x v="5"/>
    <s v="CT"/>
    <s v="CC1"/>
    <s v="S"/>
    <s v="X"/>
    <s v="Y"/>
    <s v=""/>
    <s v=""/>
    <n v="54"/>
    <n v="0.85"/>
    <n v="44.1"/>
    <n v="44.1"/>
    <n v="33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077"/>
    <s v="Oklahoma Municipal Power Authority"/>
    <n v="7546"/>
    <x v="2169"/>
    <s v="OK"/>
    <s v="Kay"/>
    <s v="4"/>
    <x v="6"/>
    <s v="GT"/>
    <s v=""/>
    <s v="S"/>
    <s v="X"/>
    <s v="X"/>
    <s v=""/>
    <s v=""/>
    <n v="60.5"/>
    <n v="0.9"/>
    <n v="43.9"/>
    <n v="43.9"/>
    <n v="33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55"/>
    <s v="Weber Basin Water Conserv Dist"/>
    <n v="7548"/>
    <x v="2170"/>
    <s v="UT"/>
    <s v="Weber"/>
    <s v="1"/>
    <x v="2"/>
    <s v="HY"/>
    <s v=""/>
    <s v="W"/>
    <s v="X"/>
    <s v="X"/>
    <s v=""/>
    <s v=""/>
    <n v="1.5"/>
    <n v="0.9"/>
    <n v="1.5"/>
    <n v="1.5"/>
    <n v="0.3"/>
    <s v="N"/>
    <s v=" "/>
    <s v=" "/>
    <s v="OP"/>
    <s v="X"/>
    <n v="1"/>
    <x v="6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255"/>
    <s v="Weber Basin Water Conserv Dist"/>
    <n v="7548"/>
    <x v="2170"/>
    <s v="UT"/>
    <s v="Weber"/>
    <s v="2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1"/>
    <x v="6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255"/>
    <s v="Weber Basin Water Conserv Dist"/>
    <n v="7548"/>
    <x v="2170"/>
    <s v="UT"/>
    <s v="Weber"/>
    <s v="MINI"/>
    <x v="2"/>
    <s v="HY"/>
    <s v=""/>
    <s v="W"/>
    <s v="X"/>
    <s v="X"/>
    <s v=""/>
    <s v=""/>
    <n v="0.1"/>
    <n v="0.8"/>
    <n v="0.1"/>
    <n v="0.1"/>
    <n v="0"/>
    <s v="N"/>
    <s v=" "/>
    <s v=" "/>
    <s v="OP"/>
    <s v="X"/>
    <n v="3"/>
    <x v="5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34"/>
    <s v="Sacramento Municipal Util Dist"/>
    <n v="7551"/>
    <x v="2171"/>
    <s v="CA"/>
    <s v="Sacramento"/>
    <s v="CCST"/>
    <x v="5"/>
    <s v="CA"/>
    <s v="CCC1"/>
    <s v="W"/>
    <s v="Y"/>
    <s v="X"/>
    <s v=""/>
    <s v=""/>
    <n v="49.8"/>
    <n v="0.9"/>
    <n v="37.6"/>
    <n v="37.6"/>
    <n v="4.5"/>
    <s v="N"/>
    <s v=" "/>
    <s v=" "/>
    <s v="OP"/>
    <s v="X"/>
    <n v="3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1"/>
    <x v="2171"/>
    <s v="CA"/>
    <s v="Sacramento"/>
    <s v="CT1A"/>
    <x v="5"/>
    <s v="CT"/>
    <s v="CCC1"/>
    <s v="W"/>
    <s v="X"/>
    <s v="Y"/>
    <s v=""/>
    <s v=""/>
    <n v="49.8"/>
    <n v="0.9"/>
    <n v="47.6"/>
    <n v="47.6"/>
    <n v="35"/>
    <s v="N"/>
    <s v=" "/>
    <s v=" "/>
    <s v="OP"/>
    <s v="X"/>
    <n v="5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1"/>
    <x v="2171"/>
    <s v="CA"/>
    <s v="Sacramento"/>
    <s v="CT1B"/>
    <x v="5"/>
    <s v="CT"/>
    <s v="CCC1"/>
    <s v="W"/>
    <s v="X"/>
    <s v="Y"/>
    <s v=""/>
    <s v=""/>
    <n v="49.8"/>
    <n v="0.9"/>
    <n v="47.6"/>
    <n v="47.6"/>
    <n v="35"/>
    <s v="N"/>
    <s v=" "/>
    <s v=" "/>
    <s v="OP"/>
    <s v="X"/>
    <n v="3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1"/>
    <x v="2171"/>
    <s v="CA"/>
    <s v="Sacramento"/>
    <s v="CT1C"/>
    <x v="6"/>
    <s v="GT"/>
    <s v=""/>
    <s v="W"/>
    <s v="X"/>
    <s v="X"/>
    <s v=""/>
    <s v=""/>
    <n v="44"/>
    <n v="0.9"/>
    <n v="43.8"/>
    <n v="47.3"/>
    <n v="20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7552"/>
    <x v="2172"/>
    <s v="CA"/>
    <s v="Sacramento"/>
    <s v="CCCT"/>
    <x v="5"/>
    <s v="CT"/>
    <s v="CCC1"/>
    <s v="W"/>
    <s v="X"/>
    <s v="Y"/>
    <s v=""/>
    <s v=""/>
    <n v="118.7"/>
    <n v="0.9"/>
    <n v="119"/>
    <n v="111"/>
    <n v="55"/>
    <s v="N"/>
    <s v=" "/>
    <s v=" "/>
    <s v="OP"/>
    <s v="X"/>
    <n v="12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2"/>
    <x v="2172"/>
    <s v="CA"/>
    <s v="Sacramento"/>
    <s v="CCST"/>
    <x v="5"/>
    <s v="CA"/>
    <s v="CCC1"/>
    <s v="W"/>
    <s v="Y"/>
    <s v="X"/>
    <s v=""/>
    <s v=""/>
    <n v="55.2"/>
    <n v="0.85"/>
    <n v="59"/>
    <n v="53"/>
    <n v="36"/>
    <s v="N"/>
    <s v=" "/>
    <s v=" "/>
    <s v="OP"/>
    <s v="X"/>
    <n v="12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4"/>
    <s v="City of Nebraska City"/>
    <n v="7555"/>
    <x v="2173"/>
    <s v="NE"/>
    <s v="Otoe"/>
    <s v="11"/>
    <x v="9"/>
    <s v="IC"/>
    <s v=""/>
    <s v="S"/>
    <s v="X"/>
    <s v="X"/>
    <s v=""/>
    <s v=""/>
    <n v="4.5"/>
    <n v="0.8"/>
    <n v="4"/>
    <n v="4"/>
    <n v="3.5"/>
    <s v="N"/>
    <s v=" "/>
    <s v=" "/>
    <s v="OP"/>
    <s v="X"/>
    <n v="8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7555"/>
    <x v="2173"/>
    <s v="NE"/>
    <s v="Otoe"/>
    <s v="12"/>
    <x v="9"/>
    <s v="IC"/>
    <s v=""/>
    <s v="S"/>
    <s v="X"/>
    <s v="X"/>
    <s v=""/>
    <s v=""/>
    <n v="4.5"/>
    <n v="0.8"/>
    <n v="4"/>
    <n v="4"/>
    <n v="3.5"/>
    <s v="N"/>
    <s v=" "/>
    <s v=" "/>
    <s v="OP"/>
    <s v="X"/>
    <n v="8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7555"/>
    <x v="2173"/>
    <s v="NE"/>
    <s v="Otoe"/>
    <s v="13"/>
    <x v="0"/>
    <s v="IC"/>
    <s v=""/>
    <s v="S"/>
    <s v="X"/>
    <s v="X"/>
    <s v=""/>
    <s v=""/>
    <n v="4.5"/>
    <n v="0.8"/>
    <n v="4.2"/>
    <n v="4.2"/>
    <n v="3"/>
    <s v="N"/>
    <s v=" "/>
    <s v=" "/>
    <s v="OP"/>
    <s v="X"/>
    <n v="1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76"/>
    <s v="State Farm Insurance"/>
    <n v="7556"/>
    <x v="2174"/>
    <s v="IL"/>
    <s v="McLean"/>
    <s v="1"/>
    <x v="0"/>
    <s v="IC"/>
    <s v=""/>
    <s v="S"/>
    <s v="X"/>
    <s v="X"/>
    <s v=""/>
    <s v=""/>
    <n v="1.7"/>
    <n v="0.8"/>
    <n v="1.7"/>
    <n v="1.7"/>
    <n v="0"/>
    <s v="N"/>
    <s v=" "/>
    <s v=" "/>
    <s v="SB"/>
    <s v="Y"/>
    <n v="10"/>
    <x v="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76"/>
    <s v="State Farm Insurance"/>
    <n v="7556"/>
    <x v="2174"/>
    <s v="IL"/>
    <s v="McLean"/>
    <s v="2"/>
    <x v="0"/>
    <s v="IC"/>
    <s v=""/>
    <s v="S"/>
    <s v="X"/>
    <s v="X"/>
    <s v=""/>
    <s v=""/>
    <n v="1.7"/>
    <n v="0.8"/>
    <n v="1.7"/>
    <n v="1.7"/>
    <n v="0"/>
    <s v="N"/>
    <s v=" "/>
    <s v=" "/>
    <s v="SB"/>
    <s v="Y"/>
    <n v="10"/>
    <x v="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76"/>
    <s v="State Farm Insurance"/>
    <n v="7556"/>
    <x v="2174"/>
    <s v="IL"/>
    <s v="McLean"/>
    <s v="3"/>
    <x v="0"/>
    <s v="IC"/>
    <s v=""/>
    <s v="S"/>
    <s v="X"/>
    <s v="X"/>
    <s v=""/>
    <s v=""/>
    <n v="1.7"/>
    <n v="0.8"/>
    <n v="1.7"/>
    <n v="1.7"/>
    <n v="0"/>
    <s v="N"/>
    <s v=" "/>
    <s v=" "/>
    <s v="SB"/>
    <s v="Y"/>
    <n v="10"/>
    <x v="12"/>
    <s v=" "/>
    <s v=" "/>
    <s v="N"/>
    <x v="2"/>
    <n v="4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4"/>
    <s v="Erie Boulevard Hydropower LP"/>
    <n v="7583"/>
    <x v="2175"/>
    <s v="NY"/>
    <s v="St Lawrence"/>
    <s v="1"/>
    <x v="2"/>
    <s v="HY"/>
    <s v=""/>
    <s v="S"/>
    <s v="X"/>
    <s v="X"/>
    <n v="24044"/>
    <n v="24044"/>
    <n v="1"/>
    <n v="0.8"/>
    <n v="0.7"/>
    <n v="0.7"/>
    <n v="0.4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7583"/>
    <x v="2175"/>
    <s v="NY"/>
    <s v="St Lawrence"/>
    <s v="2"/>
    <x v="2"/>
    <s v="HY"/>
    <s v=""/>
    <s v="S"/>
    <s v="X"/>
    <s v="X"/>
    <n v="24044"/>
    <n v="24044"/>
    <n v="0.1"/>
    <n v="0.8"/>
    <n v="0.1"/>
    <n v="0.1"/>
    <n v="0.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433"/>
    <s v="City of Panora - (IA)"/>
    <n v="7584"/>
    <x v="2176"/>
    <s v="IA"/>
    <s v="GUTHRIE"/>
    <s v="1"/>
    <x v="0"/>
    <s v="IC"/>
    <s v=""/>
    <s v="S"/>
    <s v="X"/>
    <s v="X"/>
    <s v=""/>
    <s v=""/>
    <n v="1.5"/>
    <n v="0.8"/>
    <n v="1.5"/>
    <n v="1.5"/>
    <n v="0.5"/>
    <s v="N"/>
    <s v=" "/>
    <s v=" "/>
    <s v="SB"/>
    <s v="Y"/>
    <n v="1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433"/>
    <s v="City of Panora - (IA)"/>
    <n v="7584"/>
    <x v="2176"/>
    <s v="IA"/>
    <s v="GUTHRIE"/>
    <s v="2"/>
    <x v="0"/>
    <s v="IC"/>
    <s v=""/>
    <s v="S"/>
    <s v="X"/>
    <s v="X"/>
    <s v=""/>
    <s v=""/>
    <n v="1"/>
    <n v="0.8"/>
    <n v="1"/>
    <n v="1"/>
    <n v="0.5"/>
    <s v="N"/>
    <s v=" "/>
    <s v=" "/>
    <s v="SB"/>
    <s v="Y"/>
    <n v="1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433"/>
    <s v="City of Panora - (IA)"/>
    <n v="7584"/>
    <x v="2176"/>
    <s v="IA"/>
    <s v="GUTHRIE"/>
    <s v="3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1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70"/>
    <s v="PUD 1 of Snohomish County"/>
    <n v="7588"/>
    <x v="2177"/>
    <s v="WA"/>
    <s v="Snohomish"/>
    <s v="1"/>
    <x v="2"/>
    <s v="HY"/>
    <s v=""/>
    <s v="S"/>
    <s v="X"/>
    <s v="X"/>
    <s v=""/>
    <s v=""/>
    <n v="47.5"/>
    <n v="0.9"/>
    <n v="41"/>
    <n v="44"/>
    <n v="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7588"/>
    <x v="2177"/>
    <s v="WA"/>
    <s v="Snohomish"/>
    <s v="2"/>
    <x v="2"/>
    <s v="HY"/>
    <s v=""/>
    <s v="S"/>
    <s v="X"/>
    <s v="X"/>
    <s v=""/>
    <s v=""/>
    <n v="47.5"/>
    <n v="0.9"/>
    <n v="41"/>
    <n v="44"/>
    <n v="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7588"/>
    <x v="2177"/>
    <s v="WA"/>
    <s v="Snohomish"/>
    <s v="3"/>
    <x v="2"/>
    <s v="HY"/>
    <s v=""/>
    <s v="S"/>
    <s v="X"/>
    <s v="X"/>
    <s v=""/>
    <s v=""/>
    <n v="8.4"/>
    <n v="0.9"/>
    <n v="7"/>
    <n v="8"/>
    <n v="0.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7588"/>
    <x v="2177"/>
    <s v="WA"/>
    <s v="Snohomish"/>
    <s v="4"/>
    <x v="2"/>
    <s v="HY"/>
    <s v=""/>
    <s v="S"/>
    <s v="X"/>
    <s v="X"/>
    <s v=""/>
    <s v=""/>
    <n v="8.4"/>
    <n v="0.9"/>
    <n v="7"/>
    <n v="8"/>
    <n v="0.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4"/>
    <s v="Los Alamos County"/>
    <n v="7593"/>
    <x v="2178"/>
    <s v="NM"/>
    <s v="Rio Arriba"/>
    <s v="1"/>
    <x v="2"/>
    <s v="HY"/>
    <s v=""/>
    <s v="S"/>
    <s v="X"/>
    <s v="X"/>
    <s v=""/>
    <s v=""/>
    <n v="8"/>
    <n v="0.9"/>
    <n v="8"/>
    <n v="8"/>
    <n v="1"/>
    <s v="N"/>
    <s v=" "/>
    <s v=" "/>
    <s v="OP"/>
    <s v="X"/>
    <n v="5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7"/>
    <s v="American Mun Power-Ohio, Inc"/>
    <n v="7594"/>
    <x v="2179"/>
    <s v="WV"/>
    <s v="Wood"/>
    <s v="1"/>
    <x v="2"/>
    <s v="HY"/>
    <s v=""/>
    <s v="J"/>
    <s v="X"/>
    <s v="X"/>
    <s v="BELLEV12"/>
    <s v="BELLEV12"/>
    <n v="21"/>
    <n v="0.9"/>
    <n v="21"/>
    <n v="21"/>
    <n v="3"/>
    <s v="N"/>
    <s v=" "/>
    <s v=" "/>
    <s v="OP"/>
    <s v="X"/>
    <n v="6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594"/>
    <x v="2179"/>
    <s v="WV"/>
    <s v="Wood"/>
    <s v="2"/>
    <x v="2"/>
    <s v="HY"/>
    <s v=""/>
    <s v="J"/>
    <s v="X"/>
    <s v="X"/>
    <s v="BELLEV12"/>
    <s v="BELLEV12"/>
    <n v="21"/>
    <n v="0.9"/>
    <n v="21"/>
    <n v="21"/>
    <n v="3"/>
    <s v="N"/>
    <s v=" "/>
    <s v=" "/>
    <s v="OP"/>
    <s v="X"/>
    <n v="6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603"/>
    <x v="2180"/>
    <s v="OH"/>
    <s v="Marion"/>
    <s v="1"/>
    <x v="0"/>
    <s v="IC"/>
    <s v=""/>
    <s v="S"/>
    <s v="X"/>
    <s v="X"/>
    <s v=""/>
    <s v=""/>
    <n v="1.8"/>
    <n v="0.8"/>
    <n v="1.8"/>
    <n v="1.8"/>
    <n v="1.8"/>
    <s v="N"/>
    <s v=" "/>
    <s v=" "/>
    <s v="SB"/>
    <s v="Y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7604"/>
    <x v="2181"/>
    <s v="MO"/>
    <s v="Dunklin"/>
    <s v="1"/>
    <x v="5"/>
    <s v="CS"/>
    <s v=""/>
    <s v="S"/>
    <s v="N"/>
    <s v="N"/>
    <s v=""/>
    <s v=""/>
    <n v="253.3"/>
    <n v="0.85"/>
    <n v="241"/>
    <n v="241"/>
    <n v="183"/>
    <s v="N"/>
    <s v=" "/>
    <s v=" "/>
    <s v="OP"/>
    <s v="X"/>
    <n v="7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24"/>
    <s v="Associated Electric Coop, Inc"/>
    <n v="7604"/>
    <x v="2181"/>
    <s v="MO"/>
    <s v="Dunklin"/>
    <s v="2"/>
    <x v="5"/>
    <s v="CS"/>
    <s v=""/>
    <s v="S"/>
    <s v="N"/>
    <s v="N"/>
    <s v=""/>
    <s v=""/>
    <n v="253.3"/>
    <n v="0.85"/>
    <n v="213"/>
    <n v="220"/>
    <n v="183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n v="7"/>
    <n v="10"/>
    <n v="10"/>
    <n v="2023"/>
    <s v=" "/>
    <s v=" "/>
    <s v=" "/>
    <s v=" "/>
    <s v=""/>
    <s v=""/>
    <s v=" "/>
    <s v=" "/>
    <s v=" "/>
    <s v="Y"/>
    <n v="10"/>
    <n v="2023"/>
    <s v="N"/>
    <s v="N"/>
    <s v="N"/>
  </r>
  <r>
    <n v="3660"/>
    <s v="PUD No 1 of Clark County - (WA)"/>
    <n v="7605"/>
    <x v="2182"/>
    <s v="WA"/>
    <s v="Clark"/>
    <s v="1"/>
    <x v="5"/>
    <s v="CS"/>
    <s v=""/>
    <s v="S"/>
    <s v="N"/>
    <s v="N"/>
    <s v=""/>
    <s v=""/>
    <n v="248"/>
    <n v="0.85"/>
    <n v="220"/>
    <n v="248"/>
    <n v="205"/>
    <s v="N"/>
    <s v=" "/>
    <s v=" "/>
    <s v="OP"/>
    <s v="X"/>
    <n v="12"/>
    <x v="11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5"/>
    <n v="7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22776"/>
    <s v="Solano Irrigation District"/>
    <n v="7646"/>
    <x v="2183"/>
    <s v="CA"/>
    <s v="Solano"/>
    <s v="1"/>
    <x v="2"/>
    <s v="HY"/>
    <s v=""/>
    <s v="S"/>
    <s v="X"/>
    <s v="X"/>
    <s v=""/>
    <s v=""/>
    <n v="5"/>
    <n v="0.9"/>
    <n v="5"/>
    <n v="5"/>
    <n v="1.6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776"/>
    <s v="Solano Irrigation District"/>
    <n v="7646"/>
    <x v="2183"/>
    <s v="CA"/>
    <s v="Solano"/>
    <s v="2"/>
    <x v="2"/>
    <s v="HY"/>
    <s v=""/>
    <s v="S"/>
    <s v="X"/>
    <s v="X"/>
    <s v=""/>
    <s v=""/>
    <n v="5"/>
    <n v="0.9"/>
    <n v="5"/>
    <n v="5"/>
    <n v="1.6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776"/>
    <s v="Solano Irrigation District"/>
    <n v="7646"/>
    <x v="2183"/>
    <s v="CA"/>
    <s v="Solano"/>
    <s v="3"/>
    <x v="2"/>
    <s v="HY"/>
    <s v=""/>
    <s v="S"/>
    <s v="X"/>
    <s v="X"/>
    <s v=""/>
    <s v=""/>
    <n v="1.5"/>
    <n v="0.9"/>
    <n v="1.5"/>
    <n v="1.5"/>
    <n v="0.7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439"/>
    <s v="City of Bryan - (OH)"/>
    <n v="7657"/>
    <x v="2184"/>
    <s v="OH"/>
    <s v="Defiance"/>
    <s v="1"/>
    <x v="2"/>
    <s v="HY"/>
    <s v=""/>
    <s v="S"/>
    <s v="X"/>
    <s v="X"/>
    <s v="PJM  AEP Dayton"/>
    <s v="PJM  AEP Dayton"/>
    <n v="0.7"/>
    <n v="0.8"/>
    <n v="0.8"/>
    <n v="0.8"/>
    <n v="0.3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2A"/>
    <x v="2"/>
    <s v="HY"/>
    <s v=""/>
    <s v="S"/>
    <s v="X"/>
    <s v="X"/>
    <s v="PJM  AEP Dayton"/>
    <s v="PJM  AEP Dayton"/>
    <n v="0.9"/>
    <n v="0.8"/>
    <n v="1"/>
    <n v="1"/>
    <n v="0.6"/>
    <s v="N"/>
    <s v=" "/>
    <s v=" "/>
    <s v="OP"/>
    <s v="X"/>
    <n v="7"/>
    <x v="10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3A"/>
    <x v="2"/>
    <s v="HY"/>
    <s v=""/>
    <s v="S"/>
    <s v="X"/>
    <s v="X"/>
    <s v="PJM  AEP Dayton"/>
    <s v="PJM  AEP Dayton"/>
    <n v="0.9"/>
    <n v="0.8"/>
    <n v="1"/>
    <n v="1"/>
    <n v="0.6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4"/>
    <x v="2"/>
    <s v="HY"/>
    <s v=""/>
    <s v="S"/>
    <s v="X"/>
    <s v="X"/>
    <s v="PJM  AEP Dayton"/>
    <s v="PJM  AEP Dayton"/>
    <n v="0.5"/>
    <n v="0.8"/>
    <n v="0.8"/>
    <n v="0.8"/>
    <n v="0.3"/>
    <s v="N"/>
    <s v=" "/>
    <s v=" "/>
    <s v="OP"/>
    <s v="X"/>
    <n v="1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5"/>
    <x v="2"/>
    <s v="HY"/>
    <s v=""/>
    <s v="S"/>
    <s v="X"/>
    <s v="X"/>
    <s v="PJM  AEP Dayton"/>
    <s v="PJM  AEP Dayton"/>
    <n v="0.5"/>
    <n v="0.8"/>
    <n v="0.8"/>
    <n v="0.8"/>
    <n v="0.3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6"/>
    <x v="2"/>
    <s v="HY"/>
    <s v=""/>
    <s v="S"/>
    <s v="X"/>
    <s v="X"/>
    <s v="PJM  AEP Dayton"/>
    <s v="PJM  AEP Dayton"/>
    <n v="0.1"/>
    <n v="0.8"/>
    <n v="0.1"/>
    <n v="0.1"/>
    <n v="0.1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7690"/>
    <x v="2185"/>
    <s v="PA"/>
    <s v="Bucks"/>
    <s v="1"/>
    <x v="18"/>
    <s v="GT"/>
    <s v=""/>
    <s v="S"/>
    <s v="X"/>
    <s v="X"/>
    <s v="FALLS   4 KV    PENSBRY1"/>
    <s v="FALLS   4 KV    PENSBRY1"/>
    <n v="3"/>
    <n v="0.8"/>
    <n v="2"/>
    <n v="2.8"/>
    <n v="1"/>
    <s v="N"/>
    <s v=" "/>
    <s v=" "/>
    <s v="OS"/>
    <s v="X"/>
    <n v="9"/>
    <x v="12"/>
    <s v=" "/>
    <s v=" "/>
    <s v="N"/>
    <x v="1"/>
    <n v="2"/>
    <s v="X"/>
    <s v="LFG"/>
    <s v=""/>
    <s v=""/>
    <s v=""/>
    <s v=""/>
    <s v=""/>
    <s v="P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7690"/>
    <x v="2185"/>
    <s v="PA"/>
    <s v="Bucks"/>
    <s v="2"/>
    <x v="18"/>
    <s v="GT"/>
    <s v=""/>
    <s v="S"/>
    <s v="X"/>
    <s v="X"/>
    <s v="FALLS   4 KV    PENSBRY2"/>
    <s v="FALLS   4 KV    PENSBRY2"/>
    <n v="3"/>
    <n v="0.8"/>
    <n v="2"/>
    <n v="2.8"/>
    <n v="1"/>
    <s v="N"/>
    <s v=" "/>
    <s v=" "/>
    <s v="OS"/>
    <s v="X"/>
    <n v="9"/>
    <x v="12"/>
    <s v=" "/>
    <s v=" "/>
    <s v="N"/>
    <x v="1"/>
    <n v="2"/>
    <s v="X"/>
    <s v="LFG"/>
    <s v=""/>
    <s v=""/>
    <s v=""/>
    <s v=""/>
    <s v=""/>
    <s v="P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7"/>
    <x v="2186"/>
    <s v="AL"/>
    <s v="Washington"/>
    <s v="1"/>
    <x v="5"/>
    <s v="CT"/>
    <s v="G523"/>
    <s v="S"/>
    <s v="X"/>
    <s v="N"/>
    <s v=""/>
    <s v=""/>
    <n v="82.6"/>
    <n v="0.85"/>
    <n v="75"/>
    <n v="82"/>
    <n v="75"/>
    <s v="N"/>
    <s v=" "/>
    <s v=" "/>
    <s v="OP"/>
    <s v="X"/>
    <n v="2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7"/>
    <x v="2186"/>
    <s v="AL"/>
    <s v="Washington"/>
    <s v="2"/>
    <x v="5"/>
    <s v="CA"/>
    <s v="G523"/>
    <s v="S"/>
    <s v="Y"/>
    <s v="X"/>
    <s v=""/>
    <s v=""/>
    <n v="39.9"/>
    <n v="0.85"/>
    <n v="25"/>
    <n v="25"/>
    <n v="25"/>
    <s v="N"/>
    <s v=" "/>
    <s v=" "/>
    <s v="OP"/>
    <s v="X"/>
    <n v="2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8"/>
    <x v="2187"/>
    <s v="AL"/>
    <s v="Lowndes"/>
    <s v="1"/>
    <x v="5"/>
    <s v="CT"/>
    <s v="G524"/>
    <s v="S"/>
    <s v="X"/>
    <s v="N"/>
    <s v=""/>
    <s v=""/>
    <n v="82.2"/>
    <n v="0.85"/>
    <n v="74"/>
    <n v="84"/>
    <n v="50"/>
    <s v="N"/>
    <s v=" "/>
    <s v=" "/>
    <s v="OP"/>
    <s v="X"/>
    <n v="7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8"/>
    <x v="2187"/>
    <s v="AL"/>
    <s v="Lowndes"/>
    <s v="2"/>
    <x v="5"/>
    <s v="CA"/>
    <s v="G524"/>
    <s v="S"/>
    <s v="Y"/>
    <s v="X"/>
    <s v=""/>
    <s v=""/>
    <n v="14.8"/>
    <n v="0.85"/>
    <n v="10.5"/>
    <n v="10.5"/>
    <n v="2"/>
    <s v="N"/>
    <s v=" "/>
    <s v=" "/>
    <s v="OP"/>
    <s v="X"/>
    <n v="7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7699"/>
    <x v="2188"/>
    <s v="FL"/>
    <s v="Polk"/>
    <s v="CT1"/>
    <x v="5"/>
    <s v="CT"/>
    <s v="G200"/>
    <s v="S"/>
    <s v="X"/>
    <s v="N"/>
    <s v=""/>
    <s v=""/>
    <n v="195.2"/>
    <n v="0.85"/>
    <n v="130"/>
    <n v="160"/>
    <n v="120"/>
    <s v="N"/>
    <s v=" "/>
    <s v=" "/>
    <s v="OP"/>
    <s v="X"/>
    <n v="8"/>
    <x v="11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7699"/>
    <x v="2188"/>
    <s v="FL"/>
    <s v="Polk"/>
    <s v="CW1"/>
    <x v="5"/>
    <s v="CA"/>
    <s v="G200"/>
    <s v="S"/>
    <s v="N"/>
    <s v="X"/>
    <s v=""/>
    <s v=""/>
    <n v="82.9"/>
    <n v="0.85"/>
    <n v="69"/>
    <n v="70"/>
    <n v="69"/>
    <s v="N"/>
    <s v=" "/>
    <s v=" "/>
    <s v="OP"/>
    <s v="X"/>
    <n v="8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09"/>
    <x v="2189"/>
    <s v="GA"/>
    <s v="Jackson"/>
    <s v="1"/>
    <x v="6"/>
    <s v="GT"/>
    <s v=""/>
    <s v="S"/>
    <s v="X"/>
    <s v="X"/>
    <s v=""/>
    <s v=""/>
    <n v="91.9"/>
    <n v="0.85"/>
    <n v="74.8"/>
    <n v="87.1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10"/>
    <x v="6"/>
    <s v="GT"/>
    <s v=""/>
    <s v="S"/>
    <s v="X"/>
    <s v="X"/>
    <s v=""/>
    <s v=""/>
    <n v="91.9"/>
    <n v="0.85"/>
    <n v="75.2"/>
    <n v="88.6"/>
    <n v="70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2"/>
    <x v="6"/>
    <s v="GT"/>
    <s v=""/>
    <s v="S"/>
    <s v="X"/>
    <s v="X"/>
    <s v=""/>
    <s v=""/>
    <n v="91.9"/>
    <n v="0.85"/>
    <n v="74"/>
    <n v="87.4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3"/>
    <x v="6"/>
    <s v="GT"/>
    <s v=""/>
    <s v="S"/>
    <s v="X"/>
    <s v="X"/>
    <s v=""/>
    <s v=""/>
    <n v="91.9"/>
    <n v="0.85"/>
    <n v="74.7"/>
    <n v="87.8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4"/>
    <x v="6"/>
    <s v="GT"/>
    <s v=""/>
    <s v="S"/>
    <s v="X"/>
    <s v="X"/>
    <s v=""/>
    <s v=""/>
    <n v="91.9"/>
    <n v="0.85"/>
    <n v="73.5"/>
    <n v="86.9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5"/>
    <x v="6"/>
    <s v="GT"/>
    <s v=""/>
    <s v="S"/>
    <s v="X"/>
    <s v="X"/>
    <s v=""/>
    <s v=""/>
    <n v="91.9"/>
    <n v="0.85"/>
    <n v="74.7"/>
    <n v="87.7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6"/>
    <x v="6"/>
    <s v="GT"/>
    <s v=""/>
    <s v="S"/>
    <s v="X"/>
    <s v="X"/>
    <s v=""/>
    <s v=""/>
    <n v="91.9"/>
    <n v="0.85"/>
    <n v="74.900000000000006"/>
    <n v="87.7"/>
    <n v="7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7"/>
    <x v="6"/>
    <s v="GT"/>
    <s v=""/>
    <s v="S"/>
    <s v="X"/>
    <s v="X"/>
    <s v=""/>
    <s v=""/>
    <n v="91.9"/>
    <n v="0.85"/>
    <n v="75"/>
    <n v="88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8"/>
    <x v="6"/>
    <s v="GT"/>
    <s v=""/>
    <s v="S"/>
    <s v="X"/>
    <s v="X"/>
    <s v=""/>
    <s v=""/>
    <n v="91.9"/>
    <n v="0.85"/>
    <n v="74"/>
    <n v="87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9"/>
    <x v="6"/>
    <s v="GT"/>
    <s v=""/>
    <s v="S"/>
    <s v="X"/>
    <s v="X"/>
    <s v=""/>
    <s v=""/>
    <n v="91.9"/>
    <n v="0.85"/>
    <n v="74.8"/>
    <n v="88"/>
    <n v="70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10"/>
    <x v="2190"/>
    <s v="AL"/>
    <s v="Lee"/>
    <s v="CT1A"/>
    <x v="5"/>
    <s v="CT"/>
    <s v="G481"/>
    <s v="S"/>
    <s v="X"/>
    <s v="N"/>
    <s v=""/>
    <s v=""/>
    <n v="203.1"/>
    <n v="0.85"/>
    <n v="177.5"/>
    <n v="188.5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1B"/>
    <x v="5"/>
    <s v="CT"/>
    <s v="G481"/>
    <s v="S"/>
    <s v="X"/>
    <s v="N"/>
    <s v=""/>
    <s v=""/>
    <n v="203.1"/>
    <n v="0.85"/>
    <n v="177.5"/>
    <n v="188.5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2A"/>
    <x v="5"/>
    <s v="CT"/>
    <s v="G501"/>
    <s v="S"/>
    <s v="X"/>
    <s v="N"/>
    <s v=""/>
    <s v=""/>
    <n v="203.1"/>
    <n v="0.85"/>
    <n v="177.8"/>
    <n v="190.3"/>
    <n v="12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2B"/>
    <x v="5"/>
    <s v="CT"/>
    <s v="G501"/>
    <s v="S"/>
    <s v="X"/>
    <s v="N"/>
    <s v=""/>
    <s v=""/>
    <n v="203.1"/>
    <n v="0.85"/>
    <n v="177.8"/>
    <n v="190.3"/>
    <n v="12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3A"/>
    <x v="5"/>
    <s v="CT"/>
    <s v="G100"/>
    <s v="S"/>
    <s v="X"/>
    <s v="N"/>
    <s v=""/>
    <s v=""/>
    <n v="203.1"/>
    <n v="0.85"/>
    <n v="182.6"/>
    <n v="196.6"/>
    <n v="109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3B"/>
    <x v="5"/>
    <s v="CT"/>
    <s v="G100"/>
    <s v="S"/>
    <s v="X"/>
    <s v="N"/>
    <s v=""/>
    <s v=""/>
    <n v="203.1"/>
    <n v="0.85"/>
    <n v="182.6"/>
    <n v="196.6"/>
    <n v="109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ST1"/>
    <x v="5"/>
    <s v="CA"/>
    <s v="G481"/>
    <s v="S"/>
    <s v="Y"/>
    <s v="X"/>
    <s v=""/>
    <s v=""/>
    <n v="213.3"/>
    <n v="0.85"/>
    <n v="240"/>
    <n v="24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ST2"/>
    <x v="5"/>
    <s v="CA"/>
    <s v="G501"/>
    <s v="S"/>
    <s v="Y"/>
    <s v="X"/>
    <s v=""/>
    <s v=""/>
    <n v="281.89999999999998"/>
    <n v="0.85"/>
    <n v="293"/>
    <n v="293"/>
    <n v="13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ST3"/>
    <x v="5"/>
    <s v="CA"/>
    <s v="G100"/>
    <s v="S"/>
    <s v="Y"/>
    <s v="X"/>
    <s v=""/>
    <s v=""/>
    <n v="281.89999999999998"/>
    <n v="0.85"/>
    <n v="293"/>
    <n v="293"/>
    <n v="11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7715"/>
    <x v="2191"/>
    <s v="FL"/>
    <s v="Santa Rosa"/>
    <s v="1"/>
    <x v="6"/>
    <s v="GT"/>
    <s v=""/>
    <s v="S"/>
    <s v="X"/>
    <s v="X"/>
    <s v=""/>
    <s v=""/>
    <n v="4.7"/>
    <n v="0.8"/>
    <n v="4"/>
    <n v="4.5999999999999996"/>
    <n v="4"/>
    <s v="N"/>
    <s v=" "/>
    <s v=" "/>
    <s v="OP"/>
    <s v="X"/>
    <n v="4"/>
    <x v="65"/>
    <n v="4"/>
    <n v="2025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7715"/>
    <x v="2191"/>
    <s v="FL"/>
    <s v="Santa Rosa"/>
    <s v="2"/>
    <x v="6"/>
    <s v="GT"/>
    <s v=""/>
    <s v="S"/>
    <s v="X"/>
    <s v="X"/>
    <s v=""/>
    <s v=""/>
    <n v="4.7"/>
    <n v="0.8"/>
    <n v="4"/>
    <n v="4.5999999999999996"/>
    <n v="4"/>
    <s v="N"/>
    <s v=" "/>
    <s v=" "/>
    <s v="OP"/>
    <s v="X"/>
    <n v="4"/>
    <x v="65"/>
    <n v="4"/>
    <n v="2025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7715"/>
    <x v="2191"/>
    <s v="FL"/>
    <s v="Santa Rosa"/>
    <s v="3"/>
    <x v="6"/>
    <s v="GT"/>
    <s v=""/>
    <s v="S"/>
    <s v="X"/>
    <s v="X"/>
    <s v=""/>
    <s v=""/>
    <n v="4.7"/>
    <n v="0.8"/>
    <n v="4"/>
    <n v="4.5999999999999996"/>
    <n v="4"/>
    <s v="N"/>
    <s v=" "/>
    <s v=" "/>
    <s v="OP"/>
    <s v="X"/>
    <n v="4"/>
    <x v="65"/>
    <n v="4"/>
    <n v="2025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7719"/>
    <x v="2192"/>
    <s v="MS"/>
    <s v="Lauderdale"/>
    <s v="1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2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3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4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5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721"/>
    <x v="2193"/>
    <s v="AL"/>
    <s v="Mobile"/>
    <s v="1"/>
    <x v="5"/>
    <s v="CT"/>
    <s v="G525"/>
    <s v="S"/>
    <s v="X"/>
    <s v="N"/>
    <s v=""/>
    <s v=""/>
    <n v="229"/>
    <n v="0.85"/>
    <n v="166.3"/>
    <n v="180.3"/>
    <n v="160"/>
    <s v="N"/>
    <s v=" "/>
    <s v=" "/>
    <s v="OP"/>
    <s v="X"/>
    <n v="12"/>
    <x v="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721"/>
    <x v="2193"/>
    <s v="AL"/>
    <s v="Mobile"/>
    <s v="2"/>
    <x v="5"/>
    <s v="CA"/>
    <s v="G525"/>
    <s v="S"/>
    <s v="Y"/>
    <s v="X"/>
    <s v=""/>
    <s v=""/>
    <n v="88.4"/>
    <n v="0.85"/>
    <n v="64.7"/>
    <n v="64.7"/>
    <n v="64.7"/>
    <s v="N"/>
    <s v=" "/>
    <s v=" "/>
    <s v="OP"/>
    <s v="X"/>
    <n v="12"/>
    <x v="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22"/>
    <x v="2194"/>
    <s v="TN"/>
    <s v="Rhea"/>
    <s v="1"/>
    <x v="7"/>
    <s v="ST"/>
    <s v=""/>
    <s v="S"/>
    <s v="X"/>
    <s v="X"/>
    <s v=""/>
    <s v=""/>
    <n v="1269.9000000000001"/>
    <n v="0.9"/>
    <n v="1123"/>
    <n v="1179"/>
    <n v="1123"/>
    <s v="N"/>
    <s v=" "/>
    <s v=" "/>
    <s v="OP"/>
    <s v="X"/>
    <n v="5"/>
    <x v="1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22"/>
    <x v="2194"/>
    <s v="TN"/>
    <s v="Rhea"/>
    <s v="2"/>
    <x v="7"/>
    <s v="ST"/>
    <s v=""/>
    <s v="S"/>
    <s v="X"/>
    <s v="X"/>
    <s v=""/>
    <s v=""/>
    <n v="1269.9000000000001"/>
    <n v="0.9"/>
    <n v="1122"/>
    <n v="1164"/>
    <n v="1122"/>
    <s v="N"/>
    <s v=" "/>
    <s v=" "/>
    <s v="OP"/>
    <s v="X"/>
    <n v="6"/>
    <x v="11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7723"/>
    <x v="2195"/>
    <s v="AK"/>
    <s v="Kodiak Island"/>
    <s v="1"/>
    <x v="0"/>
    <s v="IC"/>
    <s v=""/>
    <s v="S"/>
    <s v="X"/>
    <s v="X"/>
    <s v=""/>
    <s v=""/>
    <n v="2.5"/>
    <n v="0.9"/>
    <n v="2.5"/>
    <n v="2.5"/>
    <n v="1"/>
    <s v="N"/>
    <s v=" "/>
    <s v=" "/>
    <s v="OP"/>
    <s v="X"/>
    <n v="1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7723"/>
    <x v="2195"/>
    <s v="AK"/>
    <s v="Kodiak Island"/>
    <s v="2"/>
    <x v="0"/>
    <s v="IC"/>
    <s v=""/>
    <s v="S"/>
    <s v="X"/>
    <s v="X"/>
    <s v=""/>
    <s v=""/>
    <n v="7.5"/>
    <n v="0.9"/>
    <n v="7.3"/>
    <n v="7.4"/>
    <n v="1"/>
    <s v="N"/>
    <s v=" "/>
    <s v=" "/>
    <s v="OP"/>
    <s v="X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3"/>
    <s v="Pacific Northwest Generating Coop"/>
    <n v="7725"/>
    <x v="2196"/>
    <s v="OR"/>
    <s v="Benton"/>
    <s v="1"/>
    <x v="18"/>
    <s v="IC"/>
    <s v=""/>
    <s v="S"/>
    <s v="X"/>
    <s v="X"/>
    <s v=""/>
    <s v=""/>
    <n v="0.8"/>
    <n v="0.8"/>
    <n v="0.8"/>
    <n v="0.8"/>
    <n v="0.5"/>
    <s v="N"/>
    <s v=" "/>
    <s v=" "/>
    <s v="OP"/>
    <s v="X"/>
    <n v="10"/>
    <x v="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2"/>
    <x v="18"/>
    <s v="IC"/>
    <s v=""/>
    <s v="S"/>
    <s v="X"/>
    <s v="X"/>
    <s v=""/>
    <s v=""/>
    <n v="0.8"/>
    <n v="0.8"/>
    <n v="0.8"/>
    <n v="0.8"/>
    <n v="0.5"/>
    <s v="N"/>
    <s v=" "/>
    <s v=" "/>
    <s v="OP"/>
    <s v="X"/>
    <n v="10"/>
    <x v="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3"/>
    <x v="18"/>
    <s v="IC"/>
    <s v=""/>
    <s v="S"/>
    <s v="X"/>
    <s v="X"/>
    <s v=""/>
    <s v=""/>
    <n v="0.8"/>
    <n v="0.8"/>
    <n v="0.8"/>
    <n v="0.8"/>
    <n v="0.5"/>
    <s v="N"/>
    <s v=" "/>
    <s v=" "/>
    <s v="OP"/>
    <s v="X"/>
    <n v="10"/>
    <x v="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4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0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5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0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3284"/>
    <s v="WestRock North Charleston"/>
    <n v="7737"/>
    <x v="2197"/>
    <s v="SC"/>
    <s v="Charleston"/>
    <s v="1"/>
    <x v="13"/>
    <s v="ST"/>
    <s v=""/>
    <s v="S"/>
    <s v="X"/>
    <s v="X"/>
    <s v=""/>
    <s v=""/>
    <n v="99.2"/>
    <n v="0.85"/>
    <n v="85"/>
    <n v="85"/>
    <n v="25"/>
    <s v="N"/>
    <s v=" "/>
    <s v=" "/>
    <s v="OP"/>
    <s v="X"/>
    <n v="4"/>
    <x v="40"/>
    <s v=" "/>
    <s v=" "/>
    <s v="Y"/>
    <x v="3"/>
    <n v="3"/>
    <s v="T"/>
    <s v="WDS"/>
    <s v="BIT"/>
    <s v="BLQ"/>
    <s v="DFO"/>
    <s v=""/>
    <s v=""/>
    <s v="DFO"/>
    <s v=""/>
    <s v="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24"/>
    <s v="Associated Electric Coop, Inc"/>
    <n v="7749"/>
    <x v="2198"/>
    <s v="MO"/>
    <s v="Stoddard"/>
    <s v="1"/>
    <x v="6"/>
    <s v="GT"/>
    <s v=""/>
    <s v="S"/>
    <s v="X"/>
    <s v="X"/>
    <s v=""/>
    <s v=""/>
    <n v="121.2"/>
    <n v="0.85"/>
    <n v="96"/>
    <n v="110"/>
    <n v="86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7751"/>
    <x v="2199"/>
    <s v="AK"/>
    <s v="Skagway Hoonah Angoon"/>
    <s v="1"/>
    <x v="2"/>
    <s v="HY"/>
    <s v=""/>
    <s v="S"/>
    <s v="X"/>
    <s v="X"/>
    <s v=""/>
    <s v=""/>
    <n v="4"/>
    <n v="0.8"/>
    <n v="4"/>
    <n v="4"/>
    <n v="1.6"/>
    <s v="N"/>
    <s v=" "/>
    <s v=" "/>
    <s v="OP"/>
    <s v="X"/>
    <n v="12"/>
    <x v="11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9"/>
    <s v="Alaska Power and Telephone Co"/>
    <n v="7752"/>
    <x v="2200"/>
    <s v="AK"/>
    <s v="Prince of Wales Ketchikan"/>
    <s v="1"/>
    <x v="2"/>
    <s v="HY"/>
    <s v=""/>
    <s v="S"/>
    <s v="X"/>
    <s v="X"/>
    <s v=""/>
    <s v=""/>
    <n v="4.5"/>
    <n v="0.8"/>
    <n v="4.5"/>
    <n v="4.5"/>
    <n v="1.8"/>
    <s v="N"/>
    <s v=" "/>
    <s v=" "/>
    <s v="OP"/>
    <s v="X"/>
    <n v="3"/>
    <x v="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4"/>
    <s v="Associated Electric Coop, Inc"/>
    <n v="7754"/>
    <x v="2201"/>
    <s v="MO"/>
    <s v="Nodaway"/>
    <s v="1"/>
    <x v="6"/>
    <s v="GT"/>
    <s v=""/>
    <s v="S"/>
    <s v="X"/>
    <s v="X"/>
    <s v=""/>
    <s v=""/>
    <n v="157.80000000000001"/>
    <n v="0.85"/>
    <n v="90"/>
    <n v="107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3"/>
    <s v="N"/>
    <s v="N"/>
    <s v="N"/>
  </r>
  <r>
    <n v="924"/>
    <s v="Associated Electric Coop, Inc"/>
    <n v="7754"/>
    <x v="2201"/>
    <s v="MO"/>
    <s v="Nodaway"/>
    <s v="2"/>
    <x v="6"/>
    <s v="GT"/>
    <s v=""/>
    <s v="S"/>
    <s v="X"/>
    <s v="X"/>
    <s v=""/>
    <s v=""/>
    <n v="157.80000000000001"/>
    <n v="0.85"/>
    <n v="88"/>
    <n v="114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3"/>
    <s v="N"/>
    <s v="N"/>
    <s v="N"/>
  </r>
  <r>
    <n v="924"/>
    <s v="Associated Electric Coop, Inc"/>
    <n v="7757"/>
    <x v="2202"/>
    <s v="OK"/>
    <s v="Mayes"/>
    <s v="1"/>
    <x v="5"/>
    <s v="CT"/>
    <s v="CC1"/>
    <s v="S"/>
    <s v="X"/>
    <s v="N"/>
    <s v=""/>
    <s v=""/>
    <n v="176"/>
    <n v="0.85"/>
    <n v="145"/>
    <n v="150"/>
    <n v="100"/>
    <s v="N"/>
    <s v=" "/>
    <s v=" "/>
    <s v="OP"/>
    <s v="X"/>
    <n v="1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4"/>
    <n v="14"/>
    <n v="5"/>
    <n v="2023"/>
    <s v=" "/>
    <s v=" "/>
    <s v=" "/>
    <s v=" "/>
    <s v=""/>
    <s v=""/>
    <s v=" "/>
    <s v=" "/>
    <s v=" "/>
    <s v="Y"/>
    <n v="5"/>
    <n v="2024"/>
    <s v="N"/>
    <s v="N"/>
    <s v="N"/>
  </r>
  <r>
    <n v="924"/>
    <s v="Associated Electric Coop, Inc"/>
    <n v="7757"/>
    <x v="2202"/>
    <s v="OK"/>
    <s v="Mayes"/>
    <s v="2"/>
    <x v="5"/>
    <s v="CT"/>
    <s v="CC1"/>
    <s v="S"/>
    <s v="X"/>
    <s v="N"/>
    <s v=""/>
    <s v=""/>
    <n v="176"/>
    <n v="0.85"/>
    <n v="148"/>
    <n v="153"/>
    <n v="100"/>
    <s v="N"/>
    <s v=" "/>
    <s v=" "/>
    <s v="OP"/>
    <s v="X"/>
    <n v="1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4"/>
    <n v="14"/>
    <n v="5"/>
    <n v="2024"/>
    <s v=" "/>
    <s v=" "/>
    <s v=" "/>
    <s v=" "/>
    <s v=""/>
    <s v=""/>
    <s v=" "/>
    <s v=" "/>
    <s v=" "/>
    <s v="Y"/>
    <n v="5"/>
    <n v="2023"/>
    <s v="N"/>
    <s v="N"/>
    <s v="N"/>
  </r>
  <r>
    <n v="924"/>
    <s v="Associated Electric Coop, Inc"/>
    <n v="7757"/>
    <x v="2202"/>
    <s v="OK"/>
    <s v="Mayes"/>
    <s v="3"/>
    <x v="5"/>
    <s v="CA"/>
    <s v="CC1"/>
    <s v="S"/>
    <s v="N"/>
    <s v="X"/>
    <s v=""/>
    <s v=""/>
    <n v="182.8"/>
    <n v="0.85"/>
    <n v="149"/>
    <n v="155"/>
    <n v="50"/>
    <s v="N"/>
    <s v=" "/>
    <s v=" "/>
    <s v="OP"/>
    <s v="X"/>
    <n v="1"/>
    <x v="0"/>
    <s v=" "/>
    <s v=" "/>
    <s v="N"/>
    <x v="0"/>
    <n v="1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24"/>
    <s v="Associated Electric Coop, Inc"/>
    <n v="7757"/>
    <x v="2202"/>
    <s v="OK"/>
    <s v="Mayes"/>
    <s v="4"/>
    <x v="5"/>
    <s v="CT"/>
    <s v="CC2"/>
    <s v="S"/>
    <s v="X"/>
    <s v="N"/>
    <s v=""/>
    <s v=""/>
    <n v="176"/>
    <n v="0.85"/>
    <n v="158"/>
    <n v="167"/>
    <n v="100"/>
    <s v="Y"/>
    <n v="10"/>
    <n v="2021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7757"/>
    <x v="2202"/>
    <s v="OK"/>
    <s v="Mayes"/>
    <s v="5"/>
    <x v="5"/>
    <s v="CT"/>
    <s v="CC2"/>
    <s v="S"/>
    <s v="X"/>
    <s v="N"/>
    <s v=""/>
    <s v=""/>
    <n v="176"/>
    <n v="0.85"/>
    <n v="156"/>
    <n v="164"/>
    <n v="100"/>
    <s v="Y"/>
    <n v="10"/>
    <n v="2021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7757"/>
    <x v="2202"/>
    <s v="OK"/>
    <s v="Mayes"/>
    <s v="6"/>
    <x v="5"/>
    <s v="CA"/>
    <s v="CC2"/>
    <s v="S"/>
    <s v="Y"/>
    <s v="X"/>
    <s v=""/>
    <s v=""/>
    <n v="182.8"/>
    <n v="0.85"/>
    <n v="144"/>
    <n v="149"/>
    <n v="50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4"/>
    <s v="Waverly Municipal Elec Utility"/>
    <n v="7758"/>
    <x v="2203"/>
    <s v="IA"/>
    <s v="Bremer"/>
    <s v="1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14"/>
    <s v="Waverly Municipal Elec Utility"/>
    <n v="7758"/>
    <x v="2203"/>
    <s v="IA"/>
    <s v="Bremer"/>
    <s v="2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14"/>
    <s v="Waverly Municipal Elec Utility"/>
    <n v="7758"/>
    <x v="2203"/>
    <s v="IA"/>
    <s v="Bremer"/>
    <s v="3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14"/>
    <s v="Waverly Municipal Elec Utility"/>
    <n v="7758"/>
    <x v="2203"/>
    <s v="IA"/>
    <s v="Bremer"/>
    <s v="4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214"/>
    <s v="Waverly Municipal Elec Utility"/>
    <n v="7758"/>
    <x v="2203"/>
    <s v="IA"/>
    <s v="Bremer"/>
    <s v="5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214"/>
    <s v="Waverly Municipal Elec Utility"/>
    <n v="7758"/>
    <x v="2203"/>
    <s v="IA"/>
    <s v="Bremer"/>
    <s v="6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7759"/>
    <x v="2204"/>
    <s v="IN"/>
    <s v="Marion"/>
    <s v="GT1"/>
    <x v="6"/>
    <s v="GT"/>
    <s v=""/>
    <s v="S"/>
    <s v="X"/>
    <s v="X"/>
    <s v="IPL.16GEOR11G"/>
    <s v="IPL.16GEOR11G"/>
    <n v="85"/>
    <n v="0.85"/>
    <n v="79"/>
    <n v="89.4"/>
    <n v="4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7759"/>
    <x v="2204"/>
    <s v="IN"/>
    <s v="Marion"/>
    <s v="GT2"/>
    <x v="6"/>
    <s v="GT"/>
    <s v=""/>
    <s v="W"/>
    <s v="X"/>
    <s v="X"/>
    <s v="IPL.16GEOR22G"/>
    <s v="IPL.16GEOR22G"/>
    <n v="85"/>
    <n v="0.85"/>
    <n v="79"/>
    <n v="89.4"/>
    <n v="4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7759"/>
    <x v="2204"/>
    <s v="IN"/>
    <s v="Marion"/>
    <s v="GT3"/>
    <x v="6"/>
    <s v="GT"/>
    <s v=""/>
    <s v="W"/>
    <s v="X"/>
    <s v="X"/>
    <s v="IPL.16GEOR33G"/>
    <s v="IPL.16GEOR33G"/>
    <n v="85"/>
    <n v="0.85"/>
    <n v="79.2"/>
    <n v="89.6"/>
    <n v="4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7759"/>
    <x v="2204"/>
    <s v="IN"/>
    <s v="Marion"/>
    <s v="GT4"/>
    <x v="6"/>
    <s v="GT"/>
    <s v=""/>
    <s v="S"/>
    <s v="X"/>
    <s v="X"/>
    <s v="IPL.16GEOR44G"/>
    <s v="IPL.16GEOR44G"/>
    <n v="85"/>
    <n v="0.85"/>
    <n v="79.2"/>
    <n v="89.6"/>
    <n v="4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1"/>
    <s v="Tilton Energy LLC"/>
    <n v="7760"/>
    <x v="2205"/>
    <s v="IL"/>
    <s v="Vermilion"/>
    <s v="1"/>
    <x v="6"/>
    <s v="GT"/>
    <s v=""/>
    <s v="W"/>
    <s v="X"/>
    <s v="X"/>
    <s v="Tilton 138 kv TEC1 Gen"/>
    <s v="AEP Tilton 1 CT"/>
    <n v="47"/>
    <n v="0.85"/>
    <n v="45.5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91"/>
    <s v="Tilton Energy LLC"/>
    <n v="7760"/>
    <x v="2205"/>
    <s v="IL"/>
    <s v="Vermilion"/>
    <s v="2"/>
    <x v="6"/>
    <s v="GT"/>
    <s v=""/>
    <s v="W"/>
    <s v="X"/>
    <s v="X"/>
    <s v="Tilton 138 kv TEC2 Gen"/>
    <s v="AEP Tilton 2 CT"/>
    <n v="47"/>
    <n v="0.85"/>
    <n v="45.5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91"/>
    <s v="Tilton Energy LLC"/>
    <n v="7760"/>
    <x v="2205"/>
    <s v="IL"/>
    <s v="Vermilion"/>
    <s v="3"/>
    <x v="6"/>
    <s v="GT"/>
    <s v=""/>
    <s v="W"/>
    <s v="X"/>
    <s v="X"/>
    <s v="Tilton 138 Kv TEC3 Gen"/>
    <s v="AEP Tilton 3 CT"/>
    <n v="47"/>
    <n v="0.85"/>
    <n v="46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91"/>
    <s v="Tilton Energy LLC"/>
    <n v="7760"/>
    <x v="2205"/>
    <s v="IL"/>
    <s v="Vermilion"/>
    <s v="4"/>
    <x v="6"/>
    <s v="GT"/>
    <s v=""/>
    <s v="W"/>
    <s v="X"/>
    <s v="X"/>
    <s v="Tilton 138 KV TEC4 Gen"/>
    <s v="AEP Tilton 4 CT"/>
    <n v="47"/>
    <n v="0.85"/>
    <n v="46.1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0"/>
    <s v="Duke Energy Indiana, LLC"/>
    <n v="7763"/>
    <x v="2206"/>
    <s v="IN"/>
    <s v="Henry"/>
    <s v="1"/>
    <x v="6"/>
    <s v="GT"/>
    <s v=""/>
    <s v="S"/>
    <s v="X"/>
    <s v="X"/>
    <s v="CP/Comm Pricing"/>
    <s v="CP/Comm Pricing"/>
    <n v="60.5"/>
    <n v="0.85"/>
    <n v="40"/>
    <n v="40"/>
    <n v="2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7763"/>
    <x v="2206"/>
    <s v="IN"/>
    <s v="Henry"/>
    <s v="2"/>
    <x v="6"/>
    <s v="GT"/>
    <s v=""/>
    <s v="S"/>
    <s v="X"/>
    <s v="X"/>
    <s v="CP/Comm Pricing"/>
    <s v="CP/Comm Pricing"/>
    <n v="60.5"/>
    <n v="0.85"/>
    <n v="43"/>
    <n v="47"/>
    <n v="2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7763"/>
    <x v="2206"/>
    <s v="IN"/>
    <s v="Henry"/>
    <s v="3"/>
    <x v="6"/>
    <s v="GT"/>
    <s v=""/>
    <s v="S"/>
    <s v="X"/>
    <s v="X"/>
    <s v="CP/Comm Pricing"/>
    <s v="CP/Comm Pricing"/>
    <n v="60.5"/>
    <n v="0.85"/>
    <n v="43"/>
    <n v="47"/>
    <n v="2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21"/>
    <s v="SEPG Operating Services, LLC MPC"/>
    <n v="7764"/>
    <x v="2207"/>
    <s v="GA"/>
    <s v="Walton"/>
    <s v="1"/>
    <x v="6"/>
    <s v="GT"/>
    <s v=""/>
    <s v="W"/>
    <s v="X"/>
    <s v="X"/>
    <s v=""/>
    <s v=""/>
    <n v="185.4"/>
    <n v="0.9"/>
    <n v="147.5"/>
    <n v="169"/>
    <n v="110"/>
    <s v="N"/>
    <s v=" "/>
    <s v=" "/>
    <s v="OP"/>
    <s v="X"/>
    <n v="1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421"/>
    <s v="SEPG Operating Services, LLC MPC"/>
    <n v="7764"/>
    <x v="2207"/>
    <s v="GA"/>
    <s v="Walton"/>
    <s v="2"/>
    <x v="6"/>
    <s v="GT"/>
    <s v=""/>
    <s v="W"/>
    <s v="X"/>
    <s v="X"/>
    <s v=""/>
    <s v=""/>
    <n v="200.7"/>
    <n v="0.9"/>
    <n v="155"/>
    <n v="182"/>
    <n v="110"/>
    <s v="N"/>
    <s v=" "/>
    <s v=" "/>
    <s v="OP"/>
    <s v="X"/>
    <n v="1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7"/>
    <s v="City of Erie - (KS)"/>
    <n v="7766"/>
    <x v="2208"/>
    <s v="KS"/>
    <s v="Neosho"/>
    <s v="1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2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3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4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5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6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7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8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74"/>
    <s v="City of St George"/>
    <n v="7767"/>
    <x v="2209"/>
    <s v="UT"/>
    <s v="Washington"/>
    <s v="1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767"/>
    <x v="2209"/>
    <s v="UT"/>
    <s v="Washington"/>
    <s v="2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767"/>
    <x v="2209"/>
    <s v="UT"/>
    <s v="Washington"/>
    <s v="3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7767"/>
    <x v="2209"/>
    <s v="UT"/>
    <s v="Washington"/>
    <s v="4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7767"/>
    <x v="2209"/>
    <s v="UT"/>
    <s v="Washington"/>
    <s v="5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767"/>
    <x v="2209"/>
    <s v="UT"/>
    <s v="Washington"/>
    <s v="6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90"/>
    <s v="SOWEGA Power LLC"/>
    <n v="7768"/>
    <x v="2210"/>
    <s v="GA"/>
    <s v="Mitchell"/>
    <s v="CTG2"/>
    <x v="6"/>
    <s v="GT"/>
    <s v=""/>
    <s v="W"/>
    <s v="X"/>
    <s v="X"/>
    <s v=""/>
    <s v=""/>
    <n v="49.8"/>
    <n v="0.85"/>
    <n v="48.5"/>
    <n v="48.5"/>
    <n v="37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90"/>
    <s v="SOWEGA Power LLC"/>
    <n v="7768"/>
    <x v="2210"/>
    <s v="GA"/>
    <s v="Mitchell"/>
    <s v="CTG3"/>
    <x v="6"/>
    <s v="GT"/>
    <s v=""/>
    <s v="W"/>
    <s v="X"/>
    <s v="X"/>
    <s v=""/>
    <s v=""/>
    <n v="49.8"/>
    <n v="0.85"/>
    <n v="48.5"/>
    <n v="48.5"/>
    <n v="37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179"/>
    <s v="Rochelle Municipal Utilities"/>
    <n v="7770"/>
    <x v="2211"/>
    <s v="IL"/>
    <s v="Ogle"/>
    <s v="GT1"/>
    <x v="6"/>
    <s v="GT"/>
    <s v=""/>
    <s v="S"/>
    <s v="X"/>
    <s v="X"/>
    <s v=""/>
    <s v=""/>
    <n v="4.2"/>
    <n v="0.8"/>
    <n v="3"/>
    <n v="3.5"/>
    <n v="2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0"/>
    <s v="Bluestem LLC"/>
    <n v="7771"/>
    <x v="2212"/>
    <s v="NE"/>
    <s v="Keya Paha"/>
    <s v="3"/>
    <x v="1"/>
    <s v="WT"/>
    <s v=""/>
    <s v="S"/>
    <s v="X"/>
    <s v="X"/>
    <s v=""/>
    <s v=""/>
    <n v="1.5"/>
    <s v=" "/>
    <n v="1.5"/>
    <n v="1.5"/>
    <n v="1.5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90"/>
    <s v="Bluestem LLC"/>
    <n v="7771"/>
    <x v="2212"/>
    <s v="NE"/>
    <s v="Keya Paha"/>
    <s v="4"/>
    <x v="1"/>
    <s v="WT"/>
    <s v=""/>
    <s v="S"/>
    <s v="X"/>
    <s v="X"/>
    <s v=""/>
    <s v=""/>
    <n v="1.5"/>
    <s v=" "/>
    <n v="1.5"/>
    <n v="1.5"/>
    <n v="1.5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7"/>
    <s v="American Mun Power-Ohio, Inc"/>
    <n v="7774"/>
    <x v="2213"/>
    <s v="OH"/>
    <s v="Cuyahoga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4"/>
    <x v="2213"/>
    <s v="OH"/>
    <s v="Cuyahoga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4"/>
    <x v="2213"/>
    <s v="OH"/>
    <s v="Cuyahoga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4"/>
    <x v="2213"/>
    <s v="OH"/>
    <s v="Cuyahoga"/>
    <s v="4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4"/>
    <x v="2213"/>
    <s v="OH"/>
    <s v="Cuyahoga"/>
    <s v="5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4"/>
    <x v="2213"/>
    <s v="OH"/>
    <s v="Cuyahoga"/>
    <s v="6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5"/>
    <x v="2214"/>
    <s v="OH"/>
    <s v="Darke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5"/>
    <x v="2214"/>
    <s v="OH"/>
    <s v="Darke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5"/>
    <x v="2214"/>
    <s v="OH"/>
    <s v="Darke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6"/>
    <x v="2215"/>
    <s v="OH"/>
    <s v="Henry"/>
    <s v="4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6"/>
    <x v="2215"/>
    <s v="OH"/>
    <s v="Henry"/>
    <s v="5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6"/>
    <x v="2215"/>
    <s v="OH"/>
    <s v="Henry"/>
    <s v="6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4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7"/>
    <x v="2216"/>
    <s v="OH"/>
    <s v="Tuscarawas"/>
    <s v="5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7"/>
    <x v="2216"/>
    <s v="OH"/>
    <s v="Tuscarawas"/>
    <s v="6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8"/>
    <x v="2217"/>
    <s v="OH"/>
    <s v="Wayne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8"/>
    <x v="2217"/>
    <s v="OH"/>
    <s v="Wayne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8"/>
    <x v="2217"/>
    <s v="OH"/>
    <s v="Wayne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4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9"/>
    <x v="2218"/>
    <s v="OH"/>
    <s v="Williams"/>
    <s v="5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9"/>
    <x v="2218"/>
    <s v="OH"/>
    <s v="Williams"/>
    <s v="6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80"/>
    <x v="2219"/>
    <s v="OH"/>
    <s v="Shelby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81"/>
    <x v="2220"/>
    <s v="OH"/>
    <s v="Darke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82"/>
    <x v="2221"/>
    <s v="OH"/>
    <s v="Butler"/>
    <s v="1"/>
    <x v="6"/>
    <s v="GT"/>
    <s v=""/>
    <s v="S"/>
    <s v="X"/>
    <s v="X"/>
    <s v=""/>
    <s v=""/>
    <n v="32"/>
    <n v="0.85"/>
    <n v="29"/>
    <n v="32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83"/>
    <x v="2222"/>
    <s v="OH"/>
    <s v="Wood"/>
    <s v="1"/>
    <x v="6"/>
    <s v="GT"/>
    <s v=""/>
    <s v="S"/>
    <s v="X"/>
    <s v="X"/>
    <s v=""/>
    <s v=""/>
    <n v="32"/>
    <n v="0.85"/>
    <n v="29"/>
    <n v="32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1"/>
    <s v="Allegany Generating Station, LLC"/>
    <n v="7784"/>
    <x v="2223"/>
    <s v="NY"/>
    <s v="Allegany"/>
    <s v="1"/>
    <x v="5"/>
    <s v="CT"/>
    <s v="CC01"/>
    <s v="S"/>
    <s v="X"/>
    <s v="N"/>
    <n v="23514"/>
    <n v="23514"/>
    <n v="42"/>
    <n v="0.9"/>
    <n v="40"/>
    <n v="40"/>
    <n v="27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1"/>
    <s v="Allegany Generating Station, LLC"/>
    <n v="7784"/>
    <x v="2223"/>
    <s v="NY"/>
    <s v="Allegany"/>
    <s v="2"/>
    <x v="5"/>
    <s v="CA"/>
    <s v="CC01"/>
    <s v="S"/>
    <s v="Y"/>
    <s v="X"/>
    <n v="23514"/>
    <n v="23514"/>
    <n v="25"/>
    <n v="0.9"/>
    <n v="20"/>
    <n v="20"/>
    <n v="1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4"/>
    <s v="Los Alamos County"/>
    <n v="7789"/>
    <x v="2224"/>
    <s v="NM"/>
    <s v="Rio Arriba"/>
    <s v="1"/>
    <x v="2"/>
    <s v="HY"/>
    <s v=""/>
    <s v="S"/>
    <s v="X"/>
    <s v="X"/>
    <s v=""/>
    <s v=""/>
    <n v="6.3"/>
    <n v="0.9"/>
    <n v="6.9"/>
    <n v="6.9"/>
    <n v="1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4"/>
    <s v="Los Alamos County"/>
    <n v="7789"/>
    <x v="2224"/>
    <s v="NM"/>
    <s v="Rio Arriba"/>
    <s v="2"/>
    <x v="2"/>
    <s v="HY"/>
    <s v=""/>
    <s v="S"/>
    <s v="X"/>
    <s v="X"/>
    <s v=""/>
    <s v=""/>
    <n v="6.3"/>
    <n v="0.9"/>
    <n v="6.9"/>
    <n v="6.9"/>
    <n v="1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4"/>
    <s v="Los Alamos County"/>
    <n v="7789"/>
    <x v="2224"/>
    <s v="NM"/>
    <s v="Rio Arriba"/>
    <s v="3"/>
    <x v="2"/>
    <s v="HY"/>
    <s v=""/>
    <s v="S"/>
    <s v="X"/>
    <s v="X"/>
    <s v=""/>
    <s v=""/>
    <n v="3"/>
    <n v="0.85"/>
    <n v="3"/>
    <n v="3"/>
    <n v="0.5"/>
    <s v="N"/>
    <s v=" "/>
    <s v=" "/>
    <s v="OP"/>
    <s v="X"/>
    <n v="5"/>
    <x v="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30"/>
    <s v="Deseret Generation &amp; Tran Coop"/>
    <n v="7790"/>
    <x v="2225"/>
    <s v="UT"/>
    <s v="Uintah"/>
    <s v="1"/>
    <x v="4"/>
    <s v="ST"/>
    <s v=""/>
    <s v="J"/>
    <s v="X"/>
    <s v="X"/>
    <s v=""/>
    <s v=""/>
    <n v="499.5"/>
    <n v="0.995"/>
    <n v="458"/>
    <n v="458"/>
    <n v="210"/>
    <s v="N"/>
    <s v=" "/>
    <s v=" "/>
    <s v="OP"/>
    <s v="X"/>
    <n v="5"/>
    <x v="53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4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91"/>
    <x v="2226"/>
    <s v="OH"/>
    <s v="Williams"/>
    <s v="5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91"/>
    <x v="2226"/>
    <s v="OH"/>
    <s v="Williams"/>
    <s v="6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71"/>
    <s v="Manitowoc Public Utilities"/>
    <n v="7795"/>
    <x v="2227"/>
    <s v="WI"/>
    <s v="Manitowoc"/>
    <s v="1"/>
    <x v="6"/>
    <s v="GT"/>
    <s v=""/>
    <s v="S"/>
    <s v="X"/>
    <s v="X"/>
    <s v="WPS.CUSTEGEN1"/>
    <s v=""/>
    <n v="24.5"/>
    <n v="0.8"/>
    <n v="22"/>
    <n v="24"/>
    <n v="9.8000000000000007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560"/>
    <s v="City of Manassas - (VA)"/>
    <n v="7797"/>
    <x v="2228"/>
    <s v="VA"/>
    <s v="Prince William"/>
    <s v="DOM1"/>
    <x v="0"/>
    <s v="GT"/>
    <s v=""/>
    <s v="J"/>
    <s v="X"/>
    <s v="X"/>
    <s v=""/>
    <s v=""/>
    <n v="12"/>
    <n v="0.8"/>
    <n v="9"/>
    <n v="9"/>
    <n v="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797"/>
    <x v="2228"/>
    <s v="VA"/>
    <s v="Prince William"/>
    <s v="DOM2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797"/>
    <x v="2228"/>
    <s v="VA"/>
    <s v="Prince William"/>
    <s v="LOM1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7797"/>
    <x v="2228"/>
    <s v="VA"/>
    <s v="Prince William"/>
    <s v="LOM2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7797"/>
    <x v="2228"/>
    <s v="VA"/>
    <s v="Prince William"/>
    <s v="LOM3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7798"/>
    <x v="2229"/>
    <s v="VA"/>
    <s v="Prince William"/>
    <s v="1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3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798"/>
    <x v="2229"/>
    <s v="VA"/>
    <s v="Prince William"/>
    <s v="2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79"/>
    <s v="Madison Gas &amp; Electric Co"/>
    <n v="7799"/>
    <x v="2230"/>
    <s v="WI"/>
    <s v="Marinette"/>
    <s v="34"/>
    <x v="6"/>
    <s v="GT"/>
    <s v=""/>
    <s v="S"/>
    <s v="X"/>
    <s v="X"/>
    <s v="MGE.WMARIN034"/>
    <s v="MGE.WMARIN034"/>
    <n v="83"/>
    <n v="0.85"/>
    <n v="68.7"/>
    <n v="68.7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46"/>
    <s v="Duke Energy Progress - (NC)"/>
    <n v="7805"/>
    <x v="2231"/>
    <s v="NC"/>
    <s v="Richmond"/>
    <s v="001"/>
    <x v="6"/>
    <s v="GT"/>
    <s v=""/>
    <s v="S"/>
    <s v="X"/>
    <s v="X"/>
    <s v=""/>
    <s v=""/>
    <n v="199.4"/>
    <n v="0.85"/>
    <n v="157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002"/>
    <x v="6"/>
    <s v="GT"/>
    <s v=""/>
    <s v="S"/>
    <s v="X"/>
    <s v="X"/>
    <s v=""/>
    <s v=""/>
    <n v="199.4"/>
    <n v="0.85"/>
    <n v="156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003"/>
    <x v="6"/>
    <s v="GT"/>
    <s v=""/>
    <s v="S"/>
    <s v="X"/>
    <s v="X"/>
    <s v=""/>
    <s v=""/>
    <n v="199.4"/>
    <n v="0.85"/>
    <n v="155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004"/>
    <x v="6"/>
    <s v="GT"/>
    <s v=""/>
    <s v="S"/>
    <s v="X"/>
    <s v="X"/>
    <s v=""/>
    <s v=""/>
    <n v="199.4"/>
    <n v="0.85"/>
    <n v="159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10"/>
    <x v="5"/>
    <s v="CT"/>
    <n v="2"/>
    <s v="S"/>
    <s v="X"/>
    <s v="Y"/>
    <s v=""/>
    <s v=""/>
    <n v="191.2"/>
    <n v="0.85"/>
    <n v="178"/>
    <n v="215"/>
    <n v="178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6"/>
    <x v="6"/>
    <s v="GT"/>
    <s v=""/>
    <s v="S"/>
    <s v="X"/>
    <s v="X"/>
    <s v=""/>
    <s v=""/>
    <n v="199.4"/>
    <n v="0.85"/>
    <n v="145"/>
    <n v="192"/>
    <n v="10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7"/>
    <x v="5"/>
    <s v="CT"/>
    <n v="1"/>
    <s v="S"/>
    <s v="X"/>
    <s v="Y"/>
    <s v=""/>
    <s v=""/>
    <n v="199.4"/>
    <n v="0.85"/>
    <n v="152"/>
    <n v="193"/>
    <n v="152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8"/>
    <x v="5"/>
    <s v="CT"/>
    <n v="1"/>
    <s v="S"/>
    <s v="X"/>
    <s v="Y"/>
    <s v=""/>
    <s v=""/>
    <n v="199.4"/>
    <n v="0.85"/>
    <n v="152"/>
    <n v="193"/>
    <n v="152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9"/>
    <x v="5"/>
    <s v="CT"/>
    <n v="2"/>
    <s v="S"/>
    <s v="X"/>
    <s v="Y"/>
    <s v=""/>
    <s v=""/>
    <n v="191.2"/>
    <n v="0.85"/>
    <n v="178"/>
    <n v="215"/>
    <n v="178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ST4"/>
    <x v="5"/>
    <s v="CA"/>
    <n v="1"/>
    <s v="S"/>
    <s v="N"/>
    <s v="X"/>
    <s v=""/>
    <s v=""/>
    <n v="195.5"/>
    <n v="0.85"/>
    <n v="171"/>
    <n v="184"/>
    <n v="171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ST5"/>
    <x v="5"/>
    <s v="CA"/>
    <n v="2"/>
    <s v="S"/>
    <s v="Y"/>
    <s v="X"/>
    <s v=""/>
    <s v=""/>
    <n v="271.10000000000002"/>
    <n v="0.85"/>
    <n v="252"/>
    <n v="250"/>
    <n v="252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873"/>
    <s v="Village of Sebewaing - (MI)"/>
    <n v="7806"/>
    <x v="2232"/>
    <s v="MI"/>
    <s v="Huron"/>
    <s v="7"/>
    <x v="9"/>
    <s v="IC"/>
    <s v=""/>
    <s v="S"/>
    <s v="X"/>
    <s v="X"/>
    <s v="CONS.MPPA"/>
    <s v="MISO-CONS.MPPA"/>
    <n v="4.4000000000000004"/>
    <n v="0.95"/>
    <n v="4.4000000000000004"/>
    <n v="4.4000000000000004"/>
    <n v="2.2000000000000002"/>
    <s v="N"/>
    <s v=" "/>
    <s v=" "/>
    <s v="OP"/>
    <s v="X"/>
    <n v="2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873"/>
    <s v="Village of Sebewaing - (MI)"/>
    <n v="7806"/>
    <x v="2232"/>
    <s v="MI"/>
    <s v="Huron"/>
    <s v="8"/>
    <x v="9"/>
    <s v="IC"/>
    <s v=""/>
    <s v="S"/>
    <s v="X"/>
    <s v="X"/>
    <s v="CONS.MPPA"/>
    <s v="MISO-CONS.MPPA"/>
    <n v="3.3"/>
    <n v="0.95"/>
    <n v="3.3"/>
    <n v="3.3"/>
    <n v="1.6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977"/>
    <s v="City of Hamilton - (OH)"/>
    <n v="7807"/>
    <x v="2233"/>
    <s v="OH"/>
    <s v="Butler"/>
    <s v="3"/>
    <x v="2"/>
    <s v="HY"/>
    <s v=""/>
    <s v="S"/>
    <s v="X"/>
    <s v="X"/>
    <s v=""/>
    <s v=""/>
    <n v="1.1000000000000001"/>
    <n v="0.9"/>
    <n v="1"/>
    <n v="1"/>
    <n v="0.3"/>
    <s v="N"/>
    <s v=" "/>
    <s v=" "/>
    <s v="OP"/>
    <s v="X"/>
    <n v="5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7807"/>
    <x v="2233"/>
    <s v="OH"/>
    <s v="Butler"/>
    <s v="4"/>
    <x v="2"/>
    <s v="HY"/>
    <s v=""/>
    <s v="S"/>
    <s v="X"/>
    <s v="X"/>
    <s v=""/>
    <s v=""/>
    <n v="1.1000000000000001"/>
    <n v="0.9"/>
    <n v="1"/>
    <n v="1"/>
    <n v="0.3"/>
    <s v="N"/>
    <s v=" "/>
    <s v=" "/>
    <s v="OP"/>
    <s v="X"/>
    <n v="5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2"/>
    <s v="City of Argyle - (WI)"/>
    <n v="7810"/>
    <x v="2234"/>
    <s v="WI"/>
    <s v="Lafayette"/>
    <s v="5"/>
    <x v="0"/>
    <s v="IC"/>
    <s v=""/>
    <s v="S"/>
    <s v="X"/>
    <s v="X"/>
    <s v=""/>
    <s v=""/>
    <n v="2.2000000000000002"/>
    <n v="0.8"/>
    <n v="2"/>
    <n v="2"/>
    <n v="0.5"/>
    <s v="N"/>
    <s v=" "/>
    <s v=" "/>
    <s v="SB"/>
    <s v="Y"/>
    <n v="7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813"/>
    <x v="2235"/>
    <s v="GA"/>
    <s v="Polk"/>
    <s v="1"/>
    <x v="6"/>
    <s v="GT"/>
    <s v=""/>
    <s v="W"/>
    <s v="X"/>
    <s v="X"/>
    <s v=""/>
    <s v=""/>
    <n v="121"/>
    <n v="0.85"/>
    <n v="97.2"/>
    <n v="109.1"/>
    <n v="65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13"/>
    <x v="2235"/>
    <s v="GA"/>
    <s v="Polk"/>
    <s v="2"/>
    <x v="6"/>
    <s v="GT"/>
    <s v=""/>
    <s v="W"/>
    <s v="X"/>
    <s v="X"/>
    <s v=""/>
    <s v=""/>
    <n v="121"/>
    <n v="0.85"/>
    <n v="98.6"/>
    <n v="112.1"/>
    <n v="65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13"/>
    <x v="2235"/>
    <s v="GA"/>
    <s v="Polk"/>
    <s v="3"/>
    <x v="6"/>
    <s v="GT"/>
    <s v=""/>
    <s v="W"/>
    <s v="X"/>
    <s v="X"/>
    <s v=""/>
    <s v=""/>
    <n v="164"/>
    <n v="0.85"/>
    <n v="129.80000000000001"/>
    <n v="147.4"/>
    <n v="69"/>
    <s v="N"/>
    <s v=" "/>
    <s v=" "/>
    <s v="OP"/>
    <s v="X"/>
    <n v="9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13"/>
    <x v="2235"/>
    <s v="GA"/>
    <s v="Polk"/>
    <s v="4"/>
    <x v="6"/>
    <s v="GT"/>
    <s v=""/>
    <s v="W"/>
    <s v="X"/>
    <s v="X"/>
    <s v=""/>
    <s v=""/>
    <n v="164"/>
    <n v="0.85"/>
    <n v="126.7"/>
    <n v="142.80000000000001"/>
    <n v="6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9"/>
    <s v="Central Electric Power"/>
    <n v="7814"/>
    <x v="2236"/>
    <s v="SC"/>
    <s v="Union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9"/>
    <s v="Central Electric Power"/>
    <n v="7814"/>
    <x v="2236"/>
    <s v="SC"/>
    <s v="Union"/>
    <s v="2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1"/>
    <x v="6"/>
    <s v="GT"/>
    <s v=""/>
    <s v="S"/>
    <s v="X"/>
    <s v="X"/>
    <s v="AMIL.ALSEYCTG1"/>
    <s v=""/>
    <n v="30"/>
    <n v="0.9"/>
    <n v="30"/>
    <n v="34.700000000000003"/>
    <n v="6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2"/>
    <x v="6"/>
    <s v="GT"/>
    <s v=""/>
    <s v="S"/>
    <s v="X"/>
    <s v="X"/>
    <s v="AMIL.ALSEYCTG2"/>
    <s v=""/>
    <n v="30"/>
    <n v="0.9"/>
    <n v="30"/>
    <n v="34.700000000000003"/>
    <n v="6"/>
    <s v="N"/>
    <s v=" "/>
    <s v=" "/>
    <s v="OP"/>
    <s v="X"/>
    <n v="8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3"/>
    <x v="6"/>
    <s v="GT"/>
    <s v=""/>
    <s v="S"/>
    <s v="X"/>
    <s v="X"/>
    <s v="AMIL.ALSEYCTG3"/>
    <s v=""/>
    <n v="20"/>
    <n v="0.9"/>
    <n v="19.3"/>
    <n v="20.3"/>
    <n v="12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307"/>
    <s v="Prairie Power, Inc"/>
    <n v="7818"/>
    <x v="2237"/>
    <s v="IL"/>
    <s v="Scott"/>
    <s v="4"/>
    <x v="6"/>
    <s v="GT"/>
    <s v=""/>
    <s v="S"/>
    <s v="X"/>
    <s v="X"/>
    <s v="AMIL.ALSEYCTG4"/>
    <s v=""/>
    <n v="20"/>
    <n v="0.9"/>
    <n v="18"/>
    <n v="19.399999999999999"/>
    <n v="12"/>
    <s v="N"/>
    <s v=" "/>
    <s v=" "/>
    <s v="OP"/>
    <s v="X"/>
    <n v="8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307"/>
    <s v="Prairie Power, Inc"/>
    <n v="7818"/>
    <x v="2237"/>
    <s v="IL"/>
    <s v="Scott"/>
    <s v="5"/>
    <x v="6"/>
    <s v="GT"/>
    <s v=""/>
    <s v="S"/>
    <s v="X"/>
    <s v="X"/>
    <s v="AMIL.ALSEYCTG5"/>
    <s v=""/>
    <n v="25"/>
    <n v="0.9"/>
    <n v="25"/>
    <n v="26.7"/>
    <n v="12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6"/>
    <x v="6"/>
    <s v="GT"/>
    <s v=""/>
    <s v="S"/>
    <s v="X"/>
    <s v="X"/>
    <s v="AMIL.ALSEYCTG6"/>
    <s v=""/>
    <n v="48"/>
    <n v="0.85"/>
    <n v="42"/>
    <n v="45"/>
    <n v="2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820"/>
    <x v="2238"/>
    <s v="MI"/>
    <s v="Dickinson"/>
    <s v="1"/>
    <x v="2"/>
    <s v="HY"/>
    <s v=""/>
    <s v="S"/>
    <s v="X"/>
    <s v="X"/>
    <s v=""/>
    <s v=""/>
    <n v="8"/>
    <n v="0.9"/>
    <n v="8"/>
    <n v="8"/>
    <n v="5.4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7820"/>
    <x v="2238"/>
    <s v="MI"/>
    <s v="Dickinson"/>
    <s v="2"/>
    <x v="2"/>
    <s v="HY"/>
    <s v=""/>
    <s v="S"/>
    <s v="X"/>
    <s v="X"/>
    <s v=""/>
    <s v=""/>
    <n v="8"/>
    <n v="0.9"/>
    <n v="8"/>
    <n v="8"/>
    <n v="5.3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7821"/>
    <x v="2239"/>
    <s v="MI"/>
    <s v="Dickinson"/>
    <s v="4"/>
    <x v="2"/>
    <s v="HY"/>
    <s v=""/>
    <s v="S"/>
    <s v="X"/>
    <s v="X"/>
    <s v=""/>
    <s v=""/>
    <n v="2.2000000000000002"/>
    <n v="1"/>
    <n v="2.2000000000000002"/>
    <n v="2.2000000000000002"/>
    <n v="0.5"/>
    <s v="N"/>
    <s v=" "/>
    <s v=" "/>
    <s v="OP"/>
    <s v="X"/>
    <n v="5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7821"/>
    <x v="2239"/>
    <s v="MI"/>
    <s v="Dickinson"/>
    <s v="5"/>
    <x v="2"/>
    <s v="HY"/>
    <s v=""/>
    <s v="S"/>
    <s v="X"/>
    <s v="X"/>
    <s v=""/>
    <s v=""/>
    <n v="2.2000000000000002"/>
    <n v="1"/>
    <n v="2.2000000000000002"/>
    <n v="2.2000000000000002"/>
    <n v="0.5"/>
    <s v="N"/>
    <s v=" "/>
    <s v=" "/>
    <s v="OP"/>
    <s v="X"/>
    <n v="5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056"/>
    <s v="City of Kaukauna"/>
    <n v="7822"/>
    <x v="2240"/>
    <s v="WI"/>
    <s v="Outagamie"/>
    <s v="1"/>
    <x v="2"/>
    <s v="HY"/>
    <s v=""/>
    <s v="S"/>
    <s v="X"/>
    <s v="X"/>
    <s v=""/>
    <s v=""/>
    <n v="2.4"/>
    <n v="0.9"/>
    <n v="2.4"/>
    <n v="2.4"/>
    <n v="0.2"/>
    <s v="N"/>
    <s v=" "/>
    <s v=" "/>
    <s v="OP"/>
    <s v="X"/>
    <n v="12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7822"/>
    <x v="2240"/>
    <s v="WI"/>
    <s v="Outagamie"/>
    <s v="2"/>
    <x v="2"/>
    <s v="HY"/>
    <s v=""/>
    <s v="S"/>
    <s v="X"/>
    <s v="X"/>
    <s v=""/>
    <s v=""/>
    <n v="2.4"/>
    <n v="0.9"/>
    <n v="2.4"/>
    <n v="2.4"/>
    <n v="0.2"/>
    <s v="N"/>
    <s v=" "/>
    <s v=" "/>
    <s v="OP"/>
    <s v="X"/>
    <n v="10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7824"/>
    <x v="2241"/>
    <s v="CA"/>
    <s v="Imperial"/>
    <s v="1"/>
    <x v="6"/>
    <s v="GT"/>
    <s v=""/>
    <s v="S"/>
    <s v="X"/>
    <s v="X"/>
    <s v=""/>
    <s v=""/>
    <n v="24.9"/>
    <n v="0.85"/>
    <n v="21.2"/>
    <n v="21.1"/>
    <n v="1.5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7824"/>
    <x v="2241"/>
    <s v="CA"/>
    <s v="Imperial"/>
    <s v="2"/>
    <x v="0"/>
    <s v="GT"/>
    <s v=""/>
    <s v="S"/>
    <s v="X"/>
    <s v="X"/>
    <s v=""/>
    <s v=""/>
    <n v="24.9"/>
    <n v="0.85"/>
    <n v="21.1"/>
    <n v="21.9"/>
    <n v="1.5"/>
    <s v="N"/>
    <s v=" "/>
    <s v=" "/>
    <s v="OP"/>
    <s v="X"/>
    <n v="4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7"/>
    <s v="Arkansas Electric Coop Corp"/>
    <n v="7825"/>
    <x v="2242"/>
    <s v="AR"/>
    <s v="Hempstead"/>
    <s v="1"/>
    <x v="6"/>
    <s v="GT"/>
    <s v=""/>
    <s v="S"/>
    <s v="X"/>
    <s v="X"/>
    <s v="AECC_FULTON"/>
    <s v="SWPP"/>
    <n v="154.80000000000001"/>
    <n v="0.9"/>
    <n v="153"/>
    <n v="153"/>
    <n v="12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26"/>
    <x v="2243"/>
    <s v="NC"/>
    <s v="Rowan"/>
    <s v="001"/>
    <x v="6"/>
    <s v="GT"/>
    <s v=""/>
    <s v="S"/>
    <s v="X"/>
    <s v="X"/>
    <s v=""/>
    <s v=""/>
    <n v="199.4"/>
    <n v="0.85"/>
    <n v="156.4"/>
    <n v="185.2"/>
    <n v="95"/>
    <s v="N"/>
    <s v=" "/>
    <s v=" "/>
    <s v="OP"/>
    <s v="X"/>
    <n v="4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002"/>
    <x v="6"/>
    <s v="GT"/>
    <s v=""/>
    <s v="S"/>
    <s v="X"/>
    <s v="X"/>
    <s v=""/>
    <s v=""/>
    <n v="199.4"/>
    <n v="0.85"/>
    <n v="162.9"/>
    <n v="184.4"/>
    <n v="95"/>
    <s v="N"/>
    <s v=" "/>
    <s v=" "/>
    <s v="OP"/>
    <s v="X"/>
    <n v="4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003"/>
    <x v="6"/>
    <s v="GT"/>
    <s v=""/>
    <s v="S"/>
    <s v="X"/>
    <s v="X"/>
    <s v=""/>
    <s v=""/>
    <n v="199.4"/>
    <n v="0.85"/>
    <n v="156.1"/>
    <n v="184.6"/>
    <n v="9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4"/>
    <x v="5"/>
    <s v="CT"/>
    <s v="G102"/>
    <s v="S"/>
    <s v="X"/>
    <s v="N"/>
    <s v=""/>
    <s v=""/>
    <n v="199.4"/>
    <n v="0.85"/>
    <n v="155.5"/>
    <n v="188.5"/>
    <n v="58"/>
    <s v="N"/>
    <s v=" "/>
    <s v=" "/>
    <s v="OP"/>
    <s v="X"/>
    <n v="6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5"/>
    <x v="5"/>
    <s v="CT"/>
    <s v="G102"/>
    <s v="S"/>
    <s v="X"/>
    <s v="N"/>
    <s v=""/>
    <s v=""/>
    <n v="199.4"/>
    <n v="0.85"/>
    <n v="155.5"/>
    <n v="188.5"/>
    <n v="58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26"/>
    <x v="2243"/>
    <s v="NC"/>
    <s v="Rowan"/>
    <s v="STG"/>
    <x v="5"/>
    <s v="CA"/>
    <s v="G102"/>
    <s v="S"/>
    <s v="N"/>
    <s v="X"/>
    <s v=""/>
    <s v=""/>
    <n v="195"/>
    <n v="0.85"/>
    <n v="188"/>
    <n v="188"/>
    <n v="59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827"/>
    <x v="2244"/>
    <s v="OH"/>
    <s v="Richland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43"/>
    <s v="City of Shelby - (OH)"/>
    <n v="7828"/>
    <x v="2245"/>
    <s v="OH"/>
    <s v="Richland"/>
    <s v="1"/>
    <x v="0"/>
    <s v="IC"/>
    <s v=""/>
    <s v="S"/>
    <s v="X"/>
    <s v="X"/>
    <s v="AEP"/>
    <s v="AEP"/>
    <n v="1.8"/>
    <n v="0.8"/>
    <n v="1.8"/>
    <n v="1.8"/>
    <n v="0.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829"/>
    <x v="2246"/>
    <s v="GA"/>
    <s v="Monroe"/>
    <s v="1"/>
    <x v="6"/>
    <s v="GT"/>
    <s v=""/>
    <s v="W"/>
    <s v="X"/>
    <s v="X"/>
    <s v=""/>
    <s v=""/>
    <n v="121"/>
    <n v="0.85"/>
    <n v="96"/>
    <n v="109.1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29"/>
    <x v="2246"/>
    <s v="GA"/>
    <s v="Monroe"/>
    <s v="2"/>
    <x v="6"/>
    <s v="GT"/>
    <s v=""/>
    <s v="W"/>
    <s v="X"/>
    <s v="X"/>
    <s v=""/>
    <s v=""/>
    <n v="121"/>
    <n v="0.85"/>
    <n v="95.6"/>
    <n v="109.1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084"/>
    <s v="Great Lakes Energy Coop"/>
    <n v="7831"/>
    <x v="2247"/>
    <s v="MI"/>
    <s v="Charlevoix"/>
    <s v="1"/>
    <x v="0"/>
    <s v="IC"/>
    <s v=""/>
    <s v="S"/>
    <s v="X"/>
    <s v="X"/>
    <s v=""/>
    <s v=""/>
    <n v="1.2"/>
    <n v="0.8"/>
    <n v="1"/>
    <n v="1"/>
    <n v="0.4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84"/>
    <s v="Great Lakes Energy Coop"/>
    <n v="7831"/>
    <x v="2247"/>
    <s v="MI"/>
    <s v="Charlevoix"/>
    <s v="2"/>
    <x v="0"/>
    <s v="IC"/>
    <s v=""/>
    <s v="S"/>
    <s v="X"/>
    <s v="X"/>
    <s v=""/>
    <s v=""/>
    <n v="1.2"/>
    <n v="0.8"/>
    <n v="1"/>
    <n v="1"/>
    <n v="0.4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84"/>
    <s v="Great Lakes Energy Coop"/>
    <n v="7831"/>
    <x v="2247"/>
    <s v="MI"/>
    <s v="Charlevoix"/>
    <s v="3"/>
    <x v="0"/>
    <s v="IC"/>
    <s v=""/>
    <s v="S"/>
    <s v="X"/>
    <s v="X"/>
    <s v=""/>
    <s v=""/>
    <n v="0.9"/>
    <n v="0.8"/>
    <n v="0.8"/>
    <n v="0.8"/>
    <n v="0.3"/>
    <s v="N"/>
    <s v=" "/>
    <s v=" "/>
    <s v="SB"/>
    <s v="Y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CT1A"/>
    <x v="5"/>
    <s v="CT"/>
    <s v="PB1"/>
    <s v="S"/>
    <s v="X"/>
    <s v="N"/>
    <s v=""/>
    <s v=""/>
    <n v="165"/>
    <n v="0.85"/>
    <n v="150"/>
    <n v="170"/>
    <n v="120"/>
    <s v="N"/>
    <s v=" "/>
    <s v=" "/>
    <s v="OP"/>
    <s v="X"/>
    <n v="9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1B"/>
    <x v="5"/>
    <s v="CT"/>
    <s v="PB1"/>
    <s v="S"/>
    <s v="X"/>
    <s v="N"/>
    <s v=""/>
    <s v=""/>
    <n v="165"/>
    <n v="0.85"/>
    <n v="150"/>
    <n v="170"/>
    <n v="120"/>
    <s v="N"/>
    <s v=" "/>
    <s v=" "/>
    <s v="OP"/>
    <s v="X"/>
    <n v="9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2A"/>
    <x v="6"/>
    <s v="GT"/>
    <s v=""/>
    <s v="S"/>
    <s v="X"/>
    <s v="X"/>
    <s v=""/>
    <s v=""/>
    <n v="165"/>
    <n v="0.85"/>
    <n v="146"/>
    <n v="180"/>
    <n v="20"/>
    <s v="N"/>
    <s v=" "/>
    <s v=" "/>
    <s v="OP"/>
    <s v="X"/>
    <n v="3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2B"/>
    <x v="6"/>
    <s v="GT"/>
    <s v=""/>
    <s v="S"/>
    <s v="X"/>
    <s v="X"/>
    <s v=""/>
    <s v=""/>
    <n v="165"/>
    <n v="0.85"/>
    <n v="146"/>
    <n v="180"/>
    <n v="20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3A"/>
    <x v="6"/>
    <s v="GT"/>
    <s v=""/>
    <s v="S"/>
    <s v="X"/>
    <s v="X"/>
    <s v=""/>
    <s v=""/>
    <n v="84"/>
    <n v="0.85"/>
    <n v="75"/>
    <n v="90"/>
    <n v="10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CT3B"/>
    <x v="6"/>
    <s v="GT"/>
    <s v=""/>
    <s v="S"/>
    <s v="X"/>
    <s v="X"/>
    <s v=""/>
    <s v=""/>
    <n v="84"/>
    <n v="0.85"/>
    <n v="75"/>
    <n v="90"/>
    <n v="10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CT4A"/>
    <x v="6"/>
    <s v="GT"/>
    <s v=""/>
    <s v="S"/>
    <s v="X"/>
    <s v="X"/>
    <s v=""/>
    <s v=""/>
    <n v="84"/>
    <n v="0.85"/>
    <n v="75"/>
    <n v="90"/>
    <n v="10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ST1S"/>
    <x v="5"/>
    <s v="CA"/>
    <s v="PB1"/>
    <s v="S"/>
    <s v="N"/>
    <s v="X"/>
    <s v=""/>
    <s v=""/>
    <n v="190"/>
    <n v="0.85"/>
    <n v="160"/>
    <n v="190"/>
    <n v="120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1"/>
    <x v="6"/>
    <s v="GT"/>
    <s v=""/>
    <s v="S"/>
    <s v="X"/>
    <s v="X"/>
    <s v="ROCKSPRI-CT1"/>
    <s v="ROCKSPRI-CT1"/>
    <n v="198.9"/>
    <n v="0.85"/>
    <n v="167.5"/>
    <n v="167.5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2"/>
    <x v="6"/>
    <s v="GT"/>
    <s v=""/>
    <s v="S"/>
    <s v="X"/>
    <s v="X"/>
    <s v="ROCKSPRI-CT2"/>
    <s v="ROCKSPRI-CT2"/>
    <n v="175.9"/>
    <n v="0.85"/>
    <n v="166.5"/>
    <n v="166.5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3"/>
    <x v="6"/>
    <s v="GT"/>
    <s v=""/>
    <s v="S"/>
    <s v="X"/>
    <s v="X"/>
    <s v="ROCKSPRI-CT3"/>
    <s v="ROCKSPRI-CT3"/>
    <n v="198.9"/>
    <n v="0.85"/>
    <n v="169"/>
    <n v="16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4"/>
    <x v="6"/>
    <s v="GT"/>
    <s v=""/>
    <s v="S"/>
    <s v="X"/>
    <s v="X"/>
    <s v="ROCKSPRI-CT4"/>
    <s v="ROCK-SPRI-CT4"/>
    <n v="198.9"/>
    <n v="0.85"/>
    <n v="169"/>
    <n v="16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29"/>
    <s v="Old Dominion Electric Coop"/>
    <n v="7836"/>
    <x v="2250"/>
    <s v="VA"/>
    <s v="Fauquier"/>
    <s v="1"/>
    <x v="6"/>
    <s v="GT"/>
    <s v=""/>
    <s v="S"/>
    <s v="X"/>
    <s v="X"/>
    <n v="34887875"/>
    <n v="34887875"/>
    <n v="171.1"/>
    <n v="0.85"/>
    <n v="161"/>
    <n v="192"/>
    <n v="96"/>
    <s v="N"/>
    <s v=" "/>
    <s v=" "/>
    <s v="OP"/>
    <s v="X"/>
    <n v="9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6"/>
    <x v="2250"/>
    <s v="VA"/>
    <s v="Fauquier"/>
    <s v="2"/>
    <x v="6"/>
    <s v="GT"/>
    <s v=""/>
    <s v="S"/>
    <s v="X"/>
    <s v="X"/>
    <n v="34887877"/>
    <n v="34887877"/>
    <n v="171.1"/>
    <n v="0.85"/>
    <n v="159.30000000000001"/>
    <n v="192"/>
    <n v="96"/>
    <s v="N"/>
    <s v=" "/>
    <s v=" "/>
    <s v="OP"/>
    <s v="X"/>
    <n v="9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6"/>
    <x v="2250"/>
    <s v="VA"/>
    <s v="Fauquier"/>
    <s v="3"/>
    <x v="6"/>
    <s v="GT"/>
    <s v=""/>
    <s v="S"/>
    <s v="X"/>
    <s v="X"/>
    <n v="34887879"/>
    <n v="34887879"/>
    <n v="171.1"/>
    <n v="0.85"/>
    <n v="161"/>
    <n v="192"/>
    <n v="96"/>
    <s v="N"/>
    <s v=" "/>
    <s v=" "/>
    <s v="OP"/>
    <s v="X"/>
    <n v="9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1"/>
    <x v="6"/>
    <s v="GT"/>
    <s v=""/>
    <s v="S"/>
    <s v="X"/>
    <s v="X"/>
    <n v="93354021"/>
    <n v="93354021"/>
    <n v="84.5"/>
    <n v="0.85"/>
    <n v="76.5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2"/>
    <x v="6"/>
    <s v="GT"/>
    <s v=""/>
    <s v="S"/>
    <s v="X"/>
    <s v="X"/>
    <n v="93354023"/>
    <n v="93354023"/>
    <n v="84.5"/>
    <n v="0.85"/>
    <n v="77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3"/>
    <x v="6"/>
    <s v="GT"/>
    <s v=""/>
    <s v="S"/>
    <s v="X"/>
    <s v="X"/>
    <n v="93354025"/>
    <n v="93354025"/>
    <n v="84.5"/>
    <n v="0.85"/>
    <n v="77.3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4"/>
    <x v="6"/>
    <s v="GT"/>
    <s v=""/>
    <s v="S"/>
    <s v="X"/>
    <s v="X"/>
    <n v="93354027"/>
    <n v="93354027"/>
    <n v="84.5"/>
    <n v="0.85"/>
    <n v="77.2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5"/>
    <x v="6"/>
    <s v="GT"/>
    <s v=""/>
    <s v="S"/>
    <s v="X"/>
    <s v="X"/>
    <n v="34887991"/>
    <n v="34887991"/>
    <n v="171.1"/>
    <n v="0.85"/>
    <n v="158"/>
    <n v="187"/>
    <n v="95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876"/>
    <s v="Virginia Electric &amp; Power Co"/>
    <n v="7838"/>
    <x v="2252"/>
    <s v="VA"/>
    <s v="Fauquier"/>
    <s v="1"/>
    <x v="6"/>
    <s v="GT"/>
    <s v=""/>
    <s v="S"/>
    <s v="X"/>
    <s v="X"/>
    <s v=""/>
    <s v=""/>
    <n v="178.5"/>
    <n v="0.85"/>
    <n v="153"/>
    <n v="187"/>
    <n v="9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8"/>
    <x v="2252"/>
    <s v="VA"/>
    <s v="Fauquier"/>
    <s v="2"/>
    <x v="6"/>
    <s v="GT"/>
    <s v=""/>
    <s v="S"/>
    <s v="X"/>
    <s v="X"/>
    <s v=""/>
    <s v=""/>
    <n v="170"/>
    <n v="0.85"/>
    <n v="151"/>
    <n v="187"/>
    <n v="9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8"/>
    <x v="2252"/>
    <s v="VA"/>
    <s v="Fauquier"/>
    <s v="3"/>
    <x v="6"/>
    <s v="GT"/>
    <s v=""/>
    <s v="S"/>
    <s v="X"/>
    <s v="X"/>
    <s v=""/>
    <s v=""/>
    <n v="178.5"/>
    <n v="0.85"/>
    <n v="152"/>
    <n v="187"/>
    <n v="90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8"/>
    <x v="2252"/>
    <s v="VA"/>
    <s v="Fauquier"/>
    <s v="4"/>
    <x v="6"/>
    <s v="GT"/>
    <s v=""/>
    <s v="S"/>
    <s v="X"/>
    <s v="X"/>
    <s v=""/>
    <s v=""/>
    <n v="178.5"/>
    <n v="0.85"/>
    <n v="152"/>
    <n v="188"/>
    <n v="90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1"/>
    <x v="6"/>
    <s v="GT"/>
    <s v=""/>
    <s v="S"/>
    <s v="X"/>
    <s v="X"/>
    <s v=""/>
    <s v=""/>
    <n v="178.5"/>
    <n v="0.85"/>
    <n v="151"/>
    <n v="183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2"/>
    <x v="6"/>
    <s v="GT"/>
    <s v=""/>
    <s v="S"/>
    <s v="X"/>
    <s v="X"/>
    <s v=""/>
    <s v=""/>
    <n v="178.5"/>
    <n v="0.85"/>
    <n v="151"/>
    <n v="183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3"/>
    <x v="6"/>
    <s v="GT"/>
    <s v=""/>
    <s v="S"/>
    <s v="X"/>
    <s v="X"/>
    <s v=""/>
    <s v=""/>
    <n v="178.5"/>
    <n v="0.85"/>
    <n v="161"/>
    <n v="183"/>
    <n v="9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4"/>
    <x v="6"/>
    <s v="GT"/>
    <s v=""/>
    <s v="S"/>
    <s v="X"/>
    <s v="X"/>
    <s v=""/>
    <s v=""/>
    <n v="178.5"/>
    <n v="0.85"/>
    <n v="160"/>
    <n v="183"/>
    <n v="9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5"/>
    <x v="6"/>
    <s v="GT"/>
    <s v=""/>
    <s v="S"/>
    <s v="X"/>
    <s v="X"/>
    <s v=""/>
    <s v=""/>
    <n v="178.5"/>
    <n v="0.85"/>
    <n v="160"/>
    <n v="183"/>
    <n v="90"/>
    <s v="N"/>
    <s v=" "/>
    <s v=" "/>
    <s v="OP"/>
    <s v="X"/>
    <n v="4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329"/>
    <s v="Copper Valley Elec Assn, Inc"/>
    <n v="7841"/>
    <x v="2254"/>
    <s v="AK"/>
    <s v="Valdez Cordova"/>
    <s v="1"/>
    <x v="0"/>
    <s v="GT"/>
    <s v=""/>
    <s v="S"/>
    <s v="X"/>
    <s v="X"/>
    <s v=""/>
    <s v=""/>
    <n v="5.3"/>
    <n v="0.8"/>
    <n v="5.0999999999999996"/>
    <n v="5.3"/>
    <n v="1"/>
    <s v="N"/>
    <s v=" "/>
    <s v=" "/>
    <s v="OP"/>
    <s v="X"/>
    <n v="4"/>
    <x v="0"/>
    <s v=" "/>
    <s v=" "/>
    <s v="Y"/>
    <x v="0"/>
    <n v="1"/>
    <s v="T"/>
    <s v="W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7"/>
    <s v="Southwestern Electric Coop Inc - (IL)"/>
    <n v="7842"/>
    <x v="2255"/>
    <s v="IL"/>
    <s v="Fayette"/>
    <s v="CT1"/>
    <x v="6"/>
    <s v="GT"/>
    <s v=""/>
    <s v="S"/>
    <s v="X"/>
    <s v="X"/>
    <s v="AMIL.SWECCTG1"/>
    <s v="AMIL.SWECCTG1"/>
    <n v="71"/>
    <n v="0.9"/>
    <n v="45"/>
    <n v="45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7843"/>
    <x v="2256"/>
    <s v="MN"/>
    <s v="Mower"/>
    <s v="11"/>
    <x v="6"/>
    <s v="GT"/>
    <s v=""/>
    <s v="S"/>
    <s v="X"/>
    <s v="X"/>
    <s v="GRE.PVLYGR1"/>
    <s v="GRE,PVLYGR1"/>
    <n v="167.5"/>
    <n v="0.85"/>
    <n v="151.1"/>
    <n v="177.6"/>
    <n v="4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843"/>
    <x v="2256"/>
    <s v="MN"/>
    <s v="Mower"/>
    <s v="12"/>
    <x v="6"/>
    <s v="GT"/>
    <s v=""/>
    <s v="S"/>
    <s v="X"/>
    <s v="X"/>
    <s v="GRE.PVLYGR2"/>
    <s v="GRE.PVLYGR2"/>
    <n v="167.5"/>
    <n v="0.85"/>
    <n v="148.69999999999999"/>
    <n v="178.3"/>
    <n v="4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843"/>
    <x v="2256"/>
    <s v="MN"/>
    <s v="Mower"/>
    <s v="13"/>
    <x v="6"/>
    <s v="GT"/>
    <s v=""/>
    <s v="S"/>
    <s v="X"/>
    <s v="X"/>
    <s v="GREPVLYGR3"/>
    <s v="GRE.PVLYGR3"/>
    <n v="132.80000000000001"/>
    <n v="0.9"/>
    <n v="114.4"/>
    <n v="128.6"/>
    <n v="6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67"/>
    <s v="Minnesota Municipal Power Agny"/>
    <n v="7844"/>
    <x v="2257"/>
    <s v="MN"/>
    <s v="Carver"/>
    <s v="UOO1"/>
    <x v="6"/>
    <s v="GT"/>
    <s v=""/>
    <s v="W"/>
    <s v="X"/>
    <s v="X"/>
    <s v="NSP.MINRVR1"/>
    <s v="NSP.MINRVR1"/>
    <n v="49"/>
    <n v="0.8"/>
    <n v="39"/>
    <n v="39"/>
    <n v="1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42"/>
    <s v="Tennessee Valley Authority"/>
    <n v="7845"/>
    <x v="2258"/>
    <s v="TN"/>
    <s v="Haywood"/>
    <s v="CTG1"/>
    <x v="5"/>
    <s v="CT"/>
    <s v="CC1"/>
    <s v="S"/>
    <s v="X"/>
    <s v="N"/>
    <s v=""/>
    <s v=""/>
    <n v="173.4"/>
    <n v="0.9"/>
    <n v="160"/>
    <n v="190"/>
    <n v="78.2"/>
    <s v="N"/>
    <s v=" "/>
    <s v=" "/>
    <s v="OP"/>
    <s v="X"/>
    <n v="9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7845"/>
    <x v="2258"/>
    <s v="TN"/>
    <s v="Haywood"/>
    <s v="CTG2"/>
    <x v="5"/>
    <s v="CT"/>
    <s v="CC1"/>
    <s v="S"/>
    <s v="X"/>
    <s v="N"/>
    <s v=""/>
    <s v=""/>
    <n v="173.4"/>
    <n v="0.9"/>
    <n v="160"/>
    <n v="190"/>
    <n v="78.2"/>
    <s v="N"/>
    <s v=" "/>
    <s v=" "/>
    <s v="OP"/>
    <s v="X"/>
    <n v="9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7845"/>
    <x v="2258"/>
    <s v="TN"/>
    <s v="Haywood"/>
    <s v="GT1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10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11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12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2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3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4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5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6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7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8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9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STG1"/>
    <x v="5"/>
    <s v="CA"/>
    <s v="CC1"/>
    <s v="S"/>
    <s v="Y"/>
    <s v="X"/>
    <s v=""/>
    <s v=""/>
    <n v="257.60000000000002"/>
    <n v="0.9"/>
    <n v="205"/>
    <n v="235"/>
    <n v="96.8"/>
    <s v="N"/>
    <s v=" "/>
    <s v=" "/>
    <s v="OP"/>
    <s v="X"/>
    <n v="9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617"/>
    <s v="JEA"/>
    <n v="7846"/>
    <x v="2259"/>
    <s v="FL"/>
    <s v="Duval"/>
    <s v="001"/>
    <x v="6"/>
    <s v="GT"/>
    <s v=""/>
    <s v="S"/>
    <s v="X"/>
    <s v="X"/>
    <s v="FRCC"/>
    <s v="FRCC"/>
    <n v="185"/>
    <n v="0.9"/>
    <n v="178.6"/>
    <n v="191.2"/>
    <n v="85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7846"/>
    <x v="2259"/>
    <s v="FL"/>
    <s v="Duval"/>
    <s v="002"/>
    <x v="5"/>
    <s v="CT"/>
    <s v="CC1"/>
    <s v="S"/>
    <s v="X"/>
    <s v="N"/>
    <s v="FRCC"/>
    <s v="FRCC"/>
    <n v="185"/>
    <n v="0.9"/>
    <n v="189.8"/>
    <n v="211.1"/>
    <n v="6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7846"/>
    <x v="2259"/>
    <s v="FL"/>
    <s v="Duval"/>
    <s v="003"/>
    <x v="5"/>
    <s v="CT"/>
    <s v="CC1"/>
    <s v="S"/>
    <s v="X"/>
    <s v="N"/>
    <s v="FRCC"/>
    <s v="FRCC"/>
    <n v="185"/>
    <n v="0.9"/>
    <n v="189.8"/>
    <n v="211.1"/>
    <n v="65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7846"/>
    <x v="2259"/>
    <s v="FL"/>
    <s v="Duval"/>
    <s v="004"/>
    <x v="5"/>
    <s v="CA"/>
    <s v="CC1"/>
    <s v="S"/>
    <s v="Y"/>
    <s v="X"/>
    <s v="FRCC"/>
    <s v="FRCC"/>
    <n v="228.1"/>
    <n v="0.85"/>
    <n v="185"/>
    <n v="190"/>
    <n v="65"/>
    <s v="N"/>
    <s v=" "/>
    <s v=" "/>
    <s v="OP"/>
    <s v="X"/>
    <n v="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05"/>
    <s v="City of Coon Rapids"/>
    <n v="7847"/>
    <x v="2260"/>
    <s v="IA"/>
    <s v="Carroll"/>
    <s v="1"/>
    <x v="0"/>
    <s v="IC"/>
    <s v=""/>
    <s v="S"/>
    <s v="X"/>
    <s v="X"/>
    <s v="WAUECOONRPMUUNCOONRAPIDS_RA"/>
    <s v=""/>
    <n v="1.8"/>
    <n v="0.95"/>
    <n v="1.7"/>
    <n v="1.8"/>
    <n v="0.2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305"/>
    <s v="City of Coon Rapids"/>
    <n v="7847"/>
    <x v="2260"/>
    <s v="IA"/>
    <s v="Carroll"/>
    <s v="2"/>
    <x v="0"/>
    <s v="IC"/>
    <s v=""/>
    <s v="S"/>
    <s v="X"/>
    <s v="X"/>
    <s v="WAUECOONRPMUUNCOONRAPIDS_RA"/>
    <s v=""/>
    <n v="1.8"/>
    <n v="0.95"/>
    <n v="1.7"/>
    <n v="1.8"/>
    <n v="0.2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305"/>
    <s v="City of Coon Rapids"/>
    <n v="7847"/>
    <x v="2260"/>
    <s v="IA"/>
    <s v="Carroll"/>
    <s v="3"/>
    <x v="0"/>
    <s v="IC"/>
    <s v=""/>
    <s v="S"/>
    <s v="X"/>
    <s v="X"/>
    <s v="WAUECOONRPMUUNCOONRAPIDS_RA"/>
    <s v=""/>
    <n v="1.8"/>
    <n v="0.95"/>
    <n v="1.7"/>
    <n v="1.8"/>
    <n v="0.2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4"/>
    <s v="Associated Electric Coop, Inc"/>
    <n v="7848"/>
    <x v="2261"/>
    <s v="MO"/>
    <s v="Johnson"/>
    <s v="11"/>
    <x v="6"/>
    <s v="GT"/>
    <s v=""/>
    <s v="S"/>
    <s v="X"/>
    <s v="X"/>
    <s v=""/>
    <s v=""/>
    <n v="107.1"/>
    <n v="0.85"/>
    <n v="90"/>
    <n v="113"/>
    <n v="69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4"/>
    <s v="Associated Electric Coop, Inc"/>
    <n v="7848"/>
    <x v="2261"/>
    <s v="MO"/>
    <s v="Johnson"/>
    <s v="12"/>
    <x v="6"/>
    <s v="GT"/>
    <s v=""/>
    <s v="S"/>
    <s v="X"/>
    <s v="X"/>
    <s v=""/>
    <s v=""/>
    <n v="107.1"/>
    <n v="0.85"/>
    <n v="89"/>
    <n v="107"/>
    <n v="69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4"/>
    <s v="Associated Electric Coop, Inc"/>
    <n v="7848"/>
    <x v="2261"/>
    <s v="MO"/>
    <s v="Johnson"/>
    <s v="13"/>
    <x v="6"/>
    <s v="GT"/>
    <s v=""/>
    <s v="S"/>
    <s v="X"/>
    <s v="X"/>
    <s v=""/>
    <s v=""/>
    <n v="107.1"/>
    <n v="0.85"/>
    <n v="88"/>
    <n v="115"/>
    <n v="69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41"/>
    <s v="MidAmerican Energy Co"/>
    <n v="7849"/>
    <x v="2262"/>
    <s v="IA"/>
    <s v="Marion"/>
    <s v="1"/>
    <x v="0"/>
    <s v="IC"/>
    <s v=""/>
    <s v="S"/>
    <s v="X"/>
    <s v="X"/>
    <s v="MEC.KNOXIN 1"/>
    <s v="MEC.KNOXIN 1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49"/>
    <x v="2262"/>
    <s v="IA"/>
    <s v="Marion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49"/>
    <x v="2262"/>
    <s v="IA"/>
    <s v="Marion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49"/>
    <x v="2262"/>
    <s v="IA"/>
    <s v="Marion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6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7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8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1"/>
    <x v="0"/>
    <s v="IC"/>
    <s v=""/>
    <s v="S"/>
    <s v="X"/>
    <s v="X"/>
    <s v="MEC.SHENDO 1"/>
    <s v="MEC.SHENDO 1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10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6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7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8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9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1"/>
    <x v="0"/>
    <s v="IC"/>
    <s v=""/>
    <s v="S"/>
    <s v="X"/>
    <s v="X"/>
    <s v="MEC.LUNDQS 1"/>
    <s v="MEC.LUNDQS 1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41"/>
    <s v="MidAmerican Energy Co"/>
    <n v="7851"/>
    <x v="2264"/>
    <s v="IA"/>
    <s v="Black Hawk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41"/>
    <s v="MidAmerican Energy Co"/>
    <n v="7851"/>
    <x v="2264"/>
    <s v="IA"/>
    <s v="Black Hawk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41"/>
    <s v="MidAmerican Energy Co"/>
    <n v="7851"/>
    <x v="2264"/>
    <s v="IA"/>
    <s v="Black Hawk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6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7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8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9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56"/>
    <s v="City of Denison - (IA)"/>
    <n v="7853"/>
    <x v="2265"/>
    <s v="IA"/>
    <s v="Crawford"/>
    <s v="1"/>
    <x v="0"/>
    <s v="IC"/>
    <s v=""/>
    <s v="S"/>
    <s v="X"/>
    <s v="X"/>
    <s v=""/>
    <s v=""/>
    <n v="1.8"/>
    <n v="0.8"/>
    <n v="1.8"/>
    <n v="1.8"/>
    <n v="1.4"/>
    <s v="N"/>
    <s v=" "/>
    <s v=" "/>
    <s v="OP"/>
    <s v="X"/>
    <n v="4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98"/>
    <s v="City of Rock Falls - (IL)"/>
    <n v="7854"/>
    <x v="2266"/>
    <s v="IL"/>
    <s v="Whiteside"/>
    <s v="1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854"/>
    <x v="2266"/>
    <s v="IL"/>
    <s v="Whiteside"/>
    <s v="2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7855"/>
    <x v="2267"/>
    <s v="MN"/>
    <s v="Clay"/>
    <s v="8"/>
    <x v="1"/>
    <s v="WT"/>
    <s v=""/>
    <s v="S"/>
    <s v="X"/>
    <s v="X"/>
    <s v=""/>
    <s v=""/>
    <n v="0.7"/>
    <s v=" "/>
    <n v="0.7"/>
    <n v="0.7"/>
    <n v="0.1"/>
    <s v="N"/>
    <s v=" "/>
    <s v=" "/>
    <s v="OP"/>
    <s v="X"/>
    <n v="5"/>
    <x v="40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94"/>
    <s v="City of Moorhead - (MN)"/>
    <n v="7855"/>
    <x v="2267"/>
    <s v="MN"/>
    <s v="Clay"/>
    <s v="9"/>
    <x v="1"/>
    <s v="WT"/>
    <s v=""/>
    <s v="S"/>
    <s v="X"/>
    <s v="X"/>
    <s v=""/>
    <s v=""/>
    <n v="0.7"/>
    <s v=" "/>
    <n v="0.7"/>
    <n v="0.7"/>
    <n v="0.1"/>
    <s v="N"/>
    <s v=" "/>
    <s v=" "/>
    <s v="OP"/>
    <s v="X"/>
    <n v="9"/>
    <x v="27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26"/>
    <s v="City of Greenfield - (IA)"/>
    <n v="7856"/>
    <x v="2268"/>
    <s v="IA"/>
    <s v="Adair"/>
    <s v="1"/>
    <x v="0"/>
    <s v="IC"/>
    <s v=""/>
    <s v="S"/>
    <s v="X"/>
    <s v="X"/>
    <s v="ALTW.ALTW"/>
    <s v="ALTW.ALTW"/>
    <n v="1.8"/>
    <n v="0.8"/>
    <n v="1.8"/>
    <n v="1.8"/>
    <n v="0.5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26"/>
    <s v="City of Greenfield - (IA)"/>
    <n v="7856"/>
    <x v="2268"/>
    <s v="IA"/>
    <s v="Adair"/>
    <s v="2"/>
    <x v="0"/>
    <s v="IC"/>
    <s v=""/>
    <s v="S"/>
    <s v="X"/>
    <s v="X"/>
    <s v="ALTW.ALTW"/>
    <s v="ALTW.ALTW"/>
    <n v="1.8"/>
    <n v="0.8"/>
    <n v="1.8"/>
    <n v="1.8"/>
    <n v="0.5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26"/>
    <s v="City of Greenfield - (IA)"/>
    <n v="7856"/>
    <x v="2268"/>
    <s v="IA"/>
    <s v="Adair"/>
    <s v="3"/>
    <x v="0"/>
    <s v="IC"/>
    <s v=""/>
    <s v="S"/>
    <s v="X"/>
    <s v="X"/>
    <s v="ALTW.ALTW"/>
    <s v="ALTW.ALTW"/>
    <n v="2.2000000000000002"/>
    <n v="0.8"/>
    <n v="2.2000000000000002"/>
    <n v="2.2000000000000002"/>
    <n v="0.6"/>
    <s v="N"/>
    <s v=" "/>
    <s v=" "/>
    <s v="OP"/>
    <s v="X"/>
    <n v="11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26"/>
    <s v="City of Greenfield - (IA)"/>
    <n v="7856"/>
    <x v="2268"/>
    <s v="IA"/>
    <s v="Adair"/>
    <s v="4"/>
    <x v="0"/>
    <s v="IC"/>
    <s v=""/>
    <s v="S"/>
    <s v="X"/>
    <s v="X"/>
    <s v="ALTW.ALTW"/>
    <s v="ALTW.ALTW"/>
    <n v="2.2000000000000002"/>
    <n v="0.8"/>
    <n v="2.2000000000000002"/>
    <n v="2.2000000000000002"/>
    <n v="0.6"/>
    <s v="N"/>
    <s v=" "/>
    <s v=" "/>
    <s v="OP"/>
    <s v="X"/>
    <n v="11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31"/>
    <s v="City of Stuart - (IA)"/>
    <n v="7857"/>
    <x v="2269"/>
    <s v="IA"/>
    <s v="Adair"/>
    <s v="1"/>
    <x v="0"/>
    <s v="IC"/>
    <s v=""/>
    <s v="S"/>
    <s v="X"/>
    <s v="X"/>
    <s v=""/>
    <s v=""/>
    <n v="1.8"/>
    <n v="0.9"/>
    <n v="1.7"/>
    <n v="1.8"/>
    <n v="0.5"/>
    <s v="N"/>
    <s v=" "/>
    <s v=" "/>
    <s v="OP"/>
    <s v="X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31"/>
    <s v="City of Stuart - (IA)"/>
    <n v="7857"/>
    <x v="2269"/>
    <s v="IA"/>
    <s v="Adair"/>
    <s v="7"/>
    <x v="0"/>
    <s v="IC"/>
    <s v=""/>
    <s v="S"/>
    <s v="X"/>
    <s v="X"/>
    <s v=""/>
    <s v=""/>
    <n v="2.5"/>
    <n v="0.9"/>
    <n v="2.2999999999999998"/>
    <n v="2.2999999999999998"/>
    <n v="0.5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1"/>
    <x v="6"/>
    <s v="GT"/>
    <s v=""/>
    <s v="W"/>
    <s v="X"/>
    <s v="X"/>
    <s v="GLH.EEI7B1"/>
    <s v="GLH.EEI7B1"/>
    <n v="64.5"/>
    <n v="0.9"/>
    <n v="55"/>
    <n v="56"/>
    <n v="20"/>
    <s v="N"/>
    <s v=" "/>
    <s v=" "/>
    <s v="OP"/>
    <s v="X"/>
    <n v="10"/>
    <x v="25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2"/>
    <x v="6"/>
    <s v="GT"/>
    <s v=""/>
    <s v="W"/>
    <s v="X"/>
    <s v="X"/>
    <s v="GLH.EEI7B1"/>
    <s v="GLH.EEI7B1"/>
    <n v="64.5"/>
    <n v="0.9"/>
    <n v="55"/>
    <n v="56"/>
    <n v="20"/>
    <s v="N"/>
    <s v=" "/>
    <s v=" "/>
    <s v="OP"/>
    <s v="X"/>
    <n v="10"/>
    <x v="25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3"/>
    <x v="6"/>
    <s v="GT"/>
    <s v=""/>
    <s v="W"/>
    <s v="X"/>
    <s v="X"/>
    <s v="GLH.EEI7B1"/>
    <s v="GLH.EEI7B1"/>
    <n v="64.5"/>
    <n v="0.9"/>
    <n v="55"/>
    <n v="56"/>
    <n v="20"/>
    <s v="N"/>
    <s v=" "/>
    <s v=" "/>
    <s v="OP"/>
    <s v="X"/>
    <n v="10"/>
    <x v="25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4"/>
    <x v="6"/>
    <s v="GT"/>
    <s v=""/>
    <s v="J"/>
    <s v="X"/>
    <s v="X"/>
    <s v="GLH.EEI7B1"/>
    <s v="GLH.EEI7B1"/>
    <n v="54"/>
    <n v="0.8"/>
    <n v="37"/>
    <n v="43"/>
    <n v="5"/>
    <s v="N"/>
    <s v=" "/>
    <s v=" "/>
    <s v="OP"/>
    <s v="X"/>
    <n v="7"/>
    <x v="0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5"/>
    <x v="6"/>
    <s v="GT"/>
    <s v=""/>
    <s v="J"/>
    <s v="X"/>
    <s v="X"/>
    <s v="GLH.EEI7B1"/>
    <s v="GLH.EEI7B1"/>
    <n v="54"/>
    <n v="0.8"/>
    <n v="37"/>
    <n v="43"/>
    <n v="5"/>
    <s v="N"/>
    <s v=" "/>
    <s v=" "/>
    <s v="OP"/>
    <s v="X"/>
    <n v="7"/>
    <x v="0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860"/>
    <x v="2271"/>
    <s v="MO"/>
    <s v="Shelby"/>
    <s v="G7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035"/>
    <s v="City of Shelbina - (MO)"/>
    <n v="7860"/>
    <x v="2271"/>
    <s v="MO"/>
    <s v="Shelby"/>
    <s v="G8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5"/>
    <s v="Cordova Electric Coop, Inc"/>
    <n v="7862"/>
    <x v="2272"/>
    <s v="AK"/>
    <s v="Valdez Cordova"/>
    <s v="4"/>
    <x v="2"/>
    <s v="HY"/>
    <s v=""/>
    <s v="S"/>
    <s v="X"/>
    <s v="X"/>
    <s v=""/>
    <s v=""/>
    <n v="3"/>
    <n v="0.8"/>
    <n v="2.8"/>
    <n v="2.7"/>
    <n v="0.1"/>
    <s v="N"/>
    <s v=" "/>
    <s v=" "/>
    <s v="OP"/>
    <s v="X"/>
    <n v="11"/>
    <x v="2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862"/>
    <x v="2272"/>
    <s v="AK"/>
    <s v="Valdez Cordova"/>
    <s v="5"/>
    <x v="2"/>
    <s v="HY"/>
    <s v=""/>
    <s v="S"/>
    <s v="X"/>
    <s v="X"/>
    <s v=""/>
    <s v=""/>
    <n v="3"/>
    <n v="0.8"/>
    <n v="2.8"/>
    <n v="2.7"/>
    <n v="0.1"/>
    <s v="N"/>
    <s v=" "/>
    <s v=" "/>
    <s v="OP"/>
    <s v="X"/>
    <n v="11"/>
    <x v="2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6"/>
    <s v="Dairyland Power Coop"/>
    <n v="7863"/>
    <x v="2273"/>
    <s v="WI"/>
    <s v="Chippewa"/>
    <s v="1"/>
    <x v="6"/>
    <s v="GT"/>
    <s v=""/>
    <s v="S"/>
    <s v="X"/>
    <s v="X"/>
    <s v="DPC.EKM1"/>
    <s v="DPC.DPC"/>
    <n v="35.5"/>
    <n v="0.8"/>
    <n v="30.7"/>
    <n v="40.4"/>
    <n v="20.7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716"/>
    <s v="Dairyland Power Coop"/>
    <n v="7863"/>
    <x v="2273"/>
    <s v="WI"/>
    <s v="Chippewa"/>
    <s v="2"/>
    <x v="6"/>
    <s v="GT"/>
    <s v=""/>
    <s v="S"/>
    <s v="X"/>
    <s v="X"/>
    <s v="DPC.EKM2"/>
    <s v="DPC.DPC"/>
    <n v="35.5"/>
    <n v="0.8"/>
    <n v="33.9"/>
    <n v="44.3"/>
    <n v="21.1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63"/>
    <s v="City of Earlville - (IA)"/>
    <n v="7865"/>
    <x v="2274"/>
    <s v="IA"/>
    <s v="Delaware"/>
    <s v="1"/>
    <x v="0"/>
    <s v="IC"/>
    <s v=""/>
    <s v="S"/>
    <s v="X"/>
    <s v="X"/>
    <s v=""/>
    <s v=""/>
    <n v="1.8"/>
    <n v="0.98"/>
    <n v="1.8"/>
    <n v="1.8"/>
    <n v="0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7867"/>
    <x v="2275"/>
    <s v="WA"/>
    <s v="King"/>
    <s v="6A"/>
    <x v="2"/>
    <s v="HY"/>
    <s v=""/>
    <s v="S"/>
    <s v="X"/>
    <s v="X"/>
    <s v=""/>
    <s v=""/>
    <n v="14.4"/>
    <n v="0.95"/>
    <n v="12.6"/>
    <n v="12.6"/>
    <n v="5.2"/>
    <s v="N"/>
    <s v=" "/>
    <s v=" "/>
    <s v="OP"/>
    <s v="X"/>
    <n v="2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7867"/>
    <x v="2275"/>
    <s v="WA"/>
    <s v="King"/>
    <s v="7"/>
    <x v="2"/>
    <s v="HY"/>
    <s v=""/>
    <s v="S"/>
    <s v="X"/>
    <s v="X"/>
    <s v=""/>
    <s v=""/>
    <n v="24.3"/>
    <n v="0.9"/>
    <n v="21"/>
    <n v="21"/>
    <n v="5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05"/>
    <s v="National Grid Generation LLC"/>
    <n v="7869"/>
    <x v="2276"/>
    <s v="NY"/>
    <s v="Nassau"/>
    <s v="GT1"/>
    <x v="0"/>
    <s v="GT"/>
    <s v=""/>
    <s v="S"/>
    <s v="X"/>
    <s v="X"/>
    <n v="23712"/>
    <n v="23712"/>
    <n v="16"/>
    <n v="0.85"/>
    <n v="12.6"/>
    <n v="17.600000000000001"/>
    <n v="10"/>
    <s v="N"/>
    <s v=" "/>
    <s v=" "/>
    <s v="SB"/>
    <s v="Y"/>
    <n v="4"/>
    <x v="7"/>
    <s v=" "/>
    <s v=" "/>
    <s v="N"/>
    <x v="0"/>
    <n v="1"/>
    <s v="X"/>
    <s v="DFO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7869"/>
    <x v="2276"/>
    <s v="NY"/>
    <s v="Nassau"/>
    <s v="GT4"/>
    <x v="6"/>
    <s v="GT"/>
    <s v=""/>
    <s v="S"/>
    <s v="X"/>
    <s v="X"/>
    <n v="24219"/>
    <n v="24219"/>
    <n v="53"/>
    <n v="0.9"/>
    <n v="42.6"/>
    <n v="47"/>
    <n v="37"/>
    <s v="N"/>
    <s v=" "/>
    <s v=" "/>
    <s v="OP"/>
    <s v="X"/>
    <n v="6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7869"/>
    <x v="2276"/>
    <s v="NY"/>
    <s v="Nassau"/>
    <s v="GT5"/>
    <x v="6"/>
    <s v="GT"/>
    <s v=""/>
    <s v="S"/>
    <s v="X"/>
    <s v="X"/>
    <n v="24220"/>
    <n v="24220"/>
    <n v="53"/>
    <n v="0.9"/>
    <n v="42.5"/>
    <n v="47"/>
    <n v="37"/>
    <s v="N"/>
    <s v=" "/>
    <s v=" "/>
    <s v="OP"/>
    <s v="X"/>
    <n v="6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7870"/>
    <x v="2277"/>
    <s v="WA"/>
    <s v="Whatcom"/>
    <s v="CTG1"/>
    <x v="5"/>
    <s v="CT"/>
    <s v="CC1"/>
    <s v="S"/>
    <s v="X"/>
    <s v="N"/>
    <s v=""/>
    <s v=""/>
    <n v="39.4"/>
    <n v="0.9"/>
    <n v="34.5"/>
    <n v="42.2"/>
    <n v="21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7870"/>
    <x v="2277"/>
    <s v="WA"/>
    <s v="Whatcom"/>
    <s v="CTG2"/>
    <x v="5"/>
    <s v="CT"/>
    <s v="CC1"/>
    <s v="S"/>
    <s v="X"/>
    <s v="N"/>
    <s v=""/>
    <s v=""/>
    <n v="39.4"/>
    <n v="0.9"/>
    <n v="34.5"/>
    <n v="42.2"/>
    <n v="21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7870"/>
    <x v="2277"/>
    <s v="WA"/>
    <s v="Whatcom"/>
    <s v="CTG3"/>
    <x v="5"/>
    <s v="CT"/>
    <s v="CC1"/>
    <s v="S"/>
    <s v="X"/>
    <s v="N"/>
    <s v=""/>
    <s v=""/>
    <n v="39.4"/>
    <n v="0.9"/>
    <n v="34.5"/>
    <n v="42.2"/>
    <n v="22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7870"/>
    <x v="2277"/>
    <s v="WA"/>
    <s v="Whatcom"/>
    <s v="STG"/>
    <x v="5"/>
    <s v="CA"/>
    <s v="CC1"/>
    <s v="S"/>
    <s v="N"/>
    <s v="X"/>
    <s v=""/>
    <s v=""/>
    <n v="58.2"/>
    <n v="0.9"/>
    <n v="55.9"/>
    <n v="55.9"/>
    <n v="30"/>
    <s v="N"/>
    <s v=" "/>
    <s v=" "/>
    <s v="OP"/>
    <s v="X"/>
    <n v="4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422"/>
    <s v="National Power Coop Inc"/>
    <n v="7872"/>
    <x v="2278"/>
    <s v="OH"/>
    <s v="Van Wert"/>
    <s v="1"/>
    <x v="6"/>
    <s v="GT"/>
    <s v=""/>
    <s v="S"/>
    <s v="X"/>
    <s v="X"/>
    <n v="32419345"/>
    <n v="32419345"/>
    <n v="198"/>
    <n v="0.85"/>
    <n v="145"/>
    <n v="180"/>
    <n v="10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422"/>
    <s v="National Power Coop Inc"/>
    <n v="7872"/>
    <x v="2278"/>
    <s v="OH"/>
    <s v="Van Wert"/>
    <s v="2"/>
    <x v="6"/>
    <s v="GT"/>
    <s v=""/>
    <s v="S"/>
    <s v="X"/>
    <s v="X"/>
    <n v="32419347"/>
    <n v="32419347"/>
    <n v="198"/>
    <n v="0.85"/>
    <n v="145"/>
    <n v="180"/>
    <n v="10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422"/>
    <s v="National Power Coop Inc"/>
    <n v="7872"/>
    <x v="2278"/>
    <s v="OH"/>
    <s v="Van Wert"/>
    <s v="3"/>
    <x v="6"/>
    <s v="GT"/>
    <s v=""/>
    <s v="S"/>
    <s v="X"/>
    <s v="X"/>
    <n v="32419349"/>
    <n v="32419349"/>
    <n v="198"/>
    <n v="0.85"/>
    <n v="145"/>
    <n v="180"/>
    <n v="10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7873"/>
    <x v="2279"/>
    <s v="FL"/>
    <s v="Hillsborough"/>
    <s v="1A"/>
    <x v="5"/>
    <s v="CT"/>
    <s v="CC1"/>
    <s v="S"/>
    <s v="X"/>
    <s v="Y"/>
    <s v=""/>
    <s v=""/>
    <n v="189.9"/>
    <n v="0.9"/>
    <n v="156"/>
    <n v="183"/>
    <n v="78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1B"/>
    <x v="5"/>
    <s v="CT"/>
    <s v="CC1"/>
    <s v="S"/>
    <s v="X"/>
    <s v="Y"/>
    <s v=""/>
    <s v=""/>
    <n v="189.9"/>
    <n v="0.9"/>
    <n v="156"/>
    <n v="183"/>
    <n v="78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1C"/>
    <x v="5"/>
    <s v="CT"/>
    <s v="CC1"/>
    <s v="S"/>
    <s v="X"/>
    <s v="Y"/>
    <s v=""/>
    <s v=""/>
    <n v="189.9"/>
    <n v="0.9"/>
    <n v="156"/>
    <n v="183"/>
    <n v="78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1ST"/>
    <x v="5"/>
    <s v="CA"/>
    <s v="CC1"/>
    <s v="S"/>
    <s v="N"/>
    <s v="X"/>
    <s v=""/>
    <s v=""/>
    <n v="239.4"/>
    <n v="0.85"/>
    <n v="233"/>
    <n v="243"/>
    <n v="47"/>
    <s v="N"/>
    <s v=" "/>
    <s v=" "/>
    <s v="OP"/>
    <s v="X"/>
    <n v="11"/>
    <x v="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2A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2B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2C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2D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2ST"/>
    <x v="5"/>
    <s v="CA"/>
    <s v="CC2"/>
    <s v="S"/>
    <s v="N"/>
    <s v="X"/>
    <s v=""/>
    <s v=""/>
    <n v="445.7"/>
    <n v="0.9"/>
    <n v="305"/>
    <n v="315"/>
    <n v="52"/>
    <s v="N"/>
    <s v=" "/>
    <s v=" "/>
    <s v="OP"/>
    <s v="X"/>
    <n v="10"/>
    <x v="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3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7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4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7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5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4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6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4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874"/>
    <x v="2280"/>
    <s v="OH"/>
    <s v="Williams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874"/>
    <x v="2280"/>
    <s v="OH"/>
    <s v="Williams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878"/>
    <x v="2281"/>
    <s v="OH"/>
    <s v="Lorain"/>
    <s v="1"/>
    <x v="0"/>
    <s v="IC"/>
    <s v=""/>
    <s v="S"/>
    <s v="X"/>
    <s v="X"/>
    <s v=""/>
    <s v=""/>
    <n v="1"/>
    <n v="0.8"/>
    <n v="1"/>
    <n v="1"/>
    <n v="1"/>
    <s v="N"/>
    <s v=" "/>
    <s v=" "/>
    <s v="SB"/>
    <s v="Y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93"/>
    <s v="Powell Valley Electric Coop"/>
    <n v="7883"/>
    <x v="2282"/>
    <s v="TN"/>
    <s v="Hancock"/>
    <s v="1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10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11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2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3"/>
    <s v="Powell Valley Electric Coop"/>
    <n v="7883"/>
    <x v="2282"/>
    <s v="TN"/>
    <s v="Hancock"/>
    <s v="3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3"/>
    <s v="Powell Valley Electric Coop"/>
    <n v="7883"/>
    <x v="2282"/>
    <s v="TN"/>
    <s v="Hancock"/>
    <s v="4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3"/>
    <s v="Powell Valley Electric Coop"/>
    <n v="7883"/>
    <x v="2282"/>
    <s v="TN"/>
    <s v="Hancock"/>
    <s v="5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6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7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8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9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75"/>
    <s v="Dakota Magic Casino"/>
    <n v="7884"/>
    <x v="2283"/>
    <s v="ND"/>
    <s v="Richland"/>
    <s v="1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2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479"/>
    <s v="Madison Gas &amp; Electric Co"/>
    <n v="7886"/>
    <x v="2284"/>
    <s v="WI"/>
    <s v="Kewaunee"/>
    <s v="1"/>
    <x v="1"/>
    <s v="WT"/>
    <s v=""/>
    <s v="S"/>
    <s v="X"/>
    <s v="X"/>
    <s v="MGE.LRRGTOT"/>
    <s v="MGE.LRRGTOT"/>
    <n v="11"/>
    <s v=" "/>
    <n v="0.7"/>
    <n v="0.7"/>
    <s v=" "/>
    <s v="N"/>
    <s v=" "/>
    <s v=" "/>
    <s v="OP"/>
    <s v="X"/>
    <n v="6"/>
    <x v="40"/>
    <s v=" "/>
    <s v=" "/>
    <s v="N"/>
    <x v="0"/>
    <n v="1"/>
    <s v="X"/>
    <s v="WND"/>
    <s v=""/>
    <s v=""/>
    <s v=""/>
    <s v=""/>
    <s v=""/>
    <s v=""/>
    <s v=""/>
    <s v=""/>
    <s v=""/>
    <s v="N"/>
    <s v="N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018"/>
    <s v="Lincoln Electric System"/>
    <n v="7887"/>
    <x v="2285"/>
    <s v="NE"/>
    <s v="Lancaster"/>
    <s v="1"/>
    <x v="5"/>
    <s v="CA"/>
    <s v="CC1"/>
    <s v="S"/>
    <s v="Y"/>
    <s v="X"/>
    <s v="LES84_BLUFPLT1"/>
    <s v="LES_TBGS_CC1"/>
    <n v="28.2"/>
    <n v="0.9"/>
    <n v="27.3"/>
    <n v="28.6"/>
    <n v="10"/>
    <s v="N"/>
    <s v=" "/>
    <s v=" "/>
    <s v="OP"/>
    <s v="X"/>
    <n v="8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2"/>
    <x v="5"/>
    <s v="CT"/>
    <s v="CC1"/>
    <s v="S"/>
    <s v="X"/>
    <s v="Y"/>
    <s v="LES84_BLUFPLT1"/>
    <s v="LES_TBGS_CC1"/>
    <n v="60.5"/>
    <n v="0.85"/>
    <n v="46"/>
    <n v="48"/>
    <n v="20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887"/>
    <x v="2285"/>
    <s v="NE"/>
    <s v="Lancaster"/>
    <s v="3"/>
    <x v="5"/>
    <s v="CT"/>
    <s v="CC1"/>
    <s v="S"/>
    <s v="X"/>
    <s v="Y"/>
    <s v="LES84_BLUFPLT1"/>
    <s v="LES_TBGS_CC1"/>
    <n v="60.5"/>
    <n v="0.85"/>
    <n v="45.2"/>
    <n v="48"/>
    <n v="20"/>
    <s v="N"/>
    <s v=" "/>
    <s v=" "/>
    <s v="OP"/>
    <s v="X"/>
    <n v="4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887"/>
    <x v="2285"/>
    <s v="NE"/>
    <s v="Lancaster"/>
    <s v="4"/>
    <x v="6"/>
    <s v="GT"/>
    <s v=""/>
    <s v="S"/>
    <s v="X"/>
    <s v="X"/>
    <s v="LES84_BLUFUNSALT_VALLEY_4_RA__"/>
    <s v="LES_TBGS_CT4"/>
    <n v="60.5"/>
    <n v="0.85"/>
    <n v="45.4"/>
    <n v="48"/>
    <n v="20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887"/>
    <x v="2285"/>
    <s v="NE"/>
    <s v="Lancaster"/>
    <s v="BSU"/>
    <x v="0"/>
    <s v="IC"/>
    <s v=""/>
    <s v="S"/>
    <s v="X"/>
    <s v="X"/>
    <s v=""/>
    <s v=""/>
    <n v="1.8"/>
    <n v="0.8"/>
    <n v="1.6"/>
    <n v="1.6"/>
    <n v="0"/>
    <s v="N"/>
    <s v=" "/>
    <s v=" "/>
    <s v="OP"/>
    <s v="X"/>
    <n v="7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LFG1"/>
    <x v="18"/>
    <s v="IC"/>
    <s v=""/>
    <s v="S"/>
    <s v="X"/>
    <s v="X"/>
    <s v="LES84_BLUFUNTBGS_LFG_G1_RA"/>
    <s v="LES_LFG_1"/>
    <n v="1.6"/>
    <n v="0.8"/>
    <n v="1.6"/>
    <n v="1.6"/>
    <n v="1.1000000000000001"/>
    <s v="N"/>
    <s v=" "/>
    <s v=" "/>
    <s v="OP"/>
    <s v="X"/>
    <n v="1"/>
    <x v="58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LFG2"/>
    <x v="18"/>
    <s v="IC"/>
    <s v=""/>
    <s v="S"/>
    <s v="X"/>
    <s v="X"/>
    <s v="LES84_BLUFUNTBGS_LFG_G1_RA"/>
    <s v="LES_LFG_1"/>
    <n v="1.6"/>
    <n v="0.8"/>
    <n v="1.6"/>
    <n v="1.6"/>
    <n v="1.1000000000000001"/>
    <s v="N"/>
    <s v=" "/>
    <s v=" "/>
    <s v="OP"/>
    <s v="X"/>
    <n v="1"/>
    <x v="58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LFG3"/>
    <x v="18"/>
    <s v="IC"/>
    <s v=""/>
    <s v="S"/>
    <s v="X"/>
    <s v="X"/>
    <s v="LES84_BLUFUNTBGS_LFG_G1_RA"/>
    <s v="LES_LFG_1"/>
    <n v="1.6"/>
    <n v="0.8"/>
    <n v="1.6"/>
    <n v="1.6"/>
    <n v="1.1000000000000001"/>
    <s v="N"/>
    <s v=" "/>
    <s v=" "/>
    <s v="OP"/>
    <s v="X"/>
    <n v="1"/>
    <x v="58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650"/>
    <s v="Southern Power Co"/>
    <n v="7897"/>
    <x v="2286"/>
    <s v="AL"/>
    <s v="Autauga"/>
    <s v="CT1A"/>
    <x v="5"/>
    <s v="CT"/>
    <s v="G103"/>
    <s v="S"/>
    <s v="X"/>
    <s v="N"/>
    <s v=""/>
    <s v=""/>
    <n v="185"/>
    <n v="0.85"/>
    <n v="182.6"/>
    <n v="194.9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CT1B"/>
    <x v="5"/>
    <s v="CT"/>
    <s v="G103"/>
    <s v="S"/>
    <s v="X"/>
    <s v="N"/>
    <s v=""/>
    <s v=""/>
    <n v="185"/>
    <n v="0.85"/>
    <n v="182.6"/>
    <n v="194.9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CT2A"/>
    <x v="5"/>
    <s v="CT"/>
    <s v="G104"/>
    <s v="S"/>
    <s v="X"/>
    <s v="N"/>
    <s v=""/>
    <s v=""/>
    <n v="185"/>
    <n v="0.85"/>
    <n v="178.3"/>
    <n v="192.5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CT2B"/>
    <x v="5"/>
    <s v="CT"/>
    <s v="G104"/>
    <s v="S"/>
    <s v="X"/>
    <s v="N"/>
    <s v=""/>
    <s v=""/>
    <n v="185"/>
    <n v="0.85"/>
    <n v="178.3"/>
    <n v="192.5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ST1"/>
    <x v="5"/>
    <s v="CA"/>
    <s v="G103"/>
    <s v="S"/>
    <s v="Y"/>
    <s v="X"/>
    <s v=""/>
    <s v=""/>
    <n v="282"/>
    <n v="0.9"/>
    <n v="293"/>
    <n v="293"/>
    <n v="13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ST2"/>
    <x v="5"/>
    <s v="CA"/>
    <s v="G104"/>
    <s v="S"/>
    <s v="Y"/>
    <s v="X"/>
    <s v=""/>
    <s v=""/>
    <n v="282"/>
    <n v="0.9"/>
    <n v="300"/>
    <n v="300"/>
    <n v="13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64"/>
    <s v="Village of New Knoxville - (OH)"/>
    <n v="7898"/>
    <x v="2287"/>
    <s v="OH"/>
    <s v="Auglaize"/>
    <s v="1"/>
    <x v="0"/>
    <s v="IC"/>
    <s v=""/>
    <s v="S"/>
    <s v="X"/>
    <s v="X"/>
    <s v=""/>
    <s v=""/>
    <n v="1.1000000000000001"/>
    <n v="0.8"/>
    <n v="1"/>
    <n v="1"/>
    <n v="0.2"/>
    <s v="N"/>
    <s v=" "/>
    <s v=" "/>
    <s v="OS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5"/>
    <s v="Austin Energy"/>
    <n v="7900"/>
    <x v="2288"/>
    <s v="TX"/>
    <s v="Travis"/>
    <s v="5A"/>
    <x v="5"/>
    <s v="CT"/>
    <s v="CC1"/>
    <s v="S"/>
    <s v="X"/>
    <s v="N"/>
    <s v=""/>
    <s v=""/>
    <n v="198"/>
    <n v="0.85"/>
    <n v="161"/>
    <n v="180"/>
    <n v="92"/>
    <s v="N"/>
    <s v=" "/>
    <s v=" "/>
    <s v="OP"/>
    <s v="X"/>
    <n v="9"/>
    <x v="10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5C"/>
    <x v="5"/>
    <s v="CA"/>
    <s v="CC1"/>
    <s v="S"/>
    <s v="Y"/>
    <s v="X"/>
    <s v=""/>
    <s v=""/>
    <n v="190"/>
    <n v="0.85"/>
    <n v="151"/>
    <n v="164"/>
    <n v="55"/>
    <s v="N"/>
    <s v=" "/>
    <s v=" "/>
    <s v="OP"/>
    <s v="X"/>
    <n v="9"/>
    <x v="10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1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2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3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4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6"/>
    <x v="6"/>
    <s v="GT"/>
    <s v=""/>
    <s v="S"/>
    <s v="X"/>
    <s v="X"/>
    <s v=""/>
    <s v=""/>
    <n v="51.4"/>
    <n v="0.9"/>
    <n v="47.3"/>
    <n v="47.3"/>
    <n v="15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7"/>
    <x v="6"/>
    <s v="GT"/>
    <s v=""/>
    <s v="S"/>
    <s v="X"/>
    <s v="X"/>
    <s v=""/>
    <s v=""/>
    <n v="51.4"/>
    <n v="0.9"/>
    <n v="47.3"/>
    <n v="47.3"/>
    <n v="1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698"/>
    <s v="Southwestern Electric Power Co"/>
    <n v="7902"/>
    <x v="2289"/>
    <s v="TX"/>
    <s v="Harrison"/>
    <s v="1"/>
    <x v="4"/>
    <s v="ST"/>
    <s v=""/>
    <s v="J"/>
    <s v="X"/>
    <s v="X"/>
    <s v=""/>
    <s v=""/>
    <n v="721"/>
    <n v="0.9"/>
    <n v="650"/>
    <n v="650"/>
    <n v="300"/>
    <s v="N"/>
    <s v=" "/>
    <s v=" "/>
    <s v="OP"/>
    <s v="X"/>
    <n v="1"/>
    <x v="19"/>
    <n v="3"/>
    <n v="2023"/>
    <s v="N"/>
    <x v="0"/>
    <n v="1"/>
    <s v="X"/>
    <s v="LIG"/>
    <s v="NG"/>
    <s v="SUB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33"/>
    <s v="City Utilities of Springfield - (MO)"/>
    <n v="7903"/>
    <x v="2290"/>
    <s v="MO"/>
    <s v="Greene"/>
    <s v="MGS1"/>
    <x v="6"/>
    <s v="GT"/>
    <s v=""/>
    <s v="S"/>
    <s v="X"/>
    <s v="X"/>
    <s v="SPRM_MCCT1"/>
    <s v=""/>
    <n v="58.9"/>
    <n v="0.85"/>
    <n v="50"/>
    <n v="50"/>
    <n v="3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33"/>
    <s v="City Utilities of Springfield - (MO)"/>
    <n v="7903"/>
    <x v="2290"/>
    <s v="MO"/>
    <s v="Greene"/>
    <s v="MSG2"/>
    <x v="6"/>
    <s v="GT"/>
    <s v=""/>
    <s v="S"/>
    <s v="X"/>
    <s v="X"/>
    <s v="SPRM_MCCT2"/>
    <s v=""/>
    <n v="58.9"/>
    <n v="0.85"/>
    <n v="50"/>
    <n v="50"/>
    <n v="3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25"/>
    <s v="Kings River Conservation Dist"/>
    <n v="7907"/>
    <x v="2291"/>
    <s v="CA"/>
    <s v="Fresno"/>
    <s v="1"/>
    <x v="2"/>
    <s v="HY"/>
    <s v=""/>
    <s v="S"/>
    <s v="X"/>
    <s v="X"/>
    <s v=""/>
    <s v=""/>
    <n v="55"/>
    <n v="0.95"/>
    <n v="55"/>
    <n v="55"/>
    <n v="5"/>
    <s v="N"/>
    <s v=" "/>
    <s v=" "/>
    <s v="OP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325"/>
    <s v="Kings River Conservation Dist"/>
    <n v="7907"/>
    <x v="2291"/>
    <s v="CA"/>
    <s v="Fresno"/>
    <s v="2"/>
    <x v="2"/>
    <s v="HY"/>
    <s v=""/>
    <s v="S"/>
    <s v="X"/>
    <s v="X"/>
    <s v=""/>
    <s v=""/>
    <n v="55"/>
    <n v="0.95"/>
    <n v="55"/>
    <n v="55"/>
    <n v="5"/>
    <s v="N"/>
    <s v=" "/>
    <s v=" "/>
    <s v="OP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325"/>
    <s v="Kings River Conservation Dist"/>
    <n v="7907"/>
    <x v="2291"/>
    <s v="CA"/>
    <s v="Fresno"/>
    <s v="3"/>
    <x v="2"/>
    <s v="HY"/>
    <s v=""/>
    <s v="S"/>
    <s v="X"/>
    <s v="X"/>
    <s v=""/>
    <s v=""/>
    <n v="55"/>
    <n v="0.95"/>
    <n v="55"/>
    <n v="55"/>
    <n v="5"/>
    <s v="N"/>
    <s v=" "/>
    <s v=" "/>
    <s v="OP"/>
    <s v="X"/>
    <n v="4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5296"/>
    <s v="New York Power Authority"/>
    <n v="7909"/>
    <x v="2292"/>
    <s v="NY"/>
    <s v="Queens"/>
    <s v="VG02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09"/>
    <x v="2292"/>
    <s v="NY"/>
    <s v="Queens"/>
    <s v="VG03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0"/>
    <x v="2293"/>
    <s v="NY"/>
    <s v="Kings"/>
    <s v="1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0"/>
    <x v="2293"/>
    <s v="NY"/>
    <s v="Kings"/>
    <s v="2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145"/>
    <s v="Kern and Tule Hydro LLC"/>
    <n v="7911"/>
    <x v="2294"/>
    <s v="CA"/>
    <s v="Kern"/>
    <s v="1"/>
    <x v="2"/>
    <s v="HY"/>
    <s v=""/>
    <s v="S"/>
    <s v="X"/>
    <s v="X"/>
    <s v="KRNCNYN_6_N001"/>
    <s v="KRNCNYN_6_N001"/>
    <n v="11.5"/>
    <n v="0.9"/>
    <n v="11.5"/>
    <n v="11.5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6"/>
    <s v="New York Power Authority"/>
    <n v="7912"/>
    <x v="2295"/>
    <s v="NY"/>
    <s v="Suffolk"/>
    <s v="1"/>
    <x v="6"/>
    <s v="GT"/>
    <s v=""/>
    <s v="S"/>
    <s v="X"/>
    <s v="X"/>
    <s v=""/>
    <s v=""/>
    <n v="47"/>
    <n v="1"/>
    <n v="46"/>
    <n v="46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3"/>
    <x v="2296"/>
    <s v="NY"/>
    <s v="Bronx"/>
    <s v="HG01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3"/>
    <x v="2296"/>
    <s v="NY"/>
    <s v="Bronx"/>
    <s v="HG02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4"/>
    <x v="2297"/>
    <s v="NY"/>
    <s v="Bronx"/>
    <s v="HR01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4"/>
    <x v="2297"/>
    <s v="NY"/>
    <s v="Bronx"/>
    <s v="HR02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5"/>
    <x v="2298"/>
    <s v="NY"/>
    <s v="Kings"/>
    <s v="N01"/>
    <x v="6"/>
    <s v="GT"/>
    <s v=""/>
    <s v="S"/>
    <s v="X"/>
    <s v="X"/>
    <s v=""/>
    <s v=""/>
    <n v="47"/>
    <n v="1"/>
    <n v="46"/>
    <n v="46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916"/>
    <x v="2299"/>
    <s v="GA"/>
    <s v="Talbot"/>
    <s v="1"/>
    <x v="6"/>
    <s v="GT"/>
    <s v=""/>
    <s v="S"/>
    <s v="X"/>
    <s v="X"/>
    <s v=""/>
    <s v=""/>
    <n v="121"/>
    <n v="0.85"/>
    <n v="97"/>
    <n v="114"/>
    <n v="7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2"/>
    <x v="6"/>
    <s v="GT"/>
    <s v=""/>
    <s v="S"/>
    <s v="X"/>
    <s v="X"/>
    <s v=""/>
    <s v=""/>
    <n v="121"/>
    <n v="0.85"/>
    <n v="95.8"/>
    <n v="114"/>
    <n v="70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3"/>
    <x v="6"/>
    <s v="GT"/>
    <s v=""/>
    <s v="S"/>
    <s v="X"/>
    <s v="X"/>
    <s v=""/>
    <s v=""/>
    <n v="121"/>
    <n v="0.85"/>
    <n v="96.2"/>
    <n v="114"/>
    <n v="7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4"/>
    <x v="6"/>
    <s v="GT"/>
    <s v=""/>
    <s v="S"/>
    <s v="X"/>
    <s v="X"/>
    <s v=""/>
    <s v=""/>
    <n v="121"/>
    <n v="0.85"/>
    <n v="97.3"/>
    <n v="114"/>
    <n v="7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5"/>
    <x v="6"/>
    <s v="GT"/>
    <s v=""/>
    <s v="S"/>
    <s v="X"/>
    <s v="X"/>
    <s v=""/>
    <s v=""/>
    <n v="121"/>
    <n v="0.85"/>
    <n v="96.5"/>
    <n v="114"/>
    <n v="7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4"/>
    <s v="Oglethorpe Power Corporation"/>
    <n v="7916"/>
    <x v="2299"/>
    <s v="GA"/>
    <s v="Talbot"/>
    <s v="6"/>
    <x v="6"/>
    <s v="GT"/>
    <s v=""/>
    <s v="S"/>
    <s v="X"/>
    <s v="X"/>
    <s v=""/>
    <s v=""/>
    <n v="121"/>
    <n v="0.85"/>
    <n v="96.3"/>
    <n v="114"/>
    <n v="7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4"/>
    <s v="Oglethorpe Power Corporation"/>
    <n v="7917"/>
    <x v="2300"/>
    <s v="GA"/>
    <s v="Heard"/>
    <s v="1"/>
    <x v="5"/>
    <s v="CT"/>
    <n v="2224"/>
    <s v="S"/>
    <s v="X"/>
    <s v="N"/>
    <s v=""/>
    <s v=""/>
    <n v="176"/>
    <n v="0.85"/>
    <n v="145.5"/>
    <n v="169.5"/>
    <n v="65"/>
    <s v="N"/>
    <s v=" "/>
    <s v=" "/>
    <s v="OP"/>
    <s v="X"/>
    <n v="2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917"/>
    <x v="2300"/>
    <s v="GA"/>
    <s v="Heard"/>
    <s v="2"/>
    <x v="5"/>
    <s v="CT"/>
    <n v="2224"/>
    <s v="S"/>
    <s v="X"/>
    <s v="N"/>
    <s v=""/>
    <s v=""/>
    <n v="176"/>
    <n v="0.85"/>
    <n v="141.5"/>
    <n v="167.5"/>
    <n v="130"/>
    <s v="N"/>
    <s v=" "/>
    <s v=" "/>
    <s v="OP"/>
    <s v="X"/>
    <n v="2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917"/>
    <x v="2300"/>
    <s v="GA"/>
    <s v="Heard"/>
    <s v="3"/>
    <x v="5"/>
    <s v="CA"/>
    <n v="2224"/>
    <s v="S"/>
    <s v="Y"/>
    <s v="X"/>
    <s v=""/>
    <s v=""/>
    <n v="187.7"/>
    <n v="0.85"/>
    <n v="179"/>
    <n v="189"/>
    <n v="130"/>
    <s v="N"/>
    <s v=" "/>
    <s v=" "/>
    <s v="OP"/>
    <s v="X"/>
    <n v="2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918"/>
    <x v="2301"/>
    <s v="OH"/>
    <s v="Crawford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8"/>
    <x v="2301"/>
    <s v="OH"/>
    <s v="Crawford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8"/>
    <x v="2301"/>
    <s v="OH"/>
    <s v="Crawford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9"/>
    <x v="2302"/>
    <s v="OH"/>
    <s v="Medina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9"/>
    <x v="2302"/>
    <s v="OH"/>
    <s v="Medina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9"/>
    <x v="2302"/>
    <s v="OH"/>
    <s v="Medina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2"/>
    <s v="City of Traer - (IA)"/>
    <n v="7920"/>
    <x v="2303"/>
    <s v="IA"/>
    <s v="Tama"/>
    <s v="5"/>
    <x v="0"/>
    <s v="IC"/>
    <s v=""/>
    <s v="S"/>
    <s v="X"/>
    <s v="X"/>
    <s v=""/>
    <s v=""/>
    <n v="2"/>
    <n v="0.8"/>
    <n v="1.8"/>
    <n v="1.8"/>
    <n v="1.6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11"/>
    <s v="City of Maquoketa - (IA)"/>
    <n v="7921"/>
    <x v="2304"/>
    <s v="IA"/>
    <s v="Jackson"/>
    <s v="11"/>
    <x v="0"/>
    <s v="IC"/>
    <s v=""/>
    <s v="S"/>
    <s v="X"/>
    <s v="X"/>
    <s v=""/>
    <s v=""/>
    <n v="2"/>
    <n v="0.95"/>
    <n v="1.2"/>
    <n v="1.2"/>
    <n v="0.6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7921"/>
    <x v="2304"/>
    <s v="IA"/>
    <s v="Jackson"/>
    <s v="12"/>
    <x v="0"/>
    <s v="IC"/>
    <s v=""/>
    <s v="S"/>
    <s v="X"/>
    <s v="X"/>
    <s v=""/>
    <s v=""/>
    <n v="2"/>
    <n v="0.95"/>
    <n v="1.3"/>
    <n v="1.3"/>
    <n v="0.6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7921"/>
    <x v="2304"/>
    <s v="IA"/>
    <s v="Jackson"/>
    <s v="13"/>
    <x v="0"/>
    <s v="IC"/>
    <s v=""/>
    <s v="S"/>
    <s v="X"/>
    <s v="X"/>
    <s v=""/>
    <s v=""/>
    <n v="2"/>
    <n v="0.95"/>
    <n v="1.3"/>
    <n v="1.3"/>
    <n v="0.6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7921"/>
    <x v="2304"/>
    <s v="IA"/>
    <s v="Jackson"/>
    <s v="14"/>
    <x v="0"/>
    <s v="IC"/>
    <s v=""/>
    <s v="S"/>
    <s v="X"/>
    <s v="X"/>
    <s v=""/>
    <s v=""/>
    <n v="2"/>
    <n v="0.95"/>
    <n v="1.3"/>
    <n v="1.3"/>
    <n v="0.6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1"/>
    <s v="Albertville Municipal Utilities Board"/>
    <n v="7924"/>
    <x v="2305"/>
    <s v="AL"/>
    <s v="Marshall"/>
    <s v="DG1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1"/>
    <s v="Albertville Municipal Utilities Board"/>
    <n v="7924"/>
    <x v="2305"/>
    <s v="AL"/>
    <s v="Marshall"/>
    <s v="DG2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1"/>
    <s v="Albertville Municipal Utilities Board"/>
    <n v="7924"/>
    <x v="2305"/>
    <s v="AL"/>
    <s v="Marshall"/>
    <s v="DG3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1"/>
    <s v="Albertville Municipal Utilities Board"/>
    <n v="7924"/>
    <x v="2305"/>
    <s v="AL"/>
    <s v="Marshall"/>
    <s v="DG4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7925"/>
    <x v="2306"/>
    <s v="MN"/>
    <s v="Martin"/>
    <s v="1"/>
    <x v="6"/>
    <s v="GT"/>
    <s v=""/>
    <s v="S"/>
    <s v="X"/>
    <s v="X"/>
    <s v="GRE.LKFLGR1"/>
    <s v="GRE.LKFLGR1"/>
    <n v="89.3"/>
    <n v="0.85"/>
    <n v="77.5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2"/>
    <x v="6"/>
    <s v="GT"/>
    <s v=""/>
    <s v="S"/>
    <s v="X"/>
    <s v="X"/>
    <s v="GRE.LKFLGR2"/>
    <s v="GRE.LKFLGR2"/>
    <n v="89.3"/>
    <n v="0.85"/>
    <n v="77.7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3"/>
    <x v="6"/>
    <s v="GT"/>
    <s v=""/>
    <s v="S"/>
    <s v="X"/>
    <s v="X"/>
    <s v="GRE.LKFLGR3"/>
    <s v="GRE,LKFLGR3"/>
    <n v="89.3"/>
    <n v="0.85"/>
    <n v="77.3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4"/>
    <x v="6"/>
    <s v="GT"/>
    <s v=""/>
    <s v="S"/>
    <s v="X"/>
    <s v="X"/>
    <s v="GRE.LKFLGR4"/>
    <s v="GRE.LKFLGR4"/>
    <n v="89.3"/>
    <n v="0.85"/>
    <n v="77.7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5"/>
    <x v="6"/>
    <s v="GT"/>
    <s v=""/>
    <s v="S"/>
    <s v="X"/>
    <s v="X"/>
    <s v="GRE.LKFLGR5"/>
    <s v="GRE.LKFLGR5"/>
    <n v="89.3"/>
    <n v="0.85"/>
    <n v="78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6"/>
    <x v="6"/>
    <s v="GT"/>
    <s v=""/>
    <s v="S"/>
    <s v="X"/>
    <s v="X"/>
    <s v="GRE.LKFLGR6"/>
    <s v="GRE.LKFLGR6"/>
    <n v="89.3"/>
    <n v="0.85"/>
    <n v="77.400000000000006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7"/>
    <x v="0"/>
    <s v="IC"/>
    <s v=""/>
    <s v="S"/>
    <s v="X"/>
    <s v="X"/>
    <s v=""/>
    <s v=""/>
    <n v="2"/>
    <n v="0.8"/>
    <n v="2"/>
    <n v="2"/>
    <n v="2"/>
    <s v="N"/>
    <s v=" "/>
    <s v=" "/>
    <s v="SB"/>
    <s v="N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204"/>
    <s v="City of Strawberry Point"/>
    <n v="7926"/>
    <x v="2307"/>
    <s v="IA"/>
    <s v="Clayton"/>
    <s v="1A"/>
    <x v="0"/>
    <s v="IC"/>
    <s v=""/>
    <s v="S"/>
    <s v="X"/>
    <s v="X"/>
    <s v=""/>
    <s v=""/>
    <n v="1.8"/>
    <n v="1"/>
    <n v="1.8"/>
    <n v="1.8"/>
    <n v="1.8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204"/>
    <s v="City of Strawberry Point"/>
    <n v="7926"/>
    <x v="2307"/>
    <s v="IA"/>
    <s v="Clayton"/>
    <s v="2A"/>
    <x v="0"/>
    <s v="IC"/>
    <s v=""/>
    <s v="S"/>
    <s v="X"/>
    <s v="X"/>
    <s v=""/>
    <s v=""/>
    <n v="1.8"/>
    <n v="1"/>
    <n v="1.8"/>
    <n v="1.8"/>
    <n v="1.8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7927"/>
    <x v="2308"/>
    <s v="TN"/>
    <s v="Anderson"/>
    <s v="1"/>
    <x v="1"/>
    <s v="WT"/>
    <s v=""/>
    <s v="S"/>
    <s v="X"/>
    <s v="X"/>
    <s v=""/>
    <s v=""/>
    <n v="0.6"/>
    <s v=" "/>
    <n v="0.7"/>
    <n v="0.7"/>
    <n v="0"/>
    <s v="N"/>
    <s v=" "/>
    <s v=" "/>
    <s v="OP"/>
    <s v="X"/>
    <n v="10"/>
    <x v="0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7927"/>
    <x v="2308"/>
    <s v="TN"/>
    <s v="Anderson"/>
    <s v="2"/>
    <x v="1"/>
    <s v="WT"/>
    <s v=""/>
    <s v="S"/>
    <s v="X"/>
    <s v="X"/>
    <s v=""/>
    <s v=""/>
    <n v="0.6"/>
    <s v=" "/>
    <n v="0.7"/>
    <n v="0.7"/>
    <n v="0"/>
    <s v="N"/>
    <s v=" "/>
    <s v=" "/>
    <s v="OP"/>
    <s v="X"/>
    <n v="10"/>
    <x v="0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7927"/>
    <x v="2308"/>
    <s v="TN"/>
    <s v="Anderson"/>
    <s v="3"/>
    <x v="1"/>
    <s v="WT"/>
    <s v=""/>
    <s v="S"/>
    <s v="X"/>
    <s v="X"/>
    <s v=""/>
    <s v=""/>
    <n v="0.6"/>
    <s v=" "/>
    <n v="0.7"/>
    <n v="0.7"/>
    <n v="0"/>
    <s v="N"/>
    <s v=" "/>
    <s v=" "/>
    <s v="OP"/>
    <s v="X"/>
    <n v="10"/>
    <x v="0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00"/>
    <s v="Evergy Metro"/>
    <n v="7928"/>
    <x v="2309"/>
    <s v="KS"/>
    <s v="Miami"/>
    <s v="1"/>
    <x v="6"/>
    <s v="GT"/>
    <s v=""/>
    <s v="S"/>
    <s v="X"/>
    <s v="X"/>
    <s v="KCPLPAOLAUNOSA1"/>
    <s v="PAOLAUNOSA1"/>
    <n v="102"/>
    <n v="0.85"/>
    <n v="75.7"/>
    <s v=" "/>
    <n v="5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1"/>
    <x v="6"/>
    <s v="GT"/>
    <s v=""/>
    <s v="S"/>
    <s v="X"/>
    <s v="X"/>
    <s v="KCPLBULLCRK5UNWGR1"/>
    <s v="BULLCRK5UNWGR1"/>
    <n v="102"/>
    <n v="0.85"/>
    <n v="79.5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2"/>
    <x v="6"/>
    <s v="GT"/>
    <s v=""/>
    <s v="S"/>
    <s v="X"/>
    <s v="X"/>
    <s v="KCPLBULLCRK5UNWGR2"/>
    <s v="BULLCRK5UNWGR2"/>
    <n v="102"/>
    <n v="0.85"/>
    <n v="78.599999999999994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3"/>
    <x v="6"/>
    <s v="GT"/>
    <s v=""/>
    <s v="S"/>
    <s v="X"/>
    <s v="X"/>
    <s v="KCPLBULLCRK5UNWGR3"/>
    <s v="BULLCRK5UNWGR3"/>
    <n v="102"/>
    <n v="0.85"/>
    <n v="77.3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4"/>
    <x v="6"/>
    <s v="GT"/>
    <s v=""/>
    <s v="S"/>
    <s v="X"/>
    <s v="X"/>
    <s v="KCPLBULLCRK5UNWGR4"/>
    <s v="BULLCRK5UNWGR4"/>
    <n v="102"/>
    <n v="0.85"/>
    <n v="77.5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40"/>
    <s v="City of Russell - (KS)"/>
    <n v="7930"/>
    <x v="2311"/>
    <s v="KS"/>
    <s v="Russell"/>
    <s v="T-1"/>
    <x v="6"/>
    <s v="GT"/>
    <s v=""/>
    <s v="S"/>
    <s v="X"/>
    <s v="X"/>
    <s v="KMEA_EMP2_RUSS1"/>
    <s v="KMEA_EMP2_RUSS2"/>
    <n v="7.5"/>
    <n v="0.8"/>
    <n v="6"/>
    <n v="7.9"/>
    <n v="4.7"/>
    <s v="N"/>
    <s v=" "/>
    <s v=" "/>
    <s v="OP"/>
    <s v="X"/>
    <n v="2"/>
    <x v="6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40"/>
    <s v="City of Russell - (KS)"/>
    <n v="7930"/>
    <x v="2311"/>
    <s v="KS"/>
    <s v="Russell"/>
    <s v="T-2"/>
    <x v="6"/>
    <s v="GT"/>
    <s v=""/>
    <s v="S"/>
    <s v="X"/>
    <s v="X"/>
    <s v="KMEA_EMP2_RUSS1"/>
    <s v="KMEA_EMP2_RUSS2"/>
    <n v="7.5"/>
    <n v="0.8"/>
    <n v="6"/>
    <n v="7.9"/>
    <n v="4.7"/>
    <s v="N"/>
    <s v=" "/>
    <s v=" "/>
    <s v="OP"/>
    <s v="X"/>
    <n v="2"/>
    <x v="6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69"/>
    <s v="Avista Corp"/>
    <n v="7931"/>
    <x v="2312"/>
    <s v="OR"/>
    <s v="Morrow"/>
    <s v="1"/>
    <x v="5"/>
    <s v="CT"/>
    <s v="U2CT"/>
    <s v="S"/>
    <s v="X"/>
    <s v="N"/>
    <s v=""/>
    <s v=""/>
    <n v="170"/>
    <n v="0.85"/>
    <n v="173"/>
    <n v="207"/>
    <n v="6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7931"/>
    <x v="2312"/>
    <s v="OR"/>
    <s v="Morrow"/>
    <s v="2"/>
    <x v="5"/>
    <s v="CA"/>
    <s v="U2CT"/>
    <s v="S"/>
    <s v="Y"/>
    <s v="X"/>
    <s v=""/>
    <s v=""/>
    <n v="117"/>
    <n v="0.9"/>
    <n v="117"/>
    <n v="117"/>
    <n v="57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910"/>
    <s v="Wolverine Power Supply Coop"/>
    <n v="7932"/>
    <x v="2313"/>
    <s v="MI"/>
    <s v="Otsego"/>
    <s v="1"/>
    <x v="6"/>
    <s v="GT"/>
    <s v=""/>
    <s v="S"/>
    <s v="X"/>
    <s v="X"/>
    <s v="CONS.GYRD1WPSC"/>
    <s v=""/>
    <n v="23.4"/>
    <n v="0.8"/>
    <n v="20.2"/>
    <n v="27.1"/>
    <n v="11.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7932"/>
    <x v="2313"/>
    <s v="MI"/>
    <s v="Otsego"/>
    <s v="2"/>
    <x v="6"/>
    <s v="GT"/>
    <s v=""/>
    <s v="S"/>
    <s v="X"/>
    <s v="X"/>
    <s v="CONS.GYRD2WPSC"/>
    <s v=""/>
    <n v="23.4"/>
    <n v="0.8"/>
    <n v="20.2"/>
    <n v="27.1"/>
    <n v="11.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7932"/>
    <x v="2313"/>
    <s v="MI"/>
    <s v="Otsego"/>
    <s v="3"/>
    <x v="6"/>
    <s v="GT"/>
    <s v=""/>
    <s v="S"/>
    <s v="X"/>
    <s v="X"/>
    <s v="CONS.GYRD3WPSC"/>
    <s v=""/>
    <n v="23.4"/>
    <n v="0.8"/>
    <n v="20.2"/>
    <n v="27.1"/>
    <n v="11.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98"/>
    <s v="City of Rock Falls - (IL)"/>
    <n v="7934"/>
    <x v="2314"/>
    <s v="IL"/>
    <s v="Whiteside"/>
    <s v="3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4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5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6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7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8"/>
    <x v="0"/>
    <s v="IC"/>
    <s v=""/>
    <s v="S"/>
    <s v="X"/>
    <s v="X"/>
    <s v="PJM/ComEd.ROCKFALLS"/>
    <s v="PJM/ComEd.ROCKFALLS"/>
    <n v="2.2000000000000002"/>
    <n v="0.8"/>
    <n v="2.2000000000000002"/>
    <n v="2.2000000000000002"/>
    <n v="0.5"/>
    <s v="N"/>
    <s v=" "/>
    <s v=" "/>
    <s v="OP"/>
    <s v="X"/>
    <n v="7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9"/>
    <x v="0"/>
    <s v="IC"/>
    <s v=""/>
    <s v="S"/>
    <s v="X"/>
    <s v="X"/>
    <s v="PJM/ComEd.ROCKFALLS"/>
    <s v="PJM/ComEd.ROCKFALLS"/>
    <n v="2.2000000000000002"/>
    <n v="0.8"/>
    <n v="2.2000000000000002"/>
    <n v="2.2000000000000002"/>
    <n v="0.5"/>
    <s v="N"/>
    <s v=" "/>
    <s v=" "/>
    <s v="OP"/>
    <s v="X"/>
    <n v="7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150"/>
    <s v="Trenton Municipal Utilities - (MO)"/>
    <n v="7935"/>
    <x v="2315"/>
    <s v="MO"/>
    <s v="Grundy"/>
    <s v="1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2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3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4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5"/>
    <x v="0"/>
    <s v="IC"/>
    <s v=""/>
    <s v="S"/>
    <s v="X"/>
    <s v="X"/>
    <s v=""/>
    <s v=""/>
    <n v="2"/>
    <n v="0.8"/>
    <n v="2"/>
    <n v="2"/>
    <n v="0.7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6"/>
    <x v="0"/>
    <s v="IC"/>
    <s v=""/>
    <s v="S"/>
    <s v="X"/>
    <s v="X"/>
    <s v=""/>
    <s v=""/>
    <n v="2"/>
    <n v="0.8"/>
    <n v="2"/>
    <n v="2"/>
    <n v="0.7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7"/>
    <x v="0"/>
    <s v="IC"/>
    <s v=""/>
    <s v="S"/>
    <s v="X"/>
    <s v="X"/>
    <s v=""/>
    <s v=""/>
    <n v="2"/>
    <n v="0.8"/>
    <n v="2"/>
    <n v="2"/>
    <n v="0.7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60"/>
    <s v="Energy Northwest"/>
    <n v="7936"/>
    <x v="2316"/>
    <s v="WA"/>
    <s v="Benton"/>
    <s v="1"/>
    <x v="1"/>
    <s v="WT"/>
    <s v=""/>
    <s v="S"/>
    <s v="X"/>
    <s v="X"/>
    <s v=""/>
    <s v=""/>
    <n v="95.9"/>
    <s v=" "/>
    <n v="95"/>
    <n v="95"/>
    <n v="0"/>
    <s v="N"/>
    <s v=" "/>
    <s v=" "/>
    <s v="OP"/>
    <s v="X"/>
    <n v="9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29"/>
    <s v="Old Dominion Electric Coop"/>
    <n v="7940"/>
    <x v="2317"/>
    <s v="VA"/>
    <s v="Amelia"/>
    <s v="1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2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7940"/>
    <x v="2317"/>
    <s v="VA"/>
    <s v="Amelia"/>
    <s v="2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2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7941"/>
    <x v="2318"/>
    <s v="VA"/>
    <s v="Southampton"/>
    <s v="1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7941"/>
    <x v="2318"/>
    <s v="VA"/>
    <s v="Southampton"/>
    <s v="2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2397"/>
    <s v="Metropolitan Water District of S CA"/>
    <n v="7942"/>
    <x v="2319"/>
    <s v="CA"/>
    <s v="Riverside"/>
    <s v="10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11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12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2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5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3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5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4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5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6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7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8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100"/>
    <s v="Municipal Electric Authority"/>
    <n v="7946"/>
    <x v="2320"/>
    <s v="GA"/>
    <s v="Heard"/>
    <s v="CT1"/>
    <x v="5"/>
    <s v="CT"/>
    <s v="CC1"/>
    <s v="S"/>
    <s v="X"/>
    <s v="N"/>
    <s v=""/>
    <s v=""/>
    <n v="183.6"/>
    <n v="0.85"/>
    <n v="139"/>
    <n v="165.1"/>
    <n v="11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00"/>
    <s v="Municipal Electric Authority"/>
    <n v="7946"/>
    <x v="2320"/>
    <s v="GA"/>
    <s v="Heard"/>
    <s v="CT2"/>
    <x v="5"/>
    <s v="CT"/>
    <s v="CC1"/>
    <s v="S"/>
    <s v="X"/>
    <s v="N"/>
    <s v=""/>
    <s v=""/>
    <n v="183.6"/>
    <n v="0.85"/>
    <n v="140.1"/>
    <n v="167.9"/>
    <n v="11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00"/>
    <s v="Municipal Electric Authority"/>
    <n v="7946"/>
    <x v="2320"/>
    <s v="GA"/>
    <s v="Heard"/>
    <s v="ST1"/>
    <x v="5"/>
    <s v="CA"/>
    <s v="CC1"/>
    <s v="S"/>
    <s v="Y"/>
    <s v="X"/>
    <s v=""/>
    <s v=""/>
    <n v="226.9"/>
    <n v="0.85"/>
    <n v="199.2"/>
    <n v="212.6"/>
    <n v="6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32"/>
    <s v="Otter Tail Power Co"/>
    <n v="7947"/>
    <x v="2321"/>
    <s v="MN"/>
    <s v="Beltrami"/>
    <s v="1"/>
    <x v="6"/>
    <s v="GT"/>
    <s v=""/>
    <s v="S"/>
    <s v="X"/>
    <s v="X"/>
    <s v="OTP.SLWAY01"/>
    <s v="OTP.SLWAY01"/>
    <n v="50"/>
    <n v="0.85"/>
    <n v="44"/>
    <n v="48"/>
    <n v="1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232"/>
    <s v="Otter Tail Power Co"/>
    <n v="7947"/>
    <x v="2321"/>
    <s v="MN"/>
    <s v="Beltrami"/>
    <s v="D1"/>
    <x v="0"/>
    <s v="IC"/>
    <s v=""/>
    <s v="S"/>
    <s v="X"/>
    <s v="X"/>
    <s v=""/>
    <s v=""/>
    <n v="1.3"/>
    <n v="0.8"/>
    <n v="1.3"/>
    <n v="1.3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1"/>
    <x v="6"/>
    <s v="GT"/>
    <s v=""/>
    <s v="S"/>
    <s v="X"/>
    <s v="X"/>
    <s v="HE.07LCPGEN1"/>
    <s v="HE.07LCPGEN1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2"/>
    <x v="6"/>
    <s v="GT"/>
    <s v=""/>
    <s v="S"/>
    <s v="X"/>
    <s v="X"/>
    <s v="HE.07LCPGEN2"/>
    <s v="HE.07LCPGEN2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3"/>
    <x v="6"/>
    <s v="GT"/>
    <s v=""/>
    <s v="S"/>
    <s v="X"/>
    <s v="X"/>
    <s v="HE.07LCPGEN3"/>
    <s v="HE.07LCPGEN3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4"/>
    <x v="6"/>
    <s v="GT"/>
    <s v=""/>
    <s v="S"/>
    <s v="X"/>
    <s v="X"/>
    <s v="HE.07LCPGEN4"/>
    <s v="HE.07LCPGEN4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5"/>
    <x v="6"/>
    <s v="GT"/>
    <s v=""/>
    <s v="W"/>
    <s v="X"/>
    <s v="X"/>
    <s v="HE.07LCPGEN5"/>
    <s v="HE.07LCPGEN5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6"/>
    <x v="6"/>
    <s v="GT"/>
    <s v=""/>
    <s v="W"/>
    <s v="X"/>
    <s v="X"/>
    <s v="HE.07LCPGEN6"/>
    <s v="HE.07LCPGEN6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7953"/>
    <x v="2323"/>
    <s v="ID"/>
    <s v="Elmore"/>
    <s v="1"/>
    <x v="6"/>
    <s v="GT"/>
    <s v=""/>
    <s v="S"/>
    <s v="X"/>
    <s v="X"/>
    <s v="DNPR_GNODE011"/>
    <s v="DNPR_2_G011"/>
    <n v="179.1"/>
    <n v="0.9"/>
    <n v="170.2"/>
    <n v="172.7"/>
    <n v="125.3"/>
    <s v="N"/>
    <s v=" "/>
    <s v=" "/>
    <s v="OP"/>
    <s v="X"/>
    <n v="2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7953"/>
    <x v="2323"/>
    <s v="ID"/>
    <s v="Elmore"/>
    <s v="2"/>
    <x v="6"/>
    <s v="GT"/>
    <s v=""/>
    <s v="S"/>
    <s v="X"/>
    <s v="X"/>
    <s v="DNPR_GNODE012"/>
    <s v="DNPR_2_G012"/>
    <n v="45.9"/>
    <n v="0.9"/>
    <n v="42.8"/>
    <n v="28.8"/>
    <n v="31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7953"/>
    <x v="2323"/>
    <s v="ID"/>
    <s v="Elmore"/>
    <s v="3"/>
    <x v="6"/>
    <s v="GT"/>
    <s v=""/>
    <s v="S"/>
    <s v="X"/>
    <s v="X"/>
    <s v="DNPR_GNODE013"/>
    <s v="DNPR_2_G013"/>
    <n v="45.9"/>
    <n v="0.9"/>
    <n v="42.2"/>
    <n v="32.6"/>
    <n v="29.3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2"/>
    <s v="New Smyrna Beach Utilities Commission"/>
    <n v="7954"/>
    <x v="2324"/>
    <s v="FL"/>
    <s v="Volusia"/>
    <s v="1"/>
    <x v="0"/>
    <s v="GT"/>
    <s v=""/>
    <s v="S"/>
    <s v="X"/>
    <s v="X"/>
    <s v=""/>
    <s v=""/>
    <n v="24"/>
    <n v="0.9"/>
    <n v="22"/>
    <n v="24"/>
    <n v="12"/>
    <s v="N"/>
    <s v=" "/>
    <s v=" "/>
    <s v="OS"/>
    <s v="X"/>
    <n v="5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2"/>
    <s v="New Smyrna Beach Utilities Commission"/>
    <n v="7954"/>
    <x v="2324"/>
    <s v="FL"/>
    <s v="Volusia"/>
    <s v="2"/>
    <x v="0"/>
    <s v="GT"/>
    <s v=""/>
    <s v="S"/>
    <s v="X"/>
    <s v="X"/>
    <s v=""/>
    <s v=""/>
    <n v="24"/>
    <n v="0.9"/>
    <n v="22"/>
    <n v="24"/>
    <n v="12"/>
    <s v="N"/>
    <s v=" "/>
    <s v=" "/>
    <s v="OP"/>
    <s v="X"/>
    <n v="5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7955"/>
    <x v="2325"/>
    <s v="NE"/>
    <s v="Douglas"/>
    <s v="1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2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3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4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5"/>
    <x v="18"/>
    <s v="IC"/>
    <s v=""/>
    <s v="S"/>
    <s v="X"/>
    <s v="X"/>
    <s v="ELK_CITY_2"/>
    <s v=""/>
    <n v="0.8"/>
    <n v="0.8"/>
    <n v="0.8"/>
    <n v="0.8"/>
    <n v="0.8"/>
    <s v="N"/>
    <s v=" "/>
    <s v=" "/>
    <s v="OP"/>
    <s v="X"/>
    <n v="6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6"/>
    <x v="18"/>
    <s v="IC"/>
    <s v=""/>
    <s v="S"/>
    <s v="X"/>
    <s v="X"/>
    <s v="ELK_CITY_2"/>
    <s v=""/>
    <n v="0.8"/>
    <n v="0.8"/>
    <n v="0.7"/>
    <n v="0.7"/>
    <n v="0.7"/>
    <s v="N"/>
    <s v=" "/>
    <s v=" "/>
    <s v="OP"/>
    <s v="X"/>
    <n v="6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7"/>
    <x v="18"/>
    <s v="IC"/>
    <s v=""/>
    <s v="S"/>
    <s v="X"/>
    <s v="X"/>
    <s v="ELK_CITY_2"/>
    <s v=""/>
    <n v="0.8"/>
    <n v="0.8"/>
    <n v="0.7"/>
    <n v="0.7"/>
    <n v="0.7"/>
    <s v="N"/>
    <s v=" "/>
    <s v=" "/>
    <s v="OP"/>
    <s v="X"/>
    <n v="8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8"/>
    <x v="18"/>
    <s v="IC"/>
    <s v=""/>
    <s v="S"/>
    <s v="X"/>
    <s v="X"/>
    <s v="ELK_CITY_2"/>
    <s v=""/>
    <n v="0.8"/>
    <n v="0.8"/>
    <n v="0.8"/>
    <n v="0.8"/>
    <n v="0.8"/>
    <s v="N"/>
    <s v=" "/>
    <s v=" "/>
    <s v="OP"/>
    <s v="X"/>
    <n v="8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9"/>
    <s v="Central Electric Power"/>
    <n v="7957"/>
    <x v="2326"/>
    <s v="SC"/>
    <s v="York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7958"/>
    <x v="2327"/>
    <s v="SC"/>
    <s v="Horry"/>
    <s v="HG1"/>
    <x v="18"/>
    <s v="IC"/>
    <s v=""/>
    <s v="S"/>
    <s v="X"/>
    <s v="X"/>
    <s v=""/>
    <s v=""/>
    <n v="1"/>
    <n v="1"/>
    <n v="1.1000000000000001"/>
    <n v="1.1000000000000001"/>
    <n v="0.5"/>
    <s v="N"/>
    <s v=" "/>
    <s v=" "/>
    <s v="OP"/>
    <s v="X"/>
    <n v="8"/>
    <x v="27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958"/>
    <x v="2327"/>
    <s v="SC"/>
    <s v="Horry"/>
    <s v="HG2"/>
    <x v="18"/>
    <s v="IC"/>
    <s v=""/>
    <s v="S"/>
    <s v="X"/>
    <s v="X"/>
    <s v=""/>
    <s v=""/>
    <n v="1"/>
    <n v="1"/>
    <n v="1.1000000000000001"/>
    <n v="1.1000000000000001"/>
    <n v="0.5"/>
    <s v="N"/>
    <s v=" "/>
    <s v=" "/>
    <s v="OP"/>
    <s v="X"/>
    <n v="8"/>
    <x v="27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958"/>
    <x v="2327"/>
    <s v="SC"/>
    <s v="Horry"/>
    <s v="HG3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3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7960"/>
    <x v="2328"/>
    <s v="MS"/>
    <s v="Kemper"/>
    <s v="GT1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960"/>
    <x v="2328"/>
    <s v="MS"/>
    <s v="Kemper"/>
    <s v="GT2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960"/>
    <x v="2328"/>
    <s v="MS"/>
    <s v="Kemper"/>
    <s v="GT3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960"/>
    <x v="2328"/>
    <s v="MS"/>
    <s v="Kemper"/>
    <s v="GT4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84"/>
    <s v="Delaware Municipal Electric Corp"/>
    <n v="7962"/>
    <x v="2329"/>
    <s v="DE"/>
    <s v="Kent"/>
    <s v="001"/>
    <x v="6"/>
    <s v="GT"/>
    <s v=""/>
    <s v="S"/>
    <s v="X"/>
    <s v="X"/>
    <s v="Clayton 13 KV G1"/>
    <s v=""/>
    <n v="45"/>
    <n v="0.85"/>
    <n v="48"/>
    <n v="48"/>
    <n v="2"/>
    <s v="N"/>
    <s v=" "/>
    <s v=" "/>
    <s v="OP"/>
    <s v="X"/>
    <n v="4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84"/>
    <s v="Delaware Municipal Electric Corp"/>
    <n v="7962"/>
    <x v="2329"/>
    <s v="DE"/>
    <s v="Kent"/>
    <s v="002"/>
    <x v="6"/>
    <s v="GT"/>
    <s v=""/>
    <s v="S"/>
    <s v="X"/>
    <s v="X"/>
    <s v="Clayton 13 KV G2"/>
    <s v=""/>
    <n v="51"/>
    <n v="0.85"/>
    <n v="50"/>
    <n v="50"/>
    <n v="2"/>
    <s v="N"/>
    <s v=" "/>
    <s v=" "/>
    <s v="OP"/>
    <s v="X"/>
    <n v="11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1"/>
    <x v="6"/>
    <s v="GT"/>
    <s v=""/>
    <s v="S"/>
    <s v="X"/>
    <s v="X"/>
    <s v="AMMO.PENOCTG1"/>
    <s v="AMMO.PENOCTG1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2"/>
    <x v="6"/>
    <s v="GT"/>
    <s v=""/>
    <s v="S"/>
    <s v="X"/>
    <s v="X"/>
    <s v="AMMO.PENOCTG2"/>
    <s v="AMMO.PENOCTG2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3"/>
    <x v="6"/>
    <s v="GT"/>
    <s v=""/>
    <s v="S"/>
    <s v="X"/>
    <s v="X"/>
    <s v="AMMO.PENOCTG3"/>
    <s v="AMMO.PENOCTG3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4"/>
    <x v="6"/>
    <s v="GT"/>
    <s v=""/>
    <s v="S"/>
    <s v="X"/>
    <s v="X"/>
    <s v="AMMO.PENOCTG4"/>
    <s v="AMMOCTG4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965"/>
    <x v="2331"/>
    <s v="NE"/>
    <s v="Lancaster"/>
    <s v="G1"/>
    <x v="1"/>
    <s v="WT"/>
    <s v=""/>
    <s v="S"/>
    <s v="X"/>
    <s v="X"/>
    <s v=""/>
    <s v=""/>
    <n v="0.6"/>
    <s v=" "/>
    <n v="0.7"/>
    <n v="0.7"/>
    <n v="0.1"/>
    <s v="N"/>
    <s v=" "/>
    <s v=" "/>
    <s v="OP"/>
    <s v="X"/>
    <n v="12"/>
    <x v="65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018"/>
    <s v="Lincoln Electric System"/>
    <n v="7965"/>
    <x v="2331"/>
    <s v="NE"/>
    <s v="Lancaster"/>
    <s v="G2"/>
    <x v="1"/>
    <s v="WT"/>
    <s v=""/>
    <s v="S"/>
    <s v="X"/>
    <s v="X"/>
    <s v=""/>
    <s v=""/>
    <n v="0.6"/>
    <s v=" "/>
    <n v="0.7"/>
    <n v="0.7"/>
    <n v="0.1"/>
    <s v="N"/>
    <s v=" "/>
    <s v=" "/>
    <s v="OP"/>
    <s v="X"/>
    <n v="10"/>
    <x v="40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9"/>
    <s v="City of Algona - (IA)"/>
    <n v="7966"/>
    <x v="2332"/>
    <s v="IA"/>
    <s v="Kossuth"/>
    <s v="IDWG"/>
    <x v="1"/>
    <s v="WT"/>
    <s v=""/>
    <s v="S"/>
    <s v="X"/>
    <s v="X"/>
    <s v="WAUEALGONAMUNALGONA_1_UNIT_RA"/>
    <s v="WAUEALGONAMUNALGONA_1_UNIT_RA"/>
    <n v="2.2999999999999998"/>
    <s v=" "/>
    <n v="2.2999999999999998"/>
    <n v="2.2999999999999998"/>
    <n v="0.1"/>
    <s v="N"/>
    <s v=" "/>
    <s v=" "/>
    <s v="OP"/>
    <s v="X"/>
    <n v="6"/>
    <x v="0"/>
    <s v=" "/>
    <s v=" "/>
    <s v="N"/>
    <x v="0"/>
    <n v="1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7967"/>
    <x v="2333"/>
    <s v="NM"/>
    <s v="Hidalgo"/>
    <s v="GT1"/>
    <x v="6"/>
    <s v="GT"/>
    <s v=""/>
    <s v="S"/>
    <s v="X"/>
    <s v="X"/>
    <s v=""/>
    <s v=""/>
    <n v="44"/>
    <n v="0.9"/>
    <n v="41.3"/>
    <n v="42.7"/>
    <n v="1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7967"/>
    <x v="2333"/>
    <s v="NM"/>
    <s v="Hidalgo"/>
    <s v="GT2"/>
    <x v="6"/>
    <s v="GT"/>
    <s v=""/>
    <s v="S"/>
    <s v="X"/>
    <s v="X"/>
    <s v=""/>
    <s v=""/>
    <n v="44"/>
    <n v="0.9"/>
    <n v="41.3"/>
    <n v="42.7"/>
    <n v="1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0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1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2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3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4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5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6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3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4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5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6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7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8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9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910"/>
    <s v="Wolverine Power Supply Coop"/>
    <n v="7972"/>
    <x v="2335"/>
    <s v="MI"/>
    <s v="Wayne"/>
    <s v="1"/>
    <x v="6"/>
    <s v="GT"/>
    <s v=""/>
    <s v="S"/>
    <s v="X"/>
    <s v="X"/>
    <s v="DECO.JUDD11"/>
    <s v=""/>
    <n v="85"/>
    <n v="0.83"/>
    <n v="77"/>
    <n v="93.9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10"/>
    <s v="Wolverine Power Supply Coop"/>
    <n v="7972"/>
    <x v="2335"/>
    <s v="MI"/>
    <s v="Wayne"/>
    <s v="2"/>
    <x v="6"/>
    <s v="GT"/>
    <s v=""/>
    <s v="S"/>
    <s v="X"/>
    <s v="X"/>
    <s v="DECO.JUDD12"/>
    <s v=""/>
    <n v="85"/>
    <n v="0.83"/>
    <n v="77.5"/>
    <n v="94.2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10"/>
    <s v="Wolverine Power Supply Coop"/>
    <n v="7972"/>
    <x v="2335"/>
    <s v="MI"/>
    <s v="Wayne"/>
    <s v="3"/>
    <x v="6"/>
    <s v="GT"/>
    <s v=""/>
    <s v="S"/>
    <s v="X"/>
    <s v="X"/>
    <s v="DECO.JUDD13"/>
    <s v=""/>
    <n v="85"/>
    <n v="0.83"/>
    <n v="76.599999999999994"/>
    <n v="93.1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10"/>
    <s v="Wolverine Power Supply Coop"/>
    <n v="7972"/>
    <x v="2335"/>
    <s v="MI"/>
    <s v="Wayne"/>
    <s v="4"/>
    <x v="6"/>
    <s v="GT"/>
    <s v=""/>
    <s v="S"/>
    <s v="X"/>
    <s v="X"/>
    <s v="DECO.JUDD14"/>
    <s v=""/>
    <n v="85"/>
    <n v="0.83"/>
    <n v="77.3"/>
    <n v="93.8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961"/>
    <s v="Kansas Electric Power Coop Inc"/>
    <n v="7973"/>
    <x v="2336"/>
    <s v="KS"/>
    <s v="Coffey"/>
    <s v="1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10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2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3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4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5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6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7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8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9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7974"/>
    <x v="2337"/>
    <s v="SD"/>
    <s v="Brule"/>
    <s v="WTC1"/>
    <x v="1"/>
    <s v="WT"/>
    <s v=""/>
    <s v="S"/>
    <s v="X"/>
    <s v="X"/>
    <s v="WAUELAKPLATUNCHAMBERLAIN_RA"/>
    <s v="WAUE.BEPM.CHAMBERLAIN"/>
    <n v="1.3"/>
    <s v=" "/>
    <n v="1.3"/>
    <n v="1.3"/>
    <n v="0"/>
    <s v="N"/>
    <s v=" "/>
    <s v=" "/>
    <s v="OP"/>
    <s v="X"/>
    <n v="11"/>
    <x v="27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7974"/>
    <x v="2337"/>
    <s v="SD"/>
    <s v="Brule"/>
    <s v="WTC2"/>
    <x v="1"/>
    <s v="WT"/>
    <s v=""/>
    <s v="S"/>
    <s v="X"/>
    <s v="X"/>
    <s v="WAUELAKPLATUNCHAMBERLAIN_RA"/>
    <s v="WAUE.BEPM.CHAMBERLAIN"/>
    <n v="1.3"/>
    <s v=" "/>
    <n v="1.3"/>
    <n v="1.3"/>
    <n v="0"/>
    <s v="N"/>
    <s v=" "/>
    <s v=" "/>
    <s v="OP"/>
    <s v="X"/>
    <n v="11"/>
    <x v="27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151"/>
    <s v="Tri-State G &amp; T Assn, Inc"/>
    <n v="7975"/>
    <x v="2338"/>
    <s v="NM"/>
    <s v="Hidalgo"/>
    <s v="1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3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7975"/>
    <x v="2338"/>
    <s v="NM"/>
    <s v="Hidalgo"/>
    <s v="2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3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7975"/>
    <x v="2338"/>
    <s v="NM"/>
    <s v="Hidalgo"/>
    <s v="3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7975"/>
    <x v="2338"/>
    <s v="NM"/>
    <s v="Hidalgo"/>
    <s v="4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4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095"/>
    <s v="City of Mulvane - (KS)"/>
    <n v="7976"/>
    <x v="2339"/>
    <s v="KS"/>
    <s v="Sedgwick"/>
    <s v="10"/>
    <x v="0"/>
    <s v="IC"/>
    <s v=""/>
    <s v="S"/>
    <s v="X"/>
    <s v="X"/>
    <s v=""/>
    <s v=""/>
    <n v="4.0999999999999996"/>
    <n v="0.8"/>
    <n v="3.8"/>
    <n v="3.8"/>
    <n v="1.5"/>
    <s v="N"/>
    <s v=" "/>
    <s v=" "/>
    <s v="OP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3095"/>
    <s v="City of Mulvane - (KS)"/>
    <n v="7976"/>
    <x v="2339"/>
    <s v="KS"/>
    <s v="Sedgwick"/>
    <s v="11"/>
    <x v="0"/>
    <s v="IC"/>
    <s v=""/>
    <s v="S"/>
    <s v="X"/>
    <s v="X"/>
    <s v=""/>
    <s v=""/>
    <n v="4.0999999999999996"/>
    <n v="0.8"/>
    <n v="3.8"/>
    <n v="3.8"/>
    <n v="1.5"/>
    <s v="N"/>
    <s v=" "/>
    <s v=" "/>
    <s v="OS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3095"/>
    <s v="City of Mulvane - (KS)"/>
    <n v="7976"/>
    <x v="2339"/>
    <s v="KS"/>
    <s v="Sedgwick"/>
    <s v="9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7494"/>
    <s v="City of Granite Falls - (MN)"/>
    <n v="7977"/>
    <x v="2340"/>
    <s v="MN"/>
    <s v="Yellow Medicine"/>
    <s v="1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7977"/>
    <x v="2340"/>
    <s v="MN"/>
    <s v="Yellow Medicine"/>
    <s v="2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7977"/>
    <x v="2340"/>
    <s v="MN"/>
    <s v="Yellow Medicine"/>
    <s v="3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7981"/>
    <x v="2341"/>
    <s v="SC"/>
    <s v="Cherokee"/>
    <s v="1"/>
    <x v="6"/>
    <s v="GT"/>
    <s v=""/>
    <s v="S"/>
    <s v="X"/>
    <s v="X"/>
    <s v=""/>
    <s v=""/>
    <n v="99.9"/>
    <n v="0.85"/>
    <n v="71"/>
    <n v="94"/>
    <n v="71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2"/>
    <x v="6"/>
    <s v="GT"/>
    <s v=""/>
    <s v="S"/>
    <s v="X"/>
    <s v="X"/>
    <s v=""/>
    <s v=""/>
    <n v="99.9"/>
    <n v="0.85"/>
    <n v="70"/>
    <n v="94"/>
    <n v="70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3"/>
    <x v="6"/>
    <s v="GT"/>
    <s v=""/>
    <s v="S"/>
    <s v="X"/>
    <s v="X"/>
    <s v=""/>
    <s v=""/>
    <n v="99.9"/>
    <n v="0.85"/>
    <n v="71"/>
    <n v="95"/>
    <n v="71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4"/>
    <x v="6"/>
    <s v="GT"/>
    <s v=""/>
    <s v="S"/>
    <s v="X"/>
    <s v="X"/>
    <s v=""/>
    <s v=""/>
    <n v="99.9"/>
    <n v="0.85"/>
    <n v="70"/>
    <n v="94"/>
    <n v="70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5"/>
    <x v="6"/>
    <s v="GT"/>
    <s v=""/>
    <s v="S"/>
    <s v="X"/>
    <s v="X"/>
    <s v=""/>
    <s v=""/>
    <n v="99.9"/>
    <n v="0.85"/>
    <n v="69"/>
    <n v="94"/>
    <n v="69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6"/>
    <x v="6"/>
    <s v="GT"/>
    <s v=""/>
    <s v="S"/>
    <s v="X"/>
    <s v="X"/>
    <s v=""/>
    <s v=""/>
    <n v="99.9"/>
    <n v="0.85"/>
    <n v="71"/>
    <n v="92"/>
    <n v="71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7"/>
    <x v="6"/>
    <s v="GT"/>
    <s v=""/>
    <s v="S"/>
    <s v="X"/>
    <s v="X"/>
    <s v=""/>
    <s v=""/>
    <n v="99.9"/>
    <n v="0.85"/>
    <n v="70"/>
    <n v="95"/>
    <n v="7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8"/>
    <x v="6"/>
    <s v="GT"/>
    <s v=""/>
    <s v="S"/>
    <s v="X"/>
    <s v="X"/>
    <s v=""/>
    <s v=""/>
    <n v="99.9"/>
    <n v="0.85"/>
    <n v="71"/>
    <n v="93"/>
    <n v="71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93"/>
    <s v="Redwood Falls Public Util Comm"/>
    <n v="7982"/>
    <x v="2342"/>
    <s v="MN"/>
    <s v="Redwood"/>
    <s v="3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93"/>
    <s v="Redwood Falls Public Util Comm"/>
    <n v="7982"/>
    <x v="2342"/>
    <s v="MN"/>
    <s v="Redwood"/>
    <s v="4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93"/>
    <s v="Redwood Falls Public Util Comm"/>
    <n v="7982"/>
    <x v="2342"/>
    <s v="MN"/>
    <s v="Redwood"/>
    <s v="5"/>
    <x v="0"/>
    <s v="IC"/>
    <s v=""/>
    <s v="S"/>
    <s v="X"/>
    <s v="X"/>
    <s v=""/>
    <s v=""/>
    <n v="2.2000000000000002"/>
    <n v="0.8"/>
    <n v="2.2000000000000002"/>
    <n v="2"/>
    <n v="0.1"/>
    <s v="N"/>
    <s v=" "/>
    <s v=" "/>
    <s v="OP"/>
    <s v="X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2"/>
    <s v="Michigan Public Power Agency"/>
    <n v="7984"/>
    <x v="2343"/>
    <s v="MI"/>
    <s v="Kalkaska"/>
    <s v="001"/>
    <x v="6"/>
    <s v="GT"/>
    <s v=""/>
    <s v="S"/>
    <s v="X"/>
    <s v="X"/>
    <s v="CONS.KALK"/>
    <s v="CONS.KALK"/>
    <n v="60.5"/>
    <n v="0.85"/>
    <n v="48.3"/>
    <n v="61.4"/>
    <n v="20"/>
    <s v="N"/>
    <s v=" "/>
    <s v=" "/>
    <s v="OP"/>
    <s v="X"/>
    <n v="12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7985"/>
    <x v="2344"/>
    <s v="IA"/>
    <s v="Polk"/>
    <s v="GT1"/>
    <x v="5"/>
    <s v="CT"/>
    <s v="CC1"/>
    <s v="S"/>
    <s v="X"/>
    <s v="N"/>
    <s v="MEC.CC.GDM1&amp;2"/>
    <s v="MEC.CC.GDM1&amp;2"/>
    <n v="190.4"/>
    <n v="0.85"/>
    <n v="155.69999999999999"/>
    <n v="197.6"/>
    <n v="120"/>
    <s v="Y"/>
    <n v="1"/>
    <n v="2021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985"/>
    <x v="2344"/>
    <s v="IA"/>
    <s v="Polk"/>
    <s v="GT2"/>
    <x v="5"/>
    <s v="CT"/>
    <s v="CC1"/>
    <s v="S"/>
    <s v="X"/>
    <s v="N"/>
    <s v="MEC.CC.GDM1&amp;2"/>
    <s v="MEC.CC.GDM1&amp; 2"/>
    <n v="190.4"/>
    <n v="0.85"/>
    <n v="149.4"/>
    <n v="202.4"/>
    <n v="120"/>
    <s v="Y"/>
    <n v="1"/>
    <n v="2021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985"/>
    <x v="2344"/>
    <s v="IA"/>
    <s v="Polk"/>
    <s v="ST1"/>
    <x v="5"/>
    <s v="CA"/>
    <s v="CC1"/>
    <s v="S"/>
    <s v="N"/>
    <s v="X"/>
    <s v="MEC.CC.GDM1&amp;2"/>
    <s v="MEC.CC.GDM1&amp;2"/>
    <n v="195.5"/>
    <n v="0.85"/>
    <n v="174.8"/>
    <n v="178"/>
    <n v="55"/>
    <s v="N"/>
    <s v=" "/>
    <s v=" "/>
    <s v="OP"/>
    <s v="X"/>
    <n v="1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7987"/>
    <x v="2345"/>
    <s v="CA"/>
    <s v="Los Angeles"/>
    <s v="L1"/>
    <x v="6"/>
    <s v="GT"/>
    <s v=""/>
    <s v="S"/>
    <s v="X"/>
    <s v="X"/>
    <s v=""/>
    <s v=""/>
    <n v="60.5"/>
    <n v="0.85"/>
    <n v="48"/>
    <n v="48"/>
    <n v="1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568"/>
    <s v="Cooperative Energy"/>
    <n v="7988"/>
    <x v="2346"/>
    <s v="MS"/>
    <s v="Jefferson Davis"/>
    <s v="1"/>
    <x v="6"/>
    <s v="GT"/>
    <s v=""/>
    <s v="S"/>
    <s v="X"/>
    <s v="X"/>
    <s v="SME.SLVRCRK_1"/>
    <s v=""/>
    <n v="83.5"/>
    <n v="0.85"/>
    <n v="75"/>
    <n v="83.5"/>
    <n v="53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8"/>
    <s v="Cooperative Energy"/>
    <n v="7988"/>
    <x v="2346"/>
    <s v="MS"/>
    <s v="Jefferson Davis"/>
    <s v="2"/>
    <x v="6"/>
    <s v="GT"/>
    <s v=""/>
    <s v="S"/>
    <s v="X"/>
    <s v="X"/>
    <s v="SME.SLVRCRK_2"/>
    <s v=""/>
    <n v="83.5"/>
    <n v="0.85"/>
    <n v="75"/>
    <n v="83.5"/>
    <n v="53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8"/>
    <s v="Cooperative Energy"/>
    <n v="7988"/>
    <x v="2346"/>
    <s v="MS"/>
    <s v="Jefferson Davis"/>
    <s v="3"/>
    <x v="6"/>
    <s v="GT"/>
    <s v=""/>
    <s v="S"/>
    <s v="X"/>
    <s v="X"/>
    <s v="SME.SLVRCRK_3"/>
    <s v=""/>
    <n v="83.5"/>
    <n v="0.85"/>
    <n v="75"/>
    <n v="83.5"/>
    <n v="53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8"/>
    <s v="Cooperative Energy"/>
    <n v="7989"/>
    <x v="2347"/>
    <s v="MS"/>
    <s v="Smith"/>
    <s v="1"/>
    <x v="6"/>
    <s v="GT"/>
    <s v=""/>
    <s v="S"/>
    <s v="X"/>
    <s v="X"/>
    <s v="SME.SYLV_1"/>
    <s v=""/>
    <n v="47"/>
    <n v="0.85"/>
    <n v="43"/>
    <n v="47"/>
    <n v="24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7989"/>
    <x v="2347"/>
    <s v="MS"/>
    <s v="Smith"/>
    <s v="2"/>
    <x v="6"/>
    <s v="GT"/>
    <s v=""/>
    <s v="S"/>
    <s v="X"/>
    <s v="X"/>
    <s v="SME.SYLV_2"/>
    <s v=""/>
    <n v="47"/>
    <n v="0.85"/>
    <n v="43"/>
    <n v="47"/>
    <n v="24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7989"/>
    <x v="2347"/>
    <s v="MS"/>
    <s v="Smith"/>
    <s v="3"/>
    <x v="6"/>
    <s v="GT"/>
    <s v=""/>
    <s v="S"/>
    <s v="X"/>
    <s v="X"/>
    <s v="SME.SYLV_3"/>
    <s v=""/>
    <n v="47"/>
    <n v="0.85"/>
    <n v="43"/>
    <n v="47"/>
    <n v="24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"/>
    <s v="City of Altamont - (IL)"/>
    <n v="7990"/>
    <x v="2348"/>
    <s v="IL"/>
    <s v="Effingham"/>
    <s v="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"/>
    <s v="City of Altamont - (IL)"/>
    <n v="7990"/>
    <x v="2348"/>
    <s v="IL"/>
    <s v="Effingham"/>
    <s v="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"/>
    <s v="City of Altamont - (IL)"/>
    <n v="7990"/>
    <x v="2348"/>
    <s v="IL"/>
    <s v="Effingham"/>
    <s v="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"/>
    <s v="City of Altamont - (IL)"/>
    <n v="7990"/>
    <x v="2348"/>
    <s v="IL"/>
    <s v="Effingham"/>
    <s v="4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479"/>
    <s v="Madison Gas &amp; Electric Co"/>
    <n v="7991"/>
    <x v="2349"/>
    <s v="WI"/>
    <s v="Dane"/>
    <s v="1"/>
    <x v="5"/>
    <s v="CT"/>
    <s v="CC1"/>
    <s v="S"/>
    <s v="X"/>
    <s v="N"/>
    <s v="MGE.CC.WCCF"/>
    <s v="MGE.CC.WCCF"/>
    <n v="54"/>
    <n v="0.9"/>
    <n v="28.4"/>
    <n v="28.4"/>
    <n v="27"/>
    <s v="N"/>
    <s v=" "/>
    <s v=" "/>
    <s v="OP"/>
    <s v="X"/>
    <n v="4"/>
    <x v="41"/>
    <s v=" "/>
    <s v=" "/>
    <s v="Y"/>
    <x v="0"/>
    <n v="1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1479"/>
    <s v="Madison Gas &amp; Electric Co"/>
    <n v="7991"/>
    <x v="2349"/>
    <s v="WI"/>
    <s v="Dane"/>
    <s v="CT2"/>
    <x v="5"/>
    <s v="CT"/>
    <s v="CC1"/>
    <s v="S"/>
    <s v="X"/>
    <s v="N"/>
    <s v="MGE.CC.WCCF"/>
    <s v="MGE.CC.WCCF"/>
    <n v="54"/>
    <n v="0.9"/>
    <n v="32"/>
    <n v="32"/>
    <n v="27"/>
    <s v="N"/>
    <s v=" "/>
    <s v=" "/>
    <s v="OP"/>
    <s v="X"/>
    <n v="4"/>
    <x v="41"/>
    <s v=" "/>
    <s v=" "/>
    <s v="Y"/>
    <x v="0"/>
    <n v="1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1479"/>
    <s v="Madison Gas &amp; Electric Co"/>
    <n v="7991"/>
    <x v="2349"/>
    <s v="WI"/>
    <s v="Dane"/>
    <s v="STG1"/>
    <x v="5"/>
    <s v="CA"/>
    <s v="CC1"/>
    <s v="J"/>
    <s v="Y"/>
    <s v="X"/>
    <s v="MGE.CC.WCCF"/>
    <s v="MGE.CC.WCCF"/>
    <n v="61.3"/>
    <n v="0.9"/>
    <n v="67.8"/>
    <n v="67.8"/>
    <n v="11"/>
    <s v="N"/>
    <s v=" "/>
    <s v=" "/>
    <s v="OP"/>
    <s v="X"/>
    <n v="4"/>
    <x v="41"/>
    <s v=" "/>
    <s v=" "/>
    <s v="Y"/>
    <x v="0"/>
    <n v="1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146"/>
    <s v="Black Hills Colorado Electric, LLC"/>
    <n v="7995"/>
    <x v="2350"/>
    <s v="CO"/>
    <s v="Pueblo"/>
    <s v="IC1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7995"/>
    <x v="2350"/>
    <s v="CO"/>
    <s v="Pueblo"/>
    <s v="IC2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7995"/>
    <x v="2350"/>
    <s v="CO"/>
    <s v="Pueblo"/>
    <s v="IC3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7995"/>
    <x v="2350"/>
    <s v="CO"/>
    <s v="Pueblo"/>
    <s v="IC4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623"/>
    <s v="City of Lakeland - (FL)"/>
    <n v="7997"/>
    <x v="2351"/>
    <s v="FL"/>
    <s v="Polk"/>
    <s v="WD01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623"/>
    <s v="City of Lakeland - (FL)"/>
    <n v="7997"/>
    <x v="2351"/>
    <s v="FL"/>
    <s v="Polk"/>
    <s v="WD02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623"/>
    <s v="City of Lakeland - (FL)"/>
    <n v="7997"/>
    <x v="2351"/>
    <s v="FL"/>
    <s v="Polk"/>
    <s v="WD03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623"/>
    <s v="City of Lakeland - (FL)"/>
    <n v="7997"/>
    <x v="2351"/>
    <s v="FL"/>
    <s v="Polk"/>
    <s v="WD04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5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6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7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8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9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0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1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2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3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4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5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6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7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8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9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20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7999"/>
    <x v="2352"/>
    <s v="WA"/>
    <s v="Grays Harbor"/>
    <s v="CT1"/>
    <x v="5"/>
    <s v="CT"/>
    <s v="CC01"/>
    <s v="S"/>
    <s v="X"/>
    <s v="N"/>
    <s v=""/>
    <s v=""/>
    <n v="198.9"/>
    <n v="0.85"/>
    <n v="151"/>
    <n v="188"/>
    <n v="10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7999"/>
    <x v="2352"/>
    <s v="WA"/>
    <s v="Grays Harbor"/>
    <s v="CT2"/>
    <x v="5"/>
    <s v="CT"/>
    <s v="CC01"/>
    <s v="S"/>
    <s v="X"/>
    <s v="N"/>
    <s v=""/>
    <s v=""/>
    <n v="198.9"/>
    <n v="0.85"/>
    <n v="153"/>
    <n v="190"/>
    <n v="10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7999"/>
    <x v="2352"/>
    <s v="WA"/>
    <s v="Grays Harbor"/>
    <s v="ST1"/>
    <x v="5"/>
    <s v="CA"/>
    <s v="CC01"/>
    <s v="S"/>
    <s v="Y"/>
    <s v="X"/>
    <s v=""/>
    <s v=""/>
    <n v="317.10000000000002"/>
    <n v="0.85"/>
    <n v="291"/>
    <n v="291"/>
    <n v="10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8000"/>
    <x v="2353"/>
    <s v="NE"/>
    <s v="Gage"/>
    <s v="CT1"/>
    <x v="5"/>
    <s v="CT"/>
    <s v="CC1"/>
    <s v="S"/>
    <s v="X"/>
    <s v="N"/>
    <s v="NPPD_BPS"/>
    <s v="NPPD_BPS"/>
    <n v="76.599999999999994"/>
    <n v="0.85"/>
    <n v="69"/>
    <n v="69"/>
    <n v="0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8000"/>
    <x v="2353"/>
    <s v="NE"/>
    <s v="Gage"/>
    <s v="CT2"/>
    <x v="5"/>
    <s v="CT"/>
    <s v="CC1"/>
    <s v="S"/>
    <s v="X"/>
    <s v="N"/>
    <s v="NPPD_BPS"/>
    <s v="NPPD_BPS"/>
    <n v="76.599999999999994"/>
    <n v="0.85"/>
    <n v="68"/>
    <n v="68"/>
    <n v="0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8000"/>
    <x v="2353"/>
    <s v="NE"/>
    <s v="Gage"/>
    <s v="ST1"/>
    <x v="5"/>
    <s v="CA"/>
    <s v="CC1"/>
    <s v="S"/>
    <s v="Y"/>
    <s v="X"/>
    <s v="NPPD_BPS"/>
    <s v="NPPD_BPS"/>
    <n v="93.9"/>
    <n v="0.85"/>
    <n v="83"/>
    <n v="83"/>
    <n v="0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32"/>
    <s v="Granite Shore Power"/>
    <n v="8002"/>
    <x v="2354"/>
    <s v="NH"/>
    <s v="Rockingham"/>
    <s v="1"/>
    <x v="3"/>
    <s v="ST"/>
    <s v=""/>
    <s v="S"/>
    <s v="X"/>
    <s v="X"/>
    <s v="4002 Z_NewHampshire"/>
    <s v=""/>
    <n v="414"/>
    <n v="0.9"/>
    <n v="400.2"/>
    <n v="400.2"/>
    <n v="60"/>
    <s v="N"/>
    <s v=" "/>
    <s v=" "/>
    <s v="OP"/>
    <s v="X"/>
    <n v="6"/>
    <x v="25"/>
    <s v=" "/>
    <s v=" "/>
    <s v="N"/>
    <x v="1"/>
    <n v="2"/>
    <s v="X"/>
    <s v="NG"/>
    <s v="RFO"/>
    <s v=""/>
    <s v=""/>
    <s v=""/>
    <s v=""/>
    <s v="DF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65"/>
    <s v="Bear Swamp Power Company LLC"/>
    <n v="8004"/>
    <x v="2355"/>
    <s v="MA"/>
    <s v="Berkshire"/>
    <s v="GEN1"/>
    <x v="2"/>
    <s v="HY"/>
    <s v=""/>
    <s v="J"/>
    <s v="X"/>
    <s v="X"/>
    <s v=""/>
    <s v=""/>
    <n v="11.2"/>
    <n v="0.9"/>
    <n v="11.2"/>
    <n v="11.2"/>
    <n v="3"/>
    <s v="N"/>
    <s v=" "/>
    <s v=" "/>
    <s v="OP"/>
    <s v="X"/>
    <n v="10"/>
    <x v="2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65"/>
    <s v="Bear Swamp Power Company LLC"/>
    <n v="8005"/>
    <x v="2356"/>
    <s v="MA"/>
    <s v="Berkshire"/>
    <s v="GEN1"/>
    <x v="8"/>
    <s v="PS"/>
    <s v=""/>
    <s v="J"/>
    <s v="X"/>
    <s v="X"/>
    <s v=""/>
    <s v=""/>
    <n v="300"/>
    <n v="0.9"/>
    <n v="300"/>
    <n v="300"/>
    <n v="220"/>
    <s v="N"/>
    <s v=" "/>
    <s v=" "/>
    <s v="OP"/>
    <s v="X"/>
    <n v="9"/>
    <x v="2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n v="33"/>
    <n v="33"/>
    <n v="11"/>
    <n v="2022"/>
    <s v=" "/>
    <s v=" "/>
    <s v=" "/>
    <s v=" "/>
    <s v=""/>
    <s v=""/>
    <s v=" "/>
    <s v=" "/>
    <s v=" "/>
    <s v=""/>
    <s v=" "/>
    <s v=" "/>
    <s v=""/>
    <s v=""/>
    <s v=""/>
  </r>
  <r>
    <n v="54765"/>
    <s v="Bear Swamp Power Company LLC"/>
    <n v="8005"/>
    <x v="2356"/>
    <s v="MA"/>
    <s v="Berkshire"/>
    <s v="GEN2"/>
    <x v="8"/>
    <s v="PS"/>
    <s v=""/>
    <s v="J"/>
    <s v="X"/>
    <s v="X"/>
    <s v=""/>
    <s v=""/>
    <n v="300"/>
    <n v="0.9"/>
    <n v="333"/>
    <n v="333"/>
    <n v="220"/>
    <s v="Y"/>
    <n v="11"/>
    <n v="2021"/>
    <s v="OP"/>
    <s v="X"/>
    <n v="10"/>
    <x v="2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11"/>
    <s v="CCI Roseton LLC"/>
    <n v="8006"/>
    <x v="2357"/>
    <s v="NY"/>
    <s v="Orange"/>
    <s v="1"/>
    <x v="3"/>
    <s v="ST"/>
    <s v=""/>
    <s v="S"/>
    <s v="X"/>
    <s v="X"/>
    <n v="23587"/>
    <n v="23587"/>
    <n v="621"/>
    <n v="0.9"/>
    <n v="599"/>
    <n v="614.70000000000005"/>
    <n v="140"/>
    <s v="N"/>
    <s v=" "/>
    <s v=" "/>
    <s v="OP"/>
    <s v="X"/>
    <n v="12"/>
    <x v="25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11"/>
    <s v="CCI Roseton LLC"/>
    <n v="8006"/>
    <x v="2357"/>
    <s v="NY"/>
    <s v="Orange"/>
    <s v="2"/>
    <x v="3"/>
    <s v="ST"/>
    <s v=""/>
    <s v="S"/>
    <s v="X"/>
    <s v="X"/>
    <n v="23588"/>
    <n v="23588"/>
    <n v="621"/>
    <n v="0.9"/>
    <n v="605.70000000000005"/>
    <n v="605.70000000000005"/>
    <n v="140"/>
    <s v="N"/>
    <s v=" "/>
    <s v=" "/>
    <s v="OP"/>
    <s v="X"/>
    <n v="9"/>
    <x v="25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8007"/>
    <x v="2358"/>
    <s v="NY"/>
    <s v="Suffolk"/>
    <s v="1"/>
    <x v="0"/>
    <s v="GT"/>
    <s v=""/>
    <s v="S"/>
    <s v="X"/>
    <s v="X"/>
    <n v="23690"/>
    <n v="23690"/>
    <n v="56.7"/>
    <n v="0.9"/>
    <n v="55.5"/>
    <n v="62.1"/>
    <n v="37.6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10"/>
    <x v="0"/>
    <s v="GT"/>
    <s v=""/>
    <s v="S"/>
    <s v="X"/>
    <s v="X"/>
    <n v="23699"/>
    <n v="23699"/>
    <n v="56.7"/>
    <n v="0.9"/>
    <n v="54.1"/>
    <n v="65.599999999999994"/>
    <n v="40.1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2"/>
    <x v="0"/>
    <s v="GT"/>
    <s v=""/>
    <s v="S"/>
    <s v="X"/>
    <s v="X"/>
    <n v="23691"/>
    <n v="23691"/>
    <n v="56.7"/>
    <n v="0.9"/>
    <n v="55.6"/>
    <n v="61.3"/>
    <n v="35.1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3"/>
    <x v="0"/>
    <s v="GT"/>
    <s v=""/>
    <s v="S"/>
    <s v="X"/>
    <s v="X"/>
    <n v="23692"/>
    <n v="23692"/>
    <n v="56.7"/>
    <n v="0.9"/>
    <n v="51"/>
    <n v="64.8"/>
    <n v="35.799999999999997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4"/>
    <x v="0"/>
    <s v="GT"/>
    <s v=""/>
    <s v="S"/>
    <s v="X"/>
    <s v="X"/>
    <n v="23693"/>
    <n v="23693"/>
    <n v="56.7"/>
    <n v="0.9"/>
    <n v="52.4"/>
    <n v="64.3"/>
    <n v="35.9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5"/>
    <x v="0"/>
    <s v="GT"/>
    <s v=""/>
    <s v="S"/>
    <s v="X"/>
    <s v="X"/>
    <n v="23694"/>
    <n v="23694"/>
    <n v="56.7"/>
    <n v="0.9"/>
    <n v="53.4"/>
    <n v="65"/>
    <n v="40.299999999999997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6"/>
    <x v="0"/>
    <s v="GT"/>
    <s v=""/>
    <s v="S"/>
    <s v="X"/>
    <s v="X"/>
    <n v="23695"/>
    <n v="23695"/>
    <n v="56.7"/>
    <n v="0.9"/>
    <n v="50.4"/>
    <n v="65.400000000000006"/>
    <n v="38.5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7"/>
    <x v="0"/>
    <s v="GT"/>
    <s v=""/>
    <s v="S"/>
    <s v="X"/>
    <s v="X"/>
    <n v="23696"/>
    <n v="23696"/>
    <n v="56.7"/>
    <n v="0.9"/>
    <n v="49.2"/>
    <n v="64.8"/>
    <n v="36.799999999999997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8"/>
    <x v="0"/>
    <s v="GT"/>
    <s v=""/>
    <s v="S"/>
    <s v="X"/>
    <s v="X"/>
    <n v="23697"/>
    <n v="23697"/>
    <n v="56.7"/>
    <n v="0.9"/>
    <n v="55.4"/>
    <n v="66.8"/>
    <n v="41.8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9"/>
    <x v="0"/>
    <s v="GT"/>
    <s v=""/>
    <s v="S"/>
    <s v="X"/>
    <s v="X"/>
    <n v="23698"/>
    <n v="23698"/>
    <n v="56.7"/>
    <n v="0.9"/>
    <n v="55.3"/>
    <n v="69.099999999999994"/>
    <n v="40.4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6"/>
    <s v="Calpine New Jersey Generation LLC"/>
    <n v="8008"/>
    <x v="2359"/>
    <s v="NJ"/>
    <s v="Gloucester"/>
    <s v="MICK"/>
    <x v="6"/>
    <s v="GT"/>
    <s v=""/>
    <s v="S"/>
    <s v="X"/>
    <s v="X"/>
    <s v=""/>
    <s v=""/>
    <n v="71.2"/>
    <n v="0.9"/>
    <n v="63.7"/>
    <n v="78"/>
    <n v="57.3"/>
    <s v="N"/>
    <s v=" "/>
    <s v=" "/>
    <s v="OP"/>
    <s v="X"/>
    <n v="6"/>
    <x v="2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137"/>
    <s v="City of Murray - (UT)"/>
    <n v="8010"/>
    <x v="2360"/>
    <s v="UT"/>
    <s v="Salt Lake"/>
    <s v="1"/>
    <x v="6"/>
    <s v="GT"/>
    <s v=""/>
    <s v="S"/>
    <s v="X"/>
    <s v="X"/>
    <s v=""/>
    <s v=""/>
    <n v="14"/>
    <n v="1"/>
    <n v="12"/>
    <n v="13"/>
    <n v="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137"/>
    <s v="City of Murray - (UT)"/>
    <n v="8010"/>
    <x v="2360"/>
    <s v="UT"/>
    <s v="Salt Lake"/>
    <s v="2"/>
    <x v="6"/>
    <s v="GT"/>
    <s v=""/>
    <s v="S"/>
    <s v="X"/>
    <s v="X"/>
    <s v=""/>
    <s v=""/>
    <n v="14"/>
    <n v="1"/>
    <n v="12"/>
    <n v="13"/>
    <n v="7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137"/>
    <s v="City of Murray - (UT)"/>
    <n v="8010"/>
    <x v="2360"/>
    <s v="UT"/>
    <s v="Salt Lake"/>
    <s v="3"/>
    <x v="6"/>
    <s v="GT"/>
    <s v=""/>
    <s v="S"/>
    <s v="X"/>
    <s v="X"/>
    <s v=""/>
    <s v=""/>
    <n v="14"/>
    <n v="1"/>
    <n v="12"/>
    <n v="13"/>
    <n v="7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8012"/>
    <x v="2361"/>
    <s v="PA"/>
    <s v="Bucks"/>
    <s v="11"/>
    <x v="0"/>
    <s v="GT"/>
    <s v=""/>
    <s v="S"/>
    <s v="X"/>
    <s v="X"/>
    <s v="CROYDON 13 KV   UNIT11"/>
    <s v="CROYDON 13 KV   UNIT11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12"/>
    <x v="0"/>
    <s v="GT"/>
    <s v=""/>
    <s v="S"/>
    <s v="X"/>
    <s v="X"/>
    <s v="CROYDON 13 KV   UNIT12"/>
    <s v="CROYDON 13 KV   UNIT12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21"/>
    <x v="0"/>
    <s v="GT"/>
    <s v=""/>
    <s v="S"/>
    <s v="X"/>
    <s v="X"/>
    <s v="CROYDON 13 KV   UNIT21"/>
    <s v="CROYDON 13 KV   UNIT21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22"/>
    <x v="0"/>
    <s v="GT"/>
    <s v=""/>
    <s v="S"/>
    <s v="X"/>
    <s v="X"/>
    <s v="CROYDON 13 KV   UNIT22"/>
    <s v="CROYDON 13 KV   UNIT22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31"/>
    <x v="0"/>
    <s v="GT"/>
    <s v=""/>
    <s v="S"/>
    <s v="X"/>
    <s v="X"/>
    <s v="CROYDON 13 KV   UNIT31"/>
    <s v="CROYDON 13 KV   UNIT31"/>
    <n v="68.3"/>
    <n v="0.9"/>
    <n v="49"/>
    <n v="64"/>
    <n v="10"/>
    <s v="N"/>
    <s v=" "/>
    <s v=" "/>
    <s v="OP"/>
    <s v="X"/>
    <n v="8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32"/>
    <x v="0"/>
    <s v="GT"/>
    <s v=""/>
    <s v="S"/>
    <s v="X"/>
    <s v="X"/>
    <s v="CROYDON 13 KV   UNIT32"/>
    <s v="CROYDON 13 KV   UNIT32"/>
    <n v="68.3"/>
    <n v="0.9"/>
    <n v="48"/>
    <n v="64"/>
    <n v="10"/>
    <s v="N"/>
    <s v=" "/>
    <s v=" "/>
    <s v="OP"/>
    <s v="X"/>
    <n v="8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41"/>
    <x v="0"/>
    <s v="GT"/>
    <s v=""/>
    <s v="S"/>
    <s v="X"/>
    <s v="X"/>
    <s v="CROYDON 13 KV   UNIT41"/>
    <s v="CROYDON 13 KV   UNIT41"/>
    <n v="68.3"/>
    <n v="0.9"/>
    <n v="49"/>
    <n v="64"/>
    <n v="10"/>
    <s v="N"/>
    <s v=" "/>
    <s v=" "/>
    <s v="OP"/>
    <s v="X"/>
    <n v="7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42"/>
    <x v="0"/>
    <s v="GT"/>
    <s v=""/>
    <s v="S"/>
    <s v="X"/>
    <s v="X"/>
    <s v="CROYDON 13 KV   UNIT42"/>
    <s v="CROYDON 13 KV   UNIT42"/>
    <n v="68.3"/>
    <n v="0.9"/>
    <n v="49"/>
    <n v="64"/>
    <n v="10"/>
    <s v="N"/>
    <s v=" "/>
    <s v=" "/>
    <s v="OP"/>
    <s v="X"/>
    <n v="7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697"/>
    <s v="North Central Power Co Inc"/>
    <n v="8013"/>
    <x v="2362"/>
    <s v="WI"/>
    <s v="Sawyer"/>
    <s v="IC 1"/>
    <x v="0"/>
    <s v="IC"/>
    <s v=""/>
    <s v="S"/>
    <s v="X"/>
    <s v="X"/>
    <s v="nsp.ncpload"/>
    <s v="nsp.ncpload"/>
    <n v="2.8"/>
    <n v="0.8"/>
    <n v="2.8"/>
    <n v="2.8"/>
    <n v="0.1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97"/>
    <s v="North Central Power Co Inc"/>
    <n v="8013"/>
    <x v="2362"/>
    <s v="WI"/>
    <s v="Sawyer"/>
    <s v="IC 2"/>
    <x v="0"/>
    <s v="IC"/>
    <s v=""/>
    <s v="S"/>
    <s v="X"/>
    <s v="X"/>
    <s v="nsp.ncpload"/>
    <s v="nsp.ncpload"/>
    <n v="2.8"/>
    <n v="0.8"/>
    <n v="2.8"/>
    <n v="2.8"/>
    <n v="0.1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46"/>
    <s v="Paragould Light &amp; Water Comm"/>
    <n v="8015"/>
    <x v="2363"/>
    <s v="AR"/>
    <s v="Greene"/>
    <s v="011"/>
    <x v="9"/>
    <s v="IC"/>
    <s v=""/>
    <s v="S"/>
    <s v="X"/>
    <s v="X"/>
    <s v="PARAGOULD"/>
    <s v="PARAGOULD"/>
    <n v="6.4"/>
    <n v="0.8"/>
    <n v="6"/>
    <n v="6"/>
    <n v="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8015"/>
    <x v="2363"/>
    <s v="AR"/>
    <s v="Greene"/>
    <s v="021"/>
    <x v="9"/>
    <s v="IC"/>
    <s v=""/>
    <s v="S"/>
    <s v="X"/>
    <s v="X"/>
    <s v="PARAGOULD"/>
    <s v="PARAGOULD"/>
    <n v="6.4"/>
    <n v="0.8"/>
    <n v="6"/>
    <n v="6"/>
    <n v="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8015"/>
    <x v="2363"/>
    <s v="AR"/>
    <s v="Greene"/>
    <s v="031"/>
    <x v="9"/>
    <s v="IC"/>
    <s v=""/>
    <s v="S"/>
    <s v="X"/>
    <s v="X"/>
    <s v="PARAGOULD"/>
    <s v="PARAGOULD"/>
    <n v="6.4"/>
    <n v="0.8"/>
    <n v="6"/>
    <n v="6"/>
    <n v="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828"/>
    <s v="City of Springfield - (IL)"/>
    <n v="8016"/>
    <x v="2364"/>
    <s v="IL"/>
    <s v="Sangamon"/>
    <s v="1"/>
    <x v="0"/>
    <s v="GT"/>
    <s v=""/>
    <s v="S"/>
    <s v="X"/>
    <s v="X"/>
    <s v="CWLP.FACTOR91"/>
    <s v="CWLP.FACTOR91"/>
    <n v="26.6"/>
    <n v="0.9"/>
    <n v="16.8"/>
    <n v="19"/>
    <n v="1"/>
    <s v="N"/>
    <s v=" "/>
    <s v=" "/>
    <s v="OP"/>
    <s v="X"/>
    <n v="8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8"/>
    <s v="City of Baldwin City- (KS)"/>
    <n v="8020"/>
    <x v="2365"/>
    <s v="KS"/>
    <s v="Douglas"/>
    <s v="7"/>
    <x v="0"/>
    <s v="IC"/>
    <s v=""/>
    <s v="S"/>
    <s v="X"/>
    <s v="X"/>
    <s v=""/>
    <s v=""/>
    <n v="3.2"/>
    <n v="0.8"/>
    <n v="3"/>
    <n v="3"/>
    <n v="1"/>
    <s v="N"/>
    <s v=" "/>
    <s v=" "/>
    <s v="OP"/>
    <s v="X"/>
    <n v="8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"/>
    <s v="City of Baldwin City- (KS)"/>
    <n v="8020"/>
    <x v="2365"/>
    <s v="KS"/>
    <s v="Douglas"/>
    <s v="8"/>
    <x v="0"/>
    <s v="IC"/>
    <s v=""/>
    <s v="S"/>
    <s v="X"/>
    <s v="X"/>
    <s v=""/>
    <s v=""/>
    <n v="3.2"/>
    <n v="0.8"/>
    <n v="3"/>
    <n v="3"/>
    <n v="1"/>
    <s v="N"/>
    <s v=" "/>
    <s v=" "/>
    <s v="OP"/>
    <s v="X"/>
    <n v="8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69"/>
    <s v="Avista Corp"/>
    <n v="8022"/>
    <x v="2366"/>
    <s v="WA"/>
    <s v="Spokane"/>
    <s v="1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2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3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4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5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6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8023"/>
    <x v="2367"/>
    <s v="WI"/>
    <s v="Columbia"/>
    <s v="1"/>
    <x v="4"/>
    <s v="ST"/>
    <s v=""/>
    <s v="J"/>
    <s v="X"/>
    <s v="X"/>
    <s v="ALTE.COLUMBIA1"/>
    <s v="ALTE.COLUMBIA1"/>
    <n v="556"/>
    <n v="0.9"/>
    <n v="579.29999999999995"/>
    <n v="582.29999999999995"/>
    <n v="130"/>
    <s v="N"/>
    <s v=" "/>
    <s v=" "/>
    <s v="OP"/>
    <s v="X"/>
    <n v="5"/>
    <x v="30"/>
    <n v="12"/>
    <n v="2023"/>
    <s v="N"/>
    <x v="0"/>
    <n v="1"/>
    <s v="X"/>
    <s v="RC"/>
    <s v="DFO"/>
    <s v="BIT"/>
    <s v="SUB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856"/>
    <s v="Wisconsin Power &amp; Light Co"/>
    <n v="8023"/>
    <x v="2367"/>
    <s v="WI"/>
    <s v="Columbia"/>
    <s v="2"/>
    <x v="4"/>
    <s v="ST"/>
    <s v=""/>
    <s v="J"/>
    <s v="X"/>
    <s v="X"/>
    <s v="ALTE.COLUMBIA2"/>
    <s v="ALTE.COLUMBIA2"/>
    <n v="556"/>
    <n v="0.9"/>
    <n v="572.5"/>
    <n v="580.29999999999995"/>
    <n v="130"/>
    <s v="N"/>
    <s v=" "/>
    <s v=" "/>
    <s v="OP"/>
    <s v="X"/>
    <n v="5"/>
    <x v="70"/>
    <n v="12"/>
    <n v="2024"/>
    <s v="N"/>
    <x v="0"/>
    <n v="1"/>
    <s v="X"/>
    <s v="RC"/>
    <s v="DFO"/>
    <s v="BIT"/>
    <s v="SUB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307"/>
    <s v="Basin Electric Power Coop"/>
    <n v="8026"/>
    <x v="2368"/>
    <s v="WY"/>
    <s v="Campbell"/>
    <s v="1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6"/>
    <x v="2368"/>
    <s v="WY"/>
    <s v="Campbell"/>
    <s v="2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6"/>
    <x v="2368"/>
    <s v="WY"/>
    <s v="Campbell"/>
    <s v="3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1"/>
    <x v="0"/>
    <s v="GT"/>
    <s v=""/>
    <s v="S"/>
    <s v="X"/>
    <s v="X"/>
    <s v="NSP BLUE_LK BLUE_L_1_UNIT"/>
    <s v="NSP BLUE_LK BLUE_L_1_UNIT"/>
    <n v="56.7"/>
    <n v="0.9"/>
    <n v="39"/>
    <n v="50"/>
    <n v="19"/>
    <s v="N"/>
    <s v=" "/>
    <s v=" "/>
    <s v="OP"/>
    <s v="X"/>
    <n v="3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2"/>
    <x v="0"/>
    <s v="GT"/>
    <s v=""/>
    <s v="S"/>
    <s v="X"/>
    <s v="X"/>
    <s v="NSP BLUE_LK BLUE_L_2_UNIT"/>
    <s v="NSP BLUE_LK BLUE_L_2_UNIT"/>
    <n v="56.7"/>
    <n v="0.9"/>
    <n v="39"/>
    <n v="50"/>
    <n v="19"/>
    <s v="N"/>
    <s v=" "/>
    <s v=" "/>
    <s v="OP"/>
    <s v="X"/>
    <n v="3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3"/>
    <x v="0"/>
    <s v="GT"/>
    <s v=""/>
    <s v="S"/>
    <s v="X"/>
    <s v="X"/>
    <s v="NSP BLUE_LK BLUE_L_3_UNIT"/>
    <s v="NSP BLUE_LK BLUE_L_3_UNIT"/>
    <n v="56.7"/>
    <n v="0.9"/>
    <n v="36"/>
    <n v="46"/>
    <n v="19"/>
    <s v="N"/>
    <s v=" "/>
    <s v=" "/>
    <s v="OP"/>
    <s v="X"/>
    <n v="3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4"/>
    <x v="0"/>
    <s v="GT"/>
    <s v=""/>
    <s v="S"/>
    <s v="X"/>
    <s v="X"/>
    <s v="NSP BLUE_LK BLUE_L_4_UNIT"/>
    <s v="NSP BLUE_LK BLUE_L_4_UNIT"/>
    <n v="56.7"/>
    <n v="0.9"/>
    <n v="39"/>
    <n v="48"/>
    <n v="32"/>
    <s v="N"/>
    <s v=" "/>
    <s v=" "/>
    <s v="OP"/>
    <s v="X"/>
    <n v="4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7"/>
    <x v="6"/>
    <s v="GT"/>
    <s v=""/>
    <s v="S"/>
    <s v="X"/>
    <s v="X"/>
    <s v="NSP BLUE_LK BLUE_L_7_UNIT"/>
    <s v="NSP BLUE_LK BLUE_L_7_UNIT"/>
    <n v="166.3"/>
    <n v="0.85"/>
    <n v="150"/>
    <n v="174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8"/>
    <x v="6"/>
    <s v="GT"/>
    <s v=""/>
    <s v="S"/>
    <s v="X"/>
    <s v="X"/>
    <s v="NSP BLUE_LK BLUE_L_8_UNIT"/>
    <s v="NSP BLUE_LK BLUE_L_8_UNIT"/>
    <n v="166.3"/>
    <n v="0.85"/>
    <n v="150"/>
    <n v="177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8"/>
    <x v="2370"/>
    <s v="WY"/>
    <s v="Sheridan"/>
    <s v="1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8"/>
    <x v="2370"/>
    <s v="WY"/>
    <s v="Sheridan"/>
    <s v="2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8029"/>
    <x v="2371"/>
    <s v="IA"/>
    <s v="Polk"/>
    <s v="1"/>
    <x v="6"/>
    <s v="GT"/>
    <s v=""/>
    <s v="S"/>
    <s v="X"/>
    <s v="X"/>
    <s v="MEC.SYCAMO 1"/>
    <s v="MEC.SYCAMO 1"/>
    <n v="78.8"/>
    <n v="0.9"/>
    <n v="71.5"/>
    <n v="95"/>
    <n v="6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8029"/>
    <x v="2371"/>
    <s v="IA"/>
    <s v="Polk"/>
    <s v="2"/>
    <x v="6"/>
    <s v="GT"/>
    <s v=""/>
    <s v="S"/>
    <s v="X"/>
    <s v="X"/>
    <s v="MEC.SYCAMO 2"/>
    <s v="MEC.SYCAMO 2"/>
    <n v="78.8"/>
    <n v="0.9"/>
    <n v="72.7"/>
    <n v="95"/>
    <n v="6"/>
    <s v="N"/>
    <s v=" "/>
    <s v=" "/>
    <s v="OP"/>
    <s v="X"/>
    <n v="11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07"/>
    <s v="Basin Electric Power Coop"/>
    <n v="8030"/>
    <x v="2372"/>
    <s v="WY"/>
    <s v="Campbell"/>
    <s v="1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30"/>
    <x v="2372"/>
    <s v="WY"/>
    <s v="Campbell"/>
    <s v="2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30"/>
    <x v="2372"/>
    <s v="WY"/>
    <s v="Campbell"/>
    <s v="3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8031"/>
    <x v="2373"/>
    <s v="IA"/>
    <s v="Cerro Gordo"/>
    <s v="11"/>
    <x v="5"/>
    <s v="CT"/>
    <s v="G821"/>
    <s v="S"/>
    <s v="X"/>
    <s v="Y"/>
    <s v="ALTW.CC.EMERY1"/>
    <s v="ALTW.CC.EMERY1"/>
    <n v="173.4"/>
    <n v="0.85"/>
    <n v="150.30000000000001"/>
    <n v="177.3"/>
    <n v="95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8031"/>
    <x v="2373"/>
    <s v="IA"/>
    <s v="Cerro Gordo"/>
    <s v="12"/>
    <x v="5"/>
    <s v="CT"/>
    <s v="G821"/>
    <s v="S"/>
    <s v="X"/>
    <s v="Y"/>
    <s v="ALTW.CC.EMERY2"/>
    <s v="ALTW.CC.EMERY2"/>
    <n v="173.4"/>
    <n v="0.85"/>
    <n v="152.1"/>
    <n v="179.4"/>
    <n v="95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8031"/>
    <x v="2373"/>
    <s v="IA"/>
    <s v="Cerro Gordo"/>
    <s v="ST1"/>
    <x v="5"/>
    <s v="CA"/>
    <s v="G821"/>
    <s v="S"/>
    <s v="Y"/>
    <s v="X"/>
    <s v=""/>
    <s v=""/>
    <n v="256"/>
    <n v="0.85"/>
    <n v="239.9"/>
    <n v="256.10000000000002"/>
    <n v="63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809"/>
    <s v="NorthWestern Energy - (SD)"/>
    <n v="8034"/>
    <x v="2374"/>
    <s v="SD"/>
    <s v="Yankton"/>
    <s v="1"/>
    <x v="9"/>
    <s v="IC"/>
    <s v=""/>
    <s v="S"/>
    <s v="X"/>
    <s v="X"/>
    <s v=""/>
    <s v="WAUE_NWPS_NTWK"/>
    <n v="2.2000000000000002"/>
    <n v="0.8"/>
    <n v="2.2000000000000002"/>
    <n v="2.2000000000000002"/>
    <n v="1"/>
    <s v="N"/>
    <s v=" "/>
    <s v=" "/>
    <s v="SB"/>
    <s v="Y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809"/>
    <s v="NorthWestern Energy - (SD)"/>
    <n v="8034"/>
    <x v="2374"/>
    <s v="SD"/>
    <s v="Yankton"/>
    <s v="2"/>
    <x v="0"/>
    <s v="IC"/>
    <s v=""/>
    <s v="S"/>
    <s v="X"/>
    <s v="X"/>
    <s v=""/>
    <s v="WAUE_NWPS_NTWK"/>
    <n v="2.7"/>
    <n v="0.8"/>
    <n v="2.8"/>
    <n v="2.8"/>
    <n v="1.2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09"/>
    <s v="NorthWestern Energy - (SD)"/>
    <n v="8034"/>
    <x v="2374"/>
    <s v="SD"/>
    <s v="Yankton"/>
    <s v="3"/>
    <x v="9"/>
    <s v="IC"/>
    <s v=""/>
    <s v="S"/>
    <s v="X"/>
    <s v="X"/>
    <s v=""/>
    <s v="WAUE_NWPS_NTWK"/>
    <n v="6.5"/>
    <n v="0.8"/>
    <n v="6.5"/>
    <n v="6.5"/>
    <n v="3"/>
    <s v="N"/>
    <s v=" "/>
    <s v=" "/>
    <s v="SB"/>
    <s v="Y"/>
    <n v="3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809"/>
    <s v="NorthWestern Energy - (SD)"/>
    <n v="8034"/>
    <x v="2374"/>
    <s v="SD"/>
    <s v="Yankton"/>
    <s v="4"/>
    <x v="0"/>
    <s v="IC"/>
    <s v=""/>
    <s v="S"/>
    <s v="X"/>
    <s v="X"/>
    <s v=""/>
    <s v="WAUE_NWPS_NTWK"/>
    <n v="2"/>
    <n v="0.8"/>
    <n v="2"/>
    <n v="2"/>
    <n v="0.9"/>
    <s v="N"/>
    <s v=" "/>
    <s v=" "/>
    <s v="SB"/>
    <s v="Y"/>
    <n v="2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8036"/>
    <x v="2375"/>
    <s v="NE"/>
    <s v="Nemaha"/>
    <s v="1"/>
    <x v="7"/>
    <s v="ST"/>
    <s v=""/>
    <s v="S"/>
    <s v="X"/>
    <s v="X"/>
    <s v="NPPD_COOPR"/>
    <s v="NPPD_COOPR"/>
    <n v="801"/>
    <n v="0.85"/>
    <n v="770"/>
    <n v="770"/>
    <n v="0"/>
    <s v="N"/>
    <s v=" "/>
    <s v=" "/>
    <s v="OP"/>
    <s v="X"/>
    <n v="3"/>
    <x v="25"/>
    <s v=" "/>
    <s v=" "/>
    <s v="N"/>
    <x v="0"/>
    <n v="1"/>
    <s v="X"/>
    <s v="NUC"/>
    <s v=""/>
    <s v=""/>
    <s v=""/>
    <s v=""/>
    <s v=""/>
    <s v="NUC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8037"/>
    <x v="2376"/>
    <s v="KS"/>
    <s v="Washington"/>
    <s v="1"/>
    <x v="6"/>
    <s v="GT"/>
    <s v=""/>
    <s v="S"/>
    <s v="X"/>
    <s v="X"/>
    <s v="MKECCLIFTON_UN1"/>
    <s v="MKECCLIFTON_UN1"/>
    <n v="85"/>
    <n v="0.9"/>
    <n v="75.599999999999994"/>
    <n v="75.599999999999994"/>
    <n v="10"/>
    <s v="N"/>
    <s v=" "/>
    <s v=" "/>
    <s v="OP"/>
    <s v="X"/>
    <n v="12"/>
    <x v="2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8037"/>
    <x v="2376"/>
    <s v="KS"/>
    <s v="Washington"/>
    <s v="2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8042"/>
    <x v="2377"/>
    <s v="NC"/>
    <s v="Stokes"/>
    <s v="1"/>
    <x v="4"/>
    <s v="ST"/>
    <s v=""/>
    <s v="S"/>
    <s v="X"/>
    <s v="X"/>
    <s v=""/>
    <s v=""/>
    <n v="1245.5999999999999"/>
    <n v="0.9"/>
    <n v="1110"/>
    <n v="1110"/>
    <n v="300"/>
    <s v="N"/>
    <s v=" "/>
    <s v=" "/>
    <s v="OP"/>
    <s v="X"/>
    <n v="8"/>
    <x v="25"/>
    <s v=" "/>
    <s v=" "/>
    <s v="N"/>
    <x v="0"/>
    <n v="1"/>
    <s v="X"/>
    <s v="BIT"/>
    <s v="NG"/>
    <s v="DFO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16"/>
    <s v="Duke Energy Carolinas, LLC"/>
    <n v="8042"/>
    <x v="2377"/>
    <s v="NC"/>
    <s v="Stokes"/>
    <s v="2"/>
    <x v="4"/>
    <s v="ST"/>
    <s v=""/>
    <s v="S"/>
    <s v="X"/>
    <s v="X"/>
    <s v=""/>
    <s v=""/>
    <n v="1245.5999999999999"/>
    <n v="0.9"/>
    <n v="1110"/>
    <n v="1110"/>
    <n v="675"/>
    <s v="N"/>
    <s v=" "/>
    <s v=" "/>
    <s v="OP"/>
    <s v="X"/>
    <n v="12"/>
    <x v="30"/>
    <s v=" "/>
    <s v=" "/>
    <s v="N"/>
    <x v="0"/>
    <n v="1"/>
    <s v="X"/>
    <s v="BIT"/>
    <s v="NG"/>
    <s v="DFO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"/>
  </r>
  <r>
    <n v="6455"/>
    <s v="Duke Energy Florida, LLC"/>
    <n v="8048"/>
    <x v="2378"/>
    <s v="FL"/>
    <s v="Pasco"/>
    <s v="1"/>
    <x v="3"/>
    <s v="ST"/>
    <s v=""/>
    <s v="S"/>
    <s v="X"/>
    <s v="X"/>
    <s v=""/>
    <s v=""/>
    <n v="556.20000000000005"/>
    <n v="0.9"/>
    <n v="508"/>
    <n v="521"/>
    <n v="80"/>
    <s v="N"/>
    <s v=" "/>
    <s v=" "/>
    <s v="OP"/>
    <s v="X"/>
    <n v="10"/>
    <x v="25"/>
    <s v=" "/>
    <s v=" "/>
    <s v="N"/>
    <x v="0"/>
    <n v="1"/>
    <s v="X"/>
    <s v="NG"/>
    <s v="R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8"/>
    <x v="2378"/>
    <s v="FL"/>
    <s v="Pasco"/>
    <s v="2"/>
    <x v="3"/>
    <s v="ST"/>
    <s v=""/>
    <s v="S"/>
    <s v="X"/>
    <s v="X"/>
    <s v=""/>
    <s v=""/>
    <n v="556.20000000000005"/>
    <n v="0.9"/>
    <n v="505"/>
    <n v="514"/>
    <n v="80"/>
    <s v="N"/>
    <s v=" "/>
    <s v=" "/>
    <s v="OP"/>
    <s v="X"/>
    <n v="10"/>
    <x v="70"/>
    <s v=" "/>
    <s v=" "/>
    <s v="N"/>
    <x v="0"/>
    <n v="1"/>
    <s v="X"/>
    <s v="NG"/>
    <s v="R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"/>
    <x v="0"/>
    <s v="GT"/>
    <s v=""/>
    <s v="S"/>
    <s v="X"/>
    <s v="X"/>
    <s v=""/>
    <s v=""/>
    <n v="56.7"/>
    <n v="0.9"/>
    <n v="45"/>
    <n v="61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10"/>
    <x v="6"/>
    <s v="GT"/>
    <s v=""/>
    <s v="S"/>
    <s v="X"/>
    <s v="X"/>
    <s v=""/>
    <s v=""/>
    <n v="103.5"/>
    <n v="0.85"/>
    <n v="74"/>
    <n v="86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1"/>
    <x v="0"/>
    <s v="GT"/>
    <s v=""/>
    <s v="J"/>
    <s v="X"/>
    <s v="X"/>
    <s v=""/>
    <s v=""/>
    <n v="148.5"/>
    <n v="0.9"/>
    <n v="140"/>
    <n v="161"/>
    <n v="60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12"/>
    <x v="6"/>
    <s v="GT"/>
    <s v=""/>
    <s v="S"/>
    <s v="X"/>
    <s v="X"/>
    <s v=""/>
    <s v=""/>
    <n v="98.2"/>
    <n v="0.85"/>
    <n v="73"/>
    <n v="89"/>
    <n v="5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3"/>
    <x v="6"/>
    <s v="GT"/>
    <s v=""/>
    <s v="S"/>
    <s v="X"/>
    <s v="X"/>
    <s v=""/>
    <s v=""/>
    <n v="98.2"/>
    <n v="0.85"/>
    <n v="73"/>
    <n v="91"/>
    <n v="5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4"/>
    <x v="6"/>
    <s v="GT"/>
    <s v=""/>
    <s v="S"/>
    <s v="X"/>
    <s v="X"/>
    <s v=""/>
    <s v=""/>
    <n v="98.2"/>
    <n v="0.85"/>
    <n v="73"/>
    <n v="90"/>
    <n v="5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2"/>
    <x v="0"/>
    <s v="GT"/>
    <s v=""/>
    <s v="S"/>
    <s v="X"/>
    <s v="X"/>
    <s v=""/>
    <s v=""/>
    <n v="56.7"/>
    <n v="0.9"/>
    <n v="46"/>
    <n v="60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3"/>
    <x v="0"/>
    <s v="GT"/>
    <s v=""/>
    <s v="S"/>
    <s v="X"/>
    <s v="X"/>
    <s v=""/>
    <s v=""/>
    <n v="56.7"/>
    <n v="0.9"/>
    <n v="46"/>
    <n v="61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4"/>
    <x v="0"/>
    <s v="GT"/>
    <s v=""/>
    <s v="S"/>
    <s v="X"/>
    <s v="X"/>
    <s v=""/>
    <s v=""/>
    <n v="56.7"/>
    <n v="0.9"/>
    <n v="46"/>
    <n v="62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5"/>
    <x v="0"/>
    <s v="GT"/>
    <s v=""/>
    <s v="S"/>
    <s v="X"/>
    <s v="X"/>
    <s v=""/>
    <s v=""/>
    <n v="56.7"/>
    <n v="0.9"/>
    <n v="45"/>
    <n v="59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6"/>
    <x v="0"/>
    <s v="GT"/>
    <s v=""/>
    <s v="S"/>
    <s v="X"/>
    <s v="X"/>
    <s v=""/>
    <s v=""/>
    <n v="56.7"/>
    <n v="0.9"/>
    <n v="47"/>
    <n v="60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7"/>
    <x v="6"/>
    <s v="GT"/>
    <s v=""/>
    <s v="S"/>
    <s v="X"/>
    <s v="X"/>
    <s v=""/>
    <s v=""/>
    <n v="103.5"/>
    <n v="0.85"/>
    <n v="78"/>
    <n v="90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8"/>
    <x v="6"/>
    <s v="GT"/>
    <s v=""/>
    <s v="S"/>
    <s v="X"/>
    <s v="X"/>
    <s v=""/>
    <s v=""/>
    <n v="103.5"/>
    <n v="0.85"/>
    <n v="77"/>
    <n v="88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9"/>
    <x v="6"/>
    <s v="GT"/>
    <s v=""/>
    <s v="S"/>
    <s v="X"/>
    <s v="X"/>
    <s v=""/>
    <s v=""/>
    <n v="103.5"/>
    <n v="0.85"/>
    <n v="77"/>
    <n v="88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96"/>
    <s v="New York Power Authority"/>
    <n v="8053"/>
    <x v="2380"/>
    <s v="NY"/>
    <s v="Richmond"/>
    <s v="N01"/>
    <x v="6"/>
    <s v="GT"/>
    <s v=""/>
    <s v="S"/>
    <s v="X"/>
    <s v="X"/>
    <s v=""/>
    <s v=""/>
    <n v="47"/>
    <n v="1"/>
    <n v="45.1"/>
    <n v="46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8054"/>
    <x v="2381"/>
    <s v="MS"/>
    <s v="Washington"/>
    <s v="1"/>
    <x v="3"/>
    <s v="ST"/>
    <s v=""/>
    <s v="S"/>
    <s v="X"/>
    <s v="X"/>
    <s v="EES.G_ANDRUS1"/>
    <s v="EES.G_ANDRUS1"/>
    <n v="781.4"/>
    <n v="0.9"/>
    <n v="706.5"/>
    <n v="725"/>
    <n v="205"/>
    <s v="N"/>
    <s v=" "/>
    <s v=" "/>
    <s v="OP"/>
    <s v="X"/>
    <n v="1"/>
    <x v="30"/>
    <n v="6"/>
    <n v="2035"/>
    <s v="N"/>
    <x v="0"/>
    <n v="1"/>
    <s v="X"/>
    <s v="NG"/>
    <s v=""/>
    <s v="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4"/>
    <s v="Entergy Arkansas LLC"/>
    <n v="8055"/>
    <x v="2382"/>
    <s v="AR"/>
    <s v="Pope"/>
    <s v="1"/>
    <x v="7"/>
    <s v="ST"/>
    <s v=""/>
    <s v="S"/>
    <s v="X"/>
    <s v="X"/>
    <s v="EAI.ANO1"/>
    <s v="EAI.ANO1"/>
    <n v="902.5"/>
    <n v="0.9"/>
    <n v="833.3"/>
    <n v="852"/>
    <n v="250"/>
    <s v="N"/>
    <s v=" "/>
    <s v=" "/>
    <s v="OP"/>
    <s v="X"/>
    <n v="12"/>
    <x v="25"/>
    <s v=" "/>
    <s v=" "/>
    <s v="N"/>
    <x v="0"/>
    <n v="1"/>
    <s v="X"/>
    <s v="NUC"/>
    <s v=""/>
    <s v=""/>
    <s v=""/>
    <s v=""/>
    <s v=""/>
    <s v="DF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8055"/>
    <x v="2382"/>
    <s v="AR"/>
    <s v="Pope"/>
    <s v="2"/>
    <x v="7"/>
    <s v="ST"/>
    <s v=""/>
    <s v="S"/>
    <s v="X"/>
    <s v="X"/>
    <s v="EAI.ANO2"/>
    <s v="EAIANO2"/>
    <n v="942.5"/>
    <n v="0.95"/>
    <n v="984.5"/>
    <n v="1002"/>
    <n v="250"/>
    <s v="N"/>
    <s v=" "/>
    <s v=" "/>
    <s v="OP"/>
    <s v="X"/>
    <n v="3"/>
    <x v="9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8056"/>
    <x v="2383"/>
    <s v="LA"/>
    <s v="St Charles"/>
    <s v="1"/>
    <x v="3"/>
    <s v="ST"/>
    <s v=""/>
    <s v="S"/>
    <s v="X"/>
    <s v="X"/>
    <s v="EES.WATRFD1"/>
    <s v="EES.WATRFD1"/>
    <n v="445.5"/>
    <n v="0.9"/>
    <n v="409.5"/>
    <n v="411.1"/>
    <n v="125"/>
    <s v="N"/>
    <s v=" "/>
    <s v=" "/>
    <s v="OP"/>
    <s v="X"/>
    <n v="7"/>
    <x v="30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8056"/>
    <x v="2383"/>
    <s v="LA"/>
    <s v="St Charles"/>
    <s v="2"/>
    <x v="3"/>
    <s v="ST"/>
    <s v=""/>
    <s v="S"/>
    <s v="X"/>
    <s v="X"/>
    <s v="EES.WATRFD2"/>
    <s v="EES.WATRFD2"/>
    <n v="445.5"/>
    <n v="0.9"/>
    <n v="422.4"/>
    <n v="426.4"/>
    <n v="125"/>
    <s v="N"/>
    <s v=" "/>
    <s v=" "/>
    <s v="OP"/>
    <s v="X"/>
    <n v="10"/>
    <x v="30"/>
    <n v="6"/>
    <n v="2024"/>
    <s v="N"/>
    <x v="0"/>
    <n v="1"/>
    <s v="X"/>
    <s v="NG"/>
    <s v="R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8056"/>
    <x v="2383"/>
    <s v="LA"/>
    <s v="St Charles"/>
    <s v="4"/>
    <x v="0"/>
    <s v="GT"/>
    <s v=""/>
    <s v="S"/>
    <s v="X"/>
    <s v="X"/>
    <s v="EES.WATRFD4_CT"/>
    <s v="EES.WATRFD4_CT"/>
    <n v="41"/>
    <n v="0.95"/>
    <n v="32.1"/>
    <n v="35.700000000000003"/>
    <n v="31.9"/>
    <s v="N"/>
    <s v=" "/>
    <s v=" "/>
    <s v="SB"/>
    <s v="Y"/>
    <n v="9"/>
    <x v="55"/>
    <s v=" "/>
    <s v=" "/>
    <s v="N"/>
    <x v="0"/>
    <n v="1"/>
    <s v="X"/>
    <s v="DFO"/>
    <s v="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8059"/>
    <x v="2384"/>
    <s v="OK"/>
    <s v="Comanche"/>
    <s v="1G1"/>
    <x v="5"/>
    <s v="CT"/>
    <s v="CC1"/>
    <s v="S"/>
    <s v="X"/>
    <s v="N"/>
    <s v=""/>
    <s v=""/>
    <n v="85"/>
    <n v="0.9"/>
    <n v="78"/>
    <n v="78"/>
    <n v="30"/>
    <s v="N"/>
    <s v=" "/>
    <s v=" "/>
    <s v="OP"/>
    <s v="X"/>
    <n v="12"/>
    <x v="2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8059"/>
    <x v="2384"/>
    <s v="OK"/>
    <s v="Comanche"/>
    <s v="1G2"/>
    <x v="5"/>
    <s v="CT"/>
    <s v="CC1"/>
    <s v="S"/>
    <s v="X"/>
    <s v="N"/>
    <s v=""/>
    <s v=""/>
    <n v="85"/>
    <n v="0.9"/>
    <n v="78"/>
    <n v="78"/>
    <n v="30"/>
    <s v="N"/>
    <s v=" "/>
    <s v=" "/>
    <s v="OP"/>
    <s v="X"/>
    <n v="8"/>
    <x v="2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8059"/>
    <x v="2384"/>
    <s v="OK"/>
    <s v="Comanche"/>
    <s v="1S"/>
    <x v="5"/>
    <s v="CA"/>
    <s v="CC1"/>
    <s v="S"/>
    <s v="N"/>
    <s v="X"/>
    <s v=""/>
    <s v=""/>
    <n v="120"/>
    <n v="0.9"/>
    <n v="104"/>
    <n v="114"/>
    <n v="34"/>
    <s v="N"/>
    <s v=" "/>
    <s v=" "/>
    <s v="OP"/>
    <s v="X"/>
    <n v="2"/>
    <x v="25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8059"/>
    <x v="2384"/>
    <s v="OK"/>
    <s v="Comanche"/>
    <s v="IC1"/>
    <x v="0"/>
    <s v="IC"/>
    <s v=""/>
    <s v="S"/>
    <s v="X"/>
    <s v="X"/>
    <s v=""/>
    <s v=""/>
    <n v="4"/>
    <n v="0.85"/>
    <n v="4"/>
    <n v="4"/>
    <n v="2"/>
    <s v="N"/>
    <s v=" "/>
    <s v=" "/>
    <s v="OS"/>
    <s v="X"/>
    <n v="5"/>
    <x v="2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8063"/>
    <x v="2385"/>
    <s v="TX"/>
    <s v="Hood"/>
    <s v="CT1"/>
    <x v="6"/>
    <s v="GT"/>
    <s v=""/>
    <s v="W"/>
    <s v="X"/>
    <s v="X"/>
    <s v=""/>
    <s v=""/>
    <n v="89.4"/>
    <n v="0.9"/>
    <n v="69"/>
    <n v="88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8063"/>
    <x v="2385"/>
    <s v="TX"/>
    <s v="Hood"/>
    <s v="CT2"/>
    <x v="6"/>
    <s v="GT"/>
    <s v=""/>
    <s v="W"/>
    <s v="X"/>
    <s v="X"/>
    <s v=""/>
    <s v=""/>
    <n v="89.4"/>
    <n v="0.9"/>
    <n v="68"/>
    <n v="87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8063"/>
    <x v="2385"/>
    <s v="TX"/>
    <s v="Hood"/>
    <s v="CT3"/>
    <x v="6"/>
    <s v="GT"/>
    <s v=""/>
    <s v="W"/>
    <s v="X"/>
    <s v="X"/>
    <s v=""/>
    <s v=""/>
    <n v="89.4"/>
    <n v="0.9"/>
    <n v="68"/>
    <n v="86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8063"/>
    <x v="2385"/>
    <s v="TX"/>
    <s v="Hood"/>
    <s v="CT4"/>
    <x v="6"/>
    <s v="GT"/>
    <s v=""/>
    <s v="W"/>
    <s v="X"/>
    <s v="X"/>
    <s v=""/>
    <s v=""/>
    <n v="89.4"/>
    <n v="0.9"/>
    <n v="69"/>
    <n v="86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354"/>
    <s v="PacifiCorp"/>
    <n v="8066"/>
    <x v="2386"/>
    <s v="WY"/>
    <s v="Sweetwater"/>
    <s v="1"/>
    <x v="4"/>
    <s v="ST"/>
    <s v=""/>
    <s v="J"/>
    <s v="X"/>
    <s v="X"/>
    <s v=""/>
    <s v=""/>
    <n v="608.29999999999995"/>
    <n v="0.95"/>
    <n v="531"/>
    <n v="531"/>
    <n v="50"/>
    <s v="N"/>
    <s v=" "/>
    <s v=" "/>
    <s v="OP"/>
    <s v="X"/>
    <n v="11"/>
    <x v="25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N"/>
    <s v=""/>
    <s v=""/>
  </r>
  <r>
    <n v="14354"/>
    <s v="PacifiCorp"/>
    <n v="8066"/>
    <x v="2386"/>
    <s v="WY"/>
    <s v="Sweetwater"/>
    <s v="2"/>
    <x v="4"/>
    <s v="ST"/>
    <s v=""/>
    <s v="J"/>
    <s v="X"/>
    <s v="X"/>
    <s v=""/>
    <s v=""/>
    <n v="617"/>
    <n v="0.95"/>
    <n v="539"/>
    <n v="539"/>
    <n v="40"/>
    <s v="N"/>
    <s v=" "/>
    <s v=" "/>
    <s v="OP"/>
    <s v="X"/>
    <n v="12"/>
    <x v="30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N"/>
    <s v=""/>
    <s v=""/>
  </r>
  <r>
    <n v="14354"/>
    <s v="PacifiCorp"/>
    <n v="8066"/>
    <x v="2386"/>
    <s v="WY"/>
    <s v="Sweetwater"/>
    <s v="3"/>
    <x v="4"/>
    <s v="ST"/>
    <s v=""/>
    <s v="J"/>
    <s v="X"/>
    <s v="X"/>
    <s v=""/>
    <s v=""/>
    <n v="608.29999999999995"/>
    <n v="0.95"/>
    <n v="523"/>
    <n v="523"/>
    <n v="65"/>
    <s v="N"/>
    <s v=" "/>
    <s v=" "/>
    <s v="OP"/>
    <s v="X"/>
    <n v="9"/>
    <x v="64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066"/>
    <x v="2386"/>
    <s v="WY"/>
    <s v="Sweetwater"/>
    <s v="4"/>
    <x v="4"/>
    <s v="ST"/>
    <s v=""/>
    <s v="J"/>
    <s v="X"/>
    <s v="X"/>
    <s v=""/>
    <s v=""/>
    <n v="608.29999999999995"/>
    <n v="0.96"/>
    <n v="526"/>
    <n v="526"/>
    <n v="80"/>
    <s v="N"/>
    <s v=" "/>
    <s v=" "/>
    <s v="OP"/>
    <s v="X"/>
    <n v="11"/>
    <x v="67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8067"/>
    <x v="2387"/>
    <s v="CO"/>
    <s v="Weld"/>
    <s v="1"/>
    <x v="6"/>
    <s v="GT"/>
    <s v=""/>
    <s v="S"/>
    <s v="X"/>
    <s v="X"/>
    <s v=""/>
    <s v=""/>
    <n v="50.4"/>
    <n v="0.9"/>
    <n v="44"/>
    <n v="50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66"/>
    <s v="Public Service Co of Colorado"/>
    <n v="8067"/>
    <x v="2387"/>
    <s v="CO"/>
    <s v="Weld"/>
    <s v="2"/>
    <x v="6"/>
    <s v="GT"/>
    <s v=""/>
    <s v="S"/>
    <s v="X"/>
    <s v="X"/>
    <s v=""/>
    <s v=""/>
    <n v="50.4"/>
    <n v="0.9"/>
    <n v="44"/>
    <n v="50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72"/>
    <s v="Salt River Project"/>
    <n v="8068"/>
    <x v="2388"/>
    <s v="AZ"/>
    <s v="Maricopa"/>
    <s v="ST1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10"/>
    <x v="2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2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12"/>
    <x v="2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3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10"/>
    <x v="2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4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5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5A"/>
    <x v="5"/>
    <s v="CT"/>
    <s v="STS5"/>
    <s v="S"/>
    <s v="X"/>
    <s v="Y"/>
    <s v=""/>
    <s v=""/>
    <n v="153.80000000000001"/>
    <n v="0.85"/>
    <n v="151"/>
    <n v="203"/>
    <n v="90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N"/>
    <s v="N"/>
  </r>
  <r>
    <n v="16572"/>
    <s v="Salt River Project"/>
    <n v="8068"/>
    <x v="2388"/>
    <s v="AZ"/>
    <s v="Maricopa"/>
    <s v="ST5B"/>
    <x v="5"/>
    <s v="CT"/>
    <s v="STS5"/>
    <s v="S"/>
    <s v="X"/>
    <s v="Y"/>
    <s v=""/>
    <s v=""/>
    <n v="153.80000000000001"/>
    <n v="0.85"/>
    <n v="151"/>
    <n v="200"/>
    <n v="90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N"/>
    <s v="N"/>
  </r>
  <r>
    <n v="16572"/>
    <s v="Salt River Project"/>
    <n v="8068"/>
    <x v="2388"/>
    <s v="AZ"/>
    <s v="Maricopa"/>
    <s v="ST5S"/>
    <x v="5"/>
    <s v="CA"/>
    <s v="STS5"/>
    <s v="S"/>
    <s v="Y"/>
    <s v="X"/>
    <s v=""/>
    <s v=""/>
    <n v="314.5"/>
    <n v="0.85"/>
    <n v="280"/>
    <n v="318"/>
    <n v="60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6A"/>
    <x v="5"/>
    <s v="CT"/>
    <s v="STS6"/>
    <s v="S"/>
    <s v="X"/>
    <s v="Y"/>
    <s v=""/>
    <s v=""/>
    <n v="153.80000000000001"/>
    <n v="0.85"/>
    <n v="151"/>
    <n v="195"/>
    <n v="90"/>
    <s v="N"/>
    <s v=" "/>
    <s v=" "/>
    <s v="OP"/>
    <s v="X"/>
    <n v="3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16572"/>
    <s v="Salt River Project"/>
    <n v="8068"/>
    <x v="2388"/>
    <s v="AZ"/>
    <s v="Maricopa"/>
    <s v="ST6S"/>
    <x v="5"/>
    <s v="CA"/>
    <s v="STS6"/>
    <s v="S"/>
    <s v="Y"/>
    <s v="X"/>
    <s v=""/>
    <s v=""/>
    <n v="136.1"/>
    <n v="0.85"/>
    <n v="126"/>
    <n v="135"/>
    <n v="45"/>
    <s v="N"/>
    <s v=" "/>
    <s v=" "/>
    <s v="OP"/>
    <s v="X"/>
    <n v="3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54"/>
    <s v="PacifiCorp"/>
    <n v="8069"/>
    <x v="2389"/>
    <s v="UT"/>
    <s v="Emery"/>
    <s v="1"/>
    <x v="4"/>
    <s v="ST"/>
    <s v=""/>
    <s v="S"/>
    <s v="X"/>
    <s v="X"/>
    <s v=""/>
    <s v=""/>
    <n v="541.29999999999995"/>
    <n v="0.92"/>
    <n v="459"/>
    <n v="459"/>
    <n v="60"/>
    <s v="N"/>
    <s v=" "/>
    <s v=" "/>
    <s v="OP"/>
    <s v="X"/>
    <n v="6"/>
    <x v="31"/>
    <n v="12"/>
    <n v="2036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069"/>
    <x v="2389"/>
    <s v="UT"/>
    <s v="Emery"/>
    <s v="2"/>
    <x v="4"/>
    <s v="ST"/>
    <s v=""/>
    <s v="S"/>
    <s v="X"/>
    <s v="X"/>
    <s v=""/>
    <s v=""/>
    <n v="496"/>
    <n v="0.9"/>
    <n v="450"/>
    <n v="450"/>
    <n v="60"/>
    <s v="N"/>
    <s v=" "/>
    <s v=" "/>
    <s v="OP"/>
    <s v="X"/>
    <n v="7"/>
    <x v="25"/>
    <n v="12"/>
    <n v="2036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8073"/>
    <x v="2390"/>
    <s v="OR"/>
    <s v="Columbia"/>
    <s v="1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2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3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4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5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6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7"/>
    <x v="5"/>
    <s v="CA"/>
    <s v="CC1"/>
    <s v="S"/>
    <s v="N"/>
    <s v="X"/>
    <s v="BRP1_2_GNODE1-7"/>
    <s v="BRP1_2_BEAVER1-7"/>
    <n v="176.4"/>
    <n v="0.9"/>
    <n v="137"/>
    <n v="139"/>
    <n v="10"/>
    <s v="N"/>
    <s v=" "/>
    <s v=" "/>
    <s v="OP"/>
    <s v="X"/>
    <n v="11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8073"/>
    <x v="2390"/>
    <s v="OR"/>
    <s v="Columbia"/>
    <s v="8"/>
    <x v="6"/>
    <s v="GT"/>
    <s v=""/>
    <s v="S"/>
    <s v="X"/>
    <s v="X"/>
    <s v="BRP1_2_GNODE8"/>
    <s v=""/>
    <n v="24.5"/>
    <n v="0.9"/>
    <n v="24"/>
    <n v="24"/>
    <n v="17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44"/>
    <s v="Ellwood Power, LLC"/>
    <n v="8076"/>
    <x v="2391"/>
    <s v="CA"/>
    <s v="Santa Barbara"/>
    <s v="01"/>
    <x v="6"/>
    <s v="GT"/>
    <s v=""/>
    <s v="S"/>
    <s v="X"/>
    <s v="X"/>
    <s v="GOLETA_6_ELLWOD"/>
    <s v="GOLETA_6_N100"/>
    <n v="58"/>
    <n v="0.9"/>
    <n v="54"/>
    <n v="54"/>
    <n v="54"/>
    <s v="N"/>
    <s v=" "/>
    <s v=" "/>
    <s v="OP"/>
    <s v="X"/>
    <n v="8"/>
    <x v="25"/>
    <n v="1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287"/>
    <s v="Hawaii Electric Light Co Inc"/>
    <n v="8083"/>
    <x v="2392"/>
    <s v="HI"/>
    <s v="Hawaii"/>
    <s v="2"/>
    <x v="0"/>
    <s v="GT"/>
    <s v=""/>
    <s v="S"/>
    <s v="X"/>
    <s v="X"/>
    <s v=""/>
    <s v=""/>
    <n v="17.600000000000001"/>
    <n v="0.9"/>
    <n v="15.9"/>
    <n v="15.9"/>
    <n v="5"/>
    <s v="N"/>
    <s v=" "/>
    <s v=" "/>
    <s v="OP"/>
    <s v="X"/>
    <n v="11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21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1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22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1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23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3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7"/>
    <x v="0"/>
    <s v="CA"/>
    <s v="CC1"/>
    <s v="S"/>
    <s v="N"/>
    <s v="X"/>
    <s v=""/>
    <s v=""/>
    <n v="18"/>
    <n v="0.9"/>
    <n v="16"/>
    <n v="16"/>
    <n v="3.5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8083"/>
    <x v="2392"/>
    <s v="HI"/>
    <s v="Hawaii"/>
    <s v="CT4"/>
    <x v="0"/>
    <s v="CT"/>
    <s v="CC1"/>
    <s v="S"/>
    <s v="X"/>
    <s v="Y"/>
    <s v=""/>
    <s v=""/>
    <n v="23"/>
    <n v="0.9"/>
    <n v="19.8"/>
    <n v="21.6"/>
    <n v="7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8083"/>
    <x v="2392"/>
    <s v="HI"/>
    <s v="Hawaii"/>
    <s v="CT5"/>
    <x v="0"/>
    <s v="CT"/>
    <s v="CC1"/>
    <s v="S"/>
    <s v="X"/>
    <s v="Y"/>
    <s v=""/>
    <s v=""/>
    <n v="23"/>
    <n v="0.9"/>
    <n v="19.8"/>
    <n v="21.6"/>
    <n v="7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4"/>
    <s v="City of Springfield - (CO)"/>
    <n v="8100"/>
    <x v="2393"/>
    <s v="CO"/>
    <s v="Baca"/>
    <s v="1"/>
    <x v="0"/>
    <s v="IC"/>
    <s v=""/>
    <s v="S"/>
    <s v="X"/>
    <s v="X"/>
    <s v=""/>
    <s v=""/>
    <n v="1.2"/>
    <n v="1"/>
    <n v="1.2"/>
    <n v="1.2"/>
    <n v="1"/>
    <s v="N"/>
    <s v=" "/>
    <s v=" "/>
    <s v="SB"/>
    <s v="Y"/>
    <n v="8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4"/>
    <s v="City of Springfield - (CO)"/>
    <n v="8100"/>
    <x v="2393"/>
    <s v="CO"/>
    <s v="Baca"/>
    <s v="2"/>
    <x v="0"/>
    <s v="IC"/>
    <s v=""/>
    <s v="S"/>
    <s v="X"/>
    <s v="X"/>
    <s v=""/>
    <s v=""/>
    <n v="0.2"/>
    <n v="1"/>
    <n v="0.2"/>
    <n v="0.2"/>
    <n v="0.1"/>
    <s v="N"/>
    <s v=" "/>
    <s v=" "/>
    <s v="SB"/>
    <s v="Y"/>
    <n v="8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4"/>
    <s v="City of Springfield - (CO)"/>
    <n v="8100"/>
    <x v="2393"/>
    <s v="CO"/>
    <s v="Baca"/>
    <s v="IC4"/>
    <x v="0"/>
    <s v="IC"/>
    <s v=""/>
    <s v="S"/>
    <s v="X"/>
    <s v="X"/>
    <s v=""/>
    <s v=""/>
    <n v="0.5"/>
    <n v="1"/>
    <n v="0.5"/>
    <n v="0.5"/>
    <n v="0.4"/>
    <s v="N"/>
    <s v=" "/>
    <s v=" "/>
    <s v="SB"/>
    <s v="Y"/>
    <n v="9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4"/>
    <s v="City of Springfield - (CO)"/>
    <n v="8100"/>
    <x v="2393"/>
    <s v="CO"/>
    <s v="Baca"/>
    <s v="IC5"/>
    <x v="0"/>
    <s v="IC"/>
    <s v=""/>
    <s v="S"/>
    <s v="X"/>
    <s v="X"/>
    <s v=""/>
    <s v=""/>
    <n v="0.8"/>
    <n v="1"/>
    <n v="0.8"/>
    <n v="0.8"/>
    <n v="0.7"/>
    <s v="N"/>
    <s v=" "/>
    <s v=" "/>
    <s v="SB"/>
    <s v="Y"/>
    <n v="9"/>
    <x v="2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5"/>
    <s v="Gavin Power, LLC"/>
    <n v="8102"/>
    <x v="2394"/>
    <s v="OH"/>
    <s v="Gallia"/>
    <s v="1"/>
    <x v="4"/>
    <s v="ST"/>
    <s v=""/>
    <s v="W"/>
    <s v="X"/>
    <s v="X"/>
    <s v=""/>
    <s v=""/>
    <n v="1300"/>
    <n v="0.9"/>
    <n v="1330"/>
    <n v="1330"/>
    <n v="485"/>
    <s v="N"/>
    <s v=" "/>
    <s v=" "/>
    <s v="OP"/>
    <s v="X"/>
    <n v="10"/>
    <x v="25"/>
    <s v=" "/>
    <s v=" "/>
    <s v="N"/>
    <x v="1"/>
    <n v="2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n v="18"/>
    <n v="18"/>
    <n v="6"/>
    <n v="2022"/>
    <s v=" "/>
    <s v=" "/>
    <s v=" "/>
    <s v=" "/>
    <s v=""/>
    <s v=""/>
    <s v=" "/>
    <s v=" "/>
    <s v=" "/>
    <s v=""/>
    <s v=" "/>
    <s v=" "/>
    <s v="N"/>
    <s v="N"/>
    <s v="N"/>
  </r>
  <r>
    <n v="61135"/>
    <s v="Gavin Power, LLC"/>
    <n v="8102"/>
    <x v="2394"/>
    <s v="OH"/>
    <s v="Gallia"/>
    <s v="2"/>
    <x v="4"/>
    <s v="ST"/>
    <s v=""/>
    <s v="W"/>
    <s v="X"/>
    <s v="X"/>
    <s v=""/>
    <s v=""/>
    <n v="1300"/>
    <n v="0.9"/>
    <n v="1361"/>
    <n v="1361"/>
    <n v="485"/>
    <s v="Y"/>
    <n v="6"/>
    <n v="2021"/>
    <s v="OP"/>
    <s v="X"/>
    <n v="7"/>
    <x v="30"/>
    <s v=" "/>
    <s v=" "/>
    <s v="N"/>
    <x v="1"/>
    <n v="2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9"/>
    <s v="City of Halstad - (MN)"/>
    <n v="8105"/>
    <x v="2395"/>
    <s v="MN"/>
    <s v="Norman"/>
    <s v="4"/>
    <x v="0"/>
    <s v="IC"/>
    <s v=""/>
    <s v="S"/>
    <s v="X"/>
    <s v="X"/>
    <s v=""/>
    <s v=""/>
    <n v="2"/>
    <n v="0.8"/>
    <n v="1.9"/>
    <n v="1.9"/>
    <n v="1.6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9"/>
    <s v="City of Halstad - (MN)"/>
    <n v="8105"/>
    <x v="2395"/>
    <s v="MN"/>
    <s v="Norman"/>
    <s v="5"/>
    <x v="0"/>
    <s v="IC"/>
    <s v=""/>
    <s v="S"/>
    <s v="X"/>
    <s v="X"/>
    <s v=""/>
    <s v=""/>
    <n v="2"/>
    <n v="0.8"/>
    <n v="1.9"/>
    <n v="1.9"/>
    <n v="1.6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47"/>
    <s v="City of Tipton - (IA)"/>
    <n v="8106"/>
    <x v="2396"/>
    <s v="IA"/>
    <s v="Cedar"/>
    <s v="1A"/>
    <x v="9"/>
    <s v="IC"/>
    <s v=""/>
    <s v="S"/>
    <s v="X"/>
    <s v="X"/>
    <s v=""/>
    <s v=""/>
    <n v="2"/>
    <n v="0.8"/>
    <n v="2"/>
    <n v="2"/>
    <n v="1.6"/>
    <s v="N"/>
    <s v=" "/>
    <s v=" "/>
    <s v="OP"/>
    <s v="X"/>
    <n v="2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947"/>
    <s v="City of Tipton - (IA)"/>
    <n v="8106"/>
    <x v="2396"/>
    <s v="IA"/>
    <s v="Cedar"/>
    <s v="2"/>
    <x v="9"/>
    <s v="IC"/>
    <s v=""/>
    <s v="S"/>
    <s v="X"/>
    <s v="X"/>
    <s v=""/>
    <s v=""/>
    <n v="1.3"/>
    <n v="0.8"/>
    <n v="1.2"/>
    <n v="1.2"/>
    <n v="0.9"/>
    <s v="N"/>
    <s v=" "/>
    <s v=" "/>
    <s v="OP"/>
    <s v="X"/>
    <n v="4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947"/>
    <s v="City of Tipton - (IA)"/>
    <n v="8106"/>
    <x v="2396"/>
    <s v="IA"/>
    <s v="Cedar"/>
    <s v="5"/>
    <x v="0"/>
    <s v="IC"/>
    <s v=""/>
    <s v="S"/>
    <s v="X"/>
    <s v="X"/>
    <s v=""/>
    <s v=""/>
    <n v="2"/>
    <n v="0.8"/>
    <n v="2"/>
    <n v="2"/>
    <n v="1.4"/>
    <s v="N"/>
    <s v=" "/>
    <s v=" "/>
    <s v="OP"/>
    <s v="X"/>
    <n v="1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47"/>
    <s v="City of Tipton - (IA)"/>
    <n v="8106"/>
    <x v="2396"/>
    <s v="IA"/>
    <s v="Cedar"/>
    <s v="6"/>
    <x v="0"/>
    <s v="IC"/>
    <s v=""/>
    <s v="S"/>
    <s v="X"/>
    <s v="X"/>
    <s v=""/>
    <s v=""/>
    <n v="2"/>
    <n v="0.8"/>
    <n v="2"/>
    <n v="2"/>
    <n v="1.4"/>
    <s v="N"/>
    <s v=" "/>
    <s v=" "/>
    <s v="OP"/>
    <s v="X"/>
    <n v="1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47"/>
    <s v="City of Tipton - (IA)"/>
    <n v="8106"/>
    <x v="2396"/>
    <s v="IA"/>
    <s v="Cedar"/>
    <s v="7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8847"/>
    <s v="City of Hopkinton - (IA)"/>
    <n v="8108"/>
    <x v="2397"/>
    <s v="IA"/>
    <s v="Delaware"/>
    <s v="1"/>
    <x v="0"/>
    <s v="IC"/>
    <s v=""/>
    <s v="S"/>
    <s v="X"/>
    <s v="X"/>
    <s v=""/>
    <s v=""/>
    <n v="1.6"/>
    <n v="0.8"/>
    <n v="1.6"/>
    <n v="1.6"/>
    <n v="0.4"/>
    <s v="N"/>
    <s v=" "/>
    <s v=" "/>
    <s v="OP"/>
    <s v="X"/>
    <n v="9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47"/>
    <s v="City of Hopkinton - (IA)"/>
    <n v="8108"/>
    <x v="2397"/>
    <s v="IA"/>
    <s v="Delaware"/>
    <s v="CAT"/>
    <x v="0"/>
    <s v="IC"/>
    <s v=""/>
    <s v="S"/>
    <s v="X"/>
    <s v="X"/>
    <s v=""/>
    <s v=""/>
    <n v="2.5"/>
    <n v="0.8"/>
    <n v="2.2000000000000002"/>
    <n v="2.2000000000000002"/>
    <n v="0.4"/>
    <s v="N"/>
    <s v=" "/>
    <s v=" "/>
    <s v="OP"/>
    <s v="X"/>
    <n v="9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46"/>
    <s v="City of Stanberry - (MO)"/>
    <n v="8110"/>
    <x v="2398"/>
    <s v="MO"/>
    <s v="Gentry"/>
    <s v="1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7"/>
    <x v="3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946"/>
    <s v="City of Stanberry - (MO)"/>
    <n v="8110"/>
    <x v="2398"/>
    <s v="MO"/>
    <s v="Gentry"/>
    <s v="2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10"/>
    <x v="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946"/>
    <s v="City of Stanberry - (MO)"/>
    <n v="8110"/>
    <x v="2398"/>
    <s v="MO"/>
    <s v="Gentry"/>
    <s v="IC5"/>
    <x v="0"/>
    <s v="IC"/>
    <s v=""/>
    <s v="S"/>
    <s v="X"/>
    <s v="X"/>
    <s v=""/>
    <s v=""/>
    <n v="0.3"/>
    <n v="0.8"/>
    <n v="0.3"/>
    <n v="0.3"/>
    <n v="0.1"/>
    <s v="N"/>
    <s v=" "/>
    <s v=" "/>
    <s v="SB"/>
    <s v="Y"/>
    <n v="8"/>
    <x v="7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46"/>
    <s v="City of Stanberry - (MO)"/>
    <n v="8110"/>
    <x v="2398"/>
    <s v="MO"/>
    <s v="Gentry"/>
    <s v="IC6"/>
    <x v="9"/>
    <s v="IC"/>
    <s v=""/>
    <s v="S"/>
    <s v="X"/>
    <s v="X"/>
    <s v=""/>
    <s v=""/>
    <n v="1.8"/>
    <n v="0.95499999999999996"/>
    <n v="1.8"/>
    <n v="1.8"/>
    <n v="0.7"/>
    <s v="N"/>
    <s v=" "/>
    <s v=" "/>
    <s v="SB"/>
    <s v="Y"/>
    <n v="1"/>
    <x v="6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989"/>
    <s v="City of Colorado Springs - (CO)"/>
    <n v="8219"/>
    <x v="2399"/>
    <s v="CO"/>
    <s v="El Paso"/>
    <s v="1"/>
    <x v="4"/>
    <s v="ST"/>
    <s v=""/>
    <s v="S"/>
    <s v="X"/>
    <s v="X"/>
    <s v=""/>
    <s v=""/>
    <n v="207"/>
    <n v="0.9"/>
    <n v="208"/>
    <n v="208"/>
    <n v="110"/>
    <s v="N"/>
    <s v=" "/>
    <s v=" "/>
    <s v="OP"/>
    <s v="X"/>
    <n v="4"/>
    <x v="9"/>
    <n v="12"/>
    <n v="2029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8219"/>
    <x v="2399"/>
    <s v="CO"/>
    <s v="El Paso"/>
    <s v="GT1"/>
    <x v="6"/>
    <s v="GT"/>
    <s v=""/>
    <s v="S"/>
    <s v="X"/>
    <s v="X"/>
    <s v=""/>
    <s v=""/>
    <n v="37.799999999999997"/>
    <n v="0.85"/>
    <n v="30"/>
    <n v="32"/>
    <n v="20"/>
    <s v="N"/>
    <s v=" "/>
    <s v=" "/>
    <s v="OP"/>
    <s v="X"/>
    <n v="7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8219"/>
    <x v="2399"/>
    <s v="CO"/>
    <s v="El Paso"/>
    <s v="GT2"/>
    <x v="6"/>
    <s v="GT"/>
    <s v=""/>
    <s v="S"/>
    <s v="X"/>
    <s v="X"/>
    <s v=""/>
    <s v=""/>
    <n v="37.799999999999997"/>
    <n v="0.85"/>
    <n v="30"/>
    <n v="32"/>
    <n v="20"/>
    <s v="N"/>
    <s v=" "/>
    <s v=" "/>
    <s v="OP"/>
    <s v="X"/>
    <n v="7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232"/>
    <s v="Otter Tail Power Co"/>
    <n v="8222"/>
    <x v="2400"/>
    <s v="ND"/>
    <s v="Mercer"/>
    <s v="1"/>
    <x v="4"/>
    <s v="ST"/>
    <s v=""/>
    <s v="J"/>
    <s v="X"/>
    <s v="X"/>
    <s v="OTP.COYOT1"/>
    <s v="OTP.COYOT1"/>
    <n v="450"/>
    <n v="0.9"/>
    <n v="429"/>
    <n v="429"/>
    <n v="200"/>
    <s v="N"/>
    <s v=" "/>
    <s v=" "/>
    <s v="OP"/>
    <s v="X"/>
    <n v="5"/>
    <x v="44"/>
    <s v=" "/>
    <s v=" "/>
    <s v="N"/>
    <x v="0"/>
    <n v="1"/>
    <s v="X"/>
    <s v="LIG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4211"/>
    <s v="Tucson Electric Power Co"/>
    <n v="8223"/>
    <x v="2401"/>
    <s v="AZ"/>
    <s v="Apache"/>
    <s v="1"/>
    <x v="4"/>
    <s v="ST"/>
    <s v=""/>
    <s v="S"/>
    <s v="X"/>
    <s v="X"/>
    <s v=""/>
    <s v=""/>
    <n v="424.8"/>
    <n v="0.9"/>
    <n v="381"/>
    <n v="381"/>
    <n v="100"/>
    <s v="N"/>
    <s v=" "/>
    <s v=" "/>
    <s v="OP"/>
    <s v="X"/>
    <n v="6"/>
    <x v="19"/>
    <n v="1"/>
    <n v="2027"/>
    <s v="N"/>
    <x v="0"/>
    <n v="1"/>
    <s v="X"/>
    <s v="SUB"/>
    <s v="RC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s v=" "/>
    <s v=" "/>
    <s v="N"/>
    <s v="N"/>
    <s v="N"/>
  </r>
  <r>
    <n v="24211"/>
    <s v="Tucson Electric Power Co"/>
    <n v="8223"/>
    <x v="2401"/>
    <s v="AZ"/>
    <s v="Apache"/>
    <s v="2"/>
    <x v="4"/>
    <s v="ST"/>
    <s v=""/>
    <s v="S"/>
    <s v="X"/>
    <s v="X"/>
    <s v=""/>
    <s v=""/>
    <n v="424.8"/>
    <n v="0.9"/>
    <n v="406"/>
    <n v="406"/>
    <n v="100"/>
    <s v="N"/>
    <s v=" "/>
    <s v=" "/>
    <s v="OP"/>
    <s v="X"/>
    <n v="6"/>
    <x v="62"/>
    <s v=" "/>
    <s v=" "/>
    <s v="N"/>
    <x v="0"/>
    <n v="1"/>
    <s v="X"/>
    <s v="SUB"/>
    <s v="RC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8223"/>
    <x v="2401"/>
    <s v="AZ"/>
    <s v="Apache"/>
    <s v="3"/>
    <x v="4"/>
    <s v="ST"/>
    <s v=""/>
    <s v="W"/>
    <s v="X"/>
    <s v="X"/>
    <s v=""/>
    <s v=""/>
    <n v="458.1"/>
    <n v="0.9"/>
    <n v="417"/>
    <n v="417"/>
    <n v="100"/>
    <s v="N"/>
    <s v=" "/>
    <s v=" "/>
    <s v="OP"/>
    <s v="X"/>
    <n v="7"/>
    <x v="56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8223"/>
    <x v="2401"/>
    <s v="AZ"/>
    <s v="Apache"/>
    <s v="4"/>
    <x v="4"/>
    <s v="ST"/>
    <s v=""/>
    <s v="W"/>
    <s v="X"/>
    <s v="X"/>
    <s v=""/>
    <s v=""/>
    <n v="458.1"/>
    <n v="0.9"/>
    <n v="415"/>
    <n v="415"/>
    <n v="130"/>
    <s v="N"/>
    <s v=" "/>
    <s v=" "/>
    <s v="OP"/>
    <s v="X"/>
    <n v="12"/>
    <x v="55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8223"/>
    <x v="2401"/>
    <s v="AZ"/>
    <s v="Apache"/>
    <s v="SGSS"/>
    <x v="11"/>
    <s v="PV"/>
    <s v=""/>
    <s v="S"/>
    <s v="X"/>
    <s v="X"/>
    <s v=""/>
    <s v=""/>
    <n v="3.7"/>
    <s v=" "/>
    <n v="3.7"/>
    <n v="3.7"/>
    <s v=" "/>
    <s v="N"/>
    <s v=" "/>
    <s v=" "/>
    <s v="OP"/>
    <s v="X"/>
    <n v="5"/>
    <x v="27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8223"/>
    <x v="2401"/>
    <s v="AZ"/>
    <s v="Apache"/>
    <s v="SGSS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8223"/>
    <x v="2401"/>
    <s v="AZ"/>
    <s v="Apache"/>
    <s v="WMS"/>
    <x v="11"/>
    <s v="PV"/>
    <s v=""/>
    <s v="S"/>
    <s v="X"/>
    <s v="X"/>
    <s v=""/>
    <s v=""/>
    <n v="8.3000000000000007"/>
    <s v=" "/>
    <n v="8.3000000000000007"/>
    <n v="8.3000000000000007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8224"/>
    <x v="2402"/>
    <s v="NV"/>
    <s v="Humboldt"/>
    <s v="1"/>
    <x v="4"/>
    <s v="ST"/>
    <s v=""/>
    <s v="J"/>
    <s v="X"/>
    <s v="X"/>
    <s v=""/>
    <s v=""/>
    <n v="277.2"/>
    <n v="0.9"/>
    <n v="254"/>
    <n v="254"/>
    <n v="90"/>
    <s v="N"/>
    <s v=" "/>
    <s v=" "/>
    <s v="OP"/>
    <s v="X"/>
    <n v="12"/>
    <x v="44"/>
    <n v="12"/>
    <n v="2025"/>
    <s v="N"/>
    <x v="0"/>
    <n v="1"/>
    <s v="X"/>
    <s v="BIT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8224"/>
    <x v="2402"/>
    <s v="NV"/>
    <s v="Humboldt"/>
    <s v="2"/>
    <x v="4"/>
    <s v="ST"/>
    <s v=""/>
    <s v="J"/>
    <s v="X"/>
    <s v="X"/>
    <s v=""/>
    <s v=""/>
    <n v="289.8"/>
    <n v="0.9"/>
    <n v="268"/>
    <n v="268"/>
    <n v="90"/>
    <s v="N"/>
    <s v=" "/>
    <s v=" "/>
    <s v="OP"/>
    <s v="X"/>
    <n v="5"/>
    <x v="19"/>
    <n v="12"/>
    <n v="2025"/>
    <s v="N"/>
    <x v="0"/>
    <n v="1"/>
    <s v="X"/>
    <s v="BIT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4"/>
    <s v="Seneca Generation LLC"/>
    <n v="8225"/>
    <x v="2403"/>
    <s v="PA"/>
    <s v="Warren"/>
    <s v="1"/>
    <x v="8"/>
    <s v="PS"/>
    <s v=""/>
    <s v="S"/>
    <s v="X"/>
    <s v="X"/>
    <s v="SENECA 13KV GEN1"/>
    <s v="SENECA 13KV GEN1"/>
    <n v="205.9"/>
    <n v="0.9"/>
    <n v="234"/>
    <n v="234"/>
    <n v="75"/>
    <s v="N"/>
    <s v=" "/>
    <s v=" "/>
    <s v="OP"/>
    <s v="X"/>
    <n v="6"/>
    <x v="2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4"/>
    <s v="Seneca Generation LLC"/>
    <n v="8225"/>
    <x v="2403"/>
    <s v="PA"/>
    <s v="Warren"/>
    <s v="2"/>
    <x v="8"/>
    <s v="PS"/>
    <s v=""/>
    <s v="S"/>
    <s v="X"/>
    <s v="X"/>
    <s v="SENECA 13KV GEN2"/>
    <s v="SENECA 13KV GEN2"/>
    <n v="205.9"/>
    <n v="0.9"/>
    <n v="218"/>
    <n v="218"/>
    <n v="75"/>
    <s v="N"/>
    <s v=" "/>
    <s v=" "/>
    <s v="OP"/>
    <s v="X"/>
    <n v="6"/>
    <x v="2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4"/>
    <s v="Seneca Generation LLC"/>
    <n v="8225"/>
    <x v="2403"/>
    <s v="PA"/>
    <s v="Warren"/>
    <s v="3"/>
    <x v="2"/>
    <s v="HY"/>
    <s v=""/>
    <s v="S"/>
    <s v="X"/>
    <s v="X"/>
    <s v="SENECA 13KV GEN3"/>
    <s v="SENECA 13KV GEN3"/>
    <n v="26.1"/>
    <n v="0.9"/>
    <n v="30"/>
    <n v="30"/>
    <n v="30"/>
    <s v="N"/>
    <s v=" "/>
    <s v=" "/>
    <s v="OP"/>
    <s v="X"/>
    <n v="6"/>
    <x v="2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65"/>
    <s v="GenOn Power Midwest, LP"/>
    <n v="8226"/>
    <x v="2404"/>
    <s v="PA"/>
    <s v="Allegheny"/>
    <s v="1"/>
    <x v="4"/>
    <s v="ST"/>
    <s v=""/>
    <s v="S"/>
    <s v="X"/>
    <s v="X"/>
    <n v="38367993"/>
    <s v="CHESWICK 24 KV UNIT1"/>
    <n v="637"/>
    <n v="0.91"/>
    <n v="565"/>
    <n v="565"/>
    <n v="130"/>
    <s v="N"/>
    <s v=" "/>
    <s v=" "/>
    <s v="OP"/>
    <s v="X"/>
    <n v="6"/>
    <x v="26"/>
    <n v="3"/>
    <n v="2022"/>
    <s v="N"/>
    <x v="1"/>
    <n v="2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518"/>
    <s v="U S Bureau of Reclamation"/>
    <n v="8902"/>
    <x v="2405"/>
    <s v="AZ"/>
    <s v="Mohave"/>
    <s v="A0"/>
    <x v="2"/>
    <s v="HY"/>
    <s v=""/>
    <s v="S"/>
    <s v="X"/>
    <s v="X"/>
    <s v=""/>
    <s v=""/>
    <n v="2.4"/>
    <n v="0.8"/>
    <n v="2.7"/>
    <n v="2.7"/>
    <n v="0"/>
    <s v="N"/>
    <s v=" "/>
    <s v=" "/>
    <s v="OP"/>
    <s v="X"/>
    <n v="9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1"/>
    <x v="2"/>
    <s v="HY"/>
    <s v=""/>
    <s v="S"/>
    <s v="X"/>
    <s v="X"/>
    <s v=""/>
    <s v=""/>
    <n v="130"/>
    <n v="0.8"/>
    <n v="130"/>
    <n v="130"/>
    <n v="0"/>
    <s v="N"/>
    <s v=" "/>
    <s v=" "/>
    <s v="OP"/>
    <s v="X"/>
    <n v="10"/>
    <x v="3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2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3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4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5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5"/>
    <x v="2"/>
    <s v="HY"/>
    <s v=""/>
    <s v="S"/>
    <s v="X"/>
    <s v="X"/>
    <s v=""/>
    <s v=""/>
    <n v="127"/>
    <n v="0.97"/>
    <n v="127"/>
    <n v="127"/>
    <n v="0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6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9"/>
    <x v="3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7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6"/>
    <x v="3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8"/>
    <x v="2"/>
    <s v="HY"/>
    <s v=""/>
    <s v="S"/>
    <s v="X"/>
    <s v="X"/>
    <s v=""/>
    <s v=""/>
    <n v="61.5"/>
    <n v="0.98"/>
    <n v="61.5"/>
    <n v="61.5"/>
    <n v="0"/>
    <s v="N"/>
    <s v=" "/>
    <s v=" "/>
    <s v="OP"/>
    <s v="X"/>
    <n v="8"/>
    <x v="3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9"/>
    <x v="2"/>
    <s v="HY"/>
    <s v=""/>
    <s v="S"/>
    <s v="X"/>
    <s v="X"/>
    <s v=""/>
    <s v=""/>
    <n v="68.5"/>
    <n v="0.98"/>
    <n v="68.5"/>
    <n v="68.5"/>
    <n v="0"/>
    <s v="N"/>
    <s v=" "/>
    <s v=" "/>
    <s v="OP"/>
    <s v="X"/>
    <n v="4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63"/>
    <s v="U S Power Generating Company LLC"/>
    <n v="8906"/>
    <x v="2406"/>
    <s v="NY"/>
    <s v="Queens"/>
    <s v="1"/>
    <x v="6"/>
    <s v="GT"/>
    <s v=""/>
    <s v="S"/>
    <s v="X"/>
    <s v="X"/>
    <s v=""/>
    <s v=""/>
    <n v="15"/>
    <n v="1"/>
    <n v="13.6"/>
    <n v="19.3"/>
    <n v="12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63"/>
    <s v="U S Power Generating Company LLC"/>
    <n v="8906"/>
    <x v="2406"/>
    <s v="NY"/>
    <s v="Queens"/>
    <s v="2"/>
    <x v="3"/>
    <s v="ST"/>
    <s v=""/>
    <s v="S"/>
    <s v="X"/>
    <s v="X"/>
    <s v=""/>
    <s v=""/>
    <n v="180"/>
    <n v="1"/>
    <n v="172.4"/>
    <n v="169"/>
    <n v="60"/>
    <s v="N"/>
    <s v=" "/>
    <s v=" "/>
    <s v="OP"/>
    <s v="X"/>
    <n v="3"/>
    <x v="4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63"/>
    <s v="U S Power Generating Company LLC"/>
    <n v="8906"/>
    <x v="2406"/>
    <s v="NY"/>
    <s v="Queens"/>
    <s v="3"/>
    <x v="3"/>
    <s v="ST"/>
    <s v=""/>
    <s v="S"/>
    <s v="X"/>
    <s v="X"/>
    <s v=""/>
    <s v=""/>
    <n v="376"/>
    <n v="1"/>
    <n v="371.3"/>
    <n v="370"/>
    <n v="75"/>
    <s v="N"/>
    <s v=" "/>
    <s v=" "/>
    <s v="OP"/>
    <s v="X"/>
    <n v="9"/>
    <x v="76"/>
    <s v=" "/>
    <s v=" "/>
    <s v="N"/>
    <x v="1"/>
    <n v="2"/>
    <s v="X"/>
    <s v="NG"/>
    <s v="RFO"/>
    <s v=""/>
    <s v=""/>
    <s v=""/>
    <s v=""/>
    <s v="NG"/>
    <s v="R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8906"/>
    <x v="2406"/>
    <s v="NY"/>
    <s v="Queens"/>
    <s v="4"/>
    <x v="3"/>
    <s v="ST"/>
    <s v=""/>
    <s v="S"/>
    <s v="X"/>
    <s v="X"/>
    <s v=""/>
    <s v=""/>
    <n v="387"/>
    <n v="1"/>
    <n v="379.4"/>
    <n v="376.2"/>
    <n v="75"/>
    <s v="N"/>
    <s v=" "/>
    <s v=" "/>
    <s v="OS"/>
    <s v="X"/>
    <n v="12"/>
    <x v="20"/>
    <s v=" "/>
    <s v=" "/>
    <s v="N"/>
    <x v="1"/>
    <n v="2"/>
    <s v="X"/>
    <s v="NG"/>
    <s v="RFO"/>
    <s v=""/>
    <s v=""/>
    <s v=""/>
    <s v=""/>
    <s v="NG"/>
    <s v="R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8906"/>
    <x v="2406"/>
    <s v="NY"/>
    <s v="Queens"/>
    <s v="ST5"/>
    <x v="3"/>
    <s v="ST"/>
    <s v=""/>
    <s v="S"/>
    <s v="X"/>
    <s v="X"/>
    <s v=""/>
    <s v=""/>
    <n v="387"/>
    <n v="1"/>
    <n v="375.1"/>
    <n v="375.3"/>
    <n v="75"/>
    <s v="N"/>
    <s v=" "/>
    <s v=" "/>
    <s v="OP"/>
    <s v="X"/>
    <n v="5"/>
    <x v="21"/>
    <s v=" "/>
    <s v=" "/>
    <s v="N"/>
    <x v="1"/>
    <n v="2"/>
    <s v="X"/>
    <s v="NG"/>
    <s v="RFO"/>
    <s v=""/>
    <s v=""/>
    <s v=""/>
    <s v=""/>
    <s v="NG"/>
    <s v="R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973"/>
    <s v="Town of Hudson - (MA)"/>
    <n v="9038"/>
    <x v="2407"/>
    <s v="MA"/>
    <s v="Middlesex"/>
    <s v="10"/>
    <x v="9"/>
    <s v="IC"/>
    <s v=""/>
    <s v="S"/>
    <s v="X"/>
    <s v="X"/>
    <s v=""/>
    <s v=""/>
    <n v="2.2000000000000002"/>
    <n v="0.8"/>
    <n v="1.9"/>
    <n v="1.9"/>
    <n v="0.5"/>
    <s v="N"/>
    <s v=" "/>
    <s v=" "/>
    <s v="OP"/>
    <s v="X"/>
    <n v="12"/>
    <x v="21"/>
    <n v="5"/>
    <n v="2030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973"/>
    <s v="Town of Hudson - (MA)"/>
    <n v="9038"/>
    <x v="2407"/>
    <s v="MA"/>
    <s v="Middlesex"/>
    <s v="11"/>
    <x v="9"/>
    <s v="IC"/>
    <s v=""/>
    <s v="S"/>
    <s v="X"/>
    <s v="X"/>
    <s v=""/>
    <s v=""/>
    <n v="2.2000000000000002"/>
    <n v="0.8"/>
    <n v="1.9"/>
    <n v="1.9"/>
    <n v="0.5"/>
    <s v="N"/>
    <s v=" "/>
    <s v=" "/>
    <s v="OP"/>
    <s v="X"/>
    <n v="12"/>
    <x v="21"/>
    <n v="5"/>
    <n v="2030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973"/>
    <s v="Town of Hudson - (MA)"/>
    <n v="9038"/>
    <x v="2407"/>
    <s v="MA"/>
    <s v="Middlesex"/>
    <s v="12"/>
    <x v="9"/>
    <s v="IC"/>
    <s v=""/>
    <s v="S"/>
    <s v="X"/>
    <s v="X"/>
    <s v=""/>
    <s v=""/>
    <n v="5.6"/>
    <n v="0.8"/>
    <n v="4.9000000000000004"/>
    <n v="4.9000000000000004"/>
    <n v="0.5"/>
    <s v="N"/>
    <s v=" "/>
    <s v=" "/>
    <s v="OP"/>
    <s v="X"/>
    <n v="10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973"/>
    <s v="Town of Hudson - (MA)"/>
    <n v="9038"/>
    <x v="2407"/>
    <s v="MA"/>
    <s v="Middlesex"/>
    <s v="7"/>
    <x v="0"/>
    <s v="IC"/>
    <s v=""/>
    <s v="S"/>
    <s v="X"/>
    <s v="X"/>
    <s v=""/>
    <s v=""/>
    <n v="3.3"/>
    <n v="0.8"/>
    <n v="2.5"/>
    <n v="2.5"/>
    <n v="0.5"/>
    <s v="N"/>
    <s v=" "/>
    <s v=" "/>
    <s v="OP"/>
    <s v="X"/>
    <n v="5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973"/>
    <s v="Town of Hudson - (MA)"/>
    <n v="9038"/>
    <x v="2407"/>
    <s v="MA"/>
    <s v="Middlesex"/>
    <s v="8"/>
    <x v="9"/>
    <s v="IC"/>
    <s v=""/>
    <s v="S"/>
    <s v="X"/>
    <s v="X"/>
    <s v=""/>
    <s v=""/>
    <n v="4"/>
    <n v="0.8"/>
    <n v="3.4"/>
    <n v="3.4"/>
    <n v="0.5"/>
    <s v="N"/>
    <s v=" "/>
    <s v=" "/>
    <s v="OP"/>
    <s v="X"/>
    <n v="3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169"/>
    <s v="Avista Corp"/>
    <n v="9095"/>
    <x v="2408"/>
    <s v="WA"/>
    <s v="Spokane"/>
    <s v="6"/>
    <x v="2"/>
    <s v="HY"/>
    <s v=""/>
    <s v="S"/>
    <s v="X"/>
    <s v="X"/>
    <s v=""/>
    <s v=""/>
    <n v="14.8"/>
    <n v="0.9"/>
    <n v="15"/>
    <n v="15"/>
    <n v="1"/>
    <s v="N"/>
    <s v=" "/>
    <s v=" "/>
    <s v="OP"/>
    <s v="X"/>
    <n v="12"/>
    <x v="8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9096"/>
    <x v="2409"/>
    <s v="WA"/>
    <s v="Spokane"/>
    <s v="1"/>
    <x v="2"/>
    <s v="HY"/>
    <s v=""/>
    <s v="S"/>
    <s v="X"/>
    <s v="X"/>
    <s v=""/>
    <s v=""/>
    <n v="10"/>
    <n v="0.85"/>
    <n v="10.199999999999999"/>
    <n v="10.199999999999999"/>
    <n v="1"/>
    <s v="N"/>
    <s v=" "/>
    <s v=" "/>
    <s v="OP"/>
    <s v="X"/>
    <n v="4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479"/>
    <s v="Madison Gas &amp; Electric Co"/>
    <n v="9674"/>
    <x v="2410"/>
    <s v="WI"/>
    <s v="Dane"/>
    <s v="GT1"/>
    <x v="6"/>
    <s v="GT"/>
    <s v=""/>
    <s v="S"/>
    <s v="X"/>
    <s v="X"/>
    <s v=""/>
    <s v=""/>
    <n v="16.2"/>
    <n v="0.85"/>
    <n v="13.1"/>
    <n v="13.1"/>
    <n v="3"/>
    <s v="N"/>
    <s v=" "/>
    <s v=" "/>
    <s v="OP"/>
    <s v="X"/>
    <n v="12"/>
    <x v="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868"/>
    <s v="City of Seattle - (WA)"/>
    <n v="9842"/>
    <x v="2411"/>
    <s v="WA"/>
    <s v="Whatcom"/>
    <s v="20"/>
    <x v="2"/>
    <s v="HY"/>
    <s v=""/>
    <s v="S"/>
    <s v="X"/>
    <s v="X"/>
    <s v=""/>
    <s v=""/>
    <n v="2.2999999999999998"/>
    <n v="0.92"/>
    <n v="2.2999999999999998"/>
    <n v="2.2999999999999998"/>
    <n v="0"/>
    <s v="N"/>
    <s v=" "/>
    <s v=" "/>
    <s v="OS"/>
    <s v="X"/>
    <n v="2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76"/>
    <s v="City of Holyoke Gas and Electric Dept."/>
    <n v="9864"/>
    <x v="2412"/>
    <s v="MA"/>
    <s v="Hampden"/>
    <s v="1"/>
    <x v="2"/>
    <s v="HY"/>
    <s v=""/>
    <s v="S"/>
    <s v="X"/>
    <s v="X"/>
    <s v=""/>
    <s v=""/>
    <n v="0.8"/>
    <n v="0.8"/>
    <n v="0.6"/>
    <n v="0.6"/>
    <n v="0.6"/>
    <s v="N"/>
    <s v=" "/>
    <s v=" "/>
    <s v="OP"/>
    <s v="X"/>
    <n v="1"/>
    <x v="1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9864"/>
    <x v="2412"/>
    <s v="MA"/>
    <s v="Hampden"/>
    <s v="2"/>
    <x v="2"/>
    <s v="HY"/>
    <s v=""/>
    <s v="S"/>
    <s v="X"/>
    <s v="X"/>
    <s v=""/>
    <s v=""/>
    <n v="0.8"/>
    <n v="0.8"/>
    <n v="0.6"/>
    <n v="0.6"/>
    <n v="0.4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9864"/>
    <x v="2412"/>
    <s v="MA"/>
    <s v="Hampden"/>
    <s v="3"/>
    <x v="2"/>
    <s v="HY"/>
    <s v=""/>
    <s v="S"/>
    <s v="X"/>
    <s v="X"/>
    <s v=""/>
    <s v=""/>
    <n v="0.4"/>
    <n v="0.8"/>
    <n v="0.4"/>
    <n v="0.4"/>
    <n v="0.3"/>
    <s v="N"/>
    <s v=" "/>
    <s v=" "/>
    <s v="OP"/>
    <s v="X"/>
    <n v="1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9864"/>
    <x v="2412"/>
    <s v="MA"/>
    <s v="Hampden"/>
    <s v="4"/>
    <x v="2"/>
    <s v="HY"/>
    <s v=""/>
    <s v="S"/>
    <s v="X"/>
    <s v="X"/>
    <s v=""/>
    <s v=""/>
    <n v="0.6"/>
    <n v="0.8"/>
    <n v="0.5"/>
    <n v="0.5"/>
    <n v="0.4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637"/>
    <s v="Molson Coors USA LLC"/>
    <n v="10003"/>
    <x v="2413"/>
    <s v="CO"/>
    <s v="Jefferson"/>
    <s v="GEN1"/>
    <x v="3"/>
    <s v="ST"/>
    <s v=""/>
    <s v="S"/>
    <s v="X"/>
    <s v="X"/>
    <s v=""/>
    <s v=""/>
    <n v="7.5"/>
    <n v="0.8"/>
    <n v="10"/>
    <n v="10"/>
    <n v="3"/>
    <s v="N"/>
    <s v=" "/>
    <s v=" "/>
    <s v="OP"/>
    <s v="X"/>
    <n v="9"/>
    <x v="6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37"/>
    <s v="Molson Coors USA LLC"/>
    <n v="10003"/>
    <x v="2413"/>
    <s v="CO"/>
    <s v="Jefferson"/>
    <s v="GEN2"/>
    <x v="3"/>
    <s v="ST"/>
    <s v=""/>
    <s v="S"/>
    <s v="X"/>
    <s v="X"/>
    <s v=""/>
    <s v=""/>
    <n v="7.5"/>
    <n v="0.8"/>
    <n v="10"/>
    <n v="10"/>
    <n v="3"/>
    <s v="N"/>
    <s v=" "/>
    <s v=" "/>
    <s v="OP"/>
    <s v="X"/>
    <n v="5"/>
    <x v="3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37"/>
    <s v="Molson Coors USA LLC"/>
    <n v="10003"/>
    <x v="2413"/>
    <s v="CO"/>
    <s v="Jefferson"/>
    <s v="GEN3"/>
    <x v="3"/>
    <s v="ST"/>
    <s v=""/>
    <s v="S"/>
    <s v="X"/>
    <s v="X"/>
    <s v=""/>
    <s v=""/>
    <n v="20"/>
    <n v="0.8"/>
    <n v="20"/>
    <n v="20"/>
    <n v="3"/>
    <s v="N"/>
    <s v=" "/>
    <s v=" "/>
    <s v="OP"/>
    <s v="X"/>
    <n v="6"/>
    <x v="4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83"/>
    <s v="Mosaic Fertilizer LLC"/>
    <n v="10004"/>
    <x v="2414"/>
    <s v="FL"/>
    <s v="Polk"/>
    <s v="TG1"/>
    <x v="20"/>
    <s v="ST"/>
    <s v=""/>
    <s v="S"/>
    <s v="X"/>
    <s v="X"/>
    <s v=""/>
    <s v=""/>
    <n v="7.5"/>
    <n v="0.9"/>
    <n v="4"/>
    <n v="4"/>
    <n v="2"/>
    <s v="N"/>
    <s v=" "/>
    <s v=" "/>
    <s v="OP"/>
    <s v="X"/>
    <n v="1"/>
    <x v="70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004"/>
    <x v="2414"/>
    <s v="FL"/>
    <s v="Polk"/>
    <s v="TG2"/>
    <x v="20"/>
    <s v="ST"/>
    <s v=""/>
    <s v="S"/>
    <s v="X"/>
    <s v="X"/>
    <s v=""/>
    <s v=""/>
    <n v="38"/>
    <n v="0.85"/>
    <n v="33"/>
    <n v="33"/>
    <n v="2"/>
    <s v="N"/>
    <s v=" "/>
    <s v=" "/>
    <s v="OP"/>
    <s v="X"/>
    <n v="1"/>
    <x v="81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97"/>
    <s v="International Turbine Res Inc"/>
    <n v="10005"/>
    <x v="2415"/>
    <s v="CA"/>
    <s v="Merced"/>
    <s v="WTGS"/>
    <x v="1"/>
    <s v="WT"/>
    <s v=""/>
    <s v="S"/>
    <s v="X"/>
    <s v="X"/>
    <s v=""/>
    <s v=""/>
    <n v="17.399999999999999"/>
    <s v=" "/>
    <n v="17"/>
    <n v="16"/>
    <n v="15"/>
    <s v="N"/>
    <s v=" "/>
    <s v=" "/>
    <s v="OP"/>
    <s v="X"/>
    <n v="5"/>
    <x v="7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1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0"/>
    <n v="9"/>
    <n v="2024"/>
    <s v="N"/>
    <s v=" "/>
    <s v=" "/>
    <s v=""/>
    <s v=""/>
    <s v=""/>
  </r>
  <r>
    <n v="1194"/>
    <s v="Baptist Memorial Hospital"/>
    <n v="10008"/>
    <x v="2416"/>
    <s v="FL"/>
    <s v="Duval"/>
    <s v="TG-2"/>
    <x v="6"/>
    <s v="GT"/>
    <s v=""/>
    <s v="S"/>
    <s v="X"/>
    <s v="X"/>
    <s v=""/>
    <s v=""/>
    <n v="2.5"/>
    <n v="0.8"/>
    <n v="2.2000000000000002"/>
    <n v="2.5"/>
    <n v="0.5"/>
    <s v="N"/>
    <s v=" "/>
    <s v=" "/>
    <s v="OP"/>
    <s v="X"/>
    <n v="12"/>
    <x v="48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94"/>
    <s v="Baptist Memorial Hospital"/>
    <n v="10008"/>
    <x v="2416"/>
    <s v="FL"/>
    <s v="Duval"/>
    <s v="TG-3"/>
    <x v="6"/>
    <s v="GT"/>
    <s v=""/>
    <s v="S"/>
    <s v="X"/>
    <s v="X"/>
    <s v=""/>
    <s v=""/>
    <n v="3"/>
    <n v="0.8"/>
    <n v="2.7"/>
    <n v="3"/>
    <n v="0.5"/>
    <s v="N"/>
    <s v=" "/>
    <s v=" "/>
    <s v="OP"/>
    <s v="X"/>
    <n v="3"/>
    <x v="53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94"/>
    <s v="Baptist Memorial Hospital"/>
    <n v="10008"/>
    <x v="2416"/>
    <s v="FL"/>
    <s v="Duval"/>
    <s v="TG-4"/>
    <x v="6"/>
    <s v="GT"/>
    <s v=""/>
    <s v="S"/>
    <s v="X"/>
    <s v="X"/>
    <s v=""/>
    <s v=""/>
    <n v="3.5"/>
    <n v="0.9"/>
    <n v="3.2"/>
    <n v="3.5"/>
    <n v="0.5"/>
    <s v="N"/>
    <s v=" "/>
    <s v=" "/>
    <s v="OP"/>
    <s v="X"/>
    <n v="3"/>
    <x v="68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435"/>
    <s v="Covanta Energy Co"/>
    <n v="10013"/>
    <x v="2417"/>
    <s v="MN"/>
    <s v="Hennepin"/>
    <s v="GEN1"/>
    <x v="17"/>
    <s v="ST"/>
    <s v=""/>
    <s v="W"/>
    <s v="X"/>
    <s v="X"/>
    <s v=""/>
    <s v=""/>
    <n v="39.5"/>
    <n v="0.85"/>
    <n v="33.700000000000003"/>
    <n v="33.700000000000003"/>
    <n v="6"/>
    <s v="N"/>
    <s v=" "/>
    <s v=" "/>
    <s v="OP"/>
    <s v="X"/>
    <n v="10"/>
    <x v="11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2"/>
    <s v="Boise-Kuna Irrigation District"/>
    <n v="10014"/>
    <x v="2418"/>
    <s v="ID"/>
    <s v="Ada"/>
    <s v="U131"/>
    <x v="2"/>
    <s v="HY"/>
    <s v=""/>
    <s v="S"/>
    <s v="X"/>
    <s v="X"/>
    <s v=""/>
    <s v=""/>
    <n v="45"/>
    <n v="0.9"/>
    <n v="36.200000000000003"/>
    <n v="19.2"/>
    <n v="0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10014"/>
    <x v="2418"/>
    <s v="ID"/>
    <s v="Ada"/>
    <s v="U132"/>
    <x v="2"/>
    <s v="HY"/>
    <s v=""/>
    <s v="S"/>
    <s v="X"/>
    <s v="X"/>
    <s v=""/>
    <s v=""/>
    <n v="45"/>
    <n v="0.9"/>
    <n v="36.200000000000003"/>
    <n v="19.2"/>
    <n v="0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10014"/>
    <x v="2418"/>
    <s v="ID"/>
    <s v="Ada"/>
    <s v="U133"/>
    <x v="2"/>
    <s v="HY"/>
    <s v=""/>
    <s v="S"/>
    <s v="X"/>
    <s v="X"/>
    <s v=""/>
    <s v=""/>
    <n v="11.2"/>
    <n v="0.9"/>
    <n v="10.6"/>
    <n v="10.3"/>
    <n v="0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65"/>
    <s v="WestRock-West Point Mill"/>
    <n v="10017"/>
    <x v="2419"/>
    <s v="VA"/>
    <s v="King William"/>
    <s v="GEN8"/>
    <x v="13"/>
    <s v="ST"/>
    <s v=""/>
    <s v="S"/>
    <s v="X"/>
    <s v="X"/>
    <s v=""/>
    <s v=""/>
    <n v="5"/>
    <n v="0.8"/>
    <n v="5"/>
    <n v="5"/>
    <n v="1.8"/>
    <s v="N"/>
    <s v=" "/>
    <s v=" "/>
    <s v="OS"/>
    <s v="X"/>
    <n v="1"/>
    <x v="4"/>
    <s v=" "/>
    <s v=" "/>
    <s v="Y"/>
    <x v="4"/>
    <n v="7"/>
    <s v="T"/>
    <s v="BLQ"/>
    <s v="NG"/>
    <s v="WDS"/>
    <s v="BIT"/>
    <s v="SLW"/>
    <s v="DFO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EN9"/>
    <x v="13"/>
    <s v="ST"/>
    <s v=""/>
    <s v="S"/>
    <s v="X"/>
    <s v="X"/>
    <s v=""/>
    <s v=""/>
    <n v="10"/>
    <n v="0.8"/>
    <n v="10"/>
    <n v="10"/>
    <n v="4"/>
    <s v="N"/>
    <s v=" "/>
    <s v=" "/>
    <s v="OP"/>
    <s v="X"/>
    <n v="10"/>
    <x v="24"/>
    <s v=" "/>
    <s v=" "/>
    <s v="Y"/>
    <x v="4"/>
    <n v="7"/>
    <s v="T"/>
    <s v="BLQ"/>
    <s v="NG"/>
    <s v="WDS"/>
    <s v="BIT"/>
    <s v="SLW"/>
    <s v="DFO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N10"/>
    <x v="13"/>
    <s v="ST"/>
    <s v=""/>
    <s v="S"/>
    <s v="X"/>
    <s v="X"/>
    <s v=""/>
    <s v=""/>
    <n v="25"/>
    <n v="0.85"/>
    <n v="25"/>
    <n v="25"/>
    <n v="7"/>
    <s v="N"/>
    <s v=" "/>
    <s v=" "/>
    <s v="OP"/>
    <s v="X"/>
    <n v="12"/>
    <x v="14"/>
    <s v=" "/>
    <s v=" "/>
    <s v="Y"/>
    <x v="4"/>
    <n v="7"/>
    <s v="T"/>
    <s v="BLQ"/>
    <s v="NG"/>
    <s v="WDS"/>
    <s v="BIT"/>
    <s v="SLW"/>
    <s v="DFO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N11"/>
    <x v="13"/>
    <s v="ST"/>
    <s v=""/>
    <s v="S"/>
    <s v="X"/>
    <s v="X"/>
    <s v=""/>
    <s v=""/>
    <n v="15"/>
    <n v="0.85"/>
    <n v="15"/>
    <n v="15"/>
    <n v="7"/>
    <s v="N"/>
    <s v=" "/>
    <s v=" "/>
    <s v="OP"/>
    <s v="X"/>
    <n v="8"/>
    <x v="31"/>
    <s v=" "/>
    <s v=" "/>
    <s v="Y"/>
    <x v="4"/>
    <n v="7"/>
    <s v="T"/>
    <s v="BLQ"/>
    <s v="NG"/>
    <s v="WDS"/>
    <s v="SLW"/>
    <s v="DFO"/>
    <s v="BIT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N12"/>
    <x v="13"/>
    <s v="ST"/>
    <s v=""/>
    <s v="S"/>
    <s v="X"/>
    <s v="X"/>
    <s v=""/>
    <s v=""/>
    <n v="46"/>
    <n v="0.85"/>
    <n v="46"/>
    <n v="46"/>
    <n v="10"/>
    <s v="N"/>
    <s v=" "/>
    <s v=" "/>
    <s v="OP"/>
    <s v="X"/>
    <n v="10"/>
    <x v="19"/>
    <s v=" "/>
    <s v=" "/>
    <s v="Y"/>
    <x v="4"/>
    <n v="7"/>
    <s v="T"/>
    <s v="BLQ"/>
    <s v="NG"/>
    <s v="WDS"/>
    <s v="SLW"/>
    <s v="DFO"/>
    <s v="BIT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691"/>
    <s v="Ormat Nevada Inc"/>
    <n v="10018"/>
    <x v="2420"/>
    <s v="NV"/>
    <s v="Lyon"/>
    <s v="GEN2"/>
    <x v="12"/>
    <s v="BT"/>
    <s v=""/>
    <s v="W"/>
    <s v="X"/>
    <s v="X"/>
    <s v=""/>
    <s v=""/>
    <n v="15"/>
    <n v="0.8"/>
    <n v="10"/>
    <n v="15"/>
    <n v="10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018"/>
    <x v="2420"/>
    <s v="NV"/>
    <s v="Lyon"/>
    <s v="OEC2"/>
    <x v="12"/>
    <s v="BT"/>
    <s v=""/>
    <s v="W"/>
    <s v="X"/>
    <s v="X"/>
    <s v=""/>
    <s v=""/>
    <n v="11"/>
    <n v="0.8"/>
    <n v="7.3"/>
    <n v="11"/>
    <n v="7.3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58"/>
    <s v="Cutrale Citrus Juices USA Inc"/>
    <n v="10020"/>
    <x v="2421"/>
    <s v="FL"/>
    <s v="Lake"/>
    <s v="GEN3"/>
    <x v="6"/>
    <s v="GT"/>
    <s v=""/>
    <s v="S"/>
    <s v="X"/>
    <s v="X"/>
    <s v=""/>
    <s v=""/>
    <n v="4.0999999999999996"/>
    <n v="0.8"/>
    <n v="4.3"/>
    <n v="3.9"/>
    <n v="1.5"/>
    <s v="N"/>
    <s v=" "/>
    <s v=" "/>
    <s v="OP"/>
    <s v="X"/>
    <n v="1"/>
    <x v="1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4"/>
    <s v="RED-Rochester, LLC"/>
    <n v="10025"/>
    <x v="2422"/>
    <s v="NY"/>
    <s v="Monroe"/>
    <s v="17TG"/>
    <x v="3"/>
    <s v="ST"/>
    <s v=""/>
    <s v="S"/>
    <s v="X"/>
    <s v="X"/>
    <s v=""/>
    <s v=""/>
    <n v="15"/>
    <n v="0.8"/>
    <n v="15"/>
    <n v="15"/>
    <n v="4"/>
    <s v="N"/>
    <s v=" "/>
    <s v=" "/>
    <s v="OP"/>
    <s v="X"/>
    <n v="12"/>
    <x v="14"/>
    <s v=" "/>
    <s v=" "/>
    <s v="Y"/>
    <x v="4"/>
    <n v="7"/>
    <s v="B"/>
    <s v="NG"/>
    <s v="RFO"/>
    <s v="DFO"/>
    <s v=""/>
    <s v=""/>
    <s v=""/>
    <s v="R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1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5"/>
    <x v="16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2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8"/>
    <x v="7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3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4"/>
    <x v="5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4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8"/>
    <x v="52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75TG"/>
    <x v="3"/>
    <s v="ST"/>
    <s v=""/>
    <s v="S"/>
    <s v="X"/>
    <s v="X"/>
    <s v=""/>
    <s v=""/>
    <n v="3"/>
    <n v="0.9"/>
    <n v="2.2000000000000002"/>
    <n v="2.2000000000000002"/>
    <n v="0.4"/>
    <s v="N"/>
    <s v=" "/>
    <s v=" "/>
    <s v="OP"/>
    <s v="X"/>
    <n v="4"/>
    <x v="111"/>
    <s v=" "/>
    <s v=" "/>
    <s v="Y"/>
    <x v="4"/>
    <n v="7"/>
    <s v="B"/>
    <s v="NG"/>
    <s v="RFO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4"/>
    <s v="RED-Rochester, LLC"/>
    <n v="10025"/>
    <x v="2422"/>
    <s v="NY"/>
    <s v="Monroe"/>
    <s v="KPR1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6"/>
    <x v="50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1"/>
    <s v="Encina Joint Powers Authority"/>
    <n v="10026"/>
    <x v="2423"/>
    <s v="CA"/>
    <s v="San Diego"/>
    <s v="EG1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2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5901"/>
    <s v="Encina Joint Powers Authority"/>
    <n v="10026"/>
    <x v="2423"/>
    <s v="CA"/>
    <s v="San Diego"/>
    <s v="EG2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2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5901"/>
    <s v="Encina Joint Powers Authority"/>
    <n v="10026"/>
    <x v="2423"/>
    <s v="CA"/>
    <s v="San Diego"/>
    <s v="EG3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1"/>
    <x v="55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5901"/>
    <s v="Encina Joint Powers Authority"/>
    <n v="10026"/>
    <x v="2423"/>
    <s v="CA"/>
    <s v="San Diego"/>
    <s v="EG4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4"/>
    <x v="55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7049"/>
    <s v="General Electric Aircraft Engines"/>
    <n v="10029"/>
    <x v="2424"/>
    <s v="MA"/>
    <s v="Essex"/>
    <s v="PV"/>
    <x v="11"/>
    <s v="PV"/>
    <s v=""/>
    <s v="W"/>
    <s v="X"/>
    <s v="X"/>
    <s v=""/>
    <s v=""/>
    <n v="2.1"/>
    <s v=" "/>
    <n v="2.1"/>
    <n v="2.1"/>
    <s v=" "/>
    <s v="N"/>
    <s v=" "/>
    <s v=" "/>
    <s v="OP"/>
    <s v="X"/>
    <n v="5"/>
    <x v="79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860"/>
    <s v="Energy Center Dover LLC"/>
    <n v="10030"/>
    <x v="2425"/>
    <s v="DE"/>
    <s v="Kent"/>
    <s v="COG1"/>
    <x v="5"/>
    <s v="CA"/>
    <s v="CC1"/>
    <s v="S"/>
    <s v="Y"/>
    <s v="X"/>
    <s v="Kent 13kv -DoverST1 (GF1)"/>
    <s v="Kent 13kv -DoverST1"/>
    <n v="18"/>
    <n v="0.9"/>
    <n v="15"/>
    <n v="15"/>
    <n v="5"/>
    <s v="N"/>
    <s v=" "/>
    <s v=" "/>
    <s v="OP"/>
    <s v="X"/>
    <n v="5"/>
    <x v="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0"/>
    <s v="Energy Center Dover LLC"/>
    <n v="10030"/>
    <x v="2425"/>
    <s v="DE"/>
    <s v="Kent"/>
    <s v="KD-1"/>
    <x v="5"/>
    <s v="CT"/>
    <s v="CC1"/>
    <s v="S"/>
    <s v="X"/>
    <s v="N"/>
    <s v="Kent 13kv -DoverCT1 (KD1)"/>
    <s v="Kent 13kv - DoverCT1"/>
    <n v="50"/>
    <n v="0.85"/>
    <n v="44"/>
    <n v="50"/>
    <n v="30"/>
    <s v="N"/>
    <s v=" "/>
    <s v=" "/>
    <s v="OP"/>
    <s v="X"/>
    <n v="6"/>
    <x v="27"/>
    <s v=" "/>
    <s v=" "/>
    <s v="N"/>
    <x v="3"/>
    <n v="3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0"/>
    <s v="Energy Center Dover LLC"/>
    <n v="10030"/>
    <x v="2425"/>
    <s v="DE"/>
    <s v="Kent"/>
    <s v="KD-2"/>
    <x v="6"/>
    <s v="GT"/>
    <s v=""/>
    <s v="S"/>
    <s v="X"/>
    <s v="X"/>
    <s v="Kent 13kv -DoverCT2 (KD2)"/>
    <s v="Kent 13kv -DoverCT2"/>
    <n v="50"/>
    <n v="0.85"/>
    <n v="44"/>
    <n v="50"/>
    <n v="30"/>
    <s v="N"/>
    <s v=" "/>
    <s v=" "/>
    <s v="OP"/>
    <s v="X"/>
    <n v="6"/>
    <x v="27"/>
    <s v=" "/>
    <s v=" "/>
    <s v="N"/>
    <x v="3"/>
    <n v="3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28"/>
    <s v="Calpine Gilroy Cogen LP"/>
    <n v="10034"/>
    <x v="2426"/>
    <s v="CA"/>
    <s v="Santa Clara"/>
    <s v="GEN1"/>
    <x v="5"/>
    <s v="CT"/>
    <s v="CC1"/>
    <s v="S"/>
    <s v="X"/>
    <s v="N"/>
    <s v=""/>
    <s v=""/>
    <n v="90"/>
    <n v="1"/>
    <n v="85"/>
    <n v="85"/>
    <n v="85"/>
    <s v="N"/>
    <s v=" "/>
    <s v=" "/>
    <s v="OP"/>
    <s v="X"/>
    <n v="10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28"/>
    <s v="Calpine Gilroy Cogen LP"/>
    <n v="10034"/>
    <x v="2426"/>
    <s v="CA"/>
    <s v="Santa Clara"/>
    <s v="GEN2"/>
    <x v="5"/>
    <s v="CA"/>
    <s v="CC1"/>
    <s v="S"/>
    <s v="N"/>
    <s v="X"/>
    <s v=""/>
    <s v=""/>
    <n v="40"/>
    <n v="1"/>
    <n v="30"/>
    <n v="35"/>
    <n v="20"/>
    <s v="N"/>
    <s v=" "/>
    <s v=" "/>
    <s v="OP"/>
    <s v="X"/>
    <n v="10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90"/>
    <s v="Silverstreet Hydro"/>
    <n v="10036"/>
    <x v="2427"/>
    <s v="NH"/>
    <s v="Hillsborough"/>
    <s v="GEN1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90"/>
    <s v="Silverstreet Hydro"/>
    <n v="10036"/>
    <x v="2427"/>
    <s v="NH"/>
    <s v="Hillsborough"/>
    <s v="GEN2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7"/>
    <s v="Kaweah Delta Hospital"/>
    <n v="10042"/>
    <x v="2428"/>
    <s v="CA"/>
    <s v="Tulare"/>
    <s v="KDHT1"/>
    <x v="6"/>
    <s v="GT"/>
    <s v=""/>
    <s v="S"/>
    <s v="X"/>
    <s v="X"/>
    <s v=""/>
    <s v=""/>
    <n v="3.5"/>
    <n v="0.8"/>
    <n v="3.5"/>
    <n v="3.5"/>
    <n v="1.6"/>
    <s v="N"/>
    <s v=" "/>
    <s v=" "/>
    <s v="OP"/>
    <s v="X"/>
    <n v="10"/>
    <x v="72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46"/>
    <s v="Logan Generating Company LP"/>
    <n v="10043"/>
    <x v="2429"/>
    <s v="NJ"/>
    <s v="Gloucester"/>
    <s v="GEN1"/>
    <x v="4"/>
    <s v="ST"/>
    <s v=""/>
    <s v="W"/>
    <s v="X"/>
    <s v="X"/>
    <n v="49790"/>
    <n v="49790"/>
    <n v="242.3"/>
    <n v="0.9"/>
    <n v="219"/>
    <n v="219"/>
    <n v="50"/>
    <s v="N"/>
    <s v=" "/>
    <s v=" "/>
    <s v="OP"/>
    <s v="X"/>
    <n v="9"/>
    <x v="113"/>
    <s v=" "/>
    <s v=" "/>
    <s v="Y"/>
    <x v="3"/>
    <n v="3"/>
    <s v="T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696"/>
    <s v="Little Mac Power Company"/>
    <n v="10049"/>
    <x v="2430"/>
    <s v="ID"/>
    <s v="Twin Falls"/>
    <s v="1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96"/>
    <s v="Little Mac Power Company"/>
    <n v="10049"/>
    <x v="2430"/>
    <s v="ID"/>
    <s v="Twin Falls"/>
    <s v="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96"/>
    <s v="Little Mac Power Company"/>
    <n v="10049"/>
    <x v="2430"/>
    <s v="ID"/>
    <s v="Twin Falls"/>
    <s v="3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96"/>
    <s v="Little Mac Power Company"/>
    <n v="10049"/>
    <x v="2430"/>
    <s v="ID"/>
    <s v="Twin Falls"/>
    <s v="4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79"/>
    <s v="Little Rock Water Reclamation Authority"/>
    <n v="10050"/>
    <x v="2431"/>
    <s v="AR"/>
    <s v="Pulaski"/>
    <s v="4"/>
    <x v="21"/>
    <s v="IC"/>
    <s v=""/>
    <s v="S"/>
    <s v="X"/>
    <s v="X"/>
    <s v=""/>
    <s v=""/>
    <n v="1.3"/>
    <n v="0.8"/>
    <n v="1.3"/>
    <n v="1.3"/>
    <n v="0.8"/>
    <s v="N"/>
    <s v=" "/>
    <s v=" "/>
    <s v="OP"/>
    <s v="X"/>
    <n v="12"/>
    <x v="55"/>
    <s v=" "/>
    <s v=" "/>
    <s v="Y"/>
    <x v="5"/>
    <n v="5"/>
    <s v="T"/>
    <s v="OBG"/>
    <s v="NG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753"/>
    <s v="Brooks Energy, LLC"/>
    <n v="10051"/>
    <x v="2432"/>
    <s v="NC"/>
    <s v="Chatham"/>
    <s v="GEN1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53"/>
    <s v="Brooks Energy, LLC"/>
    <n v="10051"/>
    <x v="2432"/>
    <s v="NC"/>
    <s v="Chatham"/>
    <s v="GEN2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88"/>
    <s v="DG Fairhaven Power LLC"/>
    <n v="10052"/>
    <x v="2433"/>
    <s v="CA"/>
    <s v="Humboldt"/>
    <s v="GEN1"/>
    <x v="13"/>
    <s v="ST"/>
    <s v=""/>
    <s v="W"/>
    <s v="X"/>
    <s v="X"/>
    <s v=""/>
    <s v=""/>
    <n v="18.8"/>
    <n v="0.95"/>
    <n v="16"/>
    <n v="16"/>
    <n v="1"/>
    <s v="N"/>
    <s v=" "/>
    <s v=" "/>
    <s v="OA"/>
    <s v="X"/>
    <n v="9"/>
    <x v="53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75"/>
    <s v="General Electric Co"/>
    <n v="10058"/>
    <x v="2434"/>
    <s v="PA"/>
    <s v="Mercer"/>
    <s v="REGN"/>
    <x v="0"/>
    <s v="IC"/>
    <s v=""/>
    <s v="S"/>
    <s v="X"/>
    <s v="X"/>
    <s v=""/>
    <s v=""/>
    <n v="4.4000000000000004"/>
    <n v="0.8"/>
    <n v="4.3"/>
    <n v="4.2"/>
    <n v="0"/>
    <s v="N"/>
    <s v=" "/>
    <s v=" "/>
    <s v="OP"/>
    <s v="X"/>
    <n v="6"/>
    <x v="49"/>
    <s v=" "/>
    <s v=" "/>
    <s v="N"/>
    <x v="6"/>
    <n v="6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80"/>
    <s v="Aclara Meters LLC"/>
    <n v="10059"/>
    <x v="2435"/>
    <s v="NH"/>
    <s v="Strafford"/>
    <s v="1575"/>
    <x v="2"/>
    <s v="HY"/>
    <s v=""/>
    <s v="S"/>
    <s v="X"/>
    <s v="X"/>
    <s v=""/>
    <s v=""/>
    <n v="1.6"/>
    <n v="1"/>
    <n v="1.6"/>
    <n v="1.6"/>
    <n v="0.4"/>
    <s v="N"/>
    <s v=" "/>
    <s v=" "/>
    <s v="OS"/>
    <s v="X"/>
    <n v="12"/>
    <x v="49"/>
    <n v="8"/>
    <n v="2023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80"/>
    <s v="Aclara Meters LLC"/>
    <n v="10059"/>
    <x v="2435"/>
    <s v="NH"/>
    <s v="Strafford"/>
    <s v="500"/>
    <x v="2"/>
    <s v="HY"/>
    <s v=""/>
    <s v="S"/>
    <s v="X"/>
    <s v="X"/>
    <s v=""/>
    <s v=""/>
    <n v="0.5"/>
    <n v="0.88"/>
    <n v="0.5"/>
    <n v="0.5"/>
    <n v="0.2"/>
    <s v="N"/>
    <s v=" "/>
    <s v=" "/>
    <s v="OS"/>
    <s v="X"/>
    <n v="8"/>
    <x v="71"/>
    <n v="8"/>
    <n v="2023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01"/>
    <s v="Mars Wrigley Confectionery US, LLC"/>
    <n v="10061"/>
    <x v="2436"/>
    <s v="NJ"/>
    <s v="WARREN"/>
    <s v="GEN1"/>
    <x v="5"/>
    <s v="CT"/>
    <s v="CC1"/>
    <s v="S"/>
    <s v="X"/>
    <s v="N"/>
    <s v=""/>
    <s v=""/>
    <n v="10.9"/>
    <n v="0.8"/>
    <n v="8.8000000000000007"/>
    <n v="10.7"/>
    <n v="6"/>
    <s v="N"/>
    <s v=" "/>
    <s v=" "/>
    <s v="OP"/>
    <s v="X"/>
    <n v="5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01"/>
    <s v="Mars Wrigley Confectionery US, LLC"/>
    <n v="10061"/>
    <x v="2436"/>
    <s v="NJ"/>
    <s v="WARREN"/>
    <s v="GEN2"/>
    <x v="5"/>
    <s v="CA"/>
    <s v="CC1"/>
    <s v="S"/>
    <s v="N"/>
    <s v="X"/>
    <s v=""/>
    <s v=""/>
    <n v="1.4"/>
    <n v="0.8"/>
    <n v="0.7"/>
    <n v="1.2"/>
    <n v="0.5"/>
    <s v="N"/>
    <s v=" "/>
    <s v=" "/>
    <s v="OP"/>
    <s v="X"/>
    <n v="10"/>
    <x v="49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85"/>
    <s v="Covanta Southeast Florida Renewable Ltd"/>
    <n v="10062"/>
    <x v="2437"/>
    <s v="FL"/>
    <s v="Miami Dade"/>
    <s v="GEN1"/>
    <x v="17"/>
    <s v="ST"/>
    <s v=""/>
    <s v="S"/>
    <s v="X"/>
    <s v="X"/>
    <s v=""/>
    <s v=""/>
    <n v="38.5"/>
    <n v="0.85"/>
    <n v="35.799999999999997"/>
    <n v="36.200000000000003"/>
    <n v="5"/>
    <s v="N"/>
    <s v=" "/>
    <s v=" "/>
    <s v="OP"/>
    <s v="X"/>
    <n v="12"/>
    <x v="4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85"/>
    <s v="Covanta Southeast Florida Renewable Ltd"/>
    <n v="10062"/>
    <x v="2437"/>
    <s v="FL"/>
    <s v="Miami Dade"/>
    <s v="GEN2"/>
    <x v="17"/>
    <s v="ST"/>
    <s v=""/>
    <s v="S"/>
    <s v="X"/>
    <s v="X"/>
    <s v=""/>
    <s v=""/>
    <n v="38.5"/>
    <n v="0.85"/>
    <n v="35.799999999999997"/>
    <n v="36.200000000000003"/>
    <n v="5"/>
    <s v="N"/>
    <s v=" "/>
    <s v=" "/>
    <s v="OP"/>
    <s v="X"/>
    <n v="12"/>
    <x v="4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943"/>
    <s v="McCallum Enterprises I LP"/>
    <n v="10063"/>
    <x v="2438"/>
    <s v="CT"/>
    <s v="Fairfield"/>
    <s v="GEN1"/>
    <x v="2"/>
    <s v="HY"/>
    <s v=""/>
    <s v="S"/>
    <s v="X"/>
    <s v="X"/>
    <s v=""/>
    <s v=""/>
    <n v="4"/>
    <n v="1"/>
    <n v="4"/>
    <n v="4"/>
    <n v="2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943"/>
    <s v="McCallum Enterprises I LP"/>
    <n v="10063"/>
    <x v="2438"/>
    <s v="CT"/>
    <s v="Fairfield"/>
    <s v="GEN2"/>
    <x v="2"/>
    <s v="HY"/>
    <s v=""/>
    <s v="S"/>
    <s v="X"/>
    <s v="X"/>
    <s v=""/>
    <s v=""/>
    <n v="4"/>
    <n v="1"/>
    <n v="4"/>
    <n v="4"/>
    <n v="2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943"/>
    <s v="McCallum Enterprises I LP"/>
    <n v="10063"/>
    <x v="2438"/>
    <s v="CT"/>
    <s v="Fairfield"/>
    <s v="GEN3"/>
    <x v="2"/>
    <s v="HY"/>
    <s v=""/>
    <s v="S"/>
    <s v="X"/>
    <s v="X"/>
    <s v=""/>
    <s v=""/>
    <n v="0.3"/>
    <n v="1"/>
    <n v="0.3"/>
    <n v="0.3"/>
    <n v="0.2"/>
    <s v="N"/>
    <s v=" "/>
    <s v=" "/>
    <s v="SB"/>
    <s v="Y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943"/>
    <s v="McCallum Enterprises I LP"/>
    <n v="10063"/>
    <x v="2438"/>
    <s v="CT"/>
    <s v="Fairfield"/>
    <s v="GEN4"/>
    <x v="2"/>
    <s v="HY"/>
    <s v=""/>
    <s v="S"/>
    <s v="X"/>
    <s v="X"/>
    <s v=""/>
    <s v=""/>
    <n v="0.3"/>
    <n v="1"/>
    <n v="0.3"/>
    <n v="0.3"/>
    <n v="0.2"/>
    <s v="N"/>
    <s v=" "/>
    <s v=" "/>
    <s v="SB"/>
    <s v="Y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1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2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3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4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5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6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7"/>
    <x v="2"/>
    <s v="HY"/>
    <s v=""/>
    <s v="S"/>
    <s v="X"/>
    <s v="X"/>
    <s v=""/>
    <s v=""/>
    <n v="2.4"/>
    <n v="0.9"/>
    <n v="2.2000000000000002"/>
    <n v="2.2000000000000002"/>
    <n v="0.1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64"/>
    <s v="Denver City &amp; County-Foothills"/>
    <n v="10070"/>
    <x v="2440"/>
    <s v="CO"/>
    <s v="Douglas"/>
    <s v="GEN1"/>
    <x v="2"/>
    <s v="HY"/>
    <s v=""/>
    <s v="S"/>
    <s v="X"/>
    <s v="X"/>
    <s v=""/>
    <s v=""/>
    <n v="3.1"/>
    <n v="0.88"/>
    <n v="3.1"/>
    <n v="3.1"/>
    <n v="0.4"/>
    <s v="N"/>
    <s v=" "/>
    <s v=" "/>
    <s v="OP"/>
    <s v="X"/>
    <n v="5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27"/>
    <s v="Orion Engineered Carbons"/>
    <n v="10072"/>
    <x v="2441"/>
    <s v="TX"/>
    <s v="Hutchinson"/>
    <s v="GEN1"/>
    <x v="15"/>
    <s v="ST"/>
    <s v=""/>
    <s v="S"/>
    <s v="X"/>
    <s v="X"/>
    <s v="NA ( behind the meter )"/>
    <s v="NA ( behind the meter )"/>
    <n v="20"/>
    <n v="1"/>
    <n v="18.8"/>
    <n v="18.8"/>
    <n v="5"/>
    <s v="N"/>
    <s v=" "/>
    <s v=" "/>
    <s v="OP"/>
    <s v="X"/>
    <n v="10"/>
    <x v="43"/>
    <s v=" "/>
    <s v=" "/>
    <s v="N"/>
    <x v="6"/>
    <n v="6"/>
    <s v="X"/>
    <s v="O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647"/>
    <s v="ALLETE, Inc."/>
    <n v="10075"/>
    <x v="2442"/>
    <s v="MN"/>
    <s v="Cook"/>
    <s v="GEN1"/>
    <x v="4"/>
    <s v="ST"/>
    <s v=""/>
    <s v="S"/>
    <s v="X"/>
    <s v="X"/>
    <s v="MP.TACHB1"/>
    <s v="MP.TACHB1"/>
    <n v="84"/>
    <n v="0.9"/>
    <n v="79"/>
    <n v="79"/>
    <n v="32"/>
    <s v="N"/>
    <s v=" "/>
    <s v=" "/>
    <s v="SB"/>
    <s v="Y"/>
    <n v="1"/>
    <x v="50"/>
    <n v="3"/>
    <n v="2023"/>
    <s v="N"/>
    <x v="0"/>
    <n v="1"/>
    <s v="X"/>
    <s v="SUB"/>
    <s v="DFO"/>
    <s v="BIT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0075"/>
    <x v="2442"/>
    <s v="MN"/>
    <s v="Cook"/>
    <s v="GEN2"/>
    <x v="4"/>
    <s v="ST"/>
    <s v=""/>
    <s v="S"/>
    <s v="X"/>
    <s v="X"/>
    <s v="MP.TACHB2"/>
    <s v="MP.TACHB2"/>
    <n v="84"/>
    <n v="0.9"/>
    <n v="75.900000000000006"/>
    <n v="75.900000000000006"/>
    <n v="32"/>
    <s v="N"/>
    <s v=" "/>
    <s v=" "/>
    <s v="SB"/>
    <s v="Y"/>
    <n v="1"/>
    <x v="50"/>
    <n v="3"/>
    <n v="2023"/>
    <s v="N"/>
    <x v="0"/>
    <n v="1"/>
    <s v="X"/>
    <s v="SUB"/>
    <s v="DFO"/>
    <s v="BIT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068"/>
    <s v="Denver City &amp; County of"/>
    <n v="10081"/>
    <x v="2443"/>
    <s v="CO"/>
    <s v="Douglas"/>
    <s v="GEN1"/>
    <x v="2"/>
    <s v="HY"/>
    <s v=""/>
    <s v="S"/>
    <s v="X"/>
    <s v="X"/>
    <s v=""/>
    <s v=""/>
    <n v="1"/>
    <n v="0.9"/>
    <n v="1"/>
    <n v="1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n v="373"/>
    <n v="373"/>
    <n v="10"/>
    <n v="2024"/>
    <s v=" "/>
    <s v=" "/>
    <s v=" "/>
    <s v=" "/>
    <s v=""/>
    <s v=""/>
    <s v=" "/>
    <s v=" "/>
    <s v=" "/>
    <s v=""/>
    <s v=" "/>
    <s v=" "/>
    <s v="N"/>
    <s v=""/>
    <s v=""/>
  </r>
  <r>
    <n v="11217"/>
    <s v="Los Angeles County Sanitation"/>
    <n v="10091"/>
    <x v="2444"/>
    <s v="CA"/>
    <s v="Los Angeles"/>
    <s v="G2"/>
    <x v="21"/>
    <s v="CT"/>
    <s v="CC1"/>
    <s v="S"/>
    <s v="X"/>
    <s v="Y"/>
    <s v=""/>
    <s v=""/>
    <n v="9.9"/>
    <n v="0.9"/>
    <n v="8"/>
    <n v="9"/>
    <n v="5"/>
    <s v="N"/>
    <s v=" "/>
    <s v=" "/>
    <s v="OP"/>
    <s v="X"/>
    <n v="2"/>
    <x v="74"/>
    <s v=" "/>
    <s v=" "/>
    <s v="Y"/>
    <x v="5"/>
    <n v="5"/>
    <s v="T"/>
    <s v="OBG"/>
    <s v="N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7"/>
    <s v="Los Angeles County Sanitation"/>
    <n v="10091"/>
    <x v="2444"/>
    <s v="CA"/>
    <s v="Los Angeles"/>
    <s v="G3"/>
    <x v="21"/>
    <s v="CT"/>
    <s v="CC1"/>
    <s v="S"/>
    <s v="X"/>
    <s v="Y"/>
    <s v=""/>
    <s v=""/>
    <n v="9.9"/>
    <n v="0.9"/>
    <n v="8"/>
    <n v="9"/>
    <n v="5"/>
    <s v="N"/>
    <s v=" "/>
    <s v=" "/>
    <s v="OP"/>
    <s v="X"/>
    <n v="12"/>
    <x v="27"/>
    <s v=" "/>
    <s v=" "/>
    <s v="Y"/>
    <x v="5"/>
    <n v="5"/>
    <s v="T"/>
    <s v="OBG"/>
    <s v="N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7"/>
    <s v="Los Angeles County Sanitation"/>
    <n v="10091"/>
    <x v="2444"/>
    <s v="CA"/>
    <s v="Los Angeles"/>
    <s v="GEN1"/>
    <x v="21"/>
    <s v="CT"/>
    <s v="CC1"/>
    <s v="S"/>
    <s v="X"/>
    <s v="Y"/>
    <s v=""/>
    <s v=""/>
    <n v="9.9"/>
    <n v="0.9"/>
    <n v="8"/>
    <n v="9"/>
    <n v="5"/>
    <s v="N"/>
    <s v=" "/>
    <s v=" "/>
    <s v="OP"/>
    <s v="X"/>
    <n v="1"/>
    <x v="53"/>
    <s v=" "/>
    <s v=" "/>
    <s v="Y"/>
    <x v="5"/>
    <n v="5"/>
    <s v="T"/>
    <s v="OBG"/>
    <s v="N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7"/>
    <s v="Los Angeles County Sanitation"/>
    <n v="10091"/>
    <x v="2444"/>
    <s v="CA"/>
    <s v="Los Angeles"/>
    <s v="GEN4"/>
    <x v="21"/>
    <s v="CA"/>
    <s v="CC1"/>
    <s v="S"/>
    <s v="N"/>
    <s v="X"/>
    <s v=""/>
    <s v=""/>
    <n v="8.6999999999999993"/>
    <n v="0.9"/>
    <n v="7.4"/>
    <n v="7.4"/>
    <n v="2"/>
    <s v="N"/>
    <s v=" "/>
    <s v=" "/>
    <s v="OP"/>
    <s v="X"/>
    <n v="11"/>
    <x v="53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53"/>
    <s v="PAR Petroleum"/>
    <n v="10093"/>
    <x v="2445"/>
    <s v="HI"/>
    <s v="Honolulu"/>
    <s v="GEN1"/>
    <x v="0"/>
    <s v="GT"/>
    <s v=""/>
    <s v="S"/>
    <s v="X"/>
    <s v="X"/>
    <s v=""/>
    <s v=""/>
    <n v="20"/>
    <n v="0.8"/>
    <n v="20"/>
    <n v="20"/>
    <n v="5"/>
    <s v="N"/>
    <s v=" "/>
    <s v=" "/>
    <s v="OP"/>
    <s v="X"/>
    <n v="12"/>
    <x v="43"/>
    <s v=" "/>
    <s v=" "/>
    <s v="Y"/>
    <x v="4"/>
    <n v="7"/>
    <s v="T"/>
    <s v="WO"/>
    <s v="JF"/>
    <s v="DFO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160"/>
    <s v="Pedricktown Cogeneration Company LP"/>
    <n v="10099"/>
    <x v="2446"/>
    <s v="NJ"/>
    <s v="Salem"/>
    <s v="GEN1"/>
    <x v="5"/>
    <s v="CT"/>
    <s v="CC1"/>
    <s v="S"/>
    <s v="X"/>
    <s v="N"/>
    <n v="71856717"/>
    <n v="71856717"/>
    <n v="95.2"/>
    <n v="0.9"/>
    <n v="112.8"/>
    <n v="112.6"/>
    <n v="105"/>
    <s v="N"/>
    <s v=" "/>
    <s v=" "/>
    <s v="OP"/>
    <s v="X"/>
    <n v="3"/>
    <x v="81"/>
    <n v="5"/>
    <n v="2022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0160"/>
    <s v="Pedricktown Cogeneration Company LP"/>
    <n v="10099"/>
    <x v="2446"/>
    <s v="NJ"/>
    <s v="Salem"/>
    <s v="GEN2"/>
    <x v="5"/>
    <s v="CA"/>
    <s v="CC1"/>
    <s v="S"/>
    <s v="Y"/>
    <s v="X"/>
    <n v="71856717"/>
    <n v="71856717"/>
    <n v="45"/>
    <n v="0.85"/>
    <s v=" "/>
    <s v=" "/>
    <s v=" "/>
    <s v="N"/>
    <s v=" "/>
    <s v=" "/>
    <s v="OP"/>
    <s v="X"/>
    <n v="3"/>
    <x v="81"/>
    <n v="5"/>
    <n v="2022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636"/>
    <s v="Foss Manufacturing Company LLC"/>
    <n v="10108"/>
    <x v="2447"/>
    <s v="NH"/>
    <s v="Rockingham"/>
    <s v="GEN8"/>
    <x v="6"/>
    <s v="GT"/>
    <s v=""/>
    <s v="S"/>
    <s v="X"/>
    <s v="X"/>
    <s v=""/>
    <s v=""/>
    <n v="5"/>
    <n v="0.8"/>
    <n v="3.8"/>
    <n v="5"/>
    <n v="1.2"/>
    <s v="N"/>
    <s v=" "/>
    <s v=" "/>
    <s v="OP"/>
    <s v="X"/>
    <n v="1"/>
    <x v="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10109"/>
    <x v="2448"/>
    <s v="NH"/>
    <s v="Merrimack"/>
    <s v="1G"/>
    <x v="2"/>
    <s v="HY"/>
    <s v=""/>
    <s v="W"/>
    <s v="X"/>
    <s v="X"/>
    <n v="4392"/>
    <n v="4392"/>
    <n v="0.2"/>
    <n v="0.9"/>
    <n v="0.2"/>
    <n v="0.2"/>
    <n v="0.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09"/>
    <x v="2448"/>
    <s v="NH"/>
    <s v="Merrimack"/>
    <s v="3G"/>
    <x v="2"/>
    <s v="HY"/>
    <s v=""/>
    <s v="W"/>
    <s v="X"/>
    <s v="X"/>
    <n v="4392"/>
    <n v="4392"/>
    <n v="1.7"/>
    <n v="0.9"/>
    <n v="1.8"/>
    <n v="1.8"/>
    <n v="0.3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43"/>
    <s v="Frito-Lay Inc"/>
    <n v="10110"/>
    <x v="2449"/>
    <s v="CA"/>
    <s v="Kern"/>
    <s v="GEN1"/>
    <x v="6"/>
    <s v="GT"/>
    <s v=""/>
    <s v="S"/>
    <s v="X"/>
    <s v="X"/>
    <s v=""/>
    <s v=""/>
    <n v="6"/>
    <n v="0.8"/>
    <n v="5.5"/>
    <n v="5.9"/>
    <n v="0.5"/>
    <s v="N"/>
    <s v=" "/>
    <s v=" "/>
    <s v="OS"/>
    <s v="X"/>
    <n v="3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99"/>
    <s v="Gilberton Power Co"/>
    <n v="10113"/>
    <x v="2450"/>
    <s v="PA"/>
    <s v="Schuylkill"/>
    <s v="GEN1"/>
    <x v="4"/>
    <s v="ST"/>
    <s v=""/>
    <s v="S"/>
    <s v="X"/>
    <s v="X"/>
    <n v="50600"/>
    <n v="50600"/>
    <n v="88.4"/>
    <n v="0.85"/>
    <n v="80"/>
    <n v="80"/>
    <n v="50"/>
    <s v="N"/>
    <s v=" "/>
    <s v=" "/>
    <s v="OP"/>
    <s v="X"/>
    <n v="2"/>
    <x v="71"/>
    <s v=" "/>
    <s v=" "/>
    <s v="Y"/>
    <x v="3"/>
    <n v="3"/>
    <s v="T"/>
    <s v="WC"/>
    <s v="DFO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726"/>
    <s v="Sharp Grossmont Hospital"/>
    <n v="10115"/>
    <x v="2451"/>
    <s v="CA"/>
    <s v="San Diego"/>
    <s v="GEN3"/>
    <x v="6"/>
    <s v="GT"/>
    <s v=""/>
    <s v="S"/>
    <s v="X"/>
    <s v="X"/>
    <s v=""/>
    <s v=""/>
    <n v="4.5"/>
    <n v="0.83"/>
    <n v="4.2"/>
    <n v="4.4000000000000004"/>
    <n v="2.2000000000000002"/>
    <s v="N"/>
    <s v=" "/>
    <s v=" "/>
    <s v="OP"/>
    <s v="X"/>
    <n v="5"/>
    <x v="110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57"/>
    <s v="Hampshire Paper Co Inc"/>
    <n v="10116"/>
    <x v="2452"/>
    <s v="NY"/>
    <s v="St Lawrence"/>
    <s v="05"/>
    <x v="2"/>
    <s v="HY"/>
    <s v=""/>
    <s v="S"/>
    <s v="X"/>
    <s v="X"/>
    <s v=""/>
    <s v=""/>
    <n v="3.4"/>
    <n v="0.9"/>
    <n v="1.8"/>
    <n v="2.7"/>
    <n v="0.4"/>
    <s v="N"/>
    <s v=" "/>
    <s v=" "/>
    <s v="OP"/>
    <s v="X"/>
    <n v="5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181"/>
    <s v="Harrisburg Authority"/>
    <n v="10118"/>
    <x v="2453"/>
    <s v="PA"/>
    <s v="Dauphin"/>
    <s v="GEN3"/>
    <x v="17"/>
    <s v="ST"/>
    <s v=""/>
    <s v="W"/>
    <s v="X"/>
    <s v="X"/>
    <s v=""/>
    <s v=""/>
    <n v="24.1"/>
    <n v="1"/>
    <n v="16.7"/>
    <n v="16.7"/>
    <n v="4"/>
    <s v="N"/>
    <s v=" "/>
    <s v=" "/>
    <s v="OP"/>
    <s v="X"/>
    <n v="4"/>
    <x v="56"/>
    <s v=" "/>
    <s v=" "/>
    <s v="Y"/>
    <x v="3"/>
    <n v="3"/>
    <s v="T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86"/>
    <s v="PInova Inc"/>
    <n v="10120"/>
    <x v="2454"/>
    <s v="GA"/>
    <s v="Glynn"/>
    <s v="GEN5"/>
    <x v="13"/>
    <s v="ST"/>
    <s v=""/>
    <s v="S"/>
    <s v="X"/>
    <s v="X"/>
    <s v=""/>
    <s v=""/>
    <n v="7.1"/>
    <n v="1"/>
    <n v="7.1"/>
    <n v="7.1"/>
    <n v="1"/>
    <s v="N"/>
    <s v=" "/>
    <s v=" "/>
    <s v="OP"/>
    <s v="X"/>
    <n v="1"/>
    <x v="9"/>
    <s v=" "/>
    <s v=" "/>
    <s v="Y"/>
    <x v="4"/>
    <n v="7"/>
    <s v="T"/>
    <s v="WDS"/>
    <s v="NG"/>
    <s v="OBL"/>
    <s v="RFO"/>
    <s v=""/>
    <s v=""/>
    <s v="WDS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596"/>
    <s v="High Shoals Hydro"/>
    <n v="10121"/>
    <x v="2455"/>
    <s v="GA"/>
    <s v="Morgan"/>
    <s v="GEN1"/>
    <x v="2"/>
    <s v="HY"/>
    <s v=""/>
    <s v="S"/>
    <s v="X"/>
    <s v="X"/>
    <s v=""/>
    <s v=""/>
    <n v="1.4"/>
    <n v="1"/>
    <n v="1.4"/>
    <n v="1.4"/>
    <n v="0.1"/>
    <s v="N"/>
    <s v=" "/>
    <s v=" "/>
    <s v="OP"/>
    <s v="X"/>
    <n v="11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0"/>
    <s v="COE Bridgewater LLC c/o Thor Equities, LLC"/>
    <n v="10122"/>
    <x v="2456"/>
    <s v="NJ"/>
    <s v="Somerset"/>
    <s v="02"/>
    <x v="6"/>
    <s v="GT"/>
    <s v=""/>
    <s v="S"/>
    <s v="X"/>
    <s v="X"/>
    <s v="N/A"/>
    <s v="N/A"/>
    <n v="5"/>
    <n v="0.9"/>
    <n v="4.0999999999999996"/>
    <n v="4.2"/>
    <n v="2"/>
    <s v="N"/>
    <s v=" "/>
    <s v=" "/>
    <s v="OP"/>
    <s v="X"/>
    <n v="11"/>
    <x v="6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557"/>
    <s v="PB Nutclif Master, LLC"/>
    <n v="10123"/>
    <x v="2457"/>
    <s v="NJ"/>
    <s v="Essex"/>
    <s v="TG01"/>
    <x v="6"/>
    <s v="GT"/>
    <s v=""/>
    <s v="S"/>
    <s v="X"/>
    <s v="X"/>
    <s v=""/>
    <s v=""/>
    <n v="5.3"/>
    <n v="0.9"/>
    <n v="4.0999999999999996"/>
    <n v="5.3"/>
    <n v="2.8"/>
    <s v="N"/>
    <s v=" "/>
    <s v=" "/>
    <s v="OP"/>
    <s v="X"/>
    <n v="5"/>
    <x v="109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557"/>
    <s v="PB Nutclif Master, LLC"/>
    <n v="10123"/>
    <x v="2457"/>
    <s v="NJ"/>
    <s v="Essex"/>
    <s v="TG03"/>
    <x v="6"/>
    <s v="GT"/>
    <s v=""/>
    <s v="S"/>
    <s v="X"/>
    <s v="X"/>
    <s v=""/>
    <s v=""/>
    <n v="5.3"/>
    <n v="0.9"/>
    <n v="4.0999999999999996"/>
    <n v="5.3"/>
    <n v="2.8"/>
    <s v="N"/>
    <s v=" "/>
    <s v=" "/>
    <s v="OP"/>
    <s v="X"/>
    <n v="5"/>
    <x v="109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136"/>
    <s v="Ampersand Hollow Dam Hydro LLC"/>
    <n v="10124"/>
    <x v="2458"/>
    <s v="NY"/>
    <s v="St Lawrence"/>
    <s v="HY1"/>
    <x v="2"/>
    <s v="HY"/>
    <s v=""/>
    <s v="S"/>
    <s v="X"/>
    <s v="X"/>
    <s v=""/>
    <s v=""/>
    <n v="0.5"/>
    <n v="1"/>
    <n v="0.3"/>
    <n v="0.3"/>
    <n v="0.1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6"/>
    <s v="Ampersand Hollow Dam Hydro LLC"/>
    <n v="10124"/>
    <x v="2458"/>
    <s v="NY"/>
    <s v="St Lawrence"/>
    <s v="HY2"/>
    <x v="2"/>
    <s v="HY"/>
    <s v=""/>
    <s v="S"/>
    <s v="X"/>
    <s v="X"/>
    <s v=""/>
    <s v=""/>
    <n v="0.5"/>
    <n v="1"/>
    <n v="0.3"/>
    <n v="0.3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87"/>
    <s v="Humboldt Bay Mun Water Dist"/>
    <n v="10128"/>
    <x v="2459"/>
    <s v="CA"/>
    <s v="Trinity"/>
    <s v="GEN1"/>
    <x v="2"/>
    <s v="HY"/>
    <s v=""/>
    <s v="S"/>
    <s v="X"/>
    <s v="X"/>
    <s v=""/>
    <s v=""/>
    <n v="1"/>
    <n v="0.85"/>
    <n v="0.1"/>
    <n v="0.3"/>
    <n v="0.1"/>
    <s v="N"/>
    <s v=" "/>
    <s v=" "/>
    <s v="OP"/>
    <s v="X"/>
    <n v="6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87"/>
    <s v="Humboldt Bay Mun Water Dist"/>
    <n v="10128"/>
    <x v="2459"/>
    <s v="CA"/>
    <s v="Trinity"/>
    <s v="GEN2"/>
    <x v="2"/>
    <s v="HY"/>
    <s v=""/>
    <s v="S"/>
    <s v="X"/>
    <s v="X"/>
    <s v=""/>
    <s v=""/>
    <n v="1"/>
    <n v="0.85"/>
    <n v="0.1"/>
    <n v="0.3"/>
    <n v="0.1"/>
    <s v="N"/>
    <s v=" "/>
    <s v=" "/>
    <s v="OP"/>
    <s v="X"/>
    <n v="6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35"/>
    <s v="Indiana University of Penn"/>
    <n v="10129"/>
    <x v="2460"/>
    <s v="PA"/>
    <s v="Indiana"/>
    <s v="GEN1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5"/>
    <s v="Indiana University of Penn"/>
    <n v="10129"/>
    <x v="2460"/>
    <s v="PA"/>
    <s v="Indiana"/>
    <s v="GEN2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5"/>
    <s v="Indiana University of Penn"/>
    <n v="10129"/>
    <x v="2460"/>
    <s v="PA"/>
    <s v="Indiana"/>
    <s v="GEN3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5"/>
    <s v="Indiana University of Penn"/>
    <n v="10129"/>
    <x v="2460"/>
    <s v="PA"/>
    <s v="Indiana"/>
    <s v="GEN4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601"/>
    <s v="Green Mountain Power Corp"/>
    <n v="10137"/>
    <x v="2461"/>
    <s v="VT"/>
    <s v="Windsor"/>
    <s v="GEN1"/>
    <x v="2"/>
    <s v="HY"/>
    <s v=""/>
    <s v="S"/>
    <s v="X"/>
    <s v="X"/>
    <s v=""/>
    <s v=""/>
    <n v="2.5"/>
    <n v="1"/>
    <n v="2.4"/>
    <n v="2.2999999999999998"/>
    <n v="0.1"/>
    <s v="N"/>
    <s v=" "/>
    <s v=" "/>
    <s v="OP"/>
    <s v="X"/>
    <n v="6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10137"/>
    <x v="2461"/>
    <s v="VT"/>
    <s v="Windsor"/>
    <s v="GEN2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6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70"/>
    <s v="Hydrodynamics Inc"/>
    <n v="10138"/>
    <x v="2462"/>
    <s v="MT"/>
    <s v="Carbon"/>
    <s v="1"/>
    <x v="2"/>
    <s v="HY"/>
    <s v=""/>
    <s v="S"/>
    <s v="X"/>
    <s v="X"/>
    <s v=""/>
    <s v=""/>
    <n v="2"/>
    <n v="0.95"/>
    <n v="2"/>
    <s v=" "/>
    <n v="0.2"/>
    <s v="N"/>
    <s v=" "/>
    <s v=" "/>
    <s v="OP"/>
    <s v="X"/>
    <n v="9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39"/>
    <s v="Isabella Partners"/>
    <n v="10139"/>
    <x v="2463"/>
    <s v="CA"/>
    <s v="Kern"/>
    <s v="GEN1"/>
    <x v="2"/>
    <s v="HY"/>
    <s v=""/>
    <s v="S"/>
    <s v="X"/>
    <s v="X"/>
    <s v=""/>
    <s v=""/>
    <n v="5.9"/>
    <n v="0.95"/>
    <n v="5.9"/>
    <n v="5.9"/>
    <n v="0.5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39"/>
    <s v="Isabella Partners"/>
    <n v="10139"/>
    <x v="2463"/>
    <s v="CA"/>
    <s v="Kern"/>
    <s v="GEN2"/>
    <x v="2"/>
    <s v="HY"/>
    <s v=""/>
    <s v="S"/>
    <s v="X"/>
    <s v="X"/>
    <s v=""/>
    <s v=""/>
    <n v="5.9"/>
    <n v="0.95"/>
    <n v="5.9"/>
    <n v="5.9"/>
    <n v="0.5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1"/>
    <s v="Birch Power Co"/>
    <n v="10140"/>
    <x v="2464"/>
    <s v="ID"/>
    <s v="Clark"/>
    <s v="GEN1"/>
    <x v="2"/>
    <s v="HY"/>
    <s v=""/>
    <s v="S"/>
    <s v="X"/>
    <s v="X"/>
    <s v=""/>
    <s v=""/>
    <n v="2.6"/>
    <n v="1"/>
    <n v="2.6"/>
    <n v="2.6"/>
    <n v="0.2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79"/>
    <s v="Inter-Power/AhlCon Partners, L.P."/>
    <n v="10143"/>
    <x v="2465"/>
    <s v="PA"/>
    <s v="Cambria"/>
    <s v="COLV"/>
    <x v="4"/>
    <s v="ST"/>
    <s v=""/>
    <s v="S"/>
    <s v="X"/>
    <s v="X"/>
    <s v="Glory"/>
    <s v="Glory"/>
    <n v="118"/>
    <n v="0.9"/>
    <n v="110"/>
    <n v="110"/>
    <n v="77"/>
    <s v="N"/>
    <s v=" "/>
    <s v=" "/>
    <s v="OP"/>
    <s v="X"/>
    <n v="2"/>
    <x v="13"/>
    <s v=" "/>
    <s v=" "/>
    <s v="N"/>
    <x v="1"/>
    <n v="2"/>
    <s v="X"/>
    <s v="WC"/>
    <s v="PG"/>
    <s v=""/>
    <s v=""/>
    <s v=""/>
    <s v=""/>
    <s v="P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10144"/>
    <x v="2466"/>
    <s v="CA"/>
    <s v="Placer"/>
    <s v="GEN4"/>
    <x v="13"/>
    <s v="ST"/>
    <s v=""/>
    <s v="S"/>
    <s v="X"/>
    <s v="X"/>
    <s v="SPILINCF_7_N002"/>
    <s v="SPILINCF_7_N002"/>
    <n v="19.2"/>
    <n v="0.85"/>
    <n v="17.5"/>
    <n v="16.899999999999999"/>
    <n v="1"/>
    <s v="N"/>
    <s v=" "/>
    <s v=" "/>
    <s v="OP"/>
    <s v="X"/>
    <n v="3"/>
    <x v="109"/>
    <s v=" "/>
    <s v=" "/>
    <s v="Y"/>
    <x v="4"/>
    <n v="7"/>
    <s v="T"/>
    <s v="WDS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67"/>
    <s v="Decorative Panels International, Inc."/>
    <n v="10149"/>
    <x v="2467"/>
    <s v="MI"/>
    <s v="Alpena"/>
    <s v="GEN1"/>
    <x v="3"/>
    <s v="ST"/>
    <s v=""/>
    <s v="S"/>
    <s v="X"/>
    <s v="X"/>
    <s v=""/>
    <s v=""/>
    <n v="7.5"/>
    <n v="0.8"/>
    <n v="7"/>
    <n v="7.5"/>
    <n v="1"/>
    <s v="N"/>
    <s v=" "/>
    <s v=" "/>
    <s v="OP"/>
    <s v="X"/>
    <n v="11"/>
    <x v="5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"/>
    <s v="American Bituminous Power LP"/>
    <n v="10151"/>
    <x v="2468"/>
    <s v="WV"/>
    <s v="Marion"/>
    <s v="GEN1"/>
    <x v="4"/>
    <s v="ST"/>
    <s v=""/>
    <s v="S"/>
    <s v="X"/>
    <s v="X"/>
    <n v="5021728"/>
    <n v="5021728"/>
    <n v="95.7"/>
    <n v="1"/>
    <n v="80"/>
    <n v="80"/>
    <n v="32"/>
    <s v="N"/>
    <s v=" "/>
    <s v=" "/>
    <s v="OP"/>
    <s v="X"/>
    <n v="7"/>
    <x v="81"/>
    <s v=" "/>
    <s v=" "/>
    <s v="N"/>
    <x v="1"/>
    <n v="2"/>
    <s v="X"/>
    <s v="WC"/>
    <s v="NG"/>
    <s v="BIT"/>
    <s v="TDF"/>
    <s v="PC"/>
    <s v=""/>
    <s v="NG"/>
    <s v=""/>
    <s v=""/>
    <s v=""/>
    <s v="N"/>
    <s v="N"/>
    <n v="0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3"/>
    <s v="American Hydro Power Company"/>
    <n v="10152"/>
    <x v="2469"/>
    <s v="PA"/>
    <s v="Huntingdon"/>
    <s v="L-1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"/>
    <s v="American Hydro Power Company"/>
    <n v="10152"/>
    <x v="2469"/>
    <s v="PA"/>
    <s v="Huntingdon"/>
    <s v="L-2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"/>
    <s v="American Hydro Power Company"/>
    <n v="10152"/>
    <x v="2469"/>
    <s v="PA"/>
    <s v="Huntingdon"/>
    <s v="L-4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"/>
    <s v="American Hydro Power Company"/>
    <n v="10152"/>
    <x v="2469"/>
    <s v="PA"/>
    <s v="Huntingdon"/>
    <s v="L-5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69"/>
    <s v="INEOS USA LLC"/>
    <n v="10154"/>
    <x v="2470"/>
    <s v="TX"/>
    <s v="Brazoria"/>
    <s v="GEN1"/>
    <x v="6"/>
    <s v="GT"/>
    <s v=""/>
    <s v="S"/>
    <s v="X"/>
    <s v="X"/>
    <s v=""/>
    <s v=""/>
    <n v="41"/>
    <n v="0.85"/>
    <n v="30"/>
    <n v="38"/>
    <n v="29"/>
    <s v="N"/>
    <s v=" "/>
    <s v=" "/>
    <s v="OP"/>
    <s v="X"/>
    <n v="11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69"/>
    <s v="INEOS USA LLC"/>
    <n v="10154"/>
    <x v="2470"/>
    <s v="TX"/>
    <s v="Brazoria"/>
    <s v="GEN2"/>
    <x v="6"/>
    <s v="GT"/>
    <s v=""/>
    <s v="S"/>
    <s v="X"/>
    <s v="X"/>
    <s v=""/>
    <s v=""/>
    <n v="50"/>
    <n v="0.85"/>
    <n v="40"/>
    <n v="50"/>
    <n v="20"/>
    <s v="N"/>
    <s v=" "/>
    <s v=" "/>
    <s v="OP"/>
    <s v="X"/>
    <n v="1"/>
    <x v="75"/>
    <s v=" "/>
    <s v=" "/>
    <s v="Y"/>
    <x v="4"/>
    <n v="7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69"/>
    <s v="INEOS USA LLC"/>
    <n v="10154"/>
    <x v="2470"/>
    <s v="TX"/>
    <s v="Brazoria"/>
    <s v="GEN3"/>
    <x v="6"/>
    <s v="GT"/>
    <s v=""/>
    <s v="S"/>
    <s v="X"/>
    <s v="X"/>
    <s v=""/>
    <s v=""/>
    <n v="50"/>
    <n v="0.85"/>
    <n v="40"/>
    <n v="50"/>
    <n v="20"/>
    <s v="N"/>
    <s v=" "/>
    <s v=" "/>
    <s v="OP"/>
    <s v="X"/>
    <n v="2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6"/>
    <s v="Appomattox River Associates LP"/>
    <n v="10155"/>
    <x v="2471"/>
    <s v="VA"/>
    <s v="Chesterfield"/>
    <s v="1"/>
    <x v="2"/>
    <s v="HY"/>
    <s v=""/>
    <s v="S"/>
    <s v="X"/>
    <s v="X"/>
    <s v=""/>
    <s v=""/>
    <n v="2.9"/>
    <n v="0.99"/>
    <n v="2.9"/>
    <n v="2.9"/>
    <n v="0.3"/>
    <s v="N"/>
    <s v=" "/>
    <s v=" "/>
    <s v="OP"/>
    <s v="X"/>
    <n v="9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0323"/>
    <s v="Wellhead Services, Inc"/>
    <n v="10156"/>
    <x v="2472"/>
    <s v="CA"/>
    <s v="Fresno"/>
    <s v="GEN2"/>
    <x v="5"/>
    <s v="CA"/>
    <s v="CC1"/>
    <s v="J"/>
    <s v="N"/>
    <s v="X"/>
    <s v=""/>
    <s v=""/>
    <n v="10"/>
    <n v="0.8"/>
    <n v="6"/>
    <n v="6.5"/>
    <n v="1.5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10156"/>
    <x v="2472"/>
    <s v="CA"/>
    <s v="Fresno"/>
    <s v="GEN3"/>
    <x v="6"/>
    <s v="GT"/>
    <s v=""/>
    <s v="J"/>
    <s v="X"/>
    <s v="X"/>
    <s v=""/>
    <s v=""/>
    <n v="18.600000000000001"/>
    <n v="0.85"/>
    <n v="18.600000000000001"/>
    <n v="18.600000000000001"/>
    <n v="14"/>
    <s v="N"/>
    <s v=" "/>
    <s v=" "/>
    <s v="OP"/>
    <s v="X"/>
    <n v="8"/>
    <x v="27"/>
    <s v=" "/>
    <s v=" "/>
    <s v="N"/>
    <x v="3"/>
    <n v="3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10156"/>
    <x v="2472"/>
    <s v="CA"/>
    <s v="Fresno"/>
    <s v="GEN4"/>
    <x v="5"/>
    <s v="CT"/>
    <s v="CC1"/>
    <s v="J"/>
    <s v="X"/>
    <s v="N"/>
    <s v=""/>
    <s v=""/>
    <n v="52.2"/>
    <n v="0.85"/>
    <n v="52.2"/>
    <n v="52.2"/>
    <n v="1.5"/>
    <s v="N"/>
    <s v=" "/>
    <s v=" "/>
    <s v="OP"/>
    <s v="X"/>
    <n v="1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93"/>
    <s v="Desert Water Agency"/>
    <n v="10162"/>
    <x v="2473"/>
    <s v="CA"/>
    <s v="Riverside"/>
    <s v="WWHI"/>
    <x v="2"/>
    <s v="HY"/>
    <s v=""/>
    <s v="S"/>
    <s v="X"/>
    <s v="X"/>
    <s v=""/>
    <s v=""/>
    <n v="1.3"/>
    <n v="0.9"/>
    <n v="1.3"/>
    <n v="1.3"/>
    <n v="0.8"/>
    <s v="N"/>
    <s v=" "/>
    <s v=" "/>
    <s v="SB"/>
    <s v="Y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2"/>
    <s v="N"/>
    <s v=""/>
    <s v=""/>
  </r>
  <r>
    <n v="54705"/>
    <s v="Seadrift Coke L P"/>
    <n v="10167"/>
    <x v="2474"/>
    <s v="TX"/>
    <s v="Calhoun"/>
    <s v="GEN1"/>
    <x v="16"/>
    <s v="ST"/>
    <s v=""/>
    <s v="S"/>
    <s v="X"/>
    <s v="X"/>
    <s v="South Zone Node"/>
    <s v="South Zone Node"/>
    <n v="7.6"/>
    <n v="1"/>
    <n v="7.6"/>
    <n v="7.6"/>
    <n v="1"/>
    <s v="N"/>
    <s v=" "/>
    <s v=" "/>
    <s v="OP"/>
    <s v="X"/>
    <n v="11"/>
    <x v="48"/>
    <s v=" "/>
    <s v=" "/>
    <s v="Y"/>
    <x v="4"/>
    <n v="7"/>
    <s v="B"/>
    <s v="PC"/>
    <s v=""/>
    <s v=""/>
    <s v=""/>
    <s v=""/>
    <s v=""/>
    <s v="NG"/>
    <s v="OG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84"/>
    <s v="Carson Cogeneration Co"/>
    <n v="10169"/>
    <x v="2475"/>
    <s v="CA"/>
    <s v="Los Angeles"/>
    <s v="GEN1"/>
    <x v="5"/>
    <s v="CT"/>
    <s v="CC1"/>
    <s v="J"/>
    <s v="X"/>
    <s v="N"/>
    <s v="ICEGEN_7_B1"/>
    <s v="ICEGEN_7_B1"/>
    <n v="45.3"/>
    <n v="1"/>
    <n v="41.3"/>
    <n v="41.1"/>
    <n v="28"/>
    <s v="N"/>
    <s v=" "/>
    <s v=" "/>
    <s v="OP"/>
    <s v="X"/>
    <n v="1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84"/>
    <s v="Carson Cogeneration Co"/>
    <n v="10169"/>
    <x v="2475"/>
    <s v="CA"/>
    <s v="Los Angeles"/>
    <s v="GEN2"/>
    <x v="5"/>
    <s v="CA"/>
    <s v="CC1"/>
    <s v="J"/>
    <s v="N"/>
    <s v="X"/>
    <s v="ICEGEN_7_B1"/>
    <s v="ICEGEN_7_B1"/>
    <n v="10.5"/>
    <n v="1"/>
    <n v="8"/>
    <n v="8.1"/>
    <n v="8"/>
    <s v="N"/>
    <s v=" "/>
    <s v=" "/>
    <s v="OP"/>
    <s v="X"/>
    <n v="1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985"/>
    <s v="Hydroland Omega LLC"/>
    <n v="10173"/>
    <x v="2476"/>
    <s v="SC"/>
    <s v="CHEROKEE"/>
    <s v="T-1"/>
    <x v="2"/>
    <s v="HY"/>
    <s v=""/>
    <s v="W"/>
    <s v="X"/>
    <s v="X"/>
    <s v=""/>
    <s v=""/>
    <n v="4.3"/>
    <n v="1"/>
    <n v="1"/>
    <n v="2"/>
    <n v="0.1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6"/>
    <s v="DTE San Diego COGEN Inc."/>
    <n v="10175"/>
    <x v="2477"/>
    <s v="CA"/>
    <s v="San Diego"/>
    <s v="0799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4"/>
    <x v="0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6"/>
    <s v="DTE San Diego COGEN Inc."/>
    <n v="10175"/>
    <x v="2477"/>
    <s v="CA"/>
    <s v="San Diego"/>
    <s v="1711"/>
    <x v="6"/>
    <s v="GT"/>
    <s v=""/>
    <s v="S"/>
    <s v="X"/>
    <s v="X"/>
    <s v=""/>
    <s v=""/>
    <n v="4.8"/>
    <n v="0.9"/>
    <n v="4.8"/>
    <n v="4.8"/>
    <n v="2.8"/>
    <s v="N"/>
    <s v=" "/>
    <s v=" "/>
    <s v="OP"/>
    <s v="X"/>
    <n v="1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476"/>
    <s v="DTE San Diego COGEN Inc."/>
    <n v="10175"/>
    <x v="2477"/>
    <s v="CA"/>
    <s v="San Diego"/>
    <s v="5083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10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3476"/>
    <s v="DTE San Diego COGEN Inc."/>
    <n v="10175"/>
    <x v="2477"/>
    <s v="CA"/>
    <s v="San Diego"/>
    <s v="5084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10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3476"/>
    <s v="DTE San Diego COGEN Inc."/>
    <n v="10175"/>
    <x v="2477"/>
    <s v="CA"/>
    <s v="San Diego"/>
    <s v="5085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10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1724"/>
    <s v="Massachusetts Bay Trans Auth"/>
    <n v="10176"/>
    <x v="2478"/>
    <s v="MA"/>
    <s v="Suffolk"/>
    <s v="NO.6"/>
    <x v="0"/>
    <s v="GT"/>
    <s v=""/>
    <s v="S"/>
    <s v="X"/>
    <s v="X"/>
    <s v="NEMASSBOST"/>
    <s v="NEMASSBOST"/>
    <n v="69"/>
    <n v="0.9"/>
    <n v="50"/>
    <n v="68"/>
    <n v="5"/>
    <s v="N"/>
    <s v=" "/>
    <s v=" "/>
    <s v="OP"/>
    <s v="X"/>
    <n v="5"/>
    <x v="67"/>
    <s v=" "/>
    <s v=" "/>
    <s v="N"/>
    <x v="1"/>
    <n v="2"/>
    <s v="X"/>
    <s v="KER"/>
    <s v=""/>
    <s v=""/>
    <s v=""/>
    <s v=""/>
    <s v=""/>
    <s v="KER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1"/>
    <x v="21"/>
    <s v="IC"/>
    <s v=""/>
    <s v="W"/>
    <s v="X"/>
    <s v="X"/>
    <s v=""/>
    <s v=""/>
    <n v="2"/>
    <n v="0.85"/>
    <n v="1.2"/>
    <n v="1.2"/>
    <n v="0.6"/>
    <s v="N"/>
    <s v=" "/>
    <s v=" "/>
    <s v="OS"/>
    <s v="X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2"/>
    <x v="21"/>
    <s v="IC"/>
    <s v=""/>
    <s v="W"/>
    <s v="X"/>
    <s v="X"/>
    <s v=""/>
    <s v=""/>
    <n v="2"/>
    <n v="0.85"/>
    <n v="1.2"/>
    <n v="1.2"/>
    <n v="0.6"/>
    <s v="N"/>
    <s v=" "/>
    <s v=" "/>
    <s v="OS"/>
    <s v="X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3"/>
    <x v="21"/>
    <s v="IC"/>
    <s v=""/>
    <s v="W"/>
    <s v="X"/>
    <s v="X"/>
    <s v=""/>
    <s v=""/>
    <n v="2"/>
    <n v="0.85"/>
    <n v="1.2"/>
    <n v="1.2"/>
    <n v="0.6"/>
    <s v="N"/>
    <s v=" "/>
    <s v=" "/>
    <s v="SB"/>
    <s v="Y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4"/>
    <x v="21"/>
    <s v="IC"/>
    <s v=""/>
    <s v="W"/>
    <s v="X"/>
    <s v="X"/>
    <s v=""/>
    <s v=""/>
    <n v="2"/>
    <n v="0.85"/>
    <n v="1.2"/>
    <n v="1.2"/>
    <n v="0.6"/>
    <s v="N"/>
    <s v=" "/>
    <s v=" "/>
    <s v="SB"/>
    <s v="Y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5"/>
    <x v="21"/>
    <s v="GT"/>
    <s v=""/>
    <s v="W"/>
    <s v="X"/>
    <s v="X"/>
    <s v=""/>
    <s v=""/>
    <n v="3.5"/>
    <n v="0.95"/>
    <n v="2.5"/>
    <n v="3.1"/>
    <n v="0.6"/>
    <s v="N"/>
    <s v=" "/>
    <s v=" "/>
    <s v="OP"/>
    <s v="X"/>
    <n v="8"/>
    <x v="0"/>
    <s v=" "/>
    <s v=" "/>
    <s v="Y"/>
    <x v="3"/>
    <n v="3"/>
    <s v="T"/>
    <s v="OBG"/>
    <s v="NG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068"/>
    <s v="Colorado Energy Nations Company, LLC"/>
    <n v="10180"/>
    <x v="2479"/>
    <s v="CO"/>
    <s v="Denver"/>
    <s v="6"/>
    <x v="21"/>
    <s v="GT"/>
    <s v=""/>
    <s v="W"/>
    <s v="X"/>
    <s v="X"/>
    <s v=""/>
    <s v=""/>
    <n v="3.5"/>
    <n v="0.95"/>
    <n v="2.5"/>
    <n v="3.1"/>
    <n v="0.6"/>
    <s v="N"/>
    <s v=" "/>
    <s v=" "/>
    <s v="OP"/>
    <s v="X"/>
    <n v="9"/>
    <x v="0"/>
    <s v=" "/>
    <s v=" "/>
    <s v="Y"/>
    <x v="3"/>
    <n v="3"/>
    <s v="T"/>
    <s v="OBG"/>
    <s v="NG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74"/>
    <s v="Metropolitan Sewerage District"/>
    <n v="10181"/>
    <x v="2480"/>
    <s v="NC"/>
    <s v="Buncombe"/>
    <s v="GEN1"/>
    <x v="2"/>
    <s v="HY"/>
    <s v=""/>
    <s v="S"/>
    <s v="X"/>
    <s v="X"/>
    <s v=""/>
    <s v=""/>
    <n v="0.8"/>
    <n v="0.9"/>
    <n v="0.8"/>
    <n v="0.8"/>
    <n v="0.8"/>
    <s v="N"/>
    <s v=" "/>
    <s v=" "/>
    <s v="SB"/>
    <s v="Y"/>
    <n v="9"/>
    <x v="71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74"/>
    <s v="Metropolitan Sewerage District"/>
    <n v="10181"/>
    <x v="2480"/>
    <s v="NC"/>
    <s v="Buncombe"/>
    <s v="GEN2"/>
    <x v="2"/>
    <s v="HY"/>
    <s v=""/>
    <s v="S"/>
    <s v="X"/>
    <s v="X"/>
    <s v=""/>
    <s v=""/>
    <n v="0.8"/>
    <n v="0.9"/>
    <n v="0.8"/>
    <n v="0.8"/>
    <n v="0.8"/>
    <s v="N"/>
    <s v=" "/>
    <s v=" "/>
    <s v="OP"/>
    <s v="X"/>
    <n v="9"/>
    <x v="71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74"/>
    <s v="Metropolitan Sewerage District"/>
    <n v="10181"/>
    <x v="2480"/>
    <s v="NC"/>
    <s v="Buncombe"/>
    <s v="GEN3"/>
    <x v="2"/>
    <s v="HY"/>
    <s v=""/>
    <s v="S"/>
    <s v="X"/>
    <s v="X"/>
    <s v=""/>
    <s v=""/>
    <n v="0.8"/>
    <n v="0.9"/>
    <n v="0.8"/>
    <n v="0.8"/>
    <n v="0.8"/>
    <s v="N"/>
    <s v=" "/>
    <s v=" "/>
    <s v="OP"/>
    <s v="X"/>
    <n v="9"/>
    <x v="71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9"/>
    <s v="City of Nashua, NH"/>
    <n v="10183"/>
    <x v="2481"/>
    <s v="NH"/>
    <s v="Hillsborough"/>
    <s v="GEN1"/>
    <x v="2"/>
    <s v="HY"/>
    <s v=""/>
    <s v="S"/>
    <s v="X"/>
    <s v="X"/>
    <s v=""/>
    <s v=""/>
    <n v="1.5"/>
    <n v="0.9"/>
    <n v="1.5"/>
    <n v="1.5"/>
    <n v="0.4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9"/>
    <s v="City of Nashua, NH"/>
    <n v="10183"/>
    <x v="2481"/>
    <s v="NH"/>
    <s v="Hillsborough"/>
    <s v="GEN2"/>
    <x v="2"/>
    <s v="HY"/>
    <s v=""/>
    <s v="S"/>
    <s v="X"/>
    <s v="X"/>
    <s v=""/>
    <s v=""/>
    <n v="1.5"/>
    <n v="0.9"/>
    <n v="1.7"/>
    <n v="1.7"/>
    <n v="0.4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03"/>
    <s v="Silicon Hills Campus, LLC"/>
    <n v="10184"/>
    <x v="2482"/>
    <s v="TX"/>
    <s v="Travis"/>
    <s v="EG1"/>
    <x v="9"/>
    <s v="IC"/>
    <n v="1"/>
    <s v="S"/>
    <s v="X"/>
    <s v="X"/>
    <s v=""/>
    <s v=""/>
    <n v="6"/>
    <n v="0.8"/>
    <n v="3.6"/>
    <n v="4.0999999999999996"/>
    <n v="1.8"/>
    <s v="N"/>
    <s v=" "/>
    <s v=" "/>
    <s v="SB"/>
    <s v="Y"/>
    <n v="7"/>
    <x v="7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903"/>
    <s v="Silicon Hills Campus, LLC"/>
    <n v="10184"/>
    <x v="2482"/>
    <s v="TX"/>
    <s v="Travis"/>
    <s v="EG2"/>
    <x v="9"/>
    <s v="IC"/>
    <n v="1"/>
    <s v="S"/>
    <s v="X"/>
    <s v="X"/>
    <s v=""/>
    <s v=""/>
    <n v="6"/>
    <n v="0.8"/>
    <n v="2.5"/>
    <n v="2.4"/>
    <n v="1.8"/>
    <s v="N"/>
    <s v=" "/>
    <s v=" "/>
    <s v="SB"/>
    <s v="Y"/>
    <n v="7"/>
    <x v="7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903"/>
    <s v="Silicon Hills Campus, LLC"/>
    <n v="10184"/>
    <x v="2482"/>
    <s v="TX"/>
    <s v="Travis"/>
    <s v="TG1"/>
    <x v="3"/>
    <s v="ST"/>
    <n v="1"/>
    <s v="S"/>
    <s v="X"/>
    <s v="X"/>
    <s v=""/>
    <s v=""/>
    <n v="2.2999999999999998"/>
    <n v="0.85"/>
    <n v="2.2000000000000002"/>
    <n v="2.2999999999999998"/>
    <n v="0.2"/>
    <s v="N"/>
    <s v=" "/>
    <s v=" "/>
    <s v="SB"/>
    <s v="Y"/>
    <n v="7"/>
    <x v="71"/>
    <s v=" "/>
    <s v=" "/>
    <s v="Y"/>
    <x v="5"/>
    <n v="5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10186"/>
    <x v="2483"/>
    <s v="ME"/>
    <s v="Somerset"/>
    <s v="AB1"/>
    <x v="2"/>
    <s v="HY"/>
    <s v=""/>
    <s v="W"/>
    <s v="X"/>
    <s v="X"/>
    <n v="4136"/>
    <s v=""/>
    <n v="3"/>
    <n v="0.95"/>
    <n v="2.2000000000000002"/>
    <n v="2.2000000000000002"/>
    <n v="1"/>
    <s v="N"/>
    <s v=" "/>
    <s v=" "/>
    <s v="OP"/>
    <s v="X"/>
    <n v="5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2"/>
    <x v="2"/>
    <s v="HY"/>
    <s v=""/>
    <s v="W"/>
    <s v="X"/>
    <s v="X"/>
    <n v="4136"/>
    <s v=""/>
    <n v="2.7"/>
    <n v="0.95"/>
    <n v="2.2000000000000002"/>
    <n v="2.2000000000000002"/>
    <n v="1"/>
    <s v="N"/>
    <s v=" "/>
    <s v=" "/>
    <s v="OP"/>
    <s v="X"/>
    <n v="9"/>
    <x v="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3"/>
    <x v="2"/>
    <s v="HY"/>
    <s v=""/>
    <s v="W"/>
    <s v="X"/>
    <s v="X"/>
    <n v="4136"/>
    <s v=""/>
    <n v="3"/>
    <n v="0.95"/>
    <n v="2.2000000000000002"/>
    <n v="2.2000000000000002"/>
    <n v="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4"/>
    <x v="2"/>
    <s v="HY"/>
    <s v=""/>
    <s v="W"/>
    <s v="X"/>
    <s v="X"/>
    <n v="4136"/>
    <s v=""/>
    <n v="3"/>
    <n v="0.95"/>
    <n v="2.2000000000000002"/>
    <n v="2.2000000000000002"/>
    <n v="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5"/>
    <x v="2"/>
    <s v="HY"/>
    <s v=""/>
    <s v="W"/>
    <s v="X"/>
    <s v="X"/>
    <n v="4136"/>
    <s v=""/>
    <n v="2.5"/>
    <n v="0.95"/>
    <n v="2.2000000000000002"/>
    <n v="2.2000000000000002"/>
    <n v="1"/>
    <s v="N"/>
    <s v=" "/>
    <s v=" "/>
    <s v="OP"/>
    <s v="X"/>
    <n v="7"/>
    <x v="2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6"/>
    <x v="2"/>
    <s v="HY"/>
    <s v=""/>
    <s v="W"/>
    <s v="X"/>
    <s v="X"/>
    <n v="4136"/>
    <s v=""/>
    <n v="3"/>
    <n v="0.95"/>
    <n v="2.6"/>
    <n v="2.6"/>
    <n v="2.1"/>
    <s v="N"/>
    <s v=" "/>
    <s v=" "/>
    <s v="OP"/>
    <s v="X"/>
    <n v="4"/>
    <x v="7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7"/>
    <x v="2"/>
    <s v="HY"/>
    <s v=""/>
    <s v="W"/>
    <s v="X"/>
    <s v="X"/>
    <n v="4136"/>
    <s v=""/>
    <n v="2.5"/>
    <n v="0.95"/>
    <n v="2.2000000000000002"/>
    <n v="2.2000000000000002"/>
    <n v="1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8"/>
    <x v="2"/>
    <s v="HY"/>
    <s v=""/>
    <s v="W"/>
    <s v="X"/>
    <s v="X"/>
    <n v="4136"/>
    <s v=""/>
    <n v="0.3"/>
    <n v="1"/>
    <n v="0.3"/>
    <n v="0.3"/>
    <n v="0.2"/>
    <s v="N"/>
    <s v=" "/>
    <s v=" "/>
    <s v="OP"/>
    <s v="X"/>
    <n v="8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1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2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3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4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5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558"/>
    <s v="Cutrale Citrus Juices USA Inc"/>
    <n v="10188"/>
    <x v="2484"/>
    <s v="FL"/>
    <s v="Polk"/>
    <s v="GEN6"/>
    <x v="6"/>
    <s v="GT"/>
    <s v=""/>
    <s v="S"/>
    <s v="X"/>
    <s v="X"/>
    <s v=""/>
    <s v=""/>
    <n v="4.0999999999999996"/>
    <n v="0.8"/>
    <n v="4.3"/>
    <n v="3.9"/>
    <n v="1.5"/>
    <s v="N"/>
    <s v=" "/>
    <s v=" "/>
    <s v="OP"/>
    <s v="X"/>
    <n v="6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58"/>
    <s v="Cutrale Citrus Juices USA Inc"/>
    <n v="10188"/>
    <x v="2484"/>
    <s v="FL"/>
    <s v="Polk"/>
    <s v="GEN7"/>
    <x v="6"/>
    <s v="GT"/>
    <s v=""/>
    <s v="S"/>
    <s v="X"/>
    <s v="X"/>
    <s v=""/>
    <s v=""/>
    <n v="4.0999999999999996"/>
    <n v="0.8"/>
    <n v="4.3"/>
    <n v="3.9"/>
    <n v="1.5"/>
    <s v="N"/>
    <s v=" "/>
    <s v=" "/>
    <s v="OP"/>
    <s v="X"/>
    <n v="12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41"/>
    <s v="Fortistar Castleton Power"/>
    <n v="10190"/>
    <x v="2485"/>
    <s v="NY"/>
    <s v="Rensselaer"/>
    <s v="GEN1"/>
    <x v="5"/>
    <s v="CT"/>
    <s v="CCCC"/>
    <s v="S"/>
    <s v="X"/>
    <s v="N"/>
    <s v=""/>
    <s v=""/>
    <n v="47"/>
    <n v="0.9"/>
    <n v="67.7"/>
    <n v="76.599999999999994"/>
    <n v="50"/>
    <s v="N"/>
    <s v=" "/>
    <s v=" "/>
    <s v="OP"/>
    <s v="X"/>
    <n v="2"/>
    <x v="81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0741"/>
    <s v="Fortistar Castleton Power"/>
    <n v="10190"/>
    <x v="2485"/>
    <s v="NY"/>
    <s v="Rensselaer"/>
    <s v="GEN2"/>
    <x v="5"/>
    <s v="CA"/>
    <s v="CCCC"/>
    <s v="W"/>
    <s v="Y"/>
    <s v="X"/>
    <s v=""/>
    <s v=""/>
    <n v="25"/>
    <n v="0.9"/>
    <s v=" "/>
    <s v=" "/>
    <n v="0"/>
    <s v="N"/>
    <s v=" "/>
    <s v=" "/>
    <s v="OP"/>
    <s v="X"/>
    <n v="2"/>
    <x v="81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719"/>
    <s v="CalWind Resources Inc"/>
    <n v="10191"/>
    <x v="2486"/>
    <s v="CA"/>
    <s v="Kern"/>
    <s v="EXIS"/>
    <x v="1"/>
    <s v="WT"/>
    <s v=""/>
    <s v="S"/>
    <s v="X"/>
    <s v="X"/>
    <s v="SP15"/>
    <s v="SP15"/>
    <n v="8.6999999999999993"/>
    <s v=" "/>
    <n v="8.6999999999999993"/>
    <n v="8.6999999999999993"/>
    <n v="0"/>
    <s v="N"/>
    <s v=" "/>
    <s v=" "/>
    <s v="OP"/>
    <s v="X"/>
    <n v="12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53"/>
    <s v="Island Energy Services"/>
    <n v="10194"/>
    <x v="2487"/>
    <s v="HI"/>
    <s v="Honolulu"/>
    <s v="GEN1"/>
    <x v="0"/>
    <s v="GT"/>
    <s v=""/>
    <s v="W"/>
    <s v="X"/>
    <s v="X"/>
    <s v=""/>
    <s v=""/>
    <n v="3"/>
    <n v="0.8"/>
    <n v="3.2"/>
    <n v="3.2"/>
    <n v="2"/>
    <s v="N"/>
    <s v=" "/>
    <s v=" "/>
    <s v="OS"/>
    <s v="X"/>
    <n v="8"/>
    <x v="6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453"/>
    <s v="Island Energy Services"/>
    <n v="10194"/>
    <x v="2487"/>
    <s v="HI"/>
    <s v="Honolulu"/>
    <s v="GEN2"/>
    <x v="0"/>
    <s v="GT"/>
    <s v=""/>
    <s v="W"/>
    <s v="X"/>
    <s v="X"/>
    <s v=""/>
    <s v=""/>
    <n v="3"/>
    <n v="0.8"/>
    <n v="3.2"/>
    <n v="3.2"/>
    <n v="2"/>
    <s v="N"/>
    <s v=" "/>
    <s v=" "/>
    <s v="OS"/>
    <s v="X"/>
    <n v="8"/>
    <x v="6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453"/>
    <s v="Island Energy Services"/>
    <n v="10194"/>
    <x v="2487"/>
    <s v="HI"/>
    <s v="Honolulu"/>
    <s v="GEN3"/>
    <x v="0"/>
    <s v="GT"/>
    <s v=""/>
    <s v="W"/>
    <s v="X"/>
    <s v="X"/>
    <s v=""/>
    <s v=""/>
    <n v="3"/>
    <n v="0.8"/>
    <n v="3.2"/>
    <n v="3.2"/>
    <n v="2"/>
    <s v="N"/>
    <s v=" "/>
    <s v=" "/>
    <s v="OS"/>
    <s v="X"/>
    <n v="8"/>
    <x v="6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453"/>
    <s v="Island Energy Services"/>
    <n v="10194"/>
    <x v="2487"/>
    <s v="HI"/>
    <s v="Honolulu"/>
    <s v="GEN4"/>
    <x v="0"/>
    <s v="GT"/>
    <s v=""/>
    <s v="W"/>
    <s v="X"/>
    <s v="X"/>
    <s v=""/>
    <s v=""/>
    <n v="3.2"/>
    <n v="0.8"/>
    <n v="3.2"/>
    <n v="3.2"/>
    <n v="2"/>
    <s v="N"/>
    <s v=" "/>
    <s v=" "/>
    <s v="OS"/>
    <s v="X"/>
    <n v="6"/>
    <x v="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122"/>
    <s v="CF Industries Nitrogen LLC"/>
    <n v="10195"/>
    <x v="2488"/>
    <s v="MS"/>
    <s v="Yazoo"/>
    <s v="EXIS"/>
    <x v="6"/>
    <s v="GT"/>
    <s v=""/>
    <s v="S"/>
    <s v="X"/>
    <s v="X"/>
    <s v="U EES MSCHEM G1"/>
    <s v="U EES MSCHEM G1"/>
    <n v="25"/>
    <n v="0.8"/>
    <n v="20"/>
    <n v="22"/>
    <n v="1"/>
    <s v="N"/>
    <s v=" "/>
    <s v=" "/>
    <s v="OP"/>
    <s v="X"/>
    <n v="7"/>
    <x v="49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3"/>
    <s v="EONY Generation Limited"/>
    <n v="10196"/>
    <x v="2489"/>
    <s v="NY"/>
    <s v="Lewis"/>
    <s v="GEN1"/>
    <x v="2"/>
    <s v="HY"/>
    <s v=""/>
    <s v="S"/>
    <s v="X"/>
    <s v="X"/>
    <s v=""/>
    <s v=""/>
    <n v="12.6"/>
    <n v="0.9"/>
    <n v="12.4"/>
    <n v="12.2"/>
    <n v="2.5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3"/>
    <s v="EONY Generation Limited"/>
    <n v="10197"/>
    <x v="2490"/>
    <s v="NY"/>
    <s v="Jefferson"/>
    <s v="GEN1"/>
    <x v="2"/>
    <s v="HY"/>
    <s v=""/>
    <s v="S"/>
    <s v="X"/>
    <s v="X"/>
    <s v=""/>
    <s v=""/>
    <n v="3.6"/>
    <n v="0.9"/>
    <n v="3.3"/>
    <n v="3.3"/>
    <n v="0.6"/>
    <s v="N"/>
    <s v=" "/>
    <s v=" "/>
    <s v="OP"/>
    <s v="X"/>
    <n v="10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36"/>
    <s v="Mosaic Phosphates Co."/>
    <n v="10198"/>
    <x v="2491"/>
    <s v="LA"/>
    <s v="St James"/>
    <s v="GEN2"/>
    <x v="20"/>
    <s v="ST"/>
    <s v=""/>
    <s v="S"/>
    <s v="X"/>
    <s v="X"/>
    <s v=""/>
    <s v=""/>
    <n v="11"/>
    <n v="0.8"/>
    <n v="11"/>
    <n v="11"/>
    <n v="4"/>
    <s v="N"/>
    <s v=" "/>
    <s v=" "/>
    <s v="OP"/>
    <s v="X"/>
    <n v="1"/>
    <x v="14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36"/>
    <s v="Mosaic Phosphates Co."/>
    <n v="10198"/>
    <x v="2491"/>
    <s v="LA"/>
    <s v="St James"/>
    <s v="GEN3"/>
    <x v="20"/>
    <s v="ST"/>
    <s v=""/>
    <s v="S"/>
    <s v="X"/>
    <s v="X"/>
    <s v=""/>
    <s v=""/>
    <n v="15"/>
    <n v="0.85"/>
    <n v="15"/>
    <n v="15"/>
    <n v="4"/>
    <s v="N"/>
    <s v=" "/>
    <s v=" "/>
    <s v="OP"/>
    <s v="X"/>
    <n v="8"/>
    <x v="110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686"/>
    <s v="WestRock, Fernandina Beach"/>
    <n v="10202"/>
    <x v="2492"/>
    <s v="FL"/>
    <s v="Nassau"/>
    <s v="GEN5"/>
    <x v="13"/>
    <s v="ST"/>
    <s v=""/>
    <s v="S"/>
    <s v="X"/>
    <s v="X"/>
    <s v=""/>
    <s v=""/>
    <n v="37.4"/>
    <n v="0.85"/>
    <n v="30"/>
    <n v="30"/>
    <n v="2.5"/>
    <s v="N"/>
    <s v=" "/>
    <s v=" "/>
    <s v="OP"/>
    <s v="X"/>
    <n v="1"/>
    <x v="71"/>
    <s v=" "/>
    <s v=" "/>
    <s v="Y"/>
    <x v="4"/>
    <n v="7"/>
    <s v="T"/>
    <s v="BLQ"/>
    <s v="NG"/>
    <s v="WDS"/>
    <s v="BIT"/>
    <s v="DFO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686"/>
    <s v="WestRock, Fernandina Beach"/>
    <n v="10202"/>
    <x v="2492"/>
    <s v="FL"/>
    <s v="Nassau"/>
    <s v="GEN6"/>
    <x v="13"/>
    <s v="ST"/>
    <s v=""/>
    <s v="S"/>
    <s v="X"/>
    <s v="X"/>
    <s v=""/>
    <s v=""/>
    <n v="59.5"/>
    <n v="0.8"/>
    <n v="50"/>
    <n v="50"/>
    <n v="2.5"/>
    <s v="N"/>
    <s v=" "/>
    <s v=" "/>
    <s v="OP"/>
    <s v="X"/>
    <n v="9"/>
    <x v="43"/>
    <s v=" "/>
    <s v=" "/>
    <s v="Y"/>
    <x v="4"/>
    <n v="7"/>
    <s v="T"/>
    <s v="BLQ"/>
    <s v="NG"/>
    <s v="WDS"/>
    <s v="BIT"/>
    <s v="DFO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102"/>
    <s v="Mosaic Company"/>
    <n v="10204"/>
    <x v="2493"/>
    <s v="FL"/>
    <s v="Hillsborough"/>
    <s v="GEN1"/>
    <x v="20"/>
    <s v="ST"/>
    <s v=""/>
    <s v="S"/>
    <s v="X"/>
    <s v="X"/>
    <s v=""/>
    <s v=""/>
    <n v="37.799999999999997"/>
    <n v="0.85"/>
    <n v="34.4"/>
    <n v="34.4"/>
    <n v="2"/>
    <s v="N"/>
    <s v=" "/>
    <s v=" "/>
    <s v="OP"/>
    <s v="X"/>
    <n v="8"/>
    <x v="71"/>
    <s v=" "/>
    <s v=" "/>
    <s v="Y"/>
    <x v="4"/>
    <n v="7"/>
    <s v="B"/>
    <s v="WH"/>
    <s v="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102"/>
    <s v="Mosaic Company"/>
    <n v="10204"/>
    <x v="2493"/>
    <s v="FL"/>
    <s v="Hillsborough"/>
    <s v="GEN3"/>
    <x v="20"/>
    <s v="ST"/>
    <s v=""/>
    <s v="S"/>
    <s v="X"/>
    <s v="X"/>
    <s v=""/>
    <s v=""/>
    <n v="34.6"/>
    <n v="0.8"/>
    <n v="33.6"/>
    <n v="33.6"/>
    <n v="4"/>
    <s v="N"/>
    <s v=" "/>
    <s v=" "/>
    <s v="OP"/>
    <s v="X"/>
    <n v="11"/>
    <x v="40"/>
    <s v=" "/>
    <s v=" "/>
    <s v="Y"/>
    <x v="4"/>
    <n v="7"/>
    <s v="B"/>
    <s v="WH"/>
    <s v="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161"/>
    <s v="Loma Linda University"/>
    <n v="10206"/>
    <x v="2494"/>
    <s v="CA"/>
    <s v="San Bernardino"/>
    <s v="GEN1"/>
    <x v="6"/>
    <s v="GT"/>
    <s v="ST01"/>
    <s v="S"/>
    <s v="X"/>
    <s v="X"/>
    <s v=""/>
    <s v=""/>
    <n v="5.2"/>
    <n v="0.8"/>
    <n v="4.8"/>
    <n v="4.8"/>
    <n v="2.4"/>
    <s v="N"/>
    <s v=" "/>
    <s v=" "/>
    <s v="OP"/>
    <s v="X"/>
    <n v="11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61"/>
    <s v="Loma Linda University"/>
    <n v="10206"/>
    <x v="2494"/>
    <s v="CA"/>
    <s v="San Bernardino"/>
    <s v="GEN2"/>
    <x v="6"/>
    <s v="GT"/>
    <s v="ST01"/>
    <s v="S"/>
    <s v="X"/>
    <s v="X"/>
    <s v=""/>
    <s v=""/>
    <n v="5.2"/>
    <n v="0.8"/>
    <n v="4.8"/>
    <n v="4.8"/>
    <n v="2.4"/>
    <s v="N"/>
    <s v=" "/>
    <s v=" "/>
    <s v="OP"/>
    <s v="X"/>
    <n v="11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61"/>
    <s v="Loma Linda University"/>
    <n v="10206"/>
    <x v="2494"/>
    <s v="CA"/>
    <s v="San Bernardino"/>
    <s v="GEN4"/>
    <x v="0"/>
    <s v="IC"/>
    <s v=""/>
    <s v="S"/>
    <s v="X"/>
    <s v="X"/>
    <s v=""/>
    <s v=""/>
    <n v="1.7"/>
    <n v="0.8"/>
    <n v="1.7"/>
    <n v="1.7"/>
    <n v="0.9"/>
    <s v="N"/>
    <s v=" "/>
    <s v=" "/>
    <s v="SB"/>
    <s v="N"/>
    <n v="6"/>
    <x v="53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61"/>
    <s v="Loma Linda University"/>
    <n v="10206"/>
    <x v="2494"/>
    <s v="CA"/>
    <s v="San Bernardino"/>
    <s v="GEN5"/>
    <x v="0"/>
    <s v="IC"/>
    <s v=""/>
    <s v="S"/>
    <s v="X"/>
    <s v="X"/>
    <s v=""/>
    <s v=""/>
    <n v="1"/>
    <n v="0.8"/>
    <n v="1"/>
    <n v="1"/>
    <n v="0.5"/>
    <s v="N"/>
    <s v=" "/>
    <s v=" "/>
    <s v="SB"/>
    <s v="N"/>
    <n v="7"/>
    <x v="11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67"/>
    <s v="Verso Escanaba LLC"/>
    <n v="10208"/>
    <x v="2495"/>
    <s v="MI"/>
    <s v="Delta"/>
    <s v="NO.7"/>
    <x v="13"/>
    <s v="ST"/>
    <s v=""/>
    <s v="S"/>
    <s v="X"/>
    <s v="X"/>
    <s v=""/>
    <s v=""/>
    <n v="38.6"/>
    <n v="0.99"/>
    <n v="32"/>
    <n v="32"/>
    <n v="27.2"/>
    <s v="N"/>
    <s v=" "/>
    <s v=" "/>
    <s v="OP"/>
    <s v="X"/>
    <n v="1"/>
    <x v="5"/>
    <s v=" "/>
    <s v=" "/>
    <s v="Y"/>
    <x v="4"/>
    <n v="7"/>
    <s v="T"/>
    <s v="BLQ"/>
    <s v="NG"/>
    <s v="WDS"/>
    <s v="TDF"/>
    <s v="BIT"/>
    <s v="RFO"/>
    <s v="NG"/>
    <s v="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67"/>
    <s v="Verso Escanaba LLC"/>
    <n v="10208"/>
    <x v="2495"/>
    <s v="MI"/>
    <s v="Delta"/>
    <s v="NO.8"/>
    <x v="13"/>
    <s v="ST"/>
    <s v=""/>
    <s v="S"/>
    <s v="X"/>
    <s v="X"/>
    <s v=""/>
    <s v=""/>
    <n v="29.8"/>
    <n v="0.96"/>
    <n v="23"/>
    <n v="23"/>
    <n v="22.1"/>
    <s v="N"/>
    <s v=" "/>
    <s v=" "/>
    <s v="OP"/>
    <s v="X"/>
    <n v="1"/>
    <x v="32"/>
    <s v=" "/>
    <s v=" "/>
    <s v="Y"/>
    <x v="4"/>
    <n v="7"/>
    <s v="T"/>
    <s v="BLQ"/>
    <s v="NG"/>
    <s v="WDS"/>
    <s v="TDF"/>
    <s v="BIT"/>
    <s v="RFO"/>
    <s v="NG"/>
    <s v="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67"/>
    <s v="Verso Escanaba LLC"/>
    <n v="10208"/>
    <x v="2495"/>
    <s v="MI"/>
    <s v="Delta"/>
    <s v="NO9"/>
    <x v="13"/>
    <s v="ST"/>
    <s v=""/>
    <s v="S"/>
    <s v="X"/>
    <s v="X"/>
    <s v=""/>
    <s v=""/>
    <n v="54"/>
    <n v="0.9"/>
    <n v="45"/>
    <n v="45"/>
    <n v="45"/>
    <s v="N"/>
    <s v=" "/>
    <s v=" "/>
    <s v="OP"/>
    <s v="X"/>
    <n v="1"/>
    <x v="43"/>
    <s v=" "/>
    <s v=" "/>
    <s v="Y"/>
    <x v="4"/>
    <n v="7"/>
    <s v="T"/>
    <s v="BLQ"/>
    <s v="NG"/>
    <s v="WDS"/>
    <s v="TDF"/>
    <s v="BIT"/>
    <s v="RFO"/>
    <s v="NG"/>
    <s v="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1"/>
    <x v="5"/>
    <s v="CT"/>
    <s v="CC1"/>
    <s v="W"/>
    <s v="X"/>
    <s v="N"/>
    <s v="ELSEG4G  7  B1"/>
    <s v=""/>
    <n v="42.4"/>
    <n v="0.85"/>
    <n v="38.700000000000003"/>
    <n v="38.700000000000003"/>
    <n v="30"/>
    <s v="N"/>
    <s v=" "/>
    <s v=" "/>
    <s v="OP"/>
    <s v="X"/>
    <n v="12"/>
    <x v="5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2"/>
    <x v="5"/>
    <s v="CT"/>
    <s v="CC1"/>
    <s v="W"/>
    <s v="X"/>
    <s v="N"/>
    <s v="ELSEG4G  7  B1"/>
    <s v=""/>
    <n v="42.4"/>
    <n v="0.85"/>
    <n v="38.700000000000003"/>
    <n v="38.700000000000003"/>
    <n v="30"/>
    <s v="N"/>
    <s v=" "/>
    <s v=" "/>
    <s v="OP"/>
    <s v="X"/>
    <n v="12"/>
    <x v="5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5"/>
    <x v="5"/>
    <s v="CT"/>
    <s v="CC1"/>
    <s v="W"/>
    <s v="X"/>
    <s v="N"/>
    <s v="ELSEG4G  7  B1"/>
    <s v=""/>
    <n v="40.299999999999997"/>
    <n v="0.85"/>
    <n v="39.200000000000003"/>
    <n v="39.200000000000003"/>
    <n v="20"/>
    <s v="N"/>
    <s v=" "/>
    <s v=" "/>
    <s v="OP"/>
    <s v="X"/>
    <n v="3"/>
    <x v="1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6"/>
    <x v="5"/>
    <s v="CA"/>
    <s v="CC1"/>
    <s v="W"/>
    <s v="Y"/>
    <s v="X"/>
    <s v=""/>
    <s v=""/>
    <n v="9.1"/>
    <n v="0.85"/>
    <n v="9.1"/>
    <n v="9.1"/>
    <n v="2"/>
    <s v="N"/>
    <s v=" "/>
    <s v=" "/>
    <s v="OP"/>
    <s v="X"/>
    <n v="3"/>
    <x v="12"/>
    <s v=" "/>
    <s v=" "/>
    <s v="Y"/>
    <x v="4"/>
    <n v="7"/>
    <s v="B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52"/>
    <s v="Chevron USA Inc-El Segundo"/>
    <n v="10213"/>
    <x v="2496"/>
    <s v="CA"/>
    <s v="Los Angeles"/>
    <s v="GEN7"/>
    <x v="5"/>
    <s v="CT"/>
    <s v="CC1"/>
    <s v="S"/>
    <s v="X"/>
    <s v="N"/>
    <s v="ELSEG4G_7_B1"/>
    <s v="ELSEG4G_7_B1"/>
    <n v="40.700000000000003"/>
    <n v="0.85"/>
    <n v="40.700000000000003"/>
    <n v="40.700000000000003"/>
    <n v="25"/>
    <s v="N"/>
    <s v=" "/>
    <s v=" "/>
    <s v="OP"/>
    <s v="X"/>
    <n v="6"/>
    <x v="66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52"/>
    <s v="Chevron USA Inc-El Segundo"/>
    <n v="10213"/>
    <x v="2496"/>
    <s v="CA"/>
    <s v="Los Angeles"/>
    <s v="GEN8"/>
    <x v="5"/>
    <s v="CA"/>
    <s v="CC1"/>
    <s v="S"/>
    <s v="Y"/>
    <s v="X"/>
    <s v="ELSEG4G_7_B1"/>
    <s v="ELSEG4G_7_B1"/>
    <n v="5.2"/>
    <n v="0.85"/>
    <n v="5.2"/>
    <n v="5.2"/>
    <n v="0.5"/>
    <s v="N"/>
    <s v=" "/>
    <s v=" "/>
    <s v="OP"/>
    <s v="X"/>
    <n v="6"/>
    <x v="66"/>
    <s v=" "/>
    <s v=" "/>
    <s v="N"/>
    <x v="4"/>
    <n v="7"/>
    <s v="X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214"/>
    <x v="2497"/>
    <s v="NY"/>
    <s v="Clinton"/>
    <s v="GEN1"/>
    <x v="2"/>
    <s v="HY"/>
    <s v=""/>
    <s v="S"/>
    <s v="X"/>
    <s v="X"/>
    <s v=""/>
    <s v=""/>
    <n v="3.2"/>
    <n v="1"/>
    <n v="3"/>
    <n v="2.9"/>
    <n v="0.1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214"/>
    <x v="2497"/>
    <s v="NY"/>
    <s v="Clinton"/>
    <s v="GEN2"/>
    <x v="2"/>
    <s v="HY"/>
    <s v=""/>
    <s v="S"/>
    <s v="X"/>
    <s v="X"/>
    <s v=""/>
    <s v=""/>
    <n v="3.2"/>
    <n v="1"/>
    <n v="3"/>
    <n v="2.9"/>
    <n v="0.1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214"/>
    <x v="2497"/>
    <s v="NY"/>
    <s v="Clinton"/>
    <s v="GEN3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56"/>
    <s v="Alabama River Cellulose LLC"/>
    <n v="10216"/>
    <x v="2498"/>
    <s v="AL"/>
    <s v="Monroe"/>
    <s v="GEN1"/>
    <x v="13"/>
    <s v="ST"/>
    <s v=""/>
    <s v="S"/>
    <s v="X"/>
    <s v="X"/>
    <s v=""/>
    <s v=""/>
    <n v="48"/>
    <n v="0.9"/>
    <n v="43.5"/>
    <n v="48.5"/>
    <n v="5"/>
    <s v="N"/>
    <s v=" "/>
    <s v=" "/>
    <s v="OP"/>
    <s v="X"/>
    <n v="11"/>
    <x v="70"/>
    <s v=" "/>
    <s v=" "/>
    <s v="Y"/>
    <x v="4"/>
    <n v="7"/>
    <s v="T"/>
    <s v="BLQ"/>
    <s v="WDS"/>
    <s v=""/>
    <s v=""/>
    <s v=""/>
    <s v=""/>
    <s v="NG"/>
    <s v="DFO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54"/>
    <s v="Boralex Hydro Operations Inc"/>
    <n v="10218"/>
    <x v="2499"/>
    <s v="NY"/>
    <s v="Warren"/>
    <s v="HY1"/>
    <x v="2"/>
    <s v="HY"/>
    <s v=""/>
    <s v="J"/>
    <s v="X"/>
    <s v="X"/>
    <s v="F"/>
    <s v="F"/>
    <n v="2.9"/>
    <n v="0.95"/>
    <n v="2.9"/>
    <n v="2.9"/>
    <n v="0.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19"/>
    <x v="2500"/>
    <s v="NY"/>
    <s v="Washington"/>
    <s v="HY1"/>
    <x v="2"/>
    <s v="HY"/>
    <s v=""/>
    <s v="J"/>
    <s v="X"/>
    <s v="X"/>
    <s v="F"/>
    <s v="F"/>
    <n v="1.1000000000000001"/>
    <n v="0.95"/>
    <n v="1.1000000000000001"/>
    <n v="1.1000000000000001"/>
    <n v="0.1"/>
    <s v="N"/>
    <s v=" "/>
    <s v=" "/>
    <s v="OP"/>
    <s v="X"/>
    <n v="9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19"/>
    <x v="2500"/>
    <s v="NY"/>
    <s v="Washington"/>
    <s v="HY2"/>
    <x v="2"/>
    <s v="HY"/>
    <s v=""/>
    <s v="J"/>
    <s v="X"/>
    <s v="X"/>
    <s v="F"/>
    <s v="F"/>
    <n v="1.1000000000000001"/>
    <n v="0.95"/>
    <n v="1.1000000000000001"/>
    <n v="1.1000000000000001"/>
    <n v="0.1"/>
    <s v="N"/>
    <s v=" "/>
    <s v=" "/>
    <s v="OP"/>
    <s v="X"/>
    <n v="9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20"/>
    <x v="2501"/>
    <s v="NY"/>
    <s v="St Lawrence"/>
    <s v="HY1"/>
    <x v="2"/>
    <s v="HY"/>
    <s v=""/>
    <s v="J"/>
    <s v="X"/>
    <s v="X"/>
    <s v="E"/>
    <s v="E"/>
    <n v="3"/>
    <n v="0.95"/>
    <n v="3"/>
    <n v="3"/>
    <n v="0.1"/>
    <s v="N"/>
    <s v=" "/>
    <s v=" "/>
    <s v="OP"/>
    <s v="X"/>
    <n v="7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21"/>
    <x v="2502"/>
    <s v="NY"/>
    <s v="Saratoga"/>
    <s v="GEN1"/>
    <x v="2"/>
    <s v="HY"/>
    <s v=""/>
    <s v="J"/>
    <s v="X"/>
    <s v="X"/>
    <s v="F"/>
    <s v="F"/>
    <n v="5.7"/>
    <n v="0.95"/>
    <n v="5.7"/>
    <n v="5.7"/>
    <n v="0.1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21"/>
    <x v="2502"/>
    <s v="NY"/>
    <s v="Saratoga"/>
    <s v="GEN2"/>
    <x v="2"/>
    <s v="HY"/>
    <s v=""/>
    <s v="J"/>
    <s v="X"/>
    <s v="X"/>
    <s v="F"/>
    <s v="F"/>
    <n v="5.7"/>
    <n v="0.95"/>
    <n v="5.7"/>
    <n v="5.7"/>
    <n v="0.1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8"/>
    <s v="Lower Tule River Irrgtn Dist"/>
    <n v="10222"/>
    <x v="2503"/>
    <s v="CA"/>
    <s v="Tulare"/>
    <s v="SPP1"/>
    <x v="2"/>
    <s v="HY"/>
    <s v=""/>
    <s v="J"/>
    <s v="X"/>
    <s v="X"/>
    <s v=""/>
    <s v=""/>
    <n v="1.4"/>
    <n v="1"/>
    <n v="1.4"/>
    <n v="1.4"/>
    <n v="0.8"/>
    <s v="N"/>
    <s v=" "/>
    <s v=" "/>
    <s v="SB"/>
    <s v="Y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11"/>
    <s v="Merck &amp; Co Inc"/>
    <n v="10224"/>
    <x v="2504"/>
    <s v="NJ"/>
    <s v="Union"/>
    <s v="GEN8"/>
    <x v="3"/>
    <s v="ST"/>
    <s v=""/>
    <s v="S"/>
    <s v="X"/>
    <s v="X"/>
    <s v=""/>
    <s v=""/>
    <n v="5"/>
    <n v="0.8"/>
    <n v="5"/>
    <n v="5"/>
    <n v="2"/>
    <s v="N"/>
    <s v=" "/>
    <s v=" "/>
    <s v="OS"/>
    <s v="X"/>
    <n v="1"/>
    <x v="3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11"/>
    <s v="Merck &amp; Co Inc"/>
    <n v="10224"/>
    <x v="2504"/>
    <s v="NJ"/>
    <s v="Union"/>
    <s v="GEN9"/>
    <x v="3"/>
    <s v="ST"/>
    <s v=""/>
    <s v="S"/>
    <s v="X"/>
    <s v="X"/>
    <s v=""/>
    <s v=""/>
    <n v="10.8"/>
    <n v="0.8"/>
    <n v="10.8"/>
    <n v="10.8"/>
    <n v="2"/>
    <s v="N"/>
    <s v=" "/>
    <s v=" "/>
    <s v="OP"/>
    <s v="X"/>
    <n v="1"/>
    <x v="109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11"/>
    <s v="Merck &amp; Co Inc"/>
    <n v="10224"/>
    <x v="2504"/>
    <s v="NJ"/>
    <s v="Union"/>
    <s v="GEN9A"/>
    <x v="3"/>
    <s v="ST"/>
    <s v=""/>
    <s v="S"/>
    <s v="X"/>
    <s v="X"/>
    <s v=""/>
    <s v=""/>
    <n v="4.5"/>
    <n v="0.9"/>
    <n v="5.0999999999999996"/>
    <n v="5.0999999999999996"/>
    <n v="1"/>
    <s v="N"/>
    <s v=" "/>
    <s v=" "/>
    <s v="OP"/>
    <s v="X"/>
    <n v="12"/>
    <x v="79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11"/>
    <s v="Merck &amp; Co Inc"/>
    <n v="10224"/>
    <x v="2504"/>
    <s v="NJ"/>
    <s v="Union"/>
    <s v="SOLAR"/>
    <x v="11"/>
    <s v="PV"/>
    <s v=""/>
    <s v="S"/>
    <s v="X"/>
    <s v="X"/>
    <s v=""/>
    <s v=""/>
    <n v="0.5"/>
    <s v=" "/>
    <n v="0.4"/>
    <n v="0.4"/>
    <s v=" "/>
    <s v="N"/>
    <s v=" "/>
    <s v=" "/>
    <s v="OP"/>
    <s v="X"/>
    <n v="12"/>
    <x v="41"/>
    <s v=" "/>
    <s v=" "/>
    <s v="N"/>
    <x v="4"/>
    <n v="7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33"/>
    <s v="Leaf River Cellulose LLC"/>
    <n v="10233"/>
    <x v="2505"/>
    <s v="MS"/>
    <s v="Perry"/>
    <s v="GEN1"/>
    <x v="13"/>
    <s v="ST"/>
    <s v=""/>
    <s v="S"/>
    <s v="X"/>
    <s v="X"/>
    <s v="SME.LEAFRIVER"/>
    <s v=""/>
    <n v="25.2"/>
    <n v="0.8"/>
    <n v="26.1"/>
    <n v="26.7"/>
    <n v="4"/>
    <s v="N"/>
    <s v=" "/>
    <s v=" "/>
    <s v="OP"/>
    <s v="X"/>
    <n v="7"/>
    <x v="49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3"/>
    <s v="Leaf River Cellulose LLC"/>
    <n v="10233"/>
    <x v="2505"/>
    <s v="MS"/>
    <s v="Perry"/>
    <s v="GEN2"/>
    <x v="13"/>
    <s v="ST"/>
    <s v=""/>
    <s v="S"/>
    <s v="X"/>
    <s v="X"/>
    <s v="SME.LEAFRIVER"/>
    <s v=""/>
    <n v="25.2"/>
    <n v="0.8"/>
    <n v="26.1"/>
    <n v="26.7"/>
    <n v="4"/>
    <s v="N"/>
    <s v=" "/>
    <s v=" "/>
    <s v="OP"/>
    <s v="X"/>
    <n v="7"/>
    <x v="49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1"/>
    <x v="4"/>
    <s v="ST"/>
    <s v=""/>
    <s v="S"/>
    <s v="X"/>
    <s v="X"/>
    <s v=""/>
    <s v=""/>
    <n v="17"/>
    <n v="0.9"/>
    <n v="15.3"/>
    <n v="15.3"/>
    <n v="15.3"/>
    <s v="N"/>
    <s v=" "/>
    <s v=" "/>
    <s v="OP"/>
    <s v="X"/>
    <n v="9"/>
    <x v="16"/>
    <s v=" "/>
    <s v=" "/>
    <s v="Y"/>
    <x v="4"/>
    <n v="7"/>
    <s v="T"/>
    <s v="BIT"/>
    <s v="SUB"/>
    <s v="NG"/>
    <s v="WDS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3"/>
    <x v="3"/>
    <s v="ST"/>
    <s v=""/>
    <s v="S"/>
    <s v="X"/>
    <s v="X"/>
    <s v=""/>
    <s v=""/>
    <n v="7.5"/>
    <n v="0.8"/>
    <n v="7.5"/>
    <n v="7.5"/>
    <n v="7.5"/>
    <s v="N"/>
    <s v=" "/>
    <s v=" "/>
    <s v="OP"/>
    <s v="X"/>
    <n v="9"/>
    <x v="11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4"/>
    <x v="3"/>
    <s v="ST"/>
    <s v=""/>
    <s v="S"/>
    <s v="X"/>
    <s v="X"/>
    <s v=""/>
    <s v=""/>
    <n v="15.6"/>
    <n v="0.8"/>
    <n v="12.5"/>
    <n v="12.5"/>
    <n v="12.5"/>
    <s v="N"/>
    <s v=" "/>
    <s v=" "/>
    <s v="OP"/>
    <s v="X"/>
    <n v="10"/>
    <x v="5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5"/>
    <x v="4"/>
    <s v="ST"/>
    <s v=""/>
    <s v="S"/>
    <s v="X"/>
    <s v="X"/>
    <s v=""/>
    <s v=""/>
    <n v="21.5"/>
    <n v="0.8"/>
    <n v="20"/>
    <n v="20"/>
    <n v="20"/>
    <s v="N"/>
    <s v=" "/>
    <s v=" "/>
    <s v="OP"/>
    <s v="X"/>
    <n v="2"/>
    <x v="52"/>
    <s v=" "/>
    <s v=" "/>
    <s v="Y"/>
    <x v="4"/>
    <n v="7"/>
    <s v="T"/>
    <s v="SUB"/>
    <s v="WDS"/>
    <s v=""/>
    <s v=""/>
    <s v=""/>
    <s v=""/>
    <s v="SUB"/>
    <s v=""/>
    <s v=""/>
    <s v=""/>
    <s v="N"/>
    <s v="N"/>
    <s v=" "/>
    <s v="12H"/>
    <s v="N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023"/>
    <s v="EONY Generation Limited"/>
    <n v="10237"/>
    <x v="2507"/>
    <s v="NY"/>
    <s v="Lewis"/>
    <s v="GEN1"/>
    <x v="2"/>
    <s v="HY"/>
    <s v=""/>
    <s v="S"/>
    <s v="X"/>
    <s v="X"/>
    <s v=""/>
    <s v=""/>
    <n v="1.8"/>
    <n v="0.9"/>
    <n v="1.7"/>
    <n v="1.7"/>
    <n v="0.4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3"/>
    <s v="EONY Generation Limited"/>
    <n v="10238"/>
    <x v="2508"/>
    <s v="NY"/>
    <s v="Herkimer"/>
    <s v="GEN1"/>
    <x v="2"/>
    <s v="HY"/>
    <s v=""/>
    <s v="S"/>
    <s v="X"/>
    <s v="X"/>
    <s v=""/>
    <s v=""/>
    <n v="5"/>
    <n v="0.9"/>
    <n v="5"/>
    <n v="5"/>
    <n v="0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32"/>
    <s v="Ticona Polymers Inc"/>
    <n v="10243"/>
    <x v="2509"/>
    <s v="TX"/>
    <s v="Nueces"/>
    <s v="GEN5"/>
    <x v="6"/>
    <s v="GT"/>
    <s v=""/>
    <s v="S"/>
    <s v="X"/>
    <s v="X"/>
    <s v=""/>
    <s v=""/>
    <n v="44.2"/>
    <n v="0.9"/>
    <n v="32.5"/>
    <n v="38"/>
    <n v="18"/>
    <s v="N"/>
    <s v=" "/>
    <s v=" "/>
    <s v="OP"/>
    <s v="X"/>
    <n v="4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23"/>
    <s v="Pixelle Specialty Solution, LLC"/>
    <n v="10244"/>
    <x v="2510"/>
    <s v="OH"/>
    <s v="Ross"/>
    <s v="T-10"/>
    <x v="13"/>
    <s v="ST"/>
    <s v=""/>
    <s v="S"/>
    <s v="X"/>
    <s v="X"/>
    <s v=""/>
    <s v=""/>
    <n v="10.6"/>
    <n v="0.9"/>
    <n v="7.3"/>
    <n v="4.5"/>
    <n v="5"/>
    <s v="N"/>
    <s v=" "/>
    <s v=" "/>
    <s v="OS"/>
    <s v="X"/>
    <n v="2"/>
    <x v="18"/>
    <s v=" "/>
    <s v=" "/>
    <s v="Y"/>
    <x v="4"/>
    <n v="7"/>
    <s v="T"/>
    <s v="BLQ"/>
    <s v="NG"/>
    <s v="WDS"/>
    <s v="TDF"/>
    <s v="DFO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723"/>
    <s v="Pixelle Specialty Solution, LLC"/>
    <n v="10244"/>
    <x v="2510"/>
    <s v="OH"/>
    <s v="Ross"/>
    <s v="T-11"/>
    <x v="13"/>
    <s v="ST"/>
    <s v=""/>
    <s v="S"/>
    <s v="X"/>
    <s v="X"/>
    <s v=""/>
    <s v=""/>
    <n v="24"/>
    <n v="0.9"/>
    <n v="12.2"/>
    <n v="6.7"/>
    <n v="8"/>
    <s v="N"/>
    <s v=" "/>
    <s v=" "/>
    <s v="OP"/>
    <s v="X"/>
    <n v="2"/>
    <x v="76"/>
    <s v=" "/>
    <s v=" "/>
    <s v="Y"/>
    <x v="4"/>
    <n v="7"/>
    <s v="T"/>
    <s v="BLQ"/>
    <s v="NG"/>
    <s v="WDS"/>
    <s v="TDF"/>
    <s v="DFO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723"/>
    <s v="Pixelle Specialty Solution, LLC"/>
    <n v="10244"/>
    <x v="2510"/>
    <s v="OH"/>
    <s v="Ross"/>
    <s v="T-12"/>
    <x v="13"/>
    <s v="ST"/>
    <s v=""/>
    <s v="S"/>
    <s v="X"/>
    <s v="X"/>
    <s v=""/>
    <s v=""/>
    <n v="31"/>
    <n v="0.9"/>
    <n v="17.899999999999999"/>
    <n v="17.899999999999999"/>
    <n v="10"/>
    <s v="N"/>
    <s v=" "/>
    <s v=" "/>
    <s v="OP"/>
    <s v="X"/>
    <n v="2"/>
    <x v="7"/>
    <s v=" "/>
    <s v=" "/>
    <s v="Y"/>
    <x v="4"/>
    <n v="7"/>
    <s v="T"/>
    <s v="BLQ"/>
    <s v="NG"/>
    <s v="WDS"/>
    <s v="TDF"/>
    <s v="DFO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723"/>
    <s v="Pixelle Specialty Solution, LLC"/>
    <n v="10244"/>
    <x v="2510"/>
    <s v="OH"/>
    <s v="Ross"/>
    <s v="T-13"/>
    <x v="3"/>
    <s v="ST"/>
    <s v=""/>
    <s v="S"/>
    <s v="X"/>
    <s v="X"/>
    <s v=""/>
    <s v=""/>
    <n v="27.2"/>
    <n v="0.9"/>
    <n v="7.4"/>
    <n v="10.3"/>
    <n v="7"/>
    <s v="N"/>
    <s v=" "/>
    <s v=" "/>
    <s v="OP"/>
    <s v="X"/>
    <n v="7"/>
    <x v="70"/>
    <s v=" "/>
    <s v=" "/>
    <s v="Y"/>
    <x v="4"/>
    <n v="7"/>
    <s v="T"/>
    <s v="NG"/>
    <s v="BLQ"/>
    <s v="WDS"/>
    <s v="TDF"/>
    <s v="DFO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6147"/>
    <s v="Cleveland-Cliffs Burns Harbor LLC"/>
    <n v="10245"/>
    <x v="2511"/>
    <s v="IN"/>
    <s v="Porter"/>
    <s v="GEN5"/>
    <x v="15"/>
    <s v="ST"/>
    <s v=""/>
    <s v="W"/>
    <s v="X"/>
    <s v="X"/>
    <s v=""/>
    <s v=""/>
    <n v="62"/>
    <n v="0.95"/>
    <n v="60.5"/>
    <n v="60.5"/>
    <n v="2"/>
    <s v="N"/>
    <s v=" "/>
    <s v=" "/>
    <s v="OP"/>
    <s v="X"/>
    <n v="1"/>
    <x v="26"/>
    <s v=" "/>
    <s v=" "/>
    <s v="Y"/>
    <x v="4"/>
    <n v="7"/>
    <s v="T"/>
    <s v="OG"/>
    <s v="NG"/>
    <s v="BF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47"/>
    <s v="Cleveland-Cliffs Burns Harbor LLC"/>
    <n v="10245"/>
    <x v="2511"/>
    <s v="IN"/>
    <s v="Porter"/>
    <s v="GEN6"/>
    <x v="15"/>
    <s v="ST"/>
    <s v=""/>
    <s v="W"/>
    <s v="X"/>
    <s v="X"/>
    <s v=""/>
    <s v=""/>
    <n v="51"/>
    <n v="0.95"/>
    <n v="51"/>
    <n v="51"/>
    <n v="10"/>
    <s v="N"/>
    <s v=" "/>
    <s v=" "/>
    <s v="OP"/>
    <s v="X"/>
    <n v="1"/>
    <x v="5"/>
    <s v=" "/>
    <s v=" "/>
    <s v="Y"/>
    <x v="4"/>
    <n v="7"/>
    <s v="T"/>
    <s v="OG"/>
    <s v="NG"/>
    <s v="BF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47"/>
    <s v="Cleveland-Cliffs Burns Harbor LLC"/>
    <n v="10245"/>
    <x v="2511"/>
    <s v="IN"/>
    <s v="Porter"/>
    <s v="GEN7"/>
    <x v="15"/>
    <s v="ST"/>
    <s v=""/>
    <s v="W"/>
    <s v="X"/>
    <s v="X"/>
    <s v=""/>
    <s v=""/>
    <n v="63.2"/>
    <n v="0.95"/>
    <n v="63.2"/>
    <n v="63.2"/>
    <n v="10"/>
    <s v="N"/>
    <s v=" "/>
    <s v=" "/>
    <s v="OP"/>
    <s v="X"/>
    <n v="1"/>
    <x v="5"/>
    <s v=" "/>
    <s v=" "/>
    <s v="Y"/>
    <x v="4"/>
    <n v="7"/>
    <s v="T"/>
    <s v="BFG"/>
    <s v="O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849"/>
    <s v="Domtar Paper Co LLC Kingsport Mill"/>
    <n v="10252"/>
    <x v="2512"/>
    <s v="TN"/>
    <s v="Sullivan"/>
    <s v="NO.1"/>
    <x v="13"/>
    <s v="ST"/>
    <s v=""/>
    <s v="S"/>
    <s v="X"/>
    <s v="X"/>
    <s v=""/>
    <n v="48934185"/>
    <n v="50"/>
    <n v="0.85"/>
    <n v="46.5"/>
    <n v="47"/>
    <n v="18"/>
    <s v="N"/>
    <s v=" "/>
    <s v=" "/>
    <s v="OA"/>
    <s v="X"/>
    <n v="10"/>
    <x v="56"/>
    <s v=" "/>
    <s v=" "/>
    <s v="Y"/>
    <x v="4"/>
    <n v="7"/>
    <s v="T"/>
    <s v="BLQ"/>
    <s v="WDS"/>
    <s v="DFO"/>
    <s v="NG"/>
    <s v="SLW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31"/>
    <s v="EIF Haypress LLC"/>
    <n v="10253"/>
    <x v="2513"/>
    <s v="CA"/>
    <s v="Sierra"/>
    <s v="LGEN"/>
    <x v="2"/>
    <s v="HY"/>
    <s v=""/>
    <s v="S"/>
    <s v="X"/>
    <s v="X"/>
    <s v=""/>
    <s v=""/>
    <n v="5"/>
    <n v="0.9"/>
    <n v="5"/>
    <n v="5"/>
    <n v="0.7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31"/>
    <s v="EIF Haypress LLC"/>
    <n v="10253"/>
    <x v="2513"/>
    <s v="CA"/>
    <s v="Sierra"/>
    <s v="UGEN"/>
    <x v="2"/>
    <s v="HY"/>
    <s v=""/>
    <s v="S"/>
    <s v="X"/>
    <s v="X"/>
    <s v=""/>
    <s v=""/>
    <n v="5"/>
    <n v="0.9"/>
    <n v="5"/>
    <n v="5"/>
    <n v="0.7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8"/>
    <s v="Brookfield Black Bear Hydro, LLC"/>
    <n v="10255"/>
    <x v="2514"/>
    <s v="ME"/>
    <s v="Penobscot"/>
    <s v="GEN1"/>
    <x v="2"/>
    <s v="HY"/>
    <s v=""/>
    <s v="W"/>
    <s v="X"/>
    <s v="X"/>
    <s v=""/>
    <s v=""/>
    <n v="6.5"/>
    <n v="0.9"/>
    <n v="4.4000000000000004"/>
    <n v="4.4000000000000004"/>
    <n v="2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0255"/>
    <x v="2514"/>
    <s v="ME"/>
    <s v="Penobscot"/>
    <s v="GEN2"/>
    <x v="2"/>
    <s v="HY"/>
    <s v=""/>
    <s v="W"/>
    <s v="X"/>
    <s v="X"/>
    <s v=""/>
    <s v=""/>
    <n v="6.5"/>
    <n v="0.9"/>
    <n v="5.0999999999999996"/>
    <n v="5.0999999999999996"/>
    <n v="2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0"/>
    <s v="Haw River Hydro Co"/>
    <n v="10258"/>
    <x v="2515"/>
    <s v="NC"/>
    <s v="Alamance"/>
    <s v="1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9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980"/>
    <s v="Haw River Hydro Co"/>
    <n v="10258"/>
    <x v="2515"/>
    <s v="NC"/>
    <s v="Alamance"/>
    <s v="2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6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9925"/>
    <s v="Enterprise Products Optg LP"/>
    <n v="10261"/>
    <x v="2516"/>
    <s v="TX"/>
    <s v="Chambers"/>
    <s v="GEN3"/>
    <x v="6"/>
    <s v="GT"/>
    <s v=""/>
    <s v="S"/>
    <s v="X"/>
    <s v="X"/>
    <s v=""/>
    <s v=""/>
    <n v="3.4"/>
    <n v="0.8"/>
    <n v="3"/>
    <n v="2.8"/>
    <n v="2.8"/>
    <s v="N"/>
    <s v=" "/>
    <s v=" "/>
    <s v="OP"/>
    <s v="X"/>
    <n v="11"/>
    <x v="54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4"/>
    <x v="6"/>
    <s v="GT"/>
    <s v=""/>
    <s v="S"/>
    <s v="X"/>
    <s v="X"/>
    <s v=""/>
    <s v=""/>
    <n v="3.4"/>
    <n v="0.8"/>
    <n v="3"/>
    <n v="2.8"/>
    <n v="2.8"/>
    <s v="N"/>
    <s v=" "/>
    <s v=" "/>
    <s v="OP"/>
    <s v="X"/>
    <n v="11"/>
    <x v="54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5"/>
    <x v="6"/>
    <s v="GT"/>
    <s v=""/>
    <s v="S"/>
    <s v="X"/>
    <s v="X"/>
    <s v=""/>
    <s v=""/>
    <n v="3.4"/>
    <n v="0.8"/>
    <n v="3"/>
    <n v="2.8"/>
    <n v="2.8"/>
    <s v="N"/>
    <s v=" "/>
    <s v=" "/>
    <s v="OP"/>
    <s v="X"/>
    <n v="11"/>
    <x v="54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6"/>
    <x v="6"/>
    <s v="GT"/>
    <s v=""/>
    <s v="S"/>
    <s v="X"/>
    <s v="X"/>
    <s v=""/>
    <s v=""/>
    <n v="3.5"/>
    <n v="0.8"/>
    <n v="3"/>
    <n v="2.8"/>
    <n v="2.8"/>
    <s v="N"/>
    <s v=" "/>
    <s v=" "/>
    <s v="OP"/>
    <s v="X"/>
    <n v="12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7"/>
    <x v="6"/>
    <s v="GT"/>
    <s v=""/>
    <s v="S"/>
    <s v="X"/>
    <s v="X"/>
    <s v=""/>
    <s v=""/>
    <n v="3.5"/>
    <n v="0.8"/>
    <n v="3"/>
    <n v="2.8"/>
    <n v="2.8"/>
    <s v="N"/>
    <s v=" "/>
    <s v=" "/>
    <s v="OP"/>
    <s v="X"/>
    <n v="12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8"/>
    <x v="6"/>
    <s v="GT"/>
    <s v=""/>
    <s v="S"/>
    <s v="X"/>
    <s v="X"/>
    <s v=""/>
    <s v=""/>
    <n v="3.5"/>
    <n v="0.8"/>
    <n v="3"/>
    <n v="2.8"/>
    <n v="2.8"/>
    <s v="N"/>
    <s v=" "/>
    <s v=" "/>
    <s v="OP"/>
    <s v="X"/>
    <n v="12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48"/>
    <s v="California Institute-Technology"/>
    <n v="10262"/>
    <x v="2517"/>
    <s v="CA"/>
    <s v="Los Angeles"/>
    <s v="GEN6"/>
    <x v="5"/>
    <s v="CT"/>
    <s v="CC1"/>
    <s v="S"/>
    <s v="X"/>
    <s v="N"/>
    <s v=""/>
    <s v=""/>
    <n v="10.5"/>
    <n v="0.9"/>
    <n v="9"/>
    <n v="9.9"/>
    <n v="9"/>
    <s v="N"/>
    <s v=" "/>
    <s v=" "/>
    <s v="OP"/>
    <s v="X"/>
    <n v="8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8"/>
    <s v="California Institute-Technology"/>
    <n v="10262"/>
    <x v="2517"/>
    <s v="CA"/>
    <s v="Los Angeles"/>
    <s v="GEN7"/>
    <x v="5"/>
    <s v="CA"/>
    <s v="CC1"/>
    <s v="S"/>
    <s v="N"/>
    <s v="X"/>
    <s v=""/>
    <s v=""/>
    <n v="2.5"/>
    <n v="0.9"/>
    <n v="2.1"/>
    <n v="2.1"/>
    <n v="2"/>
    <s v="N"/>
    <s v=" "/>
    <s v=" "/>
    <s v="OP"/>
    <s v="X"/>
    <n v="10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62"/>
    <s v="Citrus World Inc"/>
    <n v="10275"/>
    <x v="2518"/>
    <s v="FL"/>
    <s v="Polk"/>
    <s v="CE50"/>
    <x v="6"/>
    <s v="GT"/>
    <s v=""/>
    <s v="S"/>
    <s v="X"/>
    <s v="X"/>
    <s v=""/>
    <s v=""/>
    <n v="3.5"/>
    <n v="0.8"/>
    <n v="3.3"/>
    <n v="2.1"/>
    <n v="0"/>
    <s v="N"/>
    <s v=" "/>
    <s v=" "/>
    <s v="OP"/>
    <s v="X"/>
    <n v="1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62"/>
    <s v="Citrus World Inc"/>
    <n v="10275"/>
    <x v="2518"/>
    <s v="FL"/>
    <s v="Polk"/>
    <s v="TA70"/>
    <x v="6"/>
    <s v="GT"/>
    <s v=""/>
    <s v="S"/>
    <s v="X"/>
    <s v="X"/>
    <s v=""/>
    <s v=""/>
    <n v="7.2"/>
    <n v="0.8"/>
    <n v="6.1"/>
    <n v="5.8"/>
    <n v="0"/>
    <s v="N"/>
    <s v=" "/>
    <s v=" "/>
    <s v="OP"/>
    <s v="X"/>
    <n v="11"/>
    <x v="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10276"/>
    <x v="2519"/>
    <s v="NH"/>
    <s v="Belknap"/>
    <s v="0049"/>
    <x v="2"/>
    <s v="HY"/>
    <s v=""/>
    <s v="W"/>
    <s v="X"/>
    <s v="X"/>
    <s v="LD.WEBSTER 34.5"/>
    <s v=""/>
    <n v="2.4"/>
    <n v="0.9"/>
    <n v="2.2999999999999998"/>
    <n v="2.2999999999999998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8"/>
    <s v="Bowersock Mills &amp; Power Co"/>
    <n v="10279"/>
    <x v="2520"/>
    <s v="KS"/>
    <s v="Douglas"/>
    <s v="1"/>
    <x v="2"/>
    <s v="HY"/>
    <s v=""/>
    <s v="S"/>
    <s v="X"/>
    <s v="X"/>
    <s v="KACYBOWERSOCK"/>
    <s v="KACYBOWERSOCK"/>
    <n v="0.3"/>
    <n v="1"/>
    <n v="0.3"/>
    <n v="0.4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8"/>
    <s v="Bowersock Mills &amp; Power Co"/>
    <n v="10279"/>
    <x v="2520"/>
    <s v="KS"/>
    <s v="Douglas"/>
    <s v="10"/>
    <x v="2"/>
    <s v="HY"/>
    <s v=""/>
    <s v="S"/>
    <s v="X"/>
    <s v="X"/>
    <s v="KACYBOWERSOCK"/>
    <s v="KACYBOWERSOCK"/>
    <n v="1.3"/>
    <n v="1"/>
    <n v="1.3"/>
    <n v="1.3"/>
    <n v="0.9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11"/>
    <x v="2"/>
    <s v="HY"/>
    <s v=""/>
    <s v="S"/>
    <s v="X"/>
    <s v="X"/>
    <s v="KACYBOWERSOCK"/>
    <s v="KACYBOWERSOCK"/>
    <n v="1"/>
    <n v="1"/>
    <n v="1"/>
    <n v="1"/>
    <n v="0.8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2"/>
    <x v="2"/>
    <s v="HY"/>
    <s v=""/>
    <s v="S"/>
    <s v="X"/>
    <s v="X"/>
    <s v="KACYBOWERSOCK"/>
    <s v="KACYBOWERSOCK"/>
    <n v="0.3"/>
    <n v="1"/>
    <n v="0.3"/>
    <n v="0.3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3"/>
    <x v="2"/>
    <s v="HY"/>
    <s v=""/>
    <s v="S"/>
    <s v="X"/>
    <s v="X"/>
    <s v="KACYBOWERSOCK"/>
    <s v="KACYBOWERSOCK"/>
    <n v="0.3"/>
    <n v="1"/>
    <n v="0.3"/>
    <n v="0.3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4"/>
    <x v="2"/>
    <s v="HY"/>
    <s v=""/>
    <s v="S"/>
    <s v="X"/>
    <s v="X"/>
    <s v="KACYBOWERSOCK"/>
    <s v="KACYBOWERSOCK"/>
    <n v="0.3"/>
    <n v="1"/>
    <n v="0.3"/>
    <n v="0.3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5"/>
    <x v="2"/>
    <s v="HY"/>
    <s v=""/>
    <s v="S"/>
    <s v="X"/>
    <s v="X"/>
    <s v="KACYBOWERSOCK"/>
    <s v="KACYBOWERSOCK"/>
    <n v="0.4"/>
    <n v="1"/>
    <n v="0.4"/>
    <n v="0.4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6"/>
    <x v="2"/>
    <s v="HY"/>
    <s v=""/>
    <s v="S"/>
    <s v="X"/>
    <s v="X"/>
    <s v="KACYBOWERSOCK"/>
    <s v="KACYBOWERSOCK"/>
    <n v="0.4"/>
    <n v="1"/>
    <n v="0.4"/>
    <n v="0.4"/>
    <n v="0.2"/>
    <s v="N"/>
    <s v=" "/>
    <s v=" "/>
    <s v="OP"/>
    <s v="X"/>
    <n v="5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7"/>
    <x v="2"/>
    <s v="HY"/>
    <s v=""/>
    <s v="S"/>
    <s v="X"/>
    <s v="X"/>
    <s v="KACYBOWERSOCK"/>
    <s v="`KACYBOWERSOCK"/>
    <n v="0.4"/>
    <n v="1"/>
    <n v="0.4"/>
    <n v="0.4"/>
    <n v="0.2"/>
    <s v="N"/>
    <s v=" "/>
    <s v=" "/>
    <s v="OP"/>
    <s v="X"/>
    <n v="5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8"/>
    <x v="2"/>
    <s v="HY"/>
    <s v=""/>
    <s v="S"/>
    <s v="X"/>
    <s v="X"/>
    <s v="KACYBOWERSOCK"/>
    <s v="KACYBOWERSOCK"/>
    <n v="1"/>
    <n v="1"/>
    <n v="1"/>
    <n v="1"/>
    <n v="0.8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9"/>
    <x v="2"/>
    <s v="HY"/>
    <s v=""/>
    <s v="S"/>
    <s v="X"/>
    <s v="X"/>
    <s v="KACYBOWERSOCK"/>
    <s v="KACYBOWERSOCK"/>
    <n v="1.3"/>
    <n v="1"/>
    <n v="1.3"/>
    <n v="1.3"/>
    <n v="0.9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"/>
    <s v="Bob Jones University"/>
    <n v="10280"/>
    <x v="2521"/>
    <s v="SC"/>
    <s v="GREENVILLE"/>
    <s v="ENG1"/>
    <x v="0"/>
    <s v="IC"/>
    <s v=""/>
    <s v="S"/>
    <s v="X"/>
    <s v="X"/>
    <s v=""/>
    <s v=""/>
    <n v="1.1000000000000001"/>
    <n v="0.8"/>
    <n v="1.1000000000000001"/>
    <n v="1.1000000000000001"/>
    <n v="0.4"/>
    <s v="N"/>
    <s v=" "/>
    <s v=" "/>
    <s v="SB"/>
    <s v="N"/>
    <n v="1"/>
    <x v="7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47"/>
    <s v="Bob Jones University"/>
    <n v="10280"/>
    <x v="2521"/>
    <s v="SC"/>
    <s v="GREENVILLE"/>
    <s v="ENG5"/>
    <x v="0"/>
    <s v="IC"/>
    <s v=""/>
    <s v="S"/>
    <s v="X"/>
    <s v="X"/>
    <s v=""/>
    <s v=""/>
    <n v="1"/>
    <n v="0.8"/>
    <n v="1"/>
    <n v="1"/>
    <n v="0.4"/>
    <s v="N"/>
    <s v=" "/>
    <s v=" "/>
    <s v="SB"/>
    <s v="N"/>
    <n v="10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7"/>
    <s v="Bob Jones University"/>
    <n v="10280"/>
    <x v="2521"/>
    <s v="SC"/>
    <s v="GREENVILLE"/>
    <s v="ENG6"/>
    <x v="0"/>
    <s v="IC"/>
    <s v=""/>
    <s v="S"/>
    <s v="X"/>
    <s v="X"/>
    <s v=""/>
    <s v=""/>
    <n v="1"/>
    <n v="0.8"/>
    <n v="1"/>
    <n v="1"/>
    <n v="0.4"/>
    <s v="N"/>
    <s v=" "/>
    <s v=" "/>
    <s v="SB"/>
    <s v="N"/>
    <n v="10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7"/>
    <s v="Bob Jones University"/>
    <n v="10280"/>
    <x v="2521"/>
    <s v="SC"/>
    <s v="GREENVILLE"/>
    <s v="ENG7"/>
    <x v="0"/>
    <s v="IC"/>
    <s v=""/>
    <s v="S"/>
    <s v="X"/>
    <s v="X"/>
    <s v=""/>
    <s v=""/>
    <n v="1"/>
    <n v="0.8"/>
    <n v="1"/>
    <n v="1"/>
    <n v="0.4"/>
    <s v="N"/>
    <s v=" "/>
    <s v=" "/>
    <s v="SB"/>
    <s v="N"/>
    <n v="10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8"/>
    <s v="Big Creek Water Works Ltd"/>
    <n v="10282"/>
    <x v="2522"/>
    <s v="CA"/>
    <s v="Trinity"/>
    <s v="BCHY"/>
    <x v="2"/>
    <s v="HY"/>
    <s v=""/>
    <s v="S"/>
    <s v="X"/>
    <s v="X"/>
    <s v=""/>
    <s v=""/>
    <n v="5"/>
    <n v="0.95"/>
    <n v="4.8"/>
    <n v="4.5999999999999996"/>
    <n v="0.2"/>
    <s v="N"/>
    <s v=" "/>
    <s v=" "/>
    <s v="OP"/>
    <s v="X"/>
    <n v="1"/>
    <x v="52"/>
    <s v=" "/>
    <s v=" "/>
    <s v="N"/>
    <x v="2"/>
    <n v="4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"/>
    <s v="Beaver Falls Municipal Auth"/>
    <n v="10285"/>
    <x v="2523"/>
    <s v="PA"/>
    <s v="Beaver"/>
    <s v="GEN1"/>
    <x v="2"/>
    <s v="HY"/>
    <s v=""/>
    <s v="S"/>
    <s v="X"/>
    <s v="X"/>
    <s v=""/>
    <s v=""/>
    <n v="2.6"/>
    <n v="0.9"/>
    <n v="2.1"/>
    <n v="2.1"/>
    <n v="0.5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8"/>
    <s v="Beaver Falls Municipal Auth"/>
    <n v="10285"/>
    <x v="2523"/>
    <s v="PA"/>
    <s v="Beaver"/>
    <s v="GEN2"/>
    <x v="2"/>
    <s v="HY"/>
    <s v=""/>
    <s v="S"/>
    <s v="X"/>
    <s v="X"/>
    <s v=""/>
    <s v=""/>
    <n v="2.6"/>
    <n v="0.9"/>
    <n v="2.1"/>
    <n v="2.1"/>
    <n v="0.5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6"/>
    <s v="Cornell Hydro"/>
    <n v="10286"/>
    <x v="2524"/>
    <s v="NY"/>
    <s v="Tompkins"/>
    <s v="1"/>
    <x v="2"/>
    <s v="HY"/>
    <s v=""/>
    <s v="S"/>
    <s v="X"/>
    <s v="X"/>
    <s v=""/>
    <s v=""/>
    <n v="0.8"/>
    <n v="0.9"/>
    <n v="0.5"/>
    <n v="0.7"/>
    <n v="0.2"/>
    <s v="N"/>
    <s v=" "/>
    <s v=" "/>
    <s v="OP"/>
    <s v="X"/>
    <n v="12"/>
    <x v="44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386"/>
    <s v="Cornell Hydro"/>
    <n v="10286"/>
    <x v="2524"/>
    <s v="NY"/>
    <s v="Tompkins"/>
    <s v="2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12"/>
    <x v="44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10287"/>
    <x v="2525"/>
    <s v="NV"/>
    <s v="Lander"/>
    <s v="GEN1"/>
    <x v="12"/>
    <s v="ST"/>
    <s v=""/>
    <s v="S"/>
    <s v="X"/>
    <s v="X"/>
    <s v=""/>
    <s v=""/>
    <n v="17"/>
    <n v="0.9"/>
    <n v="12.8"/>
    <n v="13.1"/>
    <n v="5"/>
    <s v="N"/>
    <s v=" "/>
    <s v=" "/>
    <s v="OP"/>
    <s v="X"/>
    <n v="12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10287"/>
    <x v="2525"/>
    <s v="NV"/>
    <s v="Lander"/>
    <s v="GEN2"/>
    <x v="12"/>
    <s v="BT"/>
    <s v=""/>
    <s v="S"/>
    <s v="X"/>
    <s v="X"/>
    <s v=""/>
    <s v=""/>
    <n v="3.6"/>
    <n v="0.9"/>
    <n v="1.3"/>
    <n v="2"/>
    <n v="1"/>
    <s v="N"/>
    <s v=" "/>
    <s v=" "/>
    <s v="OP"/>
    <s v="X"/>
    <n v="2"/>
    <x v="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7"/>
    <s v="Big Valley Power (BVP) LLC"/>
    <n v="10288"/>
    <x v="2526"/>
    <s v="CA"/>
    <s v="Lassen"/>
    <s v="IS27"/>
    <x v="13"/>
    <s v="ST"/>
    <s v=""/>
    <s v="S"/>
    <s v="X"/>
    <s v="X"/>
    <s v=""/>
    <s v=""/>
    <n v="9.3000000000000007"/>
    <n v="0.9"/>
    <n v="8.6999999999999993"/>
    <n v="8.6999999999999993"/>
    <n v="8.6999999999999993"/>
    <s v="N"/>
    <s v=" "/>
    <s v=" "/>
    <s v="OS"/>
    <s v="X"/>
    <n v="8"/>
    <x v="48"/>
    <s v=" "/>
    <s v=" "/>
    <s v="N"/>
    <x v="6"/>
    <n v="6"/>
    <s v="X"/>
    <s v="WDS"/>
    <s v=""/>
    <s v=""/>
    <s v=""/>
    <s v=""/>
    <s v=""/>
    <s v="AB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6"/>
    <s v="Bridgewater Power Co LP"/>
    <n v="10290"/>
    <x v="2527"/>
    <s v="NH"/>
    <s v="Grafton"/>
    <s v="GEN1"/>
    <x v="13"/>
    <s v="ST"/>
    <s v=""/>
    <s v="J"/>
    <s v="X"/>
    <s v="X"/>
    <s v=""/>
    <s v=""/>
    <n v="20"/>
    <n v="0.9"/>
    <n v="16"/>
    <n v="16.5"/>
    <n v="2"/>
    <s v="N"/>
    <s v=" "/>
    <s v=" "/>
    <s v="OP"/>
    <s v="X"/>
    <n v="8"/>
    <x v="52"/>
    <s v=" "/>
    <s v=" "/>
    <s v="N"/>
    <x v="1"/>
    <n v="2"/>
    <s v="X"/>
    <s v="WDS"/>
    <s v="DFO"/>
    <s v=""/>
    <s v=""/>
    <s v=""/>
    <s v=""/>
    <s v="DFO"/>
    <s v=""/>
    <s v=""/>
    <s v=""/>
    <s v="N"/>
    <s v="N"/>
    <s v=" "/>
    <s v="12H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938"/>
    <s v="Calpine King City Cogen LLC"/>
    <n v="10294"/>
    <x v="2528"/>
    <s v="CA"/>
    <s v="Monterey"/>
    <s v="GTG"/>
    <x v="5"/>
    <s v="CT"/>
    <s v="CC01"/>
    <s v="S"/>
    <s v="X"/>
    <s v="N"/>
    <s v=""/>
    <s v=""/>
    <n v="90.8"/>
    <n v="0.85"/>
    <n v="73"/>
    <n v="83.5"/>
    <n v="62"/>
    <s v="N"/>
    <s v=" "/>
    <s v=" "/>
    <s v="OP"/>
    <s v="X"/>
    <n v="2"/>
    <x v="112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38"/>
    <s v="Calpine King City Cogen LLC"/>
    <n v="10294"/>
    <x v="2528"/>
    <s v="CA"/>
    <s v="Monterey"/>
    <s v="STG"/>
    <x v="5"/>
    <s v="CA"/>
    <s v="CC01"/>
    <s v="S"/>
    <s v="N"/>
    <s v="X"/>
    <s v=""/>
    <s v=""/>
    <n v="42.4"/>
    <n v="0.85"/>
    <n v="38"/>
    <n v="39"/>
    <n v="28"/>
    <s v="N"/>
    <s v=" "/>
    <s v=" "/>
    <s v="OP"/>
    <s v="X"/>
    <n v="3"/>
    <x v="112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27"/>
    <s v="South Forks Joint Venture"/>
    <n v="10296"/>
    <x v="2529"/>
    <s v="ID"/>
    <s v="Twin Falls"/>
    <s v="GEN1"/>
    <x v="2"/>
    <s v="HY"/>
    <s v=""/>
    <s v="S"/>
    <s v="X"/>
    <s v="X"/>
    <s v=""/>
    <s v=""/>
    <n v="4"/>
    <n v="0.9"/>
    <n v="4"/>
    <n v="4"/>
    <n v="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27"/>
    <s v="South Forks Joint Venture"/>
    <n v="10296"/>
    <x v="2529"/>
    <s v="ID"/>
    <s v="Twin Falls"/>
    <s v="GEN2"/>
    <x v="2"/>
    <s v="HY"/>
    <s v=""/>
    <s v="S"/>
    <s v="X"/>
    <s v="X"/>
    <s v=""/>
    <s v=""/>
    <n v="4"/>
    <n v="0.9"/>
    <n v="4"/>
    <n v="4"/>
    <n v="0.8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1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5"/>
    <x v="58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2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1"/>
    <x v="110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3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1"/>
    <x v="11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4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1"/>
    <x v="111"/>
    <s v=" "/>
    <s v=" "/>
    <s v="Y"/>
    <x v="4"/>
    <n v="7"/>
    <s v="T"/>
    <s v="NG"/>
    <s v="OG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98"/>
    <s v="Desert View Power Inc"/>
    <n v="10300"/>
    <x v="2531"/>
    <s v="CA"/>
    <s v="Riverside"/>
    <s v="GEN1"/>
    <x v="13"/>
    <s v="ST"/>
    <s v=""/>
    <s v="S"/>
    <s v="X"/>
    <s v="X"/>
    <s v=""/>
    <s v=""/>
    <n v="55.5"/>
    <n v="0.9"/>
    <n v="47"/>
    <n v="47"/>
    <n v="30"/>
    <s v="N"/>
    <s v=" "/>
    <s v=" "/>
    <s v="OP"/>
    <s v="X"/>
    <n v="11"/>
    <x v="54"/>
    <s v=" "/>
    <s v=" "/>
    <s v="N"/>
    <x v="1"/>
    <n v="2"/>
    <s v="X"/>
    <s v="WDS"/>
    <s v="NG"/>
    <s v="PC"/>
    <s v="TDF"/>
    <s v=""/>
    <s v=""/>
    <s v="NG"/>
    <s v=""/>
    <s v=""/>
    <s v=""/>
    <s v="N"/>
    <s v="N"/>
    <s v=" "/>
    <s v="OVER"/>
    <s v="Y"/>
    <s v="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145"/>
    <s v="Louisiana Sugar Refining LLC"/>
    <n v="10301"/>
    <x v="2532"/>
    <s v="LA"/>
    <s v="St James"/>
    <s v="GEN2"/>
    <x v="3"/>
    <s v="ST"/>
    <s v=""/>
    <s v="S"/>
    <s v="X"/>
    <s v="X"/>
    <s v=""/>
    <s v=""/>
    <n v="2.5"/>
    <n v="0.8"/>
    <n v="1.7"/>
    <n v="1.7"/>
    <n v="0.2"/>
    <s v="N"/>
    <s v=" "/>
    <s v=" "/>
    <s v="OP"/>
    <s v="X"/>
    <n v="3"/>
    <x v="3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45"/>
    <s v="Louisiana Sugar Refining LLC"/>
    <n v="10301"/>
    <x v="2532"/>
    <s v="LA"/>
    <s v="St James"/>
    <s v="GEN3"/>
    <x v="3"/>
    <s v="ST"/>
    <s v=""/>
    <s v="S"/>
    <s v="X"/>
    <s v="X"/>
    <s v=""/>
    <s v=""/>
    <n v="1.7"/>
    <n v="0.8"/>
    <n v="1.5"/>
    <n v="1.5"/>
    <n v="0.1"/>
    <s v="N"/>
    <s v=" "/>
    <s v=" "/>
    <s v="SB"/>
    <s v="Y"/>
    <n v="2"/>
    <x v="5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45"/>
    <s v="Louisiana Sugar Refining LLC"/>
    <n v="10301"/>
    <x v="2532"/>
    <s v="LA"/>
    <s v="St James"/>
    <s v="GEN4"/>
    <x v="3"/>
    <s v="ST"/>
    <s v=""/>
    <s v="S"/>
    <s v="X"/>
    <s v="X"/>
    <s v=""/>
    <s v=""/>
    <n v="2.5"/>
    <n v="0.8"/>
    <n v="2.1"/>
    <n v="2"/>
    <n v="0.2"/>
    <s v="N"/>
    <s v=" "/>
    <s v=" "/>
    <s v="OP"/>
    <s v="X"/>
    <n v="9"/>
    <x v="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57"/>
    <s v="Norfork Southern Corp"/>
    <n v="10302"/>
    <x v="2533"/>
    <s v="PA"/>
    <s v="Blair"/>
    <s v="GEN3"/>
    <x v="6"/>
    <s v="GT"/>
    <s v=""/>
    <s v="S"/>
    <s v="X"/>
    <s v="X"/>
    <s v=""/>
    <s v=""/>
    <n v="1.5"/>
    <n v="0.8"/>
    <n v="1.5"/>
    <n v="1.5"/>
    <n v="0.7"/>
    <s v="N"/>
    <s v=" "/>
    <s v=" "/>
    <s v="OP"/>
    <s v="X"/>
    <n v="4"/>
    <x v="11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34"/>
    <s v="Dutchess County RRA"/>
    <n v="10305"/>
    <x v="2534"/>
    <s v="NY"/>
    <s v="Dutchess"/>
    <s v="GEN1"/>
    <x v="17"/>
    <s v="ST"/>
    <s v=""/>
    <s v="S"/>
    <s v="X"/>
    <s v="X"/>
    <s v="NYISO Zone G 23765"/>
    <s v="NYISO"/>
    <n v="9.1999999999999993"/>
    <n v="0.8"/>
    <n v="7.2"/>
    <n v="7.4"/>
    <n v="4"/>
    <s v="N"/>
    <s v=" "/>
    <s v=" "/>
    <s v="OP"/>
    <s v="X"/>
    <n v="11"/>
    <x v="52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70"/>
    <s v="Northeast Energy Associates LP"/>
    <n v="10307"/>
    <x v="2535"/>
    <s v="MA"/>
    <s v="Norfolk"/>
    <s v="CT1"/>
    <x v="5"/>
    <s v="CT"/>
    <s v="CC1"/>
    <s v="S"/>
    <s v="X"/>
    <s v="N"/>
    <s v=""/>
    <s v=""/>
    <n v="128.69999999999999"/>
    <n v="0.97"/>
    <n v="102"/>
    <n v="126"/>
    <n v="85"/>
    <s v="N"/>
    <s v=" "/>
    <s v=" "/>
    <s v="OP"/>
    <s v="X"/>
    <n v="9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970"/>
    <s v="Northeast Energy Associates LP"/>
    <n v="10307"/>
    <x v="2535"/>
    <s v="MA"/>
    <s v="Norfolk"/>
    <s v="CT2"/>
    <x v="5"/>
    <s v="CT"/>
    <s v="CC1"/>
    <s v="S"/>
    <s v="X"/>
    <s v="N"/>
    <s v=""/>
    <s v=""/>
    <n v="128.69999999999999"/>
    <n v="0.97"/>
    <n v="102"/>
    <n v="126"/>
    <n v="85"/>
    <s v="N"/>
    <s v=" "/>
    <s v=" "/>
    <s v="OP"/>
    <s v="X"/>
    <n v="9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970"/>
    <s v="Northeast Energy Associates LP"/>
    <n v="10307"/>
    <x v="2535"/>
    <s v="MA"/>
    <s v="Norfolk"/>
    <s v="ST1"/>
    <x v="5"/>
    <s v="CA"/>
    <s v="CC1"/>
    <s v="S"/>
    <s v="N"/>
    <s v="X"/>
    <s v=""/>
    <s v=""/>
    <n v="128.69999999999999"/>
    <n v="0.97"/>
    <n v="60"/>
    <n v="84"/>
    <n v="30"/>
    <s v="N"/>
    <s v=" "/>
    <s v=" "/>
    <s v="OP"/>
    <s v="X"/>
    <n v="9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2290"/>
    <s v="Sayreville Power Generation LP"/>
    <n v="10308"/>
    <x v="2536"/>
    <s v="NJ"/>
    <s v="Middlesex"/>
    <s v="CT1"/>
    <x v="5"/>
    <s v="CT"/>
    <s v="CC1"/>
    <s v="W"/>
    <s v="X"/>
    <s v="N"/>
    <n v="50726"/>
    <s v=""/>
    <n v="143.4"/>
    <n v="0.9"/>
    <n v="112"/>
    <n v="127.8"/>
    <n v="86"/>
    <s v="N"/>
    <s v=" "/>
    <s v=" "/>
    <s v="OP"/>
    <s v="X"/>
    <n v="8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90"/>
    <s v="Sayreville Power Generation LP"/>
    <n v="10308"/>
    <x v="2536"/>
    <s v="NJ"/>
    <s v="Middlesex"/>
    <s v="CT2"/>
    <x v="5"/>
    <s v="CT"/>
    <s v="CC1"/>
    <s v="W"/>
    <s v="X"/>
    <s v="N"/>
    <s v=""/>
    <s v=""/>
    <n v="143.4"/>
    <n v="0.9"/>
    <n v="112"/>
    <n v="127.8"/>
    <n v="86"/>
    <s v="N"/>
    <s v=" "/>
    <s v=" "/>
    <s v="OP"/>
    <s v="X"/>
    <n v="8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90"/>
    <s v="Sayreville Power Generation LP"/>
    <n v="10308"/>
    <x v="2536"/>
    <s v="NJ"/>
    <s v="Middlesex"/>
    <s v="ST1"/>
    <x v="5"/>
    <s v="CA"/>
    <s v="CC1"/>
    <s v="W"/>
    <s v="N"/>
    <s v="X"/>
    <s v=""/>
    <s v=""/>
    <n v="143.4"/>
    <n v="0.9"/>
    <n v="68"/>
    <n v="77.5"/>
    <n v="26"/>
    <s v="N"/>
    <s v=" "/>
    <s v=" "/>
    <s v="OP"/>
    <s v="X"/>
    <n v="8"/>
    <x v="54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2"/>
    <s v="BASF Corporation"/>
    <n v="10319"/>
    <x v="2537"/>
    <s v="LA"/>
    <s v="Ascension"/>
    <s v="GEN1"/>
    <x v="6"/>
    <s v="GT"/>
    <s v=""/>
    <s v="S"/>
    <s v="X"/>
    <s v="X"/>
    <s v=""/>
    <s v=""/>
    <n v="35.700000000000003"/>
    <n v="0.98"/>
    <n v="33.700000000000003"/>
    <n v="37.700000000000003"/>
    <n v="18"/>
    <s v="N"/>
    <s v=" "/>
    <s v=" "/>
    <s v="OP"/>
    <s v="X"/>
    <n v="7"/>
    <x v="1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N"/>
    <s v="N"/>
  </r>
  <r>
    <n v="1182"/>
    <s v="BASF Corporation"/>
    <n v="10319"/>
    <x v="2537"/>
    <s v="LA"/>
    <s v="Ascension"/>
    <s v="GEN2"/>
    <x v="6"/>
    <s v="GT"/>
    <s v=""/>
    <s v="S"/>
    <s v="X"/>
    <s v="X"/>
    <s v=""/>
    <s v=""/>
    <n v="41.2"/>
    <n v="0.98"/>
    <n v="39.200000000000003"/>
    <n v="43.2"/>
    <n v="20"/>
    <s v="N"/>
    <s v=" "/>
    <s v=" "/>
    <s v="OP"/>
    <s v="X"/>
    <n v="11"/>
    <x v="65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Y"/>
    <s v="Y"/>
    <s v="N"/>
  </r>
  <r>
    <n v="1182"/>
    <s v="BASF Corporation"/>
    <n v="10319"/>
    <x v="2537"/>
    <s v="LA"/>
    <s v="Ascension"/>
    <s v="GEN3"/>
    <x v="3"/>
    <s v="ST"/>
    <s v=""/>
    <s v="S"/>
    <s v="X"/>
    <s v="X"/>
    <s v=""/>
    <s v=""/>
    <n v="7.2"/>
    <n v="0.98"/>
    <n v="7.2"/>
    <n v="7.2"/>
    <n v="0.7"/>
    <s v="N"/>
    <s v=" "/>
    <s v=" "/>
    <s v="OP"/>
    <s v="X"/>
    <n v="10"/>
    <x v="41"/>
    <s v=" "/>
    <s v=" "/>
    <s v="N"/>
    <x v="4"/>
    <n v="7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01"/>
    <s v="Farmer's Irrigation District"/>
    <n v="10323"/>
    <x v="2538"/>
    <s v="OR"/>
    <s v="Hood River"/>
    <s v="TURGO"/>
    <x v="2"/>
    <s v="HY"/>
    <s v=""/>
    <s v="S"/>
    <s v="X"/>
    <s v="X"/>
    <s v=""/>
    <s v=""/>
    <n v="2.6"/>
    <n v="1"/>
    <n v="1"/>
    <n v="2.6"/>
    <n v="0.5"/>
    <s v="N"/>
    <s v=" "/>
    <s v=" "/>
    <s v="OP"/>
    <s v="X"/>
    <n v="9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1"/>
    <s v="Farmer's Irrigation District"/>
    <n v="10324"/>
    <x v="2539"/>
    <s v="OR"/>
    <s v="Hood River"/>
    <s v="GEN3"/>
    <x v="2"/>
    <s v="HY"/>
    <s v=""/>
    <s v="S"/>
    <s v="X"/>
    <s v="X"/>
    <s v=""/>
    <s v=""/>
    <n v="1.8"/>
    <n v="1"/>
    <n v="0.3"/>
    <n v="1.2"/>
    <n v="0.3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"/>
    <s v="Mink Creek Hydro Entity"/>
    <n v="10325"/>
    <x v="2540"/>
    <s v="ID"/>
    <s v="Franklin"/>
    <s v="GEN1"/>
    <x v="2"/>
    <s v="HY"/>
    <s v=""/>
    <s v="S"/>
    <s v="X"/>
    <s v="X"/>
    <s v=""/>
    <s v=""/>
    <n v="3.1"/>
    <n v="1"/>
    <n v="2"/>
    <n v="0.6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36"/>
    <s v="Michigan State University"/>
    <n v="10328"/>
    <x v="2541"/>
    <s v="MI"/>
    <s v="Ingham"/>
    <s v="GEN1"/>
    <x v="3"/>
    <s v="ST"/>
    <s v=""/>
    <s v="S"/>
    <s v="X"/>
    <s v="X"/>
    <s v=""/>
    <s v=""/>
    <n v="12.5"/>
    <n v="0.8"/>
    <n v="12.5"/>
    <n v="12.5"/>
    <n v="2.5"/>
    <s v="N"/>
    <s v=" "/>
    <s v=" "/>
    <s v="OP"/>
    <s v="X"/>
    <n v="12"/>
    <x v="10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2"/>
    <x v="3"/>
    <s v="ST"/>
    <s v=""/>
    <s v="S"/>
    <s v="X"/>
    <s v="X"/>
    <s v=""/>
    <s v=""/>
    <n v="12.5"/>
    <n v="0.8"/>
    <n v="12.5"/>
    <n v="12.5"/>
    <n v="2.5"/>
    <s v="N"/>
    <s v=" "/>
    <s v=" "/>
    <s v="OP"/>
    <s v="X"/>
    <n v="9"/>
    <x v="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3"/>
    <x v="3"/>
    <s v="ST"/>
    <s v=""/>
    <s v="S"/>
    <s v="X"/>
    <s v="X"/>
    <s v=""/>
    <s v=""/>
    <n v="15"/>
    <n v="0.85"/>
    <n v="15"/>
    <n v="15"/>
    <n v="2.5"/>
    <s v="N"/>
    <s v=" "/>
    <s v=" "/>
    <s v="OP"/>
    <s v="X"/>
    <n v="12"/>
    <x v="25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4"/>
    <x v="3"/>
    <s v="ST"/>
    <s v=""/>
    <s v="S"/>
    <s v="X"/>
    <s v="X"/>
    <s v=""/>
    <s v=""/>
    <n v="21"/>
    <n v="0.85"/>
    <n v="21"/>
    <n v="21"/>
    <n v="5"/>
    <s v="N"/>
    <s v=" "/>
    <s v=" "/>
    <s v="OP"/>
    <s v="X"/>
    <n v="8"/>
    <x v="68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N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5"/>
    <x v="3"/>
    <s v="ST"/>
    <s v=""/>
    <s v="S"/>
    <s v="X"/>
    <s v="X"/>
    <s v=""/>
    <s v=""/>
    <n v="24"/>
    <n v="0.85"/>
    <n v="23.8"/>
    <n v="23.8"/>
    <n v="5"/>
    <s v="N"/>
    <s v=" "/>
    <s v=" "/>
    <s v="OP"/>
    <s v="X"/>
    <n v="5"/>
    <x v="56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6"/>
    <x v="6"/>
    <s v="GT"/>
    <s v=""/>
    <s v="S"/>
    <s v="X"/>
    <s v="X"/>
    <s v=""/>
    <s v=""/>
    <n v="14.3"/>
    <n v="0.85"/>
    <n v="12.6"/>
    <n v="14.3"/>
    <n v="9"/>
    <s v="N"/>
    <s v=" "/>
    <s v=" "/>
    <s v="OP"/>
    <s v="X"/>
    <n v="4"/>
    <x v="56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6"/>
    <s v="Covanta Honolulu Resource Recovery"/>
    <n v="10334"/>
    <x v="2542"/>
    <s v="HI"/>
    <s v="Honolulu"/>
    <s v="GEN1"/>
    <x v="17"/>
    <s v="ST"/>
    <s v=""/>
    <s v="W"/>
    <s v="X"/>
    <s v="X"/>
    <s v=""/>
    <s v=""/>
    <n v="63.7"/>
    <n v="0.85"/>
    <n v="58"/>
    <n v="58"/>
    <n v="5"/>
    <s v="N"/>
    <s v=" "/>
    <s v=" "/>
    <s v="OP"/>
    <s v="X"/>
    <n v="11"/>
    <x v="112"/>
    <s v=" "/>
    <s v=" "/>
    <s v="N"/>
    <x v="2"/>
    <n v="4"/>
    <s v="X"/>
    <s v="MSW"/>
    <s v=""/>
    <s v=""/>
    <s v=""/>
    <s v=""/>
    <s v=""/>
    <s v="DFO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6"/>
    <s v="Covanta Honolulu Resource Recovery"/>
    <n v="10334"/>
    <x v="2542"/>
    <s v="HI"/>
    <s v="Honolulu"/>
    <s v="GEN2"/>
    <x v="17"/>
    <s v="ST"/>
    <s v=""/>
    <s v="W"/>
    <s v="X"/>
    <s v="X"/>
    <s v=""/>
    <s v=""/>
    <n v="33.6"/>
    <n v="0.85"/>
    <n v="28"/>
    <n v="28"/>
    <n v="5"/>
    <s v="N"/>
    <s v=" "/>
    <s v=" "/>
    <s v="OP"/>
    <s v="X"/>
    <n v="2"/>
    <x v="66"/>
    <s v=" "/>
    <s v=" "/>
    <s v="N"/>
    <x v="2"/>
    <n v="4"/>
    <s v="X"/>
    <s v="MSW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6"/>
    <s v="Covanta Honolulu Resource Recovery"/>
    <n v="10334"/>
    <x v="2542"/>
    <s v="HI"/>
    <s v="Honolulu"/>
    <s v="PV1"/>
    <x v="11"/>
    <s v="PV"/>
    <s v=""/>
    <s v="W"/>
    <s v="X"/>
    <s v="X"/>
    <s v=""/>
    <s v=""/>
    <n v="2.9"/>
    <s v=" "/>
    <n v="3.6"/>
    <n v="3.3"/>
    <n v="0.2"/>
    <s v="N"/>
    <s v=" "/>
    <s v=" "/>
    <s v="OP"/>
    <s v="X"/>
    <n v="6"/>
    <x v="7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"/>
    <s v="Albuquerque City of"/>
    <n v="10339"/>
    <x v="2543"/>
    <s v="NM"/>
    <s v="Bernalillo"/>
    <s v="GEN1"/>
    <x v="9"/>
    <s v="IC"/>
    <s v=""/>
    <s v="S"/>
    <s v="X"/>
    <s v="X"/>
    <s v=""/>
    <s v=""/>
    <n v="2.2000000000000002"/>
    <n v="0.8"/>
    <n v="2.1"/>
    <n v="2.2000000000000002"/>
    <n v="0"/>
    <s v="N"/>
    <s v=" "/>
    <s v=" "/>
    <s v="OP"/>
    <s v="X"/>
    <n v="11"/>
    <x v="69"/>
    <s v=" "/>
    <s v=" "/>
    <s v="Y"/>
    <x v="3"/>
    <n v="3"/>
    <s v="T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"/>
    <s v="Albuquerque City of"/>
    <n v="10339"/>
    <x v="2543"/>
    <s v="NM"/>
    <s v="Bernalillo"/>
    <s v="GEN2"/>
    <x v="9"/>
    <s v="IC"/>
    <s v=""/>
    <s v="S"/>
    <s v="X"/>
    <s v="X"/>
    <s v=""/>
    <s v=""/>
    <n v="2.2000000000000002"/>
    <n v="0.8"/>
    <n v="2.1"/>
    <n v="2.2000000000000002"/>
    <n v="0"/>
    <s v="N"/>
    <s v=" "/>
    <s v=" "/>
    <s v="OP"/>
    <s v="X"/>
    <n v="11"/>
    <x v="69"/>
    <s v=" "/>
    <s v=" "/>
    <s v="Y"/>
    <x v="3"/>
    <n v="3"/>
    <s v="T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"/>
    <s v="Albuquerque City of"/>
    <n v="10339"/>
    <x v="2543"/>
    <s v="NM"/>
    <s v="Bernalillo"/>
    <s v="GEN3"/>
    <x v="21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2"/>
    <x v="52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"/>
    <s v="Albuquerque City of"/>
    <n v="10339"/>
    <x v="2543"/>
    <s v="NM"/>
    <s v="Bernalillo"/>
    <s v="GEN4"/>
    <x v="21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2"/>
    <x v="52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"/>
  </r>
  <r>
    <n v="65130"/>
    <s v="Tesoro Marketing &amp; Refining Co. LLC (Martinez)"/>
    <n v="10342"/>
    <x v="2544"/>
    <s v="CA"/>
    <s v="Contra Costa"/>
    <s v="TG1"/>
    <x v="5"/>
    <s v="CT"/>
    <s v="CC1"/>
    <s v="W"/>
    <s v="X"/>
    <s v="N"/>
    <s v="FOSTERW_7_N004"/>
    <s v="TH_NP15_GEN-APND"/>
    <n v="40"/>
    <n v="0.85"/>
    <n v="35"/>
    <n v="37"/>
    <n v="29"/>
    <s v="N"/>
    <s v=" "/>
    <s v=" "/>
    <s v="OP"/>
    <s v="X"/>
    <n v="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5130"/>
    <s v="Tesoro Marketing &amp; Refining Co. LLC (Martinez)"/>
    <n v="10342"/>
    <x v="2544"/>
    <s v="CA"/>
    <s v="Contra Costa"/>
    <s v="TG2"/>
    <x v="5"/>
    <s v="CT"/>
    <s v="CC1"/>
    <s v="W"/>
    <s v="X"/>
    <s v="N"/>
    <s v="FOSTERW_7_N004"/>
    <s v="TH_NP15_GEN-APND"/>
    <n v="40"/>
    <n v="0.85"/>
    <n v="35"/>
    <n v="37"/>
    <n v="29"/>
    <s v="N"/>
    <s v=" "/>
    <s v=" "/>
    <s v="OP"/>
    <s v="X"/>
    <n v="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5130"/>
    <s v="Tesoro Marketing &amp; Refining Co. LLC (Martinez)"/>
    <n v="10342"/>
    <x v="2544"/>
    <s v="CA"/>
    <s v="Contra Costa"/>
    <s v="TG3"/>
    <x v="5"/>
    <s v="CA"/>
    <s v="CC1"/>
    <s v="W"/>
    <s v="N"/>
    <s v="X"/>
    <s v="FOSTERW_7_N004"/>
    <s v="TH_np15_GEN-APND"/>
    <n v="33.5"/>
    <n v="0.8"/>
    <n v="33.5"/>
    <n v="33.5"/>
    <n v="5"/>
    <s v="N"/>
    <s v=" "/>
    <s v=" "/>
    <s v="OP"/>
    <s v="X"/>
    <n v="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89"/>
    <s v="Mount Carmel Cogen Inc"/>
    <n v="10343"/>
    <x v="2545"/>
    <s v="PA"/>
    <s v="Northumberland"/>
    <s v="TG1"/>
    <x v="4"/>
    <s v="ST"/>
    <s v=""/>
    <s v="S"/>
    <s v="X"/>
    <s v="X"/>
    <s v=""/>
    <s v=""/>
    <n v="47.3"/>
    <n v="1"/>
    <n v="43"/>
    <n v="40"/>
    <n v="28"/>
    <s v="N"/>
    <s v=" "/>
    <s v=" "/>
    <s v="OP"/>
    <s v="X"/>
    <n v="1"/>
    <x v="62"/>
    <s v=" "/>
    <s v=" "/>
    <s v="Y"/>
    <x v="3"/>
    <n v="3"/>
    <s v="T"/>
    <s v="WC"/>
    <s v="NG"/>
    <s v="PG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641"/>
    <s v="Hillman Power Co"/>
    <n v="10346"/>
    <x v="2546"/>
    <s v="MI"/>
    <s v="Montmorency"/>
    <s v="GEN1"/>
    <x v="13"/>
    <s v="ST"/>
    <s v=""/>
    <s v="S"/>
    <s v="X"/>
    <s v="X"/>
    <s v=""/>
    <s v=""/>
    <n v="22"/>
    <n v="0.85"/>
    <n v="17.7"/>
    <n v="18.100000000000001"/>
    <n v="8"/>
    <s v="N"/>
    <s v=" "/>
    <s v=" "/>
    <s v="OP"/>
    <s v="X"/>
    <n v="12"/>
    <x v="52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879"/>
    <s v="Greenleaf Energy LLC"/>
    <n v="10349"/>
    <x v="2547"/>
    <s v="CA"/>
    <s v="Sutter"/>
    <s v="GEN1"/>
    <x v="6"/>
    <s v="GT"/>
    <s v=""/>
    <s v="S"/>
    <s v="X"/>
    <s v="X"/>
    <s v=""/>
    <s v=""/>
    <n v="49.5"/>
    <n v="0.89"/>
    <n v="49.5"/>
    <n v="49.5"/>
    <n v="42"/>
    <s v="N"/>
    <s v=" "/>
    <s v=" "/>
    <s v="OP"/>
    <s v="X"/>
    <n v="10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32"/>
    <s v="ReEnergy Livermore Falls"/>
    <n v="10354"/>
    <x v="2548"/>
    <s v="ME"/>
    <s v="Androscoggin"/>
    <s v="GEN1"/>
    <x v="13"/>
    <s v="ST"/>
    <s v=""/>
    <s v="S"/>
    <s v="X"/>
    <s v="X"/>
    <s v="Maine"/>
    <s v="Maine"/>
    <n v="39.6"/>
    <n v="0.9"/>
    <n v="38"/>
    <n v="38"/>
    <n v="18"/>
    <s v="N"/>
    <s v=" "/>
    <s v=" "/>
    <s v="OP"/>
    <s v="X"/>
    <n v="8"/>
    <x v="8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19"/>
    <s v="Georgia-Pacific Consumer Oper. Green Bay LLC"/>
    <n v="10360"/>
    <x v="2549"/>
    <s v="WI"/>
    <s v="Brown"/>
    <s v="GEN6"/>
    <x v="3"/>
    <s v="ST"/>
    <s v=""/>
    <s v="S"/>
    <s v="X"/>
    <s v="X"/>
    <s v=""/>
    <s v=""/>
    <n v="18.7"/>
    <n v="0.85"/>
    <n v="18"/>
    <n v="18"/>
    <n v="2"/>
    <s v="N"/>
    <s v=" "/>
    <s v=" "/>
    <s v="OP"/>
    <s v="X"/>
    <n v="1"/>
    <x v="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19"/>
    <s v="Georgia-Pacific Consumer Oper. Green Bay LLC"/>
    <n v="10360"/>
    <x v="2549"/>
    <s v="WI"/>
    <s v="Brown"/>
    <s v="GEN7"/>
    <x v="3"/>
    <s v="ST"/>
    <s v=""/>
    <s v="S"/>
    <s v="X"/>
    <s v="X"/>
    <s v=""/>
    <s v=""/>
    <n v="28.9"/>
    <n v="0.85"/>
    <n v="23"/>
    <n v="23"/>
    <n v="3"/>
    <s v="N"/>
    <s v=" "/>
    <s v=" "/>
    <s v="OP"/>
    <s v="X"/>
    <n v="1"/>
    <x v="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27"/>
    <s v="Georgia-Pacific Consr Prods LP-Savannah"/>
    <n v="10361"/>
    <x v="2550"/>
    <s v="GA"/>
    <s v="Effingham"/>
    <s v="GEN1"/>
    <x v="6"/>
    <s v="GT"/>
    <s v=""/>
    <s v="S"/>
    <s v="X"/>
    <s v="X"/>
    <s v=""/>
    <s v=""/>
    <n v="25.2"/>
    <n v="0.8"/>
    <n v="21.4"/>
    <n v="24.7"/>
    <n v="2"/>
    <s v="N"/>
    <s v=" "/>
    <s v=" "/>
    <s v="SB"/>
    <s v="Y"/>
    <n v="12"/>
    <x v="53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27"/>
    <s v="Georgia-Pacific Consr Prods LP-Savannah"/>
    <n v="10361"/>
    <x v="2550"/>
    <s v="GA"/>
    <s v="Effingham"/>
    <s v="GEN2"/>
    <x v="6"/>
    <s v="GT"/>
    <s v=""/>
    <s v="S"/>
    <s v="X"/>
    <s v="X"/>
    <s v=""/>
    <s v=""/>
    <n v="25.2"/>
    <n v="0.8"/>
    <n v="21.4"/>
    <n v="24.7"/>
    <n v="2"/>
    <s v="N"/>
    <s v=" "/>
    <s v=" "/>
    <s v="OS"/>
    <s v="X"/>
    <n v="12"/>
    <x v="53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27"/>
    <s v="Georgia-Pacific Consr Prods LP-Savannah"/>
    <n v="10361"/>
    <x v="2550"/>
    <s v="GA"/>
    <s v="Effingham"/>
    <s v="GEN3"/>
    <x v="16"/>
    <s v="ST"/>
    <s v=""/>
    <s v="S"/>
    <s v="X"/>
    <s v="X"/>
    <s v=""/>
    <s v=""/>
    <n v="45"/>
    <n v="0.8"/>
    <n v="41.9"/>
    <n v="42.3"/>
    <n v="2"/>
    <s v="N"/>
    <s v=" "/>
    <s v=" "/>
    <s v="OP"/>
    <s v="X"/>
    <n v="2"/>
    <x v="71"/>
    <s v=" "/>
    <s v=" "/>
    <s v="Y"/>
    <x v="4"/>
    <n v="7"/>
    <s v="T"/>
    <s v="PC"/>
    <s v="BIT"/>
    <s v="WDS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27"/>
    <s v="Georgia-Pacific Consr Prods LP-Savannah"/>
    <n v="10361"/>
    <x v="2550"/>
    <s v="GA"/>
    <s v="Effingham"/>
    <s v="GEN4"/>
    <x v="16"/>
    <s v="ST"/>
    <s v=""/>
    <s v="S"/>
    <s v="X"/>
    <s v="X"/>
    <s v=""/>
    <s v=""/>
    <n v="45"/>
    <n v="0.8"/>
    <n v="41.9"/>
    <n v="42.3"/>
    <n v="2"/>
    <s v="N"/>
    <s v=" "/>
    <s v=" "/>
    <s v="OP"/>
    <s v="X"/>
    <n v="9"/>
    <x v="112"/>
    <s v=" "/>
    <s v=" "/>
    <s v="Y"/>
    <x v="4"/>
    <n v="7"/>
    <s v="T"/>
    <s v="PC"/>
    <s v="BIT"/>
    <s v="WDS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89"/>
    <s v="Georgia-Pacific Consumer Operations LLC"/>
    <n v="10362"/>
    <x v="2551"/>
    <s v="OK"/>
    <s v="Muskogee"/>
    <s v="GEN1"/>
    <x v="3"/>
    <s v="ST"/>
    <s v=""/>
    <s v="S"/>
    <s v="X"/>
    <s v="X"/>
    <s v=""/>
    <s v=""/>
    <n v="25"/>
    <n v="0.8"/>
    <n v="11.6"/>
    <n v="15.2"/>
    <n v="3"/>
    <s v="N"/>
    <s v=" "/>
    <s v=" "/>
    <s v="OP"/>
    <s v="X"/>
    <n v="6"/>
    <x v="67"/>
    <s v=" "/>
    <s v=" "/>
    <s v="Y"/>
    <x v="4"/>
    <n v="7"/>
    <s v="T"/>
    <s v="NG"/>
    <s v="SUB"/>
    <s v="BIT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89"/>
    <s v="Georgia-Pacific Consumer Operations LLC"/>
    <n v="10362"/>
    <x v="2551"/>
    <s v="OK"/>
    <s v="Muskogee"/>
    <s v="GEN2"/>
    <x v="3"/>
    <s v="ST"/>
    <s v=""/>
    <s v="S"/>
    <s v="X"/>
    <s v="X"/>
    <s v=""/>
    <s v=""/>
    <n v="44.5"/>
    <n v="0.8"/>
    <n v="21.6"/>
    <n v="22.4"/>
    <n v="5"/>
    <s v="N"/>
    <s v=" "/>
    <s v=" "/>
    <s v="OP"/>
    <s v="X"/>
    <n v="6"/>
    <x v="9"/>
    <s v=" "/>
    <s v=" "/>
    <s v="Y"/>
    <x v="4"/>
    <n v="7"/>
    <s v="T"/>
    <s v="NG"/>
    <s v="SUB"/>
    <s v="BIT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89"/>
    <s v="Georgia-Pacific Consumer Operations LLC"/>
    <n v="10362"/>
    <x v="2551"/>
    <s v="OK"/>
    <s v="Muskogee"/>
    <s v="GEN3"/>
    <x v="3"/>
    <s v="ST"/>
    <s v=""/>
    <s v="S"/>
    <s v="X"/>
    <s v="X"/>
    <s v=""/>
    <s v=""/>
    <n v="44.5"/>
    <n v="0.8"/>
    <n v="34.299999999999997"/>
    <n v="33.799999999999997"/>
    <n v="5"/>
    <s v="N"/>
    <s v=" "/>
    <s v=" "/>
    <s v="OP"/>
    <s v="X"/>
    <n v="11"/>
    <x v="43"/>
    <s v=" "/>
    <s v=" "/>
    <s v="Y"/>
    <x v="4"/>
    <n v="7"/>
    <s v="T"/>
    <s v="NG"/>
    <s v="SUB"/>
    <s v="BIT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593"/>
    <s v="NC Renewable Power - Lumberton LLC"/>
    <n v="10382"/>
    <x v="2552"/>
    <s v="NC"/>
    <s v="Robeson"/>
    <s v="GEN1"/>
    <x v="13"/>
    <s v="ST"/>
    <s v=""/>
    <s v="S"/>
    <s v="X"/>
    <s v="X"/>
    <s v=""/>
    <s v=""/>
    <n v="34.700000000000003"/>
    <n v="0.85"/>
    <n v="34.700000000000003"/>
    <n v="34.700000000000003"/>
    <n v="5"/>
    <s v="N"/>
    <s v=" "/>
    <s v=" "/>
    <s v="OP"/>
    <s v="X"/>
    <n v="12"/>
    <x v="19"/>
    <s v=" "/>
    <s v=" "/>
    <s v="Y"/>
    <x v="3"/>
    <n v="3"/>
    <s v="B"/>
    <s v="WDS"/>
    <s v="OBS"/>
    <s v=""/>
    <s v=""/>
    <s v=""/>
    <s v=""/>
    <s v="D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3"/>
    <s v="Sycamore Energy LLC"/>
    <n v="10387"/>
    <x v="2553"/>
    <s v="CA"/>
    <s v="San Diego"/>
    <s v="1A"/>
    <x v="18"/>
    <s v="GT"/>
    <s v=""/>
    <s v="S"/>
    <s v="X"/>
    <s v="X"/>
    <s v=""/>
    <s v=""/>
    <n v="1.2"/>
    <n v="0.98"/>
    <n v="1.2"/>
    <n v="1.2"/>
    <n v="0.9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3"/>
    <s v="Sycamore Energy LLC"/>
    <n v="10387"/>
    <x v="2553"/>
    <s v="CA"/>
    <s v="San Diego"/>
    <s v="2A"/>
    <x v="18"/>
    <s v="GT"/>
    <s v=""/>
    <s v="S"/>
    <s v="X"/>
    <s v="X"/>
    <s v=""/>
    <s v=""/>
    <n v="1.2"/>
    <n v="0.98"/>
    <n v="1.2"/>
    <n v="1.2"/>
    <n v="0.9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3"/>
    <s v="Sycamore Energy LLC"/>
    <n v="10387"/>
    <x v="2553"/>
    <s v="CA"/>
    <s v="San Diego"/>
    <s v="3"/>
    <x v="18"/>
    <s v="GT"/>
    <s v=""/>
    <s v="S"/>
    <s v="X"/>
    <s v="X"/>
    <s v=""/>
    <s v=""/>
    <n v="3"/>
    <n v="0.98"/>
    <n v="2.8"/>
    <n v="3"/>
    <n v="2.4"/>
    <s v="N"/>
    <s v=" "/>
    <s v=" "/>
    <s v="OP"/>
    <s v="X"/>
    <n v="4"/>
    <x v="109"/>
    <s v=" "/>
    <s v=" "/>
    <s v="N"/>
    <x v="1"/>
    <n v="2"/>
    <s v="X"/>
    <s v="LFG"/>
    <s v="P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65"/>
    <s v="Cleveland Cliffs"/>
    <n v="10397"/>
    <x v="2554"/>
    <s v="IN"/>
    <s v="Lake"/>
    <s v="GEN5"/>
    <x v="15"/>
    <s v="ST"/>
    <s v=""/>
    <s v="W"/>
    <s v="X"/>
    <s v="X"/>
    <s v=""/>
    <s v=""/>
    <n v="12.5"/>
    <n v="0.8"/>
    <n v="3.1"/>
    <n v="4.9000000000000004"/>
    <n v="2"/>
    <s v="N"/>
    <s v=" "/>
    <s v=" "/>
    <s v="SB"/>
    <s v="Y"/>
    <n v="10"/>
    <x v="33"/>
    <s v=" "/>
    <s v=" "/>
    <s v="Y"/>
    <x v="4"/>
    <n v="7"/>
    <s v="T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6"/>
    <x v="15"/>
    <s v="ST"/>
    <s v=""/>
    <s v="W"/>
    <s v="X"/>
    <s v="X"/>
    <s v=""/>
    <s v=""/>
    <n v="12.5"/>
    <n v="0.8"/>
    <n v="3.1"/>
    <n v="4.9000000000000004"/>
    <n v="2"/>
    <s v="N"/>
    <s v=" "/>
    <s v=" "/>
    <s v="SB"/>
    <s v="Y"/>
    <n v="5"/>
    <x v="82"/>
    <s v=" "/>
    <s v=" "/>
    <s v="Y"/>
    <x v="4"/>
    <n v="7"/>
    <s v="T"/>
    <s v="BF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7"/>
    <x v="15"/>
    <s v="ST"/>
    <s v=""/>
    <s v="W"/>
    <s v="X"/>
    <s v="X"/>
    <s v=""/>
    <s v=""/>
    <n v="32"/>
    <n v="0.85"/>
    <n v="16"/>
    <n v="16"/>
    <n v="3"/>
    <s v="N"/>
    <s v=" "/>
    <s v=" "/>
    <s v="OP"/>
    <s v="X"/>
    <n v="5"/>
    <x v="28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8"/>
    <x v="15"/>
    <s v="ST"/>
    <s v=""/>
    <s v="W"/>
    <s v="X"/>
    <s v="X"/>
    <s v=""/>
    <s v=""/>
    <n v="40"/>
    <n v="0.85"/>
    <n v="24"/>
    <n v="29"/>
    <n v="4"/>
    <s v="N"/>
    <s v=" "/>
    <s v=" "/>
    <s v="OP"/>
    <s v="X"/>
    <n v="6"/>
    <x v="20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9"/>
    <x v="15"/>
    <s v="ST"/>
    <s v=""/>
    <s v="W"/>
    <s v="X"/>
    <s v="X"/>
    <s v=""/>
    <s v=""/>
    <n v="55"/>
    <n v="0.95"/>
    <n v="28"/>
    <n v="29"/>
    <n v="2"/>
    <s v="N"/>
    <s v=" "/>
    <s v=" "/>
    <s v="OP"/>
    <s v="X"/>
    <n v="11"/>
    <x v="69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454"/>
    <s v="ArcelorMittal Cleveland Inc"/>
    <n v="10398"/>
    <x v="2555"/>
    <s v="OH"/>
    <s v="Cuyahoga"/>
    <s v="GEN3"/>
    <x v="15"/>
    <s v="ST"/>
    <s v=""/>
    <s v="S"/>
    <s v="X"/>
    <s v="X"/>
    <s v="ATSI"/>
    <s v=""/>
    <n v="10"/>
    <n v="1"/>
    <n v="10"/>
    <n v="10"/>
    <n v="3"/>
    <s v="N"/>
    <s v=" "/>
    <s v=" "/>
    <s v="OP"/>
    <s v="X"/>
    <n v="1"/>
    <x v="10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5"/>
    <x v="15"/>
    <s v="ST"/>
    <s v=""/>
    <s v="S"/>
    <s v="X"/>
    <s v="X"/>
    <s v="ATSI"/>
    <s v=""/>
    <n v="10"/>
    <n v="1"/>
    <n v="8"/>
    <n v="9"/>
    <n v="3"/>
    <s v="N"/>
    <s v=" "/>
    <s v=" "/>
    <s v="OP"/>
    <s v="X"/>
    <n v="1"/>
    <x v="10"/>
    <s v=" "/>
    <s v=" "/>
    <s v="Y"/>
    <x v="4"/>
    <n v="7"/>
    <s v="B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A"/>
    <x v="15"/>
    <s v="ST"/>
    <s v=""/>
    <s v="S"/>
    <s v="X"/>
    <s v="X"/>
    <s v="ATSI"/>
    <s v=""/>
    <n v="15"/>
    <n v="1"/>
    <n v="12"/>
    <n v="14"/>
    <n v="3"/>
    <s v="N"/>
    <s v=" "/>
    <s v=" "/>
    <s v="OS"/>
    <s v="X"/>
    <n v="1"/>
    <x v="38"/>
    <s v=" "/>
    <s v=" "/>
    <s v="Y"/>
    <x v="4"/>
    <n v="7"/>
    <s v="T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B"/>
    <x v="15"/>
    <s v="ST"/>
    <s v=""/>
    <s v="S"/>
    <s v="X"/>
    <s v="X"/>
    <s v="ATSI"/>
    <s v=""/>
    <n v="10"/>
    <n v="1"/>
    <n v="8"/>
    <n v="9"/>
    <n v="3"/>
    <s v="N"/>
    <s v=" "/>
    <s v=" "/>
    <s v="OP"/>
    <s v="X"/>
    <n v="1"/>
    <x v="10"/>
    <s v=" "/>
    <s v=" "/>
    <s v="Y"/>
    <x v="4"/>
    <n v="7"/>
    <s v="T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C"/>
    <x v="15"/>
    <s v="ST"/>
    <s v=""/>
    <s v="S"/>
    <s v="X"/>
    <s v="X"/>
    <s v="ATSI"/>
    <s v=""/>
    <n v="22"/>
    <n v="1"/>
    <n v="22"/>
    <n v="22"/>
    <n v="4"/>
    <s v="N"/>
    <s v=" "/>
    <s v=" "/>
    <s v="OP"/>
    <s v="X"/>
    <n v="2"/>
    <x v="1"/>
    <s v=" "/>
    <s v=" "/>
    <s v="Y"/>
    <x v="4"/>
    <n v="7"/>
    <s v="T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337"/>
    <s v="KES Kingsburg LP"/>
    <n v="10405"/>
    <x v="2556"/>
    <s v="CA"/>
    <s v="Fresno"/>
    <s v="GEN1"/>
    <x v="5"/>
    <s v="CT"/>
    <s v="CC1"/>
    <s v="S"/>
    <s v="X"/>
    <s v="N"/>
    <s v="KINGSBUR_7_B1"/>
    <s v="KINGSBUR_7_B1"/>
    <n v="23.1"/>
    <n v="0.9"/>
    <n v="22"/>
    <n v="23"/>
    <n v="18"/>
    <s v="N"/>
    <s v=" "/>
    <s v=" "/>
    <s v="OP"/>
    <s v="X"/>
    <n v="1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7"/>
    <s v="KES Kingsburg LP"/>
    <n v="10405"/>
    <x v="2556"/>
    <s v="CA"/>
    <s v="Fresno"/>
    <s v="GEN2"/>
    <x v="5"/>
    <s v="CA"/>
    <s v="CC1"/>
    <s v="S"/>
    <s v="Y"/>
    <s v="X"/>
    <s v=""/>
    <s v=""/>
    <n v="13.1"/>
    <n v="0.9"/>
    <n v="11.8"/>
    <n v="11.8"/>
    <n v="4"/>
    <s v="N"/>
    <s v=" "/>
    <s v=" "/>
    <s v="OP"/>
    <s v="X"/>
    <n v="12"/>
    <x v="62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692"/>
    <s v="Clark University"/>
    <n v="10408"/>
    <x v="2557"/>
    <s v="MA"/>
    <s v="Worcester"/>
    <s v="GEN2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6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936"/>
    <s v="McBryde Sugar Co Ltd"/>
    <n v="10412"/>
    <x v="2558"/>
    <s v="HI"/>
    <s v="Kauai"/>
    <s v="KPH1"/>
    <x v="2"/>
    <s v="HY"/>
    <s v=""/>
    <s v="S"/>
    <s v="X"/>
    <s v="X"/>
    <s v=""/>
    <s v=""/>
    <n v="2"/>
    <n v="0.9"/>
    <n v="2"/>
    <n v="2"/>
    <n v="0.2"/>
    <s v="N"/>
    <s v=" "/>
    <s v=" "/>
    <s v="OP"/>
    <s v="X"/>
    <n v="9"/>
    <x v="110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936"/>
    <s v="McBryde Sugar Co Ltd"/>
    <n v="10413"/>
    <x v="2559"/>
    <s v="HI"/>
    <s v="Kauai"/>
    <s v="WAIA"/>
    <x v="2"/>
    <s v="HY"/>
    <s v=""/>
    <s v="S"/>
    <s v="X"/>
    <s v="X"/>
    <s v=""/>
    <s v=""/>
    <n v="1.8"/>
    <n v="0.8"/>
    <n v="1.7"/>
    <n v="1.7"/>
    <n v="0.2"/>
    <s v="N"/>
    <s v=" "/>
    <s v=" "/>
    <s v="OP"/>
    <s v="X"/>
    <n v="1"/>
    <x v="9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936"/>
    <s v="McBryde Sugar Co Ltd"/>
    <n v="10413"/>
    <x v="2559"/>
    <s v="HI"/>
    <s v="Kauai"/>
    <s v="WAIB"/>
    <x v="2"/>
    <s v="HY"/>
    <s v=""/>
    <s v="S"/>
    <s v="X"/>
    <s v="X"/>
    <s v=""/>
    <s v=""/>
    <n v="1.8"/>
    <n v="0.8"/>
    <n v="1.7"/>
    <n v="1.7"/>
    <n v="0.2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600"/>
    <s v="Ascend Performance Materials LLC"/>
    <n v="10416"/>
    <x v="2560"/>
    <s v="FL"/>
    <s v="Escambia"/>
    <s v="GEN1"/>
    <x v="3"/>
    <s v="ST"/>
    <s v=""/>
    <s v="S"/>
    <s v="X"/>
    <s v="X"/>
    <s v=""/>
    <s v=""/>
    <n v="5"/>
    <n v="1"/>
    <n v="5"/>
    <n v="5"/>
    <n v="1"/>
    <s v="N"/>
    <s v=" "/>
    <s v=" "/>
    <s v="OP"/>
    <s v="X"/>
    <n v="9"/>
    <x v="82"/>
    <s v=" "/>
    <s v=" "/>
    <s v="Y"/>
    <x v="4"/>
    <n v="7"/>
    <s v="T"/>
    <s v="NG"/>
    <s v="WO"/>
    <s v="OG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0"/>
    <s v="Ascend Performance Materials LLC"/>
    <n v="10416"/>
    <x v="2560"/>
    <s v="FL"/>
    <s v="Escambia"/>
    <s v="GEN2"/>
    <x v="3"/>
    <s v="ST"/>
    <s v=""/>
    <s v="S"/>
    <s v="X"/>
    <s v="X"/>
    <s v=""/>
    <s v=""/>
    <n v="5"/>
    <n v="1"/>
    <n v="5"/>
    <n v="5"/>
    <n v="1"/>
    <s v="N"/>
    <s v=" "/>
    <s v=" "/>
    <s v="OP"/>
    <s v="X"/>
    <n v="1"/>
    <x v="50"/>
    <s v=" "/>
    <s v=" "/>
    <s v="Y"/>
    <x v="4"/>
    <n v="7"/>
    <s v="T"/>
    <s v="NG"/>
    <s v="WO"/>
    <s v="OG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0"/>
    <s v="Ascend Performance Materials LLC"/>
    <n v="10416"/>
    <x v="2560"/>
    <s v="FL"/>
    <s v="Escambia"/>
    <s v="GEN3"/>
    <x v="3"/>
    <s v="ST"/>
    <s v=""/>
    <s v="S"/>
    <s v="X"/>
    <s v="X"/>
    <s v=""/>
    <s v=""/>
    <n v="6"/>
    <n v="1"/>
    <n v="6"/>
    <n v="6"/>
    <n v="1"/>
    <s v="N"/>
    <s v=" "/>
    <s v=" "/>
    <s v="OP"/>
    <s v="X"/>
    <n v="3"/>
    <x v="76"/>
    <s v=" "/>
    <s v=" "/>
    <s v="Y"/>
    <x v="4"/>
    <n v="7"/>
    <s v="T"/>
    <s v="NG"/>
    <s v="WO"/>
    <s v="OG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0"/>
    <s v="Ascend Performance Materials LLC"/>
    <n v="10416"/>
    <x v="2560"/>
    <s v="FL"/>
    <s v="Escambia"/>
    <s v="GEN4"/>
    <x v="6"/>
    <s v="GT"/>
    <s v=""/>
    <s v="S"/>
    <s v="X"/>
    <s v="X"/>
    <s v=""/>
    <s v=""/>
    <n v="86"/>
    <n v="1"/>
    <n v="82"/>
    <n v="100"/>
    <n v="30"/>
    <s v="N"/>
    <s v=" "/>
    <s v=" "/>
    <s v="OP"/>
    <s v="X"/>
    <n v="8"/>
    <x v="68"/>
    <s v=" "/>
    <s v=" "/>
    <s v="Y"/>
    <x v="4"/>
    <n v="7"/>
    <s v="T"/>
    <s v="NG"/>
    <s v="OG"/>
    <s v="WO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39878"/>
    <s v="Solutia Inc-Indian"/>
    <n v="10417"/>
    <x v="2561"/>
    <s v="MA"/>
    <s v="Hampden"/>
    <s v="TG"/>
    <x v="3"/>
    <s v="ST"/>
    <s v=""/>
    <s v="S"/>
    <s v="X"/>
    <s v="X"/>
    <s v=""/>
    <s v=""/>
    <n v="5.7"/>
    <n v="0.8"/>
    <n v="3.2"/>
    <n v="4.0999999999999996"/>
    <n v="1"/>
    <s v="N"/>
    <s v=" "/>
    <s v=" "/>
    <s v="OP"/>
    <s v="X"/>
    <n v="5"/>
    <x v="19"/>
    <s v=" "/>
    <s v=" "/>
    <s v="Y"/>
    <x v="4"/>
    <n v="7"/>
    <s v="T"/>
    <s v="NG"/>
    <s v="PUR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88"/>
    <s v="Ascend Performance Materials"/>
    <n v="10418"/>
    <x v="2562"/>
    <s v="TX"/>
    <s v="Brazoria"/>
    <s v="GEN1"/>
    <x v="3"/>
    <s v="ST"/>
    <s v=""/>
    <s v="S"/>
    <s v="X"/>
    <s v="X"/>
    <s v=""/>
    <s v=""/>
    <n v="6"/>
    <n v="0.8"/>
    <n v="5.2"/>
    <n v="5.2"/>
    <n v="2.2999999999999998"/>
    <s v="N"/>
    <s v=" "/>
    <s v=" "/>
    <s v="OP"/>
    <s v="X"/>
    <n v="6"/>
    <x v="68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OVER"/>
    <s v=""/>
    <s v=""/>
    <s v=""/>
    <s v="N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88"/>
    <s v="Ascend Performance Materials"/>
    <n v="10418"/>
    <x v="2562"/>
    <s v="TX"/>
    <s v="Brazoria"/>
    <s v="GEN4"/>
    <x v="3"/>
    <s v="ST"/>
    <s v=""/>
    <s v="S"/>
    <s v="X"/>
    <s v="X"/>
    <s v=""/>
    <s v=""/>
    <n v="46.1"/>
    <n v="0.8"/>
    <n v="42.5"/>
    <n v="42.5"/>
    <n v="8"/>
    <s v="N"/>
    <s v=" "/>
    <s v=" "/>
    <s v="OP"/>
    <s v="X"/>
    <n v="10"/>
    <x v="0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8"/>
    <s v="Denver City &amp; County of"/>
    <n v="10421"/>
    <x v="2563"/>
    <s v="CO"/>
    <s v="Summit"/>
    <s v="GEN1"/>
    <x v="2"/>
    <s v="HY"/>
    <s v=""/>
    <s v="S"/>
    <s v="X"/>
    <s v="X"/>
    <s v=""/>
    <s v=""/>
    <n v="1.8"/>
    <n v="0.95"/>
    <n v="1.8"/>
    <n v="1.8"/>
    <n v="0.8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2"/>
    <x v="2564"/>
    <s v="CO"/>
    <s v="Grand"/>
    <s v="GEN1"/>
    <x v="2"/>
    <s v="HY"/>
    <s v=""/>
    <s v="S"/>
    <s v="X"/>
    <s v="X"/>
    <s v=""/>
    <s v=""/>
    <n v="3"/>
    <n v="0.95"/>
    <n v="3"/>
    <n v="3"/>
    <n v="0.5"/>
    <s v="N"/>
    <s v=" "/>
    <s v=" "/>
    <s v="OP"/>
    <s v="X"/>
    <n v="7"/>
    <x v="2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2"/>
    <x v="2564"/>
    <s v="CO"/>
    <s v="Grand"/>
    <s v="GEN2"/>
    <x v="2"/>
    <s v="HY"/>
    <s v=""/>
    <s v="S"/>
    <s v="X"/>
    <s v="X"/>
    <s v=""/>
    <s v=""/>
    <n v="0.5"/>
    <n v="0.95"/>
    <n v="0.5"/>
    <n v="0.5"/>
    <n v="0.5"/>
    <s v="N"/>
    <s v=" "/>
    <s v=" "/>
    <s v="OP"/>
    <s v="X"/>
    <n v="9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3"/>
    <x v="2565"/>
    <s v="CO"/>
    <s v="Park"/>
    <s v="GEN1"/>
    <x v="2"/>
    <s v="HY"/>
    <s v=""/>
    <s v="S"/>
    <s v="X"/>
    <s v="X"/>
    <s v=""/>
    <s v=""/>
    <n v="5.5"/>
    <n v="0.9"/>
    <n v="5.5"/>
    <n v="5.5"/>
    <n v="0.8"/>
    <s v="N"/>
    <s v=" "/>
    <s v=" "/>
    <s v="OA"/>
    <s v="X"/>
    <n v="1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4"/>
    <x v="2566"/>
    <s v="CO"/>
    <s v="Jefferson"/>
    <s v="GEN1"/>
    <x v="2"/>
    <s v="HY"/>
    <s v=""/>
    <s v="S"/>
    <s v="X"/>
    <s v="X"/>
    <s v=""/>
    <s v=""/>
    <n v="7.8"/>
    <n v="0.9"/>
    <n v="7.8"/>
    <n v="7.8"/>
    <n v="0.7"/>
    <s v="N"/>
    <s v=" "/>
    <s v=" "/>
    <s v="OP"/>
    <s v="X"/>
    <n v="8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45"/>
    <s v="International Paper - Orange"/>
    <n v="10425"/>
    <x v="2567"/>
    <s v="TX"/>
    <s v="Orange"/>
    <s v="TG"/>
    <x v="13"/>
    <s v="ST"/>
    <s v=""/>
    <s v="W"/>
    <s v="X"/>
    <s v="X"/>
    <s v=""/>
    <s v=""/>
    <n v="48"/>
    <n v="1"/>
    <n v="33.200000000000003"/>
    <n v="33.799999999999997"/>
    <n v="5"/>
    <s v="N"/>
    <s v=" "/>
    <s v=" "/>
    <s v="OP"/>
    <s v="X"/>
    <n v="11"/>
    <x v="7"/>
    <s v=" "/>
    <s v=" "/>
    <s v="Y"/>
    <x v="4"/>
    <n v="7"/>
    <s v="B"/>
    <s v="BLQ"/>
    <s v="NG"/>
    <s v="WDS"/>
    <s v="TDF"/>
    <s v=""/>
    <s v=""/>
    <s v="NG"/>
    <s v=""/>
    <s v=""/>
    <s v=""/>
    <s v="N"/>
    <s v="N"/>
    <s v=" "/>
    <s v="12H"/>
    <s v="N"/>
    <s v="N"/>
    <s v="N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3632"/>
    <s v="Inland Paperboard - Rome Mill"/>
    <n v="10426"/>
    <x v="2568"/>
    <s v="GA"/>
    <s v="Floyd"/>
    <s v="GEN2"/>
    <x v="13"/>
    <s v="ST"/>
    <s v=""/>
    <s v="S"/>
    <s v="X"/>
    <s v="X"/>
    <s v=""/>
    <s v=""/>
    <n v="5"/>
    <n v="0.8"/>
    <n v="5"/>
    <n v="5"/>
    <n v="5"/>
    <s v="N"/>
    <s v=" "/>
    <s v=" "/>
    <s v="OP"/>
    <s v="X"/>
    <n v="10"/>
    <x v="4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632"/>
    <s v="Inland Paperboard - Rome Mill"/>
    <n v="10426"/>
    <x v="2568"/>
    <s v="GA"/>
    <s v="Floyd"/>
    <s v="GEN3"/>
    <x v="13"/>
    <s v="ST"/>
    <s v=""/>
    <s v="S"/>
    <s v="X"/>
    <s v="X"/>
    <s v=""/>
    <s v=""/>
    <n v="5"/>
    <n v="0.8"/>
    <n v="5"/>
    <n v="5"/>
    <n v="5"/>
    <s v="N"/>
    <s v=" "/>
    <s v=" "/>
    <s v="OP"/>
    <s v="X"/>
    <n v="10"/>
    <x v="4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632"/>
    <s v="Inland Paperboard - Rome Mill"/>
    <n v="10426"/>
    <x v="2568"/>
    <s v="GA"/>
    <s v="Floyd"/>
    <s v="GEN4"/>
    <x v="13"/>
    <s v="ST"/>
    <s v=""/>
    <s v="S"/>
    <s v="X"/>
    <s v="X"/>
    <s v=""/>
    <s v=""/>
    <n v="22"/>
    <n v="0.85"/>
    <n v="20"/>
    <n v="20"/>
    <n v="20"/>
    <s v="N"/>
    <s v=" "/>
    <s v=" "/>
    <s v="OP"/>
    <s v="X"/>
    <n v="4"/>
    <x v="20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632"/>
    <s v="Inland Paperboard - Rome Mill"/>
    <n v="10426"/>
    <x v="2568"/>
    <s v="GA"/>
    <s v="Floyd"/>
    <s v="GEN5"/>
    <x v="13"/>
    <s v="ST"/>
    <s v=""/>
    <s v="S"/>
    <s v="X"/>
    <s v="X"/>
    <s v=""/>
    <s v=""/>
    <n v="38.4"/>
    <n v="0.85"/>
    <n v="31"/>
    <n v="30"/>
    <n v="30"/>
    <s v="N"/>
    <s v=" "/>
    <s v=" "/>
    <s v="OP"/>
    <s v="X"/>
    <n v="4"/>
    <x v="112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91"/>
    <s v="New-Indy Ontario LLC"/>
    <n v="10427"/>
    <x v="2569"/>
    <s v="CA"/>
    <s v="San Bernardino"/>
    <s v="GEN2"/>
    <x v="6"/>
    <s v="GT"/>
    <s v=""/>
    <s v="S"/>
    <s v="X"/>
    <s v="X"/>
    <s v=""/>
    <s v=""/>
    <n v="16.5"/>
    <n v="1"/>
    <n v="14.7"/>
    <n v="14.8"/>
    <n v="8"/>
    <s v="N"/>
    <s v=" "/>
    <s v=" "/>
    <s v="OP"/>
    <s v="X"/>
    <n v="11"/>
    <x v="7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91"/>
    <s v="New-Indy Ontario LLC"/>
    <n v="10427"/>
    <x v="2569"/>
    <s v="CA"/>
    <s v="San Bernardino"/>
    <s v="GEN3"/>
    <x v="6"/>
    <s v="GT"/>
    <s v=""/>
    <s v="S"/>
    <s v="X"/>
    <s v="X"/>
    <s v=""/>
    <s v=""/>
    <n v="16.5"/>
    <n v="1"/>
    <n v="14.7"/>
    <n v="14.8"/>
    <n v="8"/>
    <s v="N"/>
    <s v=" "/>
    <s v=" "/>
    <s v="OP"/>
    <s v="X"/>
    <n v="11"/>
    <x v="7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3"/>
    <s v="Anheuser-Busch Inc"/>
    <n v="10430"/>
    <x v="2570"/>
    <s v="MO"/>
    <s v="St Louis City"/>
    <s v="GEN1"/>
    <x v="3"/>
    <s v="ST"/>
    <s v=""/>
    <s v="S"/>
    <s v="X"/>
    <s v="X"/>
    <s v=""/>
    <s v=""/>
    <n v="11"/>
    <n v="0.98"/>
    <n v="11"/>
    <n v="11"/>
    <n v="2"/>
    <s v="N"/>
    <s v=" "/>
    <s v=" "/>
    <s v="OP"/>
    <s v="X"/>
    <n v="1"/>
    <x v="117"/>
    <s v=" "/>
    <s v=" "/>
    <s v="Y"/>
    <x v="4"/>
    <n v="7"/>
    <s v="B"/>
    <s v="NG"/>
    <s v="OBG"/>
    <s v=""/>
    <s v=""/>
    <s v=""/>
    <s v=""/>
    <s v="OBG"/>
    <s v="NG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3"/>
    <s v="Anheuser-Busch Inc"/>
    <n v="10430"/>
    <x v="2570"/>
    <s v="MO"/>
    <s v="St Louis City"/>
    <s v="GEN3"/>
    <x v="3"/>
    <s v="ST"/>
    <s v=""/>
    <s v="S"/>
    <s v="X"/>
    <s v="X"/>
    <s v=""/>
    <s v=""/>
    <n v="11"/>
    <n v="0.98"/>
    <n v="11"/>
    <n v="11"/>
    <n v="2"/>
    <s v="N"/>
    <s v=" "/>
    <s v=" "/>
    <s v="OP"/>
    <s v="X"/>
    <n v="1"/>
    <x v="37"/>
    <s v=" "/>
    <s v=" "/>
    <s v="Y"/>
    <x v="4"/>
    <n v="7"/>
    <s v="T"/>
    <s v="NG"/>
    <s v="OBG"/>
    <s v=""/>
    <s v=""/>
    <s v=""/>
    <s v=""/>
    <s v="OBG"/>
    <s v="NG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3"/>
    <s v="Anheuser-Busch Inc"/>
    <n v="10430"/>
    <x v="2570"/>
    <s v="MO"/>
    <s v="St Louis City"/>
    <s v="GEN4"/>
    <x v="3"/>
    <s v="ST"/>
    <s v=""/>
    <s v="S"/>
    <s v="X"/>
    <s v="X"/>
    <s v=""/>
    <s v=""/>
    <n v="4.0999999999999996"/>
    <n v="0.98"/>
    <n v="4.0999999999999996"/>
    <n v="4.0999999999999996"/>
    <n v="0.5"/>
    <s v="N"/>
    <s v=" "/>
    <s v=" "/>
    <s v="OS"/>
    <s v="X"/>
    <n v="1"/>
    <x v="33"/>
    <s v=" "/>
    <s v=" "/>
    <s v="Y"/>
    <x v="4"/>
    <n v="7"/>
    <s v="T"/>
    <s v="NG"/>
    <s v="OBG"/>
    <s v=""/>
    <s v=""/>
    <s v=""/>
    <s v=""/>
    <s v="OBG"/>
    <s v="NG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3"/>
    <s v="Anheuser-Busch Inc"/>
    <n v="10431"/>
    <x v="2571"/>
    <s v="FL"/>
    <s v="Duval"/>
    <s v="GEN1"/>
    <x v="6"/>
    <s v="GT"/>
    <s v=""/>
    <s v="S"/>
    <s v="X"/>
    <s v="X"/>
    <s v=""/>
    <s v=""/>
    <n v="8.6999999999999993"/>
    <n v="0.8"/>
    <n v="8.6999999999999993"/>
    <n v="8.6999999999999993"/>
    <n v="1"/>
    <s v="N"/>
    <s v=" "/>
    <s v=" "/>
    <s v="OP"/>
    <s v="X"/>
    <n v="11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83"/>
    <s v="Mosaic Fertilizer LLC"/>
    <n v="10434"/>
    <x v="2572"/>
    <s v="FL"/>
    <s v="Polk"/>
    <s v="TG1"/>
    <x v="20"/>
    <s v="ST"/>
    <s v=""/>
    <s v="S"/>
    <s v="X"/>
    <s v="X"/>
    <s v=""/>
    <s v=""/>
    <n v="10"/>
    <n v="0.85"/>
    <n v="8"/>
    <n v="8"/>
    <n v="2"/>
    <s v="N"/>
    <s v=" "/>
    <s v=" "/>
    <s v="OS"/>
    <s v="X"/>
    <n v="8"/>
    <x v="44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434"/>
    <x v="2572"/>
    <s v="FL"/>
    <s v="Polk"/>
    <s v="TG2"/>
    <x v="20"/>
    <s v="ST"/>
    <s v=""/>
    <s v="S"/>
    <s v="X"/>
    <s v="X"/>
    <s v=""/>
    <s v=""/>
    <n v="58.5"/>
    <n v="0.85"/>
    <n v="48"/>
    <n v="48"/>
    <n v="2"/>
    <s v="N"/>
    <s v=" "/>
    <s v=" "/>
    <s v="OP"/>
    <s v="X"/>
    <n v="12"/>
    <x v="49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434"/>
    <x v="2572"/>
    <s v="FL"/>
    <s v="Polk"/>
    <s v="TG3"/>
    <x v="20"/>
    <s v="ST"/>
    <s v=""/>
    <s v="S"/>
    <s v="X"/>
    <s v="X"/>
    <s v=""/>
    <s v=""/>
    <n v="32"/>
    <n v="0.8"/>
    <n v="32"/>
    <n v="32"/>
    <n v="2"/>
    <s v="N"/>
    <s v=" "/>
    <s v=" "/>
    <s v="OP"/>
    <s v="X"/>
    <n v="12"/>
    <x v="43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434"/>
    <x v="2572"/>
    <s v="FL"/>
    <s v="Polk"/>
    <s v="TG4"/>
    <x v="20"/>
    <s v="ST"/>
    <s v=""/>
    <s v="S"/>
    <s v="X"/>
    <s v="X"/>
    <s v=""/>
    <s v=""/>
    <n v="35"/>
    <n v="0.85"/>
    <n v="24"/>
    <n v="24"/>
    <n v="3.5"/>
    <s v="N"/>
    <s v=" "/>
    <s v=" "/>
    <s v="OP"/>
    <s v="X"/>
    <n v="5"/>
    <x v="58"/>
    <s v=" "/>
    <s v=" "/>
    <s v="N"/>
    <x v="4"/>
    <n v="7"/>
    <s v="X"/>
    <s v="WH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966"/>
    <s v="Covanta Camden Energy Recovery Center"/>
    <n v="10435"/>
    <x v="2573"/>
    <s v="NJ"/>
    <s v="Camden"/>
    <s v="TGA"/>
    <x v="17"/>
    <s v="ST"/>
    <s v=""/>
    <s v="S"/>
    <s v="X"/>
    <s v="X"/>
    <s v="CCRF"/>
    <s v="CCRF"/>
    <n v="17.5"/>
    <n v="0.9"/>
    <n v="16.5"/>
    <n v="16.5"/>
    <n v="4"/>
    <s v="N"/>
    <s v=" "/>
    <s v=" "/>
    <s v="OP"/>
    <s v="X"/>
    <n v="3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66"/>
    <s v="Covanta Camden Energy Recovery Center"/>
    <n v="10435"/>
    <x v="2573"/>
    <s v="NJ"/>
    <s v="Camden"/>
    <s v="TGB"/>
    <x v="17"/>
    <s v="ST"/>
    <s v=""/>
    <s v="S"/>
    <s v="X"/>
    <s v="X"/>
    <s v="CCRF"/>
    <s v="CCRF"/>
    <n v="17.5"/>
    <n v="0.9"/>
    <n v="16.5"/>
    <n v="16.5"/>
    <n v="4"/>
    <s v="N"/>
    <s v=" "/>
    <s v=" "/>
    <s v="OP"/>
    <s v="X"/>
    <n v="3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38"/>
    <x v="6"/>
    <s v="GT"/>
    <s v=""/>
    <s v="S"/>
    <s v="X"/>
    <s v="X"/>
    <s v="EXN_G8"/>
    <s v="EXN_G8"/>
    <n v="45.7"/>
    <n v="0.85"/>
    <n v="31"/>
    <n v="35"/>
    <n v="18"/>
    <s v="N"/>
    <s v=" "/>
    <s v=" "/>
    <s v="OP"/>
    <s v="X"/>
    <n v="8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1"/>
    <x v="6"/>
    <s v="GT"/>
    <s v=""/>
    <s v="S"/>
    <s v="X"/>
    <s v="X"/>
    <s v="EXN_G9"/>
    <s v="EXN_G9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2"/>
    <x v="6"/>
    <s v="GT"/>
    <s v=""/>
    <s v="S"/>
    <s v="X"/>
    <s v="X"/>
    <s v="EXN_G10"/>
    <s v="EXN_G10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3"/>
    <x v="6"/>
    <s v="GT"/>
    <s v=""/>
    <s v="S"/>
    <s v="X"/>
    <s v="X"/>
    <s v="EXN_G11"/>
    <s v="EXN_G11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4"/>
    <x v="6"/>
    <s v="GT"/>
    <s v=""/>
    <s v="S"/>
    <s v="X"/>
    <s v="X"/>
    <s v="EXN_G12"/>
    <s v="EXN_G12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5"/>
    <x v="6"/>
    <s v="GT"/>
    <s v=""/>
    <s v="S"/>
    <s v="X"/>
    <s v="X"/>
    <s v="EXN_G13"/>
    <s v="EXN_G13"/>
    <n v="45.7"/>
    <n v="0.85"/>
    <n v="31"/>
    <n v="35"/>
    <n v="18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ST34"/>
    <x v="20"/>
    <s v="ST"/>
    <s v=""/>
    <s v="S"/>
    <s v="X"/>
    <s v="X"/>
    <s v="EXN_G15"/>
    <s v="EXN_G15"/>
    <n v="7.5"/>
    <n v="0.85"/>
    <n v="7.5"/>
    <n v="7.5"/>
    <n v="0.5"/>
    <s v="N"/>
    <s v=" "/>
    <s v=" "/>
    <s v="OP"/>
    <s v="X"/>
    <n v="1"/>
    <x v="18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46"/>
    <s v="Sunray Energy 2, LLC"/>
    <n v="10437"/>
    <x v="2575"/>
    <s v="CA"/>
    <s v="San Bernardino"/>
    <s v="SUN2"/>
    <x v="11"/>
    <s v="PV"/>
    <s v=""/>
    <s v="W"/>
    <s v="X"/>
    <s v="X"/>
    <s v=""/>
    <s v=""/>
    <n v="20"/>
    <s v=" "/>
    <n v="20"/>
    <n v="18.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47"/>
    <s v="Sunray Energy 3 LLC"/>
    <n v="10438"/>
    <x v="2576"/>
    <s v="CA"/>
    <s v="San Bernardino"/>
    <s v="SUN3"/>
    <x v="11"/>
    <s v="PV"/>
    <s v=""/>
    <s v="W"/>
    <s v="X"/>
    <s v="X"/>
    <s v=""/>
    <s v=""/>
    <n v="13.8"/>
    <s v=" "/>
    <n v="13.8"/>
    <n v="13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0"/>
    <s v="Terra-Gen Operating Co-Solar"/>
    <n v="10446"/>
    <x v="2577"/>
    <s v="CA"/>
    <s v="San Bernardino"/>
    <s v="GEN1"/>
    <x v="22"/>
    <s v="ST"/>
    <s v=""/>
    <s v="S"/>
    <s v="X"/>
    <s v="X"/>
    <s v=""/>
    <s v=""/>
    <n v="92"/>
    <n v="0.85"/>
    <n v="88"/>
    <n v="64"/>
    <n v="7"/>
    <s v="N"/>
    <s v=" "/>
    <s v=" "/>
    <s v="OP"/>
    <s v="X"/>
    <n v="9"/>
    <x v="62"/>
    <s v=" "/>
    <s v=" "/>
    <s v="N"/>
    <x v="1"/>
    <n v="2"/>
    <s v="X"/>
    <s v="SUN"/>
    <s v="NG"/>
    <s v=""/>
    <s v=""/>
    <s v=""/>
    <s v=""/>
    <s v="SUN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49"/>
    <s v="Renewable World Energies LLC"/>
    <n v="10453"/>
    <x v="2578"/>
    <s v="WI"/>
    <s v="Sawyer"/>
    <s v="U1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10453"/>
    <x v="2578"/>
    <s v="WI"/>
    <s v="Sawyer"/>
    <s v="U2"/>
    <x v="2"/>
    <s v="HY"/>
    <s v=""/>
    <s v="S"/>
    <s v="X"/>
    <s v="X"/>
    <s v=""/>
    <s v=""/>
    <n v="1.6"/>
    <n v="0.8"/>
    <n v="1.5"/>
    <n v="1.5"/>
    <n v="0.3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10453"/>
    <x v="2578"/>
    <s v="WI"/>
    <s v="Sawyer"/>
    <s v="U3"/>
    <x v="2"/>
    <s v="HY"/>
    <s v=""/>
    <s v="S"/>
    <s v="X"/>
    <s v="X"/>
    <s v=""/>
    <s v=""/>
    <n v="1.6"/>
    <n v="0.8"/>
    <n v="1.5"/>
    <n v="1.5"/>
    <n v="0.3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5"/>
    <s v="Brookfield Renewable Trading and Marketing LP"/>
    <n v="10458"/>
    <x v="2579"/>
    <s v="CA"/>
    <s v="Lassen"/>
    <s v="GEN1"/>
    <x v="2"/>
    <s v="HY"/>
    <s v=""/>
    <s v="W"/>
    <s v="X"/>
    <s v="X"/>
    <s v=""/>
    <s v=""/>
    <n v="29.9"/>
    <n v="1"/>
    <n v="29.9"/>
    <n v="29.9"/>
    <n v="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6"/>
    <s v="Black River Generation LLC"/>
    <n v="10464"/>
    <x v="2580"/>
    <s v="NY"/>
    <s v="Jefferson"/>
    <s v="GEN1"/>
    <x v="13"/>
    <s v="ST"/>
    <s v=""/>
    <s v="S"/>
    <s v="X"/>
    <s v="X"/>
    <s v=""/>
    <s v=""/>
    <n v="55.5"/>
    <n v="0.95"/>
    <n v="55"/>
    <n v="56"/>
    <n v="15"/>
    <s v="N"/>
    <s v=" "/>
    <s v=" "/>
    <s v="OP"/>
    <s v="X"/>
    <n v="6"/>
    <x v="112"/>
    <s v=" "/>
    <s v=" "/>
    <s v="N"/>
    <x v="1"/>
    <n v="2"/>
    <s v="X"/>
    <s v="WDS"/>
    <s v="TDF"/>
    <s v="DFO"/>
    <s v=""/>
    <s v=""/>
    <s v=""/>
    <s v="DFO"/>
    <s v="JF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54"/>
    <s v="Boralex Hydro Operations Inc"/>
    <n v="10467"/>
    <x v="2581"/>
    <s v="NY"/>
    <s v="Saratoga"/>
    <s v="1"/>
    <x v="2"/>
    <s v="HY"/>
    <s v=""/>
    <s v="W"/>
    <s v="X"/>
    <s v="X"/>
    <s v="F"/>
    <s v="F"/>
    <n v="3.3"/>
    <n v="0.95"/>
    <n v="3.3"/>
    <n v="3.3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17"/>
    <s v="Los Angeles County Sanitation"/>
    <n v="10472"/>
    <x v="2582"/>
    <s v="CA"/>
    <s v="Los Angeles"/>
    <s v="GEN1"/>
    <x v="18"/>
    <s v="ST"/>
    <s v=""/>
    <s v="S"/>
    <s v="X"/>
    <s v="X"/>
    <s v=""/>
    <s v=""/>
    <n v="50"/>
    <n v="0.9"/>
    <n v="45"/>
    <n v="45"/>
    <n v="13"/>
    <s v="N"/>
    <s v=" "/>
    <s v=" "/>
    <s v="OP"/>
    <s v="X"/>
    <n v="10"/>
    <x v="53"/>
    <s v=" "/>
    <s v=" "/>
    <s v="N"/>
    <x v="2"/>
    <n v="4"/>
    <s v="X"/>
    <s v="LFG"/>
    <s v=""/>
    <s v=""/>
    <s v=""/>
    <s v=""/>
    <s v=""/>
    <s v="W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0"/>
    <s v="ArcelorMittal USA Inc"/>
    <n v="10475"/>
    <x v="2583"/>
    <s v="IN"/>
    <s v="Lake"/>
    <s v="16TG"/>
    <x v="15"/>
    <s v="OT"/>
    <s v=""/>
    <s v="S"/>
    <s v="X"/>
    <s v="X"/>
    <s v=""/>
    <s v=""/>
    <n v="20"/>
    <n v="1"/>
    <n v="18.8"/>
    <n v="18.8"/>
    <n v="5"/>
    <s v="N"/>
    <s v=" "/>
    <s v=" "/>
    <s v="OP"/>
    <s v="X"/>
    <n v="5"/>
    <x v="44"/>
    <s v=" "/>
    <s v=" "/>
    <s v="N"/>
    <x v="6"/>
    <n v="6"/>
    <s v="X"/>
    <s v="B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65"/>
    <s v="Verso Corporation"/>
    <n v="10477"/>
    <x v="2584"/>
    <s v="WI"/>
    <s v="Wood"/>
    <s v="GEN1"/>
    <x v="13"/>
    <s v="ST"/>
    <s v=""/>
    <s v="S"/>
    <s v="X"/>
    <s v="X"/>
    <s v=""/>
    <s v=""/>
    <n v="32"/>
    <n v="0.85"/>
    <n v="27.2"/>
    <n v="32"/>
    <n v="27.2"/>
    <s v="N"/>
    <s v=" "/>
    <s v=" "/>
    <s v="OS"/>
    <s v="X"/>
    <n v="9"/>
    <x v="14"/>
    <s v=" "/>
    <s v=" "/>
    <s v="Y"/>
    <x v="4"/>
    <n v="7"/>
    <s v="T"/>
    <s v="BLQ"/>
    <s v="SUB"/>
    <s v="NG"/>
    <s v="WDS"/>
    <s v="OBL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65"/>
    <s v="Verso Corporation"/>
    <n v="10477"/>
    <x v="2584"/>
    <s v="WI"/>
    <s v="Wood"/>
    <s v="GEN2"/>
    <x v="13"/>
    <s v="ST"/>
    <s v=""/>
    <s v="S"/>
    <s v="X"/>
    <s v="X"/>
    <s v=""/>
    <s v=""/>
    <n v="40.299999999999997"/>
    <n v="0.85"/>
    <n v="37.5"/>
    <n v="40.299999999999997"/>
    <n v="37.5"/>
    <s v="N"/>
    <s v=" "/>
    <s v=" "/>
    <s v="OS"/>
    <s v="X"/>
    <n v="9"/>
    <x v="54"/>
    <s v=" "/>
    <s v=" "/>
    <s v="Y"/>
    <x v="4"/>
    <n v="7"/>
    <s v="T"/>
    <s v="BLQ"/>
    <s v="SUB"/>
    <s v="NG"/>
    <s v="WDS"/>
    <s v="OBL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34691"/>
    <s v="Ormat Nevada Inc"/>
    <n v="10479"/>
    <x v="2585"/>
    <s v="CA"/>
    <s v="Mono"/>
    <s v="T101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79"/>
    <x v="2585"/>
    <s v="CA"/>
    <s v="Mono"/>
    <s v="T102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79"/>
    <x v="2585"/>
    <s v="CA"/>
    <s v="Mono"/>
    <s v="T103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0"/>
    <x v="2586"/>
    <s v="CA"/>
    <s v="Mono"/>
    <s v="GEN1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49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0"/>
    <x v="2586"/>
    <s v="CA"/>
    <s v="Mono"/>
    <s v="GEN2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49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1"/>
    <x v="2587"/>
    <s v="CA"/>
    <s v="Mono"/>
    <s v="1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1"/>
    <x v="2587"/>
    <s v="CA"/>
    <s v="Mono"/>
    <s v="2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1"/>
    <x v="2587"/>
    <s v="CA"/>
    <s v="Mono"/>
    <s v="3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6"/>
    <x v="2588"/>
    <s v="MN"/>
    <s v="Koochiching"/>
    <s v="GEN 6"/>
    <x v="13"/>
    <s v="ST"/>
    <s v=""/>
    <s v="S"/>
    <s v="X"/>
    <s v="X"/>
    <s v=""/>
    <s v=""/>
    <n v="52.3"/>
    <n v="0.8"/>
    <n v="40"/>
    <n v="40"/>
    <n v="1"/>
    <s v="N"/>
    <s v=" "/>
    <s v=" "/>
    <s v="OP"/>
    <s v="X"/>
    <n v="10"/>
    <x v="111"/>
    <s v=" "/>
    <s v=" "/>
    <s v="Y"/>
    <x v="4"/>
    <n v="7"/>
    <s v="T"/>
    <s v="BLQ"/>
    <s v="NG"/>
    <s v="WDS"/>
    <s v="SLW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91"/>
    <s v="Boise White Paper LLC"/>
    <n v="10487"/>
    <x v="2589"/>
    <s v="MN"/>
    <s v="Koochiching"/>
    <s v="GEN1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2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3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4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5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6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1"/>
    <x v="8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7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1"/>
    <x v="8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4"/>
    <s v="Packaging Corporation of America"/>
    <n v="10488"/>
    <x v="2590"/>
    <s v="LA"/>
    <s v="Beauregard"/>
    <s v="TG"/>
    <x v="13"/>
    <s v="ST"/>
    <s v=""/>
    <s v="S"/>
    <s v="X"/>
    <s v="X"/>
    <s v=""/>
    <s v=""/>
    <n v="61.5"/>
    <n v="0.95"/>
    <n v="61.5"/>
    <n v="61.5"/>
    <n v="16"/>
    <s v="N"/>
    <s v=" "/>
    <s v=" "/>
    <s v="OP"/>
    <s v="X"/>
    <n v="10"/>
    <x v="5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80"/>
    <s v="Eagle Creek Renewable Energy, LLC"/>
    <n v="10490"/>
    <x v="2591"/>
    <s v="NY"/>
    <s v="Lewis"/>
    <s v="1G"/>
    <x v="2"/>
    <s v="HY"/>
    <s v=""/>
    <s v="W"/>
    <s v="X"/>
    <s v="X"/>
    <n v="23633"/>
    <s v=""/>
    <n v="1.5"/>
    <n v="0.8"/>
    <n v="1.5"/>
    <n v="1.5"/>
    <n v="0.3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13"/>
    <s v="ND Paper, Inc."/>
    <n v="10491"/>
    <x v="2592"/>
    <s v="ME"/>
    <s v="Oxford"/>
    <s v="3STG"/>
    <x v="3"/>
    <s v="ST"/>
    <s v=""/>
    <s v="S"/>
    <s v="X"/>
    <s v="X"/>
    <s v="NPCC/ISONewEngland/Catalyst345"/>
    <s v="NPCC/ISONewEngland/Catalyst345"/>
    <n v="12.5"/>
    <n v="0.85"/>
    <n v="12.5"/>
    <n v="12.5"/>
    <n v="12.5"/>
    <s v="N"/>
    <s v=" "/>
    <s v=" "/>
    <s v="OS"/>
    <s v="X"/>
    <n v="10"/>
    <x v="4"/>
    <s v=" "/>
    <s v=" "/>
    <s v="Y"/>
    <x v="4"/>
    <n v="7"/>
    <s v="T"/>
    <s v="NG"/>
    <s v="RFO"/>
    <s v="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083"/>
    <s v="Brookfield Power New England"/>
    <n v="10493"/>
    <x v="2593"/>
    <s v="ME"/>
    <s v="Oxford"/>
    <s v="GEN1"/>
    <x v="2"/>
    <s v="HY"/>
    <s v=""/>
    <s v="S"/>
    <s v="X"/>
    <s v="X"/>
    <s v=""/>
    <s v=""/>
    <n v="8.1"/>
    <n v="0.9"/>
    <n v="8.1"/>
    <n v="8.1"/>
    <n v="4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2"/>
    <x v="2"/>
    <s v="HY"/>
    <s v=""/>
    <s v="S"/>
    <s v="X"/>
    <s v="X"/>
    <s v=""/>
    <s v=""/>
    <n v="8.1"/>
    <n v="0.9"/>
    <n v="8.1"/>
    <n v="8.1"/>
    <n v="4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3"/>
    <x v="2"/>
    <s v="HY"/>
    <s v=""/>
    <s v="S"/>
    <s v="X"/>
    <s v="X"/>
    <s v=""/>
    <s v=""/>
    <n v="8.8000000000000007"/>
    <n v="0.9"/>
    <n v="8.8000000000000007"/>
    <n v="8.8000000000000007"/>
    <n v="8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4"/>
    <x v="2"/>
    <s v="HY"/>
    <s v=""/>
    <s v="S"/>
    <s v="X"/>
    <s v="X"/>
    <s v=""/>
    <s v=""/>
    <n v="4.3"/>
    <n v="0.9"/>
    <n v="4.3"/>
    <n v="4.3"/>
    <n v="2"/>
    <s v="N"/>
    <s v=" "/>
    <s v=" "/>
    <s v="SB"/>
    <s v="N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5"/>
    <x v="2"/>
    <s v="HY"/>
    <s v=""/>
    <s v="S"/>
    <s v="X"/>
    <s v="X"/>
    <s v=""/>
    <s v=""/>
    <n v="7.6"/>
    <n v="0.9"/>
    <n v="7.6"/>
    <n v="7.6"/>
    <n v="3.5"/>
    <s v="N"/>
    <s v=" "/>
    <s v=" "/>
    <s v="OP"/>
    <s v="X"/>
    <n v="10"/>
    <x v="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6"/>
    <x v="2"/>
    <s v="HY"/>
    <s v=""/>
    <s v="S"/>
    <s v="X"/>
    <s v="X"/>
    <s v=""/>
    <s v=""/>
    <n v="7.6"/>
    <n v="0.9"/>
    <n v="7.6"/>
    <n v="7.6"/>
    <n v="3.5"/>
    <s v="N"/>
    <s v=" "/>
    <s v=" "/>
    <s v="OP"/>
    <s v="X"/>
    <n v="10"/>
    <x v="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494"/>
    <x v="2594"/>
    <s v="VT"/>
    <s v="Franklin"/>
    <s v="IG-1"/>
    <x v="2"/>
    <s v="HY"/>
    <s v=""/>
    <s v="S"/>
    <s v="X"/>
    <s v="X"/>
    <s v=""/>
    <s v=""/>
    <n v="1.8"/>
    <n v="1"/>
    <n v="1.7"/>
    <n v="1.7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IG-2"/>
    <x v="2"/>
    <s v="HY"/>
    <s v=""/>
    <s v="S"/>
    <s v="X"/>
    <s v="X"/>
    <s v=""/>
    <s v=""/>
    <n v="1.8"/>
    <n v="1"/>
    <n v="1.7"/>
    <n v="1.7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IG-3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SG-1"/>
    <x v="2"/>
    <s v="HY"/>
    <s v=""/>
    <s v="S"/>
    <s v="X"/>
    <s v="X"/>
    <s v=""/>
    <s v=""/>
    <n v="10.199999999999999"/>
    <n v="1"/>
    <n v="9.6999999999999993"/>
    <n v="9.4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SG-2"/>
    <x v="2"/>
    <s v="HY"/>
    <s v=""/>
    <s v="S"/>
    <s v="X"/>
    <s v="X"/>
    <s v=""/>
    <s v=""/>
    <n v="10.199999999999999"/>
    <n v="1"/>
    <n v="9.6999999999999993"/>
    <n v="9.4"/>
    <n v="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SG-3"/>
    <x v="2"/>
    <s v="HY"/>
    <s v=""/>
    <s v="S"/>
    <s v="X"/>
    <s v="X"/>
    <s v=""/>
    <s v=""/>
    <n v="1"/>
    <n v="1"/>
    <n v="1"/>
    <n v="0.9"/>
    <n v="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13"/>
    <s v="ND Paper, Inc."/>
    <n v="10495"/>
    <x v="2595"/>
    <s v="ME"/>
    <s v="Oxford"/>
    <s v="GEN1"/>
    <x v="13"/>
    <s v="ST"/>
    <s v=""/>
    <s v="S"/>
    <s v="X"/>
    <s v="X"/>
    <s v="NPCC/ISO New England/345 Catalyst 115"/>
    <s v="NPCC/ISO New England/345 Catalyst 11"/>
    <n v="102.6"/>
    <n v="0.89"/>
    <n v="85"/>
    <n v="95"/>
    <n v="5"/>
    <s v="N"/>
    <s v=" "/>
    <s v=" "/>
    <s v="OP"/>
    <s v="X"/>
    <n v="1"/>
    <x v="62"/>
    <s v=" "/>
    <s v=" "/>
    <s v="Y"/>
    <x v="3"/>
    <n v="3"/>
    <s v="T"/>
    <s v="BLQ"/>
    <s v="WDS"/>
    <s v="TDF"/>
    <s v="BIT"/>
    <s v="SLW"/>
    <s v=""/>
    <s v="RFO"/>
    <s v=""/>
    <s v=""/>
    <s v=""/>
    <s v="N"/>
    <s v="N"/>
    <s v=" "/>
    <s v="12H"/>
    <s v="Y"/>
    <s v="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203"/>
    <s v="Kern River Cogeneration Co"/>
    <n v="10496"/>
    <x v="2596"/>
    <s v="CA"/>
    <s v="Kern"/>
    <s v="GTA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03"/>
    <s v="Kern River Cogeneration Co"/>
    <n v="10496"/>
    <x v="2596"/>
    <s v="CA"/>
    <s v="Kern"/>
    <s v="GTB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03"/>
    <s v="Kern River Cogeneration Co"/>
    <n v="10496"/>
    <x v="2596"/>
    <s v="CA"/>
    <s v="Kern"/>
    <s v="GTC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03"/>
    <s v="Kern River Cogeneration Co"/>
    <n v="10496"/>
    <x v="2596"/>
    <s v="CA"/>
    <s v="Kern"/>
    <s v="GTD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49"/>
    <s v="Mid Set Cogeneration Co"/>
    <n v="10501"/>
    <x v="2597"/>
    <s v="CA"/>
    <s v="Kern"/>
    <s v="K100"/>
    <x v="6"/>
    <s v="GT"/>
    <s v=""/>
    <s v="W"/>
    <s v="X"/>
    <s v="X"/>
    <s v=""/>
    <s v=""/>
    <n v="39.1"/>
    <n v="1"/>
    <n v="36"/>
    <n v="34"/>
    <n v="36"/>
    <s v="N"/>
    <s v=" "/>
    <s v=" "/>
    <s v="OS"/>
    <s v="X"/>
    <n v="4"/>
    <x v="112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10503"/>
    <x v="2598"/>
    <s v="NY"/>
    <s v="Washington"/>
    <s v="GEN1"/>
    <x v="17"/>
    <s v="ST"/>
    <s v=""/>
    <s v="S"/>
    <s v="X"/>
    <s v="X"/>
    <s v=""/>
    <s v=""/>
    <n v="14.4"/>
    <n v="0.9"/>
    <n v="11.5"/>
    <n v="11.5"/>
    <n v="2"/>
    <s v="N"/>
    <s v=" "/>
    <s v=" "/>
    <s v="OP"/>
    <s v="X"/>
    <n v="11"/>
    <x v="54"/>
    <s v=" "/>
    <s v=" "/>
    <s v="N"/>
    <x v="1"/>
    <n v="2"/>
    <s v="X"/>
    <s v="MSW"/>
    <s v=""/>
    <s v=""/>
    <s v=""/>
    <s v=""/>
    <s v=""/>
    <s v="NG"/>
    <s v="WO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0"/>
    <s v="The Amalgamated Sugar Co"/>
    <n v="10504"/>
    <x v="2599"/>
    <s v="ID"/>
    <s v="Twin Falls"/>
    <s v="1500"/>
    <x v="3"/>
    <s v="ST"/>
    <s v=""/>
    <s v="S"/>
    <s v="X"/>
    <s v="X"/>
    <s v=""/>
    <s v=""/>
    <n v="1.5"/>
    <n v="0.8"/>
    <n v="1.2"/>
    <n v="1.2"/>
    <n v="0.2"/>
    <s v="N"/>
    <s v=" "/>
    <s v=" "/>
    <s v="OP"/>
    <s v="X"/>
    <n v="12"/>
    <x v="37"/>
    <s v=" "/>
    <s v=" "/>
    <s v="Y"/>
    <x v="4"/>
    <n v="7"/>
    <s v="T"/>
    <s v="NG"/>
    <s v="BIT"/>
    <s v="SUB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0"/>
    <s v="The Amalgamated Sugar Co"/>
    <n v="10504"/>
    <x v="2599"/>
    <s v="ID"/>
    <s v="Twin Falls"/>
    <s v="2500"/>
    <x v="3"/>
    <s v="ST"/>
    <s v=""/>
    <s v="S"/>
    <s v="X"/>
    <s v="X"/>
    <s v=""/>
    <s v=""/>
    <n v="2.5"/>
    <n v="0.8"/>
    <n v="2.2999999999999998"/>
    <n v="2.2999999999999998"/>
    <n v="0.2"/>
    <s v="N"/>
    <s v=" "/>
    <s v=" "/>
    <s v="OP"/>
    <s v="X"/>
    <n v="12"/>
    <x v="37"/>
    <s v=" "/>
    <s v=" "/>
    <s v="Y"/>
    <x v="4"/>
    <n v="7"/>
    <s v="T"/>
    <s v="NG"/>
    <s v="BIT"/>
    <s v="SUB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0"/>
    <s v="The Amalgamated Sugar Co"/>
    <n v="10504"/>
    <x v="2599"/>
    <s v="ID"/>
    <s v="Twin Falls"/>
    <s v="4000"/>
    <x v="4"/>
    <s v="ST"/>
    <s v=""/>
    <s v="S"/>
    <s v="X"/>
    <s v="X"/>
    <s v=""/>
    <s v=""/>
    <n v="6.2"/>
    <n v="0.8"/>
    <n v="5"/>
    <n v="5"/>
    <n v="0.4"/>
    <s v="N"/>
    <s v=" "/>
    <s v=" "/>
    <s v="OP"/>
    <s v="X"/>
    <n v="9"/>
    <x v="113"/>
    <s v=" "/>
    <s v=" "/>
    <s v="Y"/>
    <x v="4"/>
    <n v="7"/>
    <s v="T"/>
    <s v="BIT"/>
    <s v="SUB"/>
    <s v="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74"/>
    <s v="Finch Paper LLC"/>
    <n v="10511"/>
    <x v="2600"/>
    <s v="NY"/>
    <s v="Warren"/>
    <s v="GEN6"/>
    <x v="13"/>
    <s v="ST"/>
    <s v=""/>
    <s v="S"/>
    <s v="X"/>
    <s v="X"/>
    <s v=""/>
    <s v=""/>
    <n v="29"/>
    <n v="0.9"/>
    <n v="23"/>
    <n v="27"/>
    <n v="3"/>
    <s v="N"/>
    <s v=" "/>
    <s v=" "/>
    <s v="OP"/>
    <s v="X"/>
    <n v="6"/>
    <x v="52"/>
    <s v=" "/>
    <s v=" "/>
    <s v="Y"/>
    <x v="4"/>
    <n v="7"/>
    <s v="T"/>
    <s v="WDL"/>
    <s v="NG"/>
    <s v="WDS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498"/>
    <s v="SFR Hydro Cor"/>
    <n v="10519"/>
    <x v="2601"/>
    <s v="NH"/>
    <s v="Strafford"/>
    <s v="1"/>
    <x v="2"/>
    <s v="HY"/>
    <s v=""/>
    <s v="S"/>
    <s v="X"/>
    <s v="X"/>
    <s v=""/>
    <s v=""/>
    <n v="0.2"/>
    <n v="0.9"/>
    <n v="0.1"/>
    <n v="0.2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98"/>
    <s v="SFR Hydro Cor"/>
    <n v="10519"/>
    <x v="2601"/>
    <s v="NH"/>
    <s v="Strafford"/>
    <s v="2"/>
    <x v="2"/>
    <s v="HY"/>
    <s v=""/>
    <s v="S"/>
    <s v="X"/>
    <s v="X"/>
    <s v=""/>
    <s v=""/>
    <n v="0.4"/>
    <n v="0.9"/>
    <n v="0.2"/>
    <n v="0.4"/>
    <n v="0.2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98"/>
    <s v="SFR Hydro Cor"/>
    <n v="10519"/>
    <x v="2601"/>
    <s v="NH"/>
    <s v="Strafford"/>
    <s v="3"/>
    <x v="2"/>
    <s v="HY"/>
    <s v=""/>
    <s v="S"/>
    <s v="X"/>
    <s v="X"/>
    <s v=""/>
    <s v=""/>
    <n v="0.3"/>
    <n v="0.9"/>
    <n v="0.1"/>
    <n v="0.3"/>
    <n v="0.1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98"/>
    <s v="SFR Hydro Cor"/>
    <n v="10519"/>
    <x v="2601"/>
    <s v="NH"/>
    <s v="Strafford"/>
    <s v="4"/>
    <x v="2"/>
    <s v="HY"/>
    <s v=""/>
    <s v="S"/>
    <s v="X"/>
    <s v="X"/>
    <s v=""/>
    <s v=""/>
    <n v="0.5"/>
    <n v="0.9"/>
    <n v="0.3"/>
    <n v="0.5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10520"/>
    <x v="2602"/>
    <s v="IL"/>
    <s v="LaSalle"/>
    <s v="1"/>
    <x v="2"/>
    <s v="HY"/>
    <s v=""/>
    <s v="W"/>
    <s v="X"/>
    <s v="X"/>
    <s v=""/>
    <s v=""/>
    <n v="1.6"/>
    <n v="1"/>
    <n v="1.6"/>
    <n v="1.6"/>
    <n v="0.5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520"/>
    <x v="2602"/>
    <s v="IL"/>
    <s v="LaSalle"/>
    <s v="2"/>
    <x v="2"/>
    <s v="HY"/>
    <s v=""/>
    <s v="W"/>
    <s v="X"/>
    <s v="X"/>
    <s v=""/>
    <s v=""/>
    <n v="1"/>
    <n v="1"/>
    <n v="1"/>
    <n v="1"/>
    <n v="0.3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520"/>
    <x v="2602"/>
    <s v="IL"/>
    <s v="LaSalle"/>
    <s v="3"/>
    <x v="2"/>
    <s v="HY"/>
    <s v=""/>
    <s v="W"/>
    <s v="X"/>
    <s v="X"/>
    <s v=""/>
    <s v=""/>
    <n v="1"/>
    <n v="1"/>
    <n v="1"/>
    <n v="1"/>
    <n v="0.3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1"/>
    <s v="Veolia NA - Municipal &amp; Commercial Business"/>
    <n v="10521"/>
    <x v="2603"/>
    <s v="NY"/>
    <s v="Rockland"/>
    <s v="3A"/>
    <x v="5"/>
    <s v="CA"/>
    <s v="CC1"/>
    <s v="S"/>
    <s v="Y"/>
    <s v="X"/>
    <s v=""/>
    <s v=""/>
    <n v="1.5"/>
    <n v="1"/>
    <n v="1.5"/>
    <n v="1.5"/>
    <n v="0.1"/>
    <s v="N"/>
    <s v=" "/>
    <s v=" "/>
    <s v="OP"/>
    <s v="X"/>
    <n v="12"/>
    <x v="65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GEN1"/>
    <x v="5"/>
    <s v="CT"/>
    <s v="CC1"/>
    <s v="S"/>
    <s v="X"/>
    <s v="N"/>
    <s v=""/>
    <s v=""/>
    <n v="8.3000000000000007"/>
    <n v="1"/>
    <n v="8.3000000000000007"/>
    <n v="8.3000000000000007"/>
    <n v="4.5"/>
    <s v="N"/>
    <s v=" "/>
    <s v=" "/>
    <s v="OP"/>
    <s v="X"/>
    <n v="1"/>
    <x v="54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GEN2"/>
    <x v="5"/>
    <s v="CT"/>
    <s v="CC1"/>
    <s v="S"/>
    <s v="X"/>
    <s v="N"/>
    <s v=""/>
    <s v=""/>
    <n v="8.3000000000000007"/>
    <n v="1"/>
    <n v="8.3000000000000007"/>
    <n v="8.3000000000000007"/>
    <n v="4.5"/>
    <s v="N"/>
    <s v=" "/>
    <s v=" "/>
    <s v="OP"/>
    <s v="X"/>
    <n v="1"/>
    <x v="54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GEN3"/>
    <x v="5"/>
    <s v="CA"/>
    <s v="CC1"/>
    <s v="S"/>
    <s v="Y"/>
    <s v="X"/>
    <s v=""/>
    <s v=""/>
    <n v="2.2000000000000002"/>
    <n v="1"/>
    <n v="2.2000000000000002"/>
    <n v="2.2000000000000002"/>
    <n v="0.1"/>
    <s v="N"/>
    <s v=" "/>
    <s v=" "/>
    <s v="OP"/>
    <s v="X"/>
    <n v="7"/>
    <x v="6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TG4"/>
    <x v="5"/>
    <s v="CA"/>
    <s v="CC1"/>
    <s v="S"/>
    <s v="Y"/>
    <s v="X"/>
    <s v=""/>
    <s v=""/>
    <n v="3.1"/>
    <n v="1"/>
    <n v="1.4"/>
    <n v="1.4"/>
    <n v="0.1"/>
    <s v="N"/>
    <s v=" "/>
    <s v=" "/>
    <s v="OP"/>
    <s v="X"/>
    <n v="7"/>
    <x v="119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53"/>
    <s v="Essex Hydro Associates LLC"/>
    <n v="10523"/>
    <x v="2604"/>
    <s v="ME"/>
    <s v="Kennebec"/>
    <s v="GEN1"/>
    <x v="2"/>
    <s v="HY"/>
    <s v=""/>
    <s v="J"/>
    <s v="X"/>
    <s v="X"/>
    <s v=""/>
    <s v=""/>
    <n v="3.5"/>
    <n v="0.9"/>
    <n v="3.3"/>
    <n v="3.2"/>
    <n v="0.3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3"/>
    <s v="Essex Hydro Associates LLC"/>
    <n v="10523"/>
    <x v="2604"/>
    <s v="ME"/>
    <s v="Kennebec"/>
    <s v="GEN2"/>
    <x v="2"/>
    <s v="HY"/>
    <s v=""/>
    <s v="J"/>
    <s v="X"/>
    <s v="X"/>
    <s v=""/>
    <s v=""/>
    <n v="0.7"/>
    <n v="0.9"/>
    <n v="0.7"/>
    <n v="0.6"/>
    <n v="0.3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37"/>
    <s v="CMS Generation Operating Co II"/>
    <n v="10525"/>
    <x v="2605"/>
    <s v="NC"/>
    <s v="Craven"/>
    <s v="1UNI"/>
    <x v="13"/>
    <s v="ST"/>
    <s v=""/>
    <s v="J"/>
    <s v="X"/>
    <s v="X"/>
    <s v=""/>
    <s v=""/>
    <n v="50"/>
    <n v="0.85"/>
    <n v="47"/>
    <n v="47"/>
    <n v="25"/>
    <s v="N"/>
    <s v=" "/>
    <s v=" "/>
    <s v="OP"/>
    <s v="X"/>
    <n v="11"/>
    <x v="62"/>
    <s v=" "/>
    <s v=" "/>
    <s v="N"/>
    <x v="1"/>
    <n v="2"/>
    <s v="X"/>
    <s v="WDS"/>
    <s v="OBS"/>
    <s v="WO"/>
    <s v=""/>
    <s v=""/>
    <s v=""/>
    <s v="NG"/>
    <s v=""/>
    <s v=""/>
    <s v=""/>
    <s v="N"/>
    <s v="N"/>
    <n v="0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226"/>
    <s v="Dodge Falls Associates LP"/>
    <n v="10526"/>
    <x v="2606"/>
    <s v="NH"/>
    <s v="Grafton"/>
    <s v="1UNI"/>
    <x v="2"/>
    <s v="HY"/>
    <s v=""/>
    <s v="S"/>
    <s v="X"/>
    <s v="X"/>
    <s v=""/>
    <s v=""/>
    <n v="5"/>
    <n v="0.9"/>
    <n v="5"/>
    <n v="5"/>
    <n v="0.4"/>
    <s v="N"/>
    <s v=" "/>
    <s v=" "/>
    <s v="OA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10530"/>
    <x v="2607"/>
    <s v="NY"/>
    <s v="Saratoga"/>
    <s v="1"/>
    <x v="2"/>
    <s v="HY"/>
    <s v=""/>
    <s v="S"/>
    <s v="X"/>
    <s v="X"/>
    <n v="24058"/>
    <n v="24058"/>
    <n v="1"/>
    <n v="0.8"/>
    <n v="0.9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2"/>
    <x v="2"/>
    <s v="HY"/>
    <s v=""/>
    <s v="S"/>
    <s v="X"/>
    <s v="X"/>
    <n v="24058"/>
    <n v="24058"/>
    <n v="1"/>
    <n v="0.8"/>
    <n v="0.9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3"/>
    <x v="2"/>
    <s v="HY"/>
    <s v=""/>
    <s v="S"/>
    <s v="X"/>
    <s v="X"/>
    <n v="24058"/>
    <n v="24058"/>
    <n v="1"/>
    <n v="0.8"/>
    <n v="1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4"/>
    <x v="2"/>
    <s v="HY"/>
    <s v=""/>
    <s v="S"/>
    <s v="X"/>
    <s v="X"/>
    <n v="24058"/>
    <n v="24058"/>
    <n v="1"/>
    <n v="0.8"/>
    <n v="0.9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5"/>
    <x v="2"/>
    <s v="HY"/>
    <s v=""/>
    <s v="S"/>
    <s v="X"/>
    <s v="X"/>
    <n v="24058"/>
    <n v="24058"/>
    <n v="1"/>
    <n v="0.8"/>
    <n v="1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1"/>
    <x v="2608"/>
    <s v="NY"/>
    <s v="Jefferson"/>
    <s v="1"/>
    <x v="2"/>
    <s v="HY"/>
    <s v=""/>
    <s v="S"/>
    <s v="X"/>
    <s v="X"/>
    <n v="24047"/>
    <n v="24047"/>
    <n v="4"/>
    <n v="0.8"/>
    <n v="4.3"/>
    <n v="4.4000000000000004"/>
    <n v="2.8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1"/>
    <x v="2608"/>
    <s v="NY"/>
    <s v="Jefferson"/>
    <s v="2"/>
    <x v="2"/>
    <s v="HY"/>
    <s v=""/>
    <s v="S"/>
    <s v="X"/>
    <s v="X"/>
    <n v="24047"/>
    <n v="24047"/>
    <n v="5"/>
    <n v="0.8"/>
    <n v="4.3"/>
    <n v="4.4000000000000004"/>
    <n v="2.4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10532"/>
    <x v="2609"/>
    <s v="MI"/>
    <s v="Clinton"/>
    <s v="2-1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4"/>
    <x v="5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10532"/>
    <x v="2609"/>
    <s v="MI"/>
    <s v="Clinton"/>
    <s v="2-3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4"/>
    <x v="5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10532"/>
    <x v="2609"/>
    <s v="MI"/>
    <s v="Clinton"/>
    <s v="2-4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1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10532"/>
    <x v="2609"/>
    <s v="MI"/>
    <s v="Clinton"/>
    <s v="2-5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8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538"/>
    <x v="2610"/>
    <s v="NY"/>
    <s v="Jefferson"/>
    <s v="GEN1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2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3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7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4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5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6"/>
    <x v="2"/>
    <s v="HY"/>
    <s v=""/>
    <s v="S"/>
    <s v="X"/>
    <s v="X"/>
    <s v=""/>
    <s v=""/>
    <n v="1.3"/>
    <n v="1"/>
    <n v="1.2"/>
    <n v="1.2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7"/>
    <x v="2"/>
    <s v="HY"/>
    <s v=""/>
    <s v="S"/>
    <s v="X"/>
    <s v="X"/>
    <s v=""/>
    <s v=""/>
    <n v="1.3"/>
    <n v="1"/>
    <n v="1.2"/>
    <n v="1.2"/>
    <n v="0.1"/>
    <s v="N"/>
    <s v=" "/>
    <s v=" "/>
    <s v="OP"/>
    <s v="X"/>
    <n v="5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9"/>
    <x v="2611"/>
    <s v="NY"/>
    <s v="Jefferson"/>
    <s v="GEN1"/>
    <x v="2"/>
    <s v="HY"/>
    <s v=""/>
    <s v="S"/>
    <s v="X"/>
    <s v="X"/>
    <s v=""/>
    <s v=""/>
    <n v="1"/>
    <n v="1"/>
    <n v="1"/>
    <n v="0.9"/>
    <n v="0.1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9"/>
    <x v="2611"/>
    <s v="NY"/>
    <s v="Jefferson"/>
    <s v="GEN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0"/>
    <x v="2612"/>
    <s v="NY"/>
    <s v="Jefferson"/>
    <s v="GEN1"/>
    <x v="2"/>
    <s v="HY"/>
    <s v=""/>
    <s v="S"/>
    <s v="X"/>
    <s v="X"/>
    <s v=""/>
    <s v=""/>
    <n v="0.4"/>
    <n v="1"/>
    <n v="0.4"/>
    <n v="0.4"/>
    <n v="0.1"/>
    <s v="N"/>
    <s v=" "/>
    <s v=" "/>
    <s v="OA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0"/>
    <x v="2612"/>
    <s v="NY"/>
    <s v="Jefferson"/>
    <s v="GEN2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0"/>
    <x v="2612"/>
    <s v="NY"/>
    <s v="Jefferson"/>
    <s v="GEN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4"/>
    <x v="2613"/>
    <s v="NY"/>
    <s v="St Lawrence"/>
    <s v="GEN1"/>
    <x v="2"/>
    <s v="HY"/>
    <s v=""/>
    <s v="S"/>
    <s v="X"/>
    <s v="X"/>
    <s v=""/>
    <s v=""/>
    <n v="0.8"/>
    <n v="1"/>
    <n v="0.8"/>
    <n v="0.7"/>
    <n v="0.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4"/>
    <x v="2613"/>
    <s v="NY"/>
    <s v="St Lawrence"/>
    <s v="GEN2"/>
    <x v="2"/>
    <s v="HY"/>
    <s v=""/>
    <s v="S"/>
    <s v="X"/>
    <s v="X"/>
    <s v=""/>
    <s v=""/>
    <n v="0.6"/>
    <n v="1"/>
    <n v="0.6"/>
    <n v="0.6"/>
    <n v="0.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5"/>
    <x v="2614"/>
    <s v="NY"/>
    <s v="Lewis"/>
    <s v="GEN1"/>
    <x v="2"/>
    <s v="HY"/>
    <s v=""/>
    <s v="S"/>
    <s v="X"/>
    <s v="X"/>
    <s v=""/>
    <s v=""/>
    <n v="1.5"/>
    <n v="1"/>
    <n v="1.4"/>
    <n v="1.4"/>
    <n v="0.1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5"/>
    <x v="2614"/>
    <s v="NY"/>
    <s v="Lewis"/>
    <s v="GEN2"/>
    <x v="2"/>
    <s v="HY"/>
    <s v=""/>
    <s v="S"/>
    <s v="X"/>
    <s v="X"/>
    <s v=""/>
    <s v=""/>
    <n v="1.5"/>
    <n v="1"/>
    <n v="1.4"/>
    <n v="1.4"/>
    <n v="0.1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5"/>
    <x v="2614"/>
    <s v="NY"/>
    <s v="Lewis"/>
    <s v="GEN3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8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6"/>
    <x v="2615"/>
    <s v="PA"/>
    <s v="Beaver"/>
    <s v="GEN1"/>
    <x v="2"/>
    <s v="HY"/>
    <s v=""/>
    <s v="S"/>
    <s v="X"/>
    <s v="X"/>
    <s v=""/>
    <s v=""/>
    <n v="0.4"/>
    <n v="1"/>
    <n v="0.4"/>
    <n v="0.4"/>
    <n v="0.1"/>
    <s v="N"/>
    <s v=" "/>
    <s v=" "/>
    <s v="OS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6"/>
    <x v="2615"/>
    <s v="PA"/>
    <s v="Beaver"/>
    <s v="GEN2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6"/>
    <x v="2615"/>
    <s v="PA"/>
    <s v="Beaver"/>
    <s v="GEN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7"/>
    <x v="2616"/>
    <s v="NY"/>
    <s v="St Lawrence"/>
    <s v="GEN1"/>
    <x v="2"/>
    <s v="HY"/>
    <s v=""/>
    <s v="S"/>
    <s v="X"/>
    <s v="X"/>
    <s v=""/>
    <s v=""/>
    <n v="1.2"/>
    <n v="1"/>
    <n v="1.1000000000000001"/>
    <n v="1.1000000000000001"/>
    <n v="0.1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7"/>
    <x v="2616"/>
    <s v="NY"/>
    <s v="St Lawrence"/>
    <s v="GEN2"/>
    <x v="2"/>
    <s v="HY"/>
    <s v=""/>
    <s v="S"/>
    <s v="X"/>
    <s v="X"/>
    <s v=""/>
    <s v=""/>
    <n v="3.5"/>
    <n v="1"/>
    <n v="3.3"/>
    <n v="3.2"/>
    <n v="0.1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7"/>
    <x v="2616"/>
    <s v="NY"/>
    <s v="St Lawrence"/>
    <s v="GEN3"/>
    <x v="2"/>
    <s v="HY"/>
    <s v=""/>
    <s v="S"/>
    <s v="X"/>
    <s v="X"/>
    <s v=""/>
    <s v=""/>
    <n v="3.5"/>
    <n v="1"/>
    <n v="3.3"/>
    <n v="3.2"/>
    <n v="0.1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32"/>
    <s v="San Jose State University Fclts Dev &amp;Ops"/>
    <n v="10548"/>
    <x v="2617"/>
    <s v="CA"/>
    <s v="Santa Clara"/>
    <s v="GEN1"/>
    <x v="6"/>
    <s v="GT"/>
    <s v=""/>
    <s v="S"/>
    <s v="X"/>
    <s v="X"/>
    <s v=""/>
    <s v=""/>
    <n v="6"/>
    <n v="0.9"/>
    <n v="5.6"/>
    <n v="5.6"/>
    <n v="0"/>
    <s v="N"/>
    <s v=" "/>
    <s v=" "/>
    <s v="OP"/>
    <s v="X"/>
    <n v="12"/>
    <x v="4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463"/>
    <s v="Ameresco LFG I Inc"/>
    <n v="10549"/>
    <x v="2618"/>
    <s v="NY"/>
    <s v="Orange"/>
    <s v="2"/>
    <x v="18"/>
    <s v="IC"/>
    <s v=""/>
    <s v="S"/>
    <s v="X"/>
    <s v="X"/>
    <s v=""/>
    <s v=""/>
    <n v="0.8"/>
    <n v="0.8"/>
    <n v="0.8"/>
    <n v="0.8"/>
    <n v="0.4"/>
    <s v="N"/>
    <s v=" "/>
    <s v=" "/>
    <s v="OS"/>
    <s v="X"/>
    <n v="7"/>
    <x v="2"/>
    <n v="1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3"/>
    <s v="Ameresco LFG I Inc"/>
    <n v="10549"/>
    <x v="2618"/>
    <s v="NY"/>
    <s v="Orange"/>
    <s v="3"/>
    <x v="18"/>
    <s v="IC"/>
    <s v=""/>
    <s v="S"/>
    <s v="X"/>
    <s v="X"/>
    <s v=""/>
    <s v=""/>
    <n v="0.8"/>
    <n v="0.8"/>
    <n v="0.8"/>
    <n v="0.8"/>
    <n v="0.4"/>
    <s v="N"/>
    <s v=" "/>
    <s v=" "/>
    <s v="OS"/>
    <s v="X"/>
    <n v="7"/>
    <x v="2"/>
    <n v="1"/>
    <n v="2022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3"/>
    <s v="Ameresco LFG I Inc"/>
    <n v="10549"/>
    <x v="2618"/>
    <s v="NY"/>
    <s v="Orange"/>
    <s v="3010"/>
    <x v="18"/>
    <s v="IC"/>
    <s v=""/>
    <s v="S"/>
    <s v="X"/>
    <s v="X"/>
    <s v=""/>
    <s v=""/>
    <n v="0.8"/>
    <n v="0.8"/>
    <n v="0.8"/>
    <n v="0.8"/>
    <n v="0.4"/>
    <s v="N"/>
    <s v=" "/>
    <s v=" "/>
    <s v="OS"/>
    <s v="X"/>
    <n v="11"/>
    <x v="65"/>
    <n v="1"/>
    <n v="2022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550"/>
    <x v="2619"/>
    <s v="NC"/>
    <s v="Lincoln"/>
    <s v="GEN1"/>
    <x v="2"/>
    <s v="HY"/>
    <s v=""/>
    <s v="S"/>
    <s v="X"/>
    <s v="X"/>
    <s v=""/>
    <s v=""/>
    <n v="1.8"/>
    <n v="1"/>
    <n v="1.8"/>
    <n v="1.8"/>
    <n v="0.1"/>
    <s v="N"/>
    <s v=" "/>
    <s v=" "/>
    <s v="OP"/>
    <s v="X"/>
    <n v="7"/>
    <x v="12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541"/>
    <s v="Formosa Plastics Corp"/>
    <n v="10554"/>
    <x v="2620"/>
    <s v="TX"/>
    <s v="Calhoun"/>
    <s v="BO3"/>
    <x v="5"/>
    <s v="CT"/>
    <s v="CHP1"/>
    <s v="S"/>
    <s v="X"/>
    <s v="N"/>
    <s v=""/>
    <s v=""/>
    <n v="36.200000000000003"/>
    <n v="0.85"/>
    <n v="32"/>
    <n v="32"/>
    <n v="20"/>
    <s v="N"/>
    <s v=" "/>
    <s v=" "/>
    <s v="OP"/>
    <s v="X"/>
    <n v="3"/>
    <x v="5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41"/>
    <s v="Formosa Plastics Corp"/>
    <n v="10554"/>
    <x v="2620"/>
    <s v="TX"/>
    <s v="Calhoun"/>
    <s v="ST1"/>
    <x v="5"/>
    <s v="CA"/>
    <s v="CHP1"/>
    <s v="S"/>
    <s v="Y"/>
    <s v="X"/>
    <s v=""/>
    <s v=""/>
    <n v="33.5"/>
    <n v="0.85"/>
    <n v="28.5"/>
    <n v="28.5"/>
    <n v="14"/>
    <s v="N"/>
    <s v=" "/>
    <s v=" "/>
    <s v="OP"/>
    <s v="X"/>
    <n v="3"/>
    <x v="113"/>
    <s v=" "/>
    <s v=" "/>
    <s v="Y"/>
    <x v="4"/>
    <n v="7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ST2"/>
    <x v="5"/>
    <s v="CA"/>
    <s v="CHP1"/>
    <s v="S"/>
    <s v="Y"/>
    <s v="X"/>
    <s v=""/>
    <s v=""/>
    <n v="66.3"/>
    <n v="0.85"/>
    <n v="57.5"/>
    <n v="57.5"/>
    <n v="10"/>
    <s v="N"/>
    <s v=" "/>
    <s v=" "/>
    <s v="OP"/>
    <s v="X"/>
    <n v="3"/>
    <x v="113"/>
    <s v=" "/>
    <s v=" "/>
    <s v="Y"/>
    <x v="4"/>
    <n v="7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ST3"/>
    <x v="5"/>
    <s v="CA"/>
    <s v="CHP1"/>
    <s v="S"/>
    <s v="Y"/>
    <s v="X"/>
    <s v=""/>
    <s v=""/>
    <n v="55"/>
    <n v="0.85"/>
    <n v="47.3"/>
    <n v="51.7"/>
    <n v="14"/>
    <s v="N"/>
    <s v=" "/>
    <s v=" "/>
    <s v="OP"/>
    <s v="X"/>
    <n v="8"/>
    <x v="69"/>
    <s v=" "/>
    <s v=" "/>
    <s v="Y"/>
    <x v="4"/>
    <n v="7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1"/>
    <x v="5"/>
    <s v="CT"/>
    <s v="CHP1"/>
    <s v="S"/>
    <s v="X"/>
    <s v="N"/>
    <s v=""/>
    <s v=""/>
    <n v="82.5"/>
    <n v="0.85"/>
    <n v="72"/>
    <n v="90"/>
    <n v="60"/>
    <s v="N"/>
    <s v=" "/>
    <s v=" "/>
    <s v="OP"/>
    <s v="X"/>
    <n v="4"/>
    <x v="68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2"/>
    <x v="5"/>
    <s v="CT"/>
    <s v="CHP1"/>
    <s v="S"/>
    <s v="X"/>
    <s v="N"/>
    <s v=""/>
    <s v=""/>
    <n v="82.5"/>
    <n v="0.85"/>
    <n v="72"/>
    <n v="90"/>
    <n v="60"/>
    <s v="N"/>
    <s v=" "/>
    <s v=" "/>
    <s v="OP"/>
    <s v="X"/>
    <n v="7"/>
    <x v="68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3"/>
    <x v="5"/>
    <s v="CT"/>
    <s v="CHP1"/>
    <s v="S"/>
    <s v="X"/>
    <s v="N"/>
    <s v=""/>
    <s v=""/>
    <n v="82.5"/>
    <n v="0.85"/>
    <n v="72"/>
    <n v="90"/>
    <n v="60"/>
    <s v="N"/>
    <s v=" "/>
    <s v=" "/>
    <s v="OP"/>
    <s v="X"/>
    <n v="9"/>
    <x v="68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4"/>
    <x v="5"/>
    <s v="CT"/>
    <s v="CHP1"/>
    <s v="S"/>
    <s v="X"/>
    <s v="N"/>
    <s v=""/>
    <s v=""/>
    <n v="82.5"/>
    <n v="0.85"/>
    <n v="72"/>
    <n v="90"/>
    <n v="63"/>
    <s v="N"/>
    <s v=" "/>
    <s v=" "/>
    <s v="OP"/>
    <s v="X"/>
    <n v="5"/>
    <x v="113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5"/>
    <x v="5"/>
    <s v="CT"/>
    <s v="CHP1"/>
    <s v="S"/>
    <s v="X"/>
    <s v="N"/>
    <s v=""/>
    <s v=""/>
    <n v="82.5"/>
    <n v="0.85"/>
    <n v="72"/>
    <n v="90"/>
    <n v="63"/>
    <s v="N"/>
    <s v=" "/>
    <s v=" "/>
    <s v="OP"/>
    <s v="X"/>
    <n v="10"/>
    <x v="113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6"/>
    <x v="5"/>
    <s v="CT"/>
    <s v="CHP1"/>
    <s v="S"/>
    <s v="X"/>
    <s v="N"/>
    <s v=""/>
    <s v=""/>
    <n v="85.9"/>
    <n v="0.85"/>
    <n v="72"/>
    <n v="90"/>
    <n v="60"/>
    <s v="N"/>
    <s v=" "/>
    <s v=" "/>
    <s v="OP"/>
    <s v="X"/>
    <n v="6"/>
    <x v="74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9"/>
    <s v="Brassua Hydroelectric LP"/>
    <n v="10555"/>
    <x v="2621"/>
    <s v="ME"/>
    <s v="Somerset"/>
    <s v="1"/>
    <x v="2"/>
    <s v="HY"/>
    <s v=""/>
    <s v="J"/>
    <s v="X"/>
    <s v="X"/>
    <s v=""/>
    <s v=""/>
    <n v="3.6"/>
    <n v="0.9"/>
    <n v="3.6"/>
    <n v="3.6"/>
    <n v="0.2"/>
    <s v="N"/>
    <s v=" "/>
    <s v=" "/>
    <s v="OP"/>
    <s v="X"/>
    <n v="9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56"/>
    <x v="2622"/>
    <s v="MA"/>
    <s v="Middlesex"/>
    <s v="GEN1"/>
    <x v="2"/>
    <s v="HY"/>
    <s v=""/>
    <s v="S"/>
    <s v="X"/>
    <s v="X"/>
    <s v=""/>
    <s v=""/>
    <n v="7.5"/>
    <n v="1"/>
    <n v="7.1"/>
    <n v="6.9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56"/>
    <x v="2622"/>
    <s v="MA"/>
    <s v="Middlesex"/>
    <s v="GEN2"/>
    <x v="2"/>
    <s v="HY"/>
    <s v=""/>
    <s v="S"/>
    <s v="X"/>
    <s v="X"/>
    <s v=""/>
    <s v=""/>
    <n v="7.5"/>
    <n v="1"/>
    <n v="7.1"/>
    <n v="6.9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56"/>
    <x v="2622"/>
    <s v="MA"/>
    <s v="Middlesex"/>
    <s v="GEN3"/>
    <x v="2"/>
    <s v="HY"/>
    <s v=""/>
    <s v="S"/>
    <s v="X"/>
    <s v="X"/>
    <s v=""/>
    <s v=""/>
    <n v="7.9"/>
    <n v="1"/>
    <n v="7.5"/>
    <n v="7.3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26"/>
    <s v="Rayonier Advanced Materials"/>
    <n v="10560"/>
    <x v="2623"/>
    <s v="GA"/>
    <s v="Wayne"/>
    <s v="GEN2"/>
    <x v="13"/>
    <s v="ST"/>
    <s v=""/>
    <s v="S"/>
    <s v="X"/>
    <s v="X"/>
    <s v=""/>
    <s v=""/>
    <n v="5"/>
    <n v="0.8"/>
    <n v="4.7"/>
    <n v="4.7"/>
    <n v="2.5"/>
    <s v="N"/>
    <s v=" "/>
    <s v=" "/>
    <s v="OP"/>
    <s v="X"/>
    <n v="6"/>
    <x v="4"/>
    <s v=" "/>
    <s v=" "/>
    <s v="Y"/>
    <x v="4"/>
    <n v="7"/>
    <s v="T"/>
    <s v="BLQ"/>
    <s v="NG"/>
    <s v="WDS"/>
    <s v="RFO"/>
    <s v="DFO"/>
    <s v=""/>
    <s v="RFO"/>
    <s v="DFO"/>
    <s v="NG"/>
    <s v="BLQ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726"/>
    <s v="Rayonier Advanced Materials"/>
    <n v="10560"/>
    <x v="2623"/>
    <s v="GA"/>
    <s v="Wayne"/>
    <s v="GEN4"/>
    <x v="13"/>
    <s v="ST"/>
    <s v=""/>
    <s v="S"/>
    <s v="X"/>
    <s v="X"/>
    <s v=""/>
    <s v=""/>
    <n v="7.5"/>
    <n v="0.8"/>
    <n v="7"/>
    <n v="7.1"/>
    <n v="3"/>
    <s v="N"/>
    <s v=" "/>
    <s v=" "/>
    <s v="OP"/>
    <s v="X"/>
    <n v="6"/>
    <x v="50"/>
    <s v=" "/>
    <s v=" "/>
    <s v="Y"/>
    <x v="4"/>
    <n v="7"/>
    <s v="T"/>
    <s v="BLQ"/>
    <s v="NG"/>
    <s v="WDS"/>
    <s v="RFO"/>
    <s v="DFO"/>
    <s v=""/>
    <s v="RFO"/>
    <s v="DFO"/>
    <s v="NG"/>
    <s v="BLQ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726"/>
    <s v="Rayonier Advanced Materials"/>
    <n v="10560"/>
    <x v="2623"/>
    <s v="GA"/>
    <s v="Wayne"/>
    <s v="GEN5"/>
    <x v="13"/>
    <s v="ST"/>
    <s v=""/>
    <s v="S"/>
    <s v="X"/>
    <s v="X"/>
    <s v=""/>
    <s v=""/>
    <n v="30"/>
    <n v="0.85"/>
    <n v="27.9"/>
    <n v="28.2"/>
    <n v="8"/>
    <s v="N"/>
    <s v=" "/>
    <s v=" "/>
    <s v="OP"/>
    <s v="X"/>
    <n v="6"/>
    <x v="6"/>
    <s v=" "/>
    <s v=" "/>
    <s v="Y"/>
    <x v="4"/>
    <n v="7"/>
    <s v="T"/>
    <s v="BLQ"/>
    <s v="NG"/>
    <s v="WDS"/>
    <s v="RFO"/>
    <s v="DFO"/>
    <s v=""/>
    <s v="RFO"/>
    <s v="DFO"/>
    <s v="NG"/>
    <s v="BLQ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726"/>
    <s v="Rayonier Advanced Materials"/>
    <n v="10560"/>
    <x v="2623"/>
    <s v="GA"/>
    <s v="Wayne"/>
    <s v="GEN6"/>
    <x v="13"/>
    <s v="ST"/>
    <s v=""/>
    <s v="S"/>
    <s v="X"/>
    <s v="X"/>
    <s v=""/>
    <s v=""/>
    <n v="27"/>
    <n v="0.85"/>
    <n v="25.1"/>
    <n v="25.4"/>
    <n v="8"/>
    <s v="N"/>
    <s v=" "/>
    <s v=" "/>
    <s v="OP"/>
    <s v="X"/>
    <n v="6"/>
    <x v="43"/>
    <s v=" "/>
    <s v=" "/>
    <s v="Y"/>
    <x v="4"/>
    <n v="7"/>
    <s v="T"/>
    <s v="BLQ"/>
    <s v="RFO"/>
    <s v=""/>
    <s v=""/>
    <s v=""/>
    <s v=""/>
    <s v="RFO"/>
    <s v="DFO"/>
    <s v="BLQ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726"/>
    <s v="Rayonier Advanced Materials"/>
    <n v="10562"/>
    <x v="2624"/>
    <s v="FL"/>
    <s v="Nassau"/>
    <s v="GEN4"/>
    <x v="13"/>
    <s v="ST"/>
    <s v=""/>
    <s v="S"/>
    <s v="X"/>
    <s v="X"/>
    <s v=""/>
    <s v=""/>
    <n v="20"/>
    <n v="0.85"/>
    <n v="21"/>
    <n v="21"/>
    <n v="6"/>
    <s v="N"/>
    <s v=" "/>
    <s v=" "/>
    <s v="OP"/>
    <s v="X"/>
    <n v="9"/>
    <x v="38"/>
    <s v=" "/>
    <s v=" "/>
    <s v="Y"/>
    <x v="4"/>
    <n v="7"/>
    <s v="T"/>
    <s v="WDL"/>
    <s v="WDS"/>
    <s v="OBS"/>
    <s v="TDF"/>
    <s v="OTH"/>
    <s v=""/>
    <s v="DFO"/>
    <s v="RFO"/>
    <s v="NG"/>
    <s v="WDL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726"/>
    <s v="Rayonier Advanced Materials"/>
    <n v="10562"/>
    <x v="2624"/>
    <s v="FL"/>
    <s v="Nassau"/>
    <s v="GEN5"/>
    <x v="13"/>
    <s v="ST"/>
    <s v=""/>
    <s v="S"/>
    <s v="X"/>
    <s v="X"/>
    <s v=""/>
    <s v=""/>
    <n v="22"/>
    <n v="0.85"/>
    <n v="21"/>
    <n v="21"/>
    <n v="3.5"/>
    <s v="N"/>
    <s v=" "/>
    <s v=" "/>
    <s v="OP"/>
    <s v="X"/>
    <n v="10"/>
    <x v="60"/>
    <s v=" "/>
    <s v=" "/>
    <s v="Y"/>
    <x v="4"/>
    <n v="7"/>
    <s v="T"/>
    <s v="WDL"/>
    <s v="WDS"/>
    <s v="OBS"/>
    <s v="TDF"/>
    <s v="OTH"/>
    <s v=""/>
    <s v="DFO"/>
    <s v="RFO"/>
    <s v="NG"/>
    <s v="WDS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932"/>
    <s v="US Operating Services Company"/>
    <n v="10566"/>
    <x v="2625"/>
    <s v="NJ"/>
    <s v="Salem"/>
    <s v="GEN1"/>
    <x v="4"/>
    <s v="ST"/>
    <s v=""/>
    <s v="W"/>
    <s v="X"/>
    <s v="X"/>
    <s v="CHAMBERS23KV CCLPGEN"/>
    <s v="Chambers CCLPGEN 23 KV bus"/>
    <n v="285"/>
    <n v="0.85"/>
    <n v="244"/>
    <n v="242"/>
    <n v="46"/>
    <s v="N"/>
    <s v=" "/>
    <s v=" "/>
    <s v="OP"/>
    <s v="X"/>
    <n v="3"/>
    <x v="113"/>
    <n v="3"/>
    <n v="2024"/>
    <s v="Y"/>
    <x v="3"/>
    <n v="3"/>
    <s v="T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91"/>
    <s v="Algonquin Windsor Locks LLC"/>
    <n v="10567"/>
    <x v="2626"/>
    <s v="CT"/>
    <s v="Hartford"/>
    <s v="GTG"/>
    <x v="5"/>
    <s v="CT"/>
    <s v="CC1"/>
    <s v="S"/>
    <s v="X"/>
    <s v="N"/>
    <n v="392"/>
    <n v="392"/>
    <n v="40"/>
    <n v="0.85"/>
    <n v="35"/>
    <n v="45"/>
    <n v="15"/>
    <s v="N"/>
    <s v=" "/>
    <s v=" "/>
    <s v="OP"/>
    <s v="X"/>
    <n v="1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91"/>
    <s v="Algonquin Windsor Locks LLC"/>
    <n v="10567"/>
    <x v="2626"/>
    <s v="CT"/>
    <s v="Hartford"/>
    <s v="GTG2"/>
    <x v="5"/>
    <s v="CT"/>
    <s v="CC1"/>
    <s v="S"/>
    <s v="X"/>
    <s v="N"/>
    <n v="392"/>
    <n v="392"/>
    <n v="15"/>
    <n v="0.85"/>
    <n v="13"/>
    <n v="15"/>
    <n v="9"/>
    <s v="N"/>
    <s v=" "/>
    <s v=" "/>
    <s v="OP"/>
    <s v="X"/>
    <n v="7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"/>
    <s v="Algonquin Windsor Locks LLC"/>
    <n v="10567"/>
    <x v="2626"/>
    <s v="CT"/>
    <s v="Hartford"/>
    <s v="STG"/>
    <x v="5"/>
    <s v="CA"/>
    <s v="CC1"/>
    <s v="S"/>
    <s v="N"/>
    <s v="X"/>
    <n v="392"/>
    <n v="392"/>
    <n v="16"/>
    <n v="0.85"/>
    <n v="16"/>
    <n v="16"/>
    <n v="1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4"/>
    <s v="Total Petrochemicals USA Inc"/>
    <n v="10568"/>
    <x v="2627"/>
    <s v="TX"/>
    <s v="Jefferson"/>
    <s v="GEN1"/>
    <x v="6"/>
    <s v="GT"/>
    <s v=""/>
    <s v="S"/>
    <s v="X"/>
    <s v="X"/>
    <s v=""/>
    <s v=""/>
    <n v="38.4"/>
    <n v="0.9"/>
    <n v="27.9"/>
    <n v="41.5"/>
    <n v="20"/>
    <s v="N"/>
    <s v=" "/>
    <s v=" "/>
    <s v="OP"/>
    <s v="X"/>
    <n v="8"/>
    <x v="7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037"/>
    <s v="Errol Hydroelectric Co LLC"/>
    <n v="10570"/>
    <x v="2628"/>
    <s v="NH"/>
    <s v="Coos"/>
    <s v="1"/>
    <x v="2"/>
    <s v="HY"/>
    <s v=""/>
    <s v="S"/>
    <s v="X"/>
    <s v="X"/>
    <s v=""/>
    <s v=""/>
    <n v="3"/>
    <n v="0.9"/>
    <n v="3"/>
    <n v="3"/>
    <n v="1"/>
    <s v="N"/>
    <s v=" "/>
    <s v=" "/>
    <s v="OP"/>
    <s v="X"/>
    <n v="11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10586"/>
    <x v="2629"/>
    <s v="CA"/>
    <s v="Kern"/>
    <s v="EXIS"/>
    <x v="1"/>
    <s v="WT"/>
    <s v=""/>
    <s v="W"/>
    <s v="X"/>
    <s v="X"/>
    <s v=""/>
    <s v=""/>
    <n v="59.6"/>
    <s v=" "/>
    <n v="59.6"/>
    <n v="59.6"/>
    <n v="0"/>
    <s v="N"/>
    <s v=" "/>
    <s v=" "/>
    <s v="OP"/>
    <s v="X"/>
    <n v="12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"/>
    <s v="Agrilectric Power Partners Ltd"/>
    <n v="10593"/>
    <x v="2630"/>
    <s v="LA"/>
    <s v="Calcasieu"/>
    <s v="GEN1"/>
    <x v="21"/>
    <s v="ST"/>
    <s v=""/>
    <s v="S"/>
    <s v="X"/>
    <s v="X"/>
    <s v="Rice1"/>
    <s v="Rice1"/>
    <n v="12.1"/>
    <n v="0.85"/>
    <n v="11.1"/>
    <n v="11.1"/>
    <n v="3"/>
    <s v="N"/>
    <s v=" "/>
    <s v=" "/>
    <s v="OP"/>
    <s v="X"/>
    <n v="7"/>
    <x v="49"/>
    <s v=" "/>
    <s v=" "/>
    <s v="N"/>
    <x v="1"/>
    <n v="2"/>
    <s v="X"/>
    <s v="AB"/>
    <s v="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10597"/>
    <x v="2631"/>
    <s v="CA"/>
    <s v="Kern"/>
    <s v="WGN1"/>
    <x v="1"/>
    <s v="WT"/>
    <s v=""/>
    <s v="W"/>
    <s v="X"/>
    <s v="X"/>
    <s v=""/>
    <s v=""/>
    <n v="29"/>
    <s v=" "/>
    <n v="29"/>
    <n v="29"/>
    <n v="0"/>
    <s v="N"/>
    <s v=" "/>
    <s v=" "/>
    <s v="OP"/>
    <s v="X"/>
    <n v="1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2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674"/>
    <s v="Tesoro Refining &amp; Marketing Company LLC"/>
    <n v="10601"/>
    <x v="2632"/>
    <s v="CA"/>
    <s v="Los Angeles"/>
    <s v="GEN1"/>
    <x v="20"/>
    <s v="ST"/>
    <s v=""/>
    <s v="S"/>
    <s v="X"/>
    <s v="X"/>
    <s v=""/>
    <s v=""/>
    <n v="34"/>
    <n v="0.95"/>
    <n v="30.7"/>
    <n v="30.7"/>
    <n v="5"/>
    <s v="N"/>
    <s v=" "/>
    <s v=" "/>
    <s v="OP"/>
    <s v="X"/>
    <n v="12"/>
    <x v="43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0"/>
    <s v="Ebensburg Power Co"/>
    <n v="10603"/>
    <x v="2633"/>
    <s v="PA"/>
    <s v="Cambria"/>
    <s v="GEN1"/>
    <x v="4"/>
    <s v="ST"/>
    <s v=""/>
    <s v="J"/>
    <s v="X"/>
    <s v="X"/>
    <s v="CSLOPE"/>
    <s v="CSLOPE"/>
    <n v="57.6"/>
    <n v="0.9"/>
    <n v="50"/>
    <n v="50"/>
    <n v="15"/>
    <s v="N"/>
    <s v=" "/>
    <s v=" "/>
    <s v="OP"/>
    <s v="X"/>
    <n v="11"/>
    <x v="62"/>
    <s v=" "/>
    <s v=" "/>
    <s v="N"/>
    <x v="1"/>
    <n v="2"/>
    <s v="X"/>
    <s v="WC"/>
    <s v="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003"/>
    <s v="Brunswick Cellulose LLC"/>
    <n v="10605"/>
    <x v="2634"/>
    <s v="GA"/>
    <s v="Glynn"/>
    <s v="GEN3"/>
    <x v="13"/>
    <s v="ST"/>
    <s v=""/>
    <s v="S"/>
    <s v="X"/>
    <s v="X"/>
    <s v=""/>
    <s v=""/>
    <n v="9.1999999999999993"/>
    <n v="1"/>
    <n v="9.1999999999999993"/>
    <n v="9.1999999999999993"/>
    <n v="0.1"/>
    <s v="N"/>
    <s v=" "/>
    <s v=" "/>
    <s v="OP"/>
    <s v="X"/>
    <n v="6"/>
    <x v="4"/>
    <s v=" "/>
    <s v=" "/>
    <s v="Y"/>
    <x v="4"/>
    <n v="7"/>
    <s v="T"/>
    <s v="BLQ"/>
    <s v="NG"/>
    <s v="WDS"/>
    <s v="RFO"/>
    <s v="TDF"/>
    <s v="DFO"/>
    <s v="NG"/>
    <s v="RFO"/>
    <s v="DFO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003"/>
    <s v="Brunswick Cellulose LLC"/>
    <n v="10605"/>
    <x v="2634"/>
    <s v="GA"/>
    <s v="Glynn"/>
    <s v="GEN4"/>
    <x v="13"/>
    <s v="ST"/>
    <s v=""/>
    <s v="S"/>
    <s v="X"/>
    <s v="X"/>
    <s v=""/>
    <s v=""/>
    <n v="50"/>
    <n v="0.98"/>
    <n v="50"/>
    <n v="50"/>
    <n v="0.1"/>
    <s v="N"/>
    <s v=" "/>
    <s v=" "/>
    <s v="OP"/>
    <s v="X"/>
    <n v="8"/>
    <x v="24"/>
    <s v=" "/>
    <s v=" "/>
    <s v="Y"/>
    <x v="4"/>
    <n v="7"/>
    <s v="T"/>
    <s v="BLQ"/>
    <s v="NG"/>
    <s v="WDS"/>
    <s v="RFO"/>
    <s v="TDF"/>
    <s v="DFO"/>
    <s v="NG"/>
    <s v="RFO"/>
    <s v="DFO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003"/>
    <s v="Brunswick Cellulose LLC"/>
    <n v="10605"/>
    <x v="2634"/>
    <s v="GA"/>
    <s v="Glynn"/>
    <s v="GEN5"/>
    <x v="13"/>
    <s v="ST"/>
    <s v=""/>
    <s v="S"/>
    <s v="X"/>
    <s v="X"/>
    <s v=""/>
    <s v=""/>
    <n v="13"/>
    <n v="0.85"/>
    <n v="13"/>
    <n v="13"/>
    <n v="0.1"/>
    <s v="N"/>
    <s v=" "/>
    <s v=" "/>
    <s v="OP"/>
    <s v="X"/>
    <n v="10"/>
    <x v="12"/>
    <s v=" "/>
    <s v=" "/>
    <s v="Y"/>
    <x v="4"/>
    <n v="7"/>
    <s v="T"/>
    <s v="BLQ"/>
    <s v="NG"/>
    <s v="WDS"/>
    <s v="RFO"/>
    <s v="TDF"/>
    <s v="DFO"/>
    <s v="NG"/>
    <s v="RFO"/>
    <s v="DFO"/>
    <s v=""/>
    <s v="N"/>
    <s v="N"/>
    <s v=" "/>
    <s v="12H"/>
    <s v="N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580"/>
    <s v="Georgia-Pacific Crossett LLC"/>
    <n v="10606"/>
    <x v="2635"/>
    <s v="AR"/>
    <s v="Ashley"/>
    <s v="GEN4"/>
    <x v="3"/>
    <s v="ST"/>
    <s v=""/>
    <s v="S"/>
    <s v="X"/>
    <s v="X"/>
    <s v="EAI.EAILD"/>
    <s v="EAI.EAILD"/>
    <n v="25"/>
    <n v="0.85"/>
    <n v="28"/>
    <n v="28"/>
    <n v="2"/>
    <s v="N"/>
    <s v=" "/>
    <s v=" "/>
    <s v="OP"/>
    <s v="X"/>
    <n v="5"/>
    <x v="21"/>
    <s v=" "/>
    <s v=" "/>
    <s v="Y"/>
    <x v="4"/>
    <n v="7"/>
    <s v="T"/>
    <s v="NG"/>
    <s v=""/>
    <s v=""/>
    <s v=""/>
    <s v=""/>
    <s v=""/>
    <s v="NG"/>
    <s v=""/>
    <s v=""/>
    <s v=""/>
    <s v="N"/>
    <s v="N"/>
    <n v="0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67"/>
    <s v="Ampersand Gilman Hydro LP"/>
    <n v="10608"/>
    <x v="2636"/>
    <s v="VT"/>
    <s v="Essex"/>
    <s v="GEN1"/>
    <x v="2"/>
    <s v="HY"/>
    <s v=""/>
    <s v="S"/>
    <s v="X"/>
    <s v="X"/>
    <s v=""/>
    <s v=""/>
    <n v="2.2000000000000002"/>
    <n v="0.8"/>
    <n v="2.1"/>
    <n v="2.1"/>
    <n v="0.2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67"/>
    <s v="Ampersand Gilman Hydro LP"/>
    <n v="10608"/>
    <x v="2636"/>
    <s v="VT"/>
    <s v="Essex"/>
    <s v="GEN2"/>
    <x v="2"/>
    <s v="HY"/>
    <s v=""/>
    <s v="S"/>
    <s v="X"/>
    <s v="X"/>
    <s v=""/>
    <s v=""/>
    <n v="1"/>
    <n v="0.8"/>
    <n v="0.9"/>
    <n v="0.9"/>
    <n v="0.3"/>
    <s v="N"/>
    <s v=" "/>
    <s v=" "/>
    <s v="OP"/>
    <s v="X"/>
    <n v="1"/>
    <x v="1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67"/>
    <s v="Ampersand Gilman Hydro LP"/>
    <n v="10608"/>
    <x v="2636"/>
    <s v="VT"/>
    <s v="Essex"/>
    <s v="GEN3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3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67"/>
    <s v="Ampersand Gilman Hydro LP"/>
    <n v="10608"/>
    <x v="2636"/>
    <s v="VT"/>
    <s v="Essex"/>
    <s v="GEN4"/>
    <x v="2"/>
    <s v="HY"/>
    <s v=""/>
    <s v="S"/>
    <s v="X"/>
    <s v="X"/>
    <s v=""/>
    <s v=""/>
    <n v="0.8"/>
    <n v="0.8"/>
    <n v="0.6"/>
    <n v="0.6"/>
    <n v="0.1"/>
    <s v="N"/>
    <s v=" "/>
    <s v=" "/>
    <s v="OP"/>
    <s v="X"/>
    <n v="1"/>
    <x v="3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66"/>
    <s v="Georgia-Pacific Monticello LLC"/>
    <n v="10610"/>
    <x v="2637"/>
    <s v="MS"/>
    <s v="Lawrence"/>
    <s v="GEN1"/>
    <x v="3"/>
    <s v="ST"/>
    <s v=""/>
    <s v="S"/>
    <s v="X"/>
    <s v="X"/>
    <s v="SME.SME_LOAD"/>
    <s v=""/>
    <n v="49.3"/>
    <n v="0.85"/>
    <n v="49.3"/>
    <n v="49.3"/>
    <n v="5"/>
    <s v="N"/>
    <s v=" "/>
    <s v=" "/>
    <s v="OP"/>
    <s v="X"/>
    <n v="6"/>
    <x v="14"/>
    <s v=" "/>
    <s v=" "/>
    <s v="Y"/>
    <x v="4"/>
    <n v="7"/>
    <s v="T"/>
    <s v="NG"/>
    <s v="BLQ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66"/>
    <s v="Georgia-Pacific Monticello LLC"/>
    <n v="10610"/>
    <x v="2637"/>
    <s v="MS"/>
    <s v="Lawrence"/>
    <s v="GEN2"/>
    <x v="3"/>
    <s v="ST"/>
    <s v=""/>
    <s v="S"/>
    <s v="X"/>
    <s v="X"/>
    <s v="SME.SME_LOAD"/>
    <s v=""/>
    <n v="32.200000000000003"/>
    <n v="0.89"/>
    <n v="32.200000000000003"/>
    <n v="32.200000000000003"/>
    <n v="5"/>
    <s v="N"/>
    <s v=" "/>
    <s v=" "/>
    <s v="OP"/>
    <s v="X"/>
    <n v="6"/>
    <x v="14"/>
    <s v=" "/>
    <s v=" "/>
    <s v="Y"/>
    <x v="4"/>
    <n v="7"/>
    <s v="T"/>
    <s v="NG"/>
    <s v="BLQ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128"/>
    <s v="Georgia-Pacific Consr Ops LLC-Palatka"/>
    <n v="10611"/>
    <x v="2638"/>
    <s v="FL"/>
    <s v="Putnam"/>
    <s v="GEN4"/>
    <x v="13"/>
    <s v="ST"/>
    <s v=""/>
    <s v="S"/>
    <s v="X"/>
    <s v="X"/>
    <s v=""/>
    <s v=""/>
    <n v="47.8"/>
    <n v="0.99"/>
    <n v="44.6"/>
    <n v="45.1"/>
    <n v="5"/>
    <s v="N"/>
    <s v=" "/>
    <s v=" "/>
    <s v="OP"/>
    <s v="X"/>
    <n v="6"/>
    <x v="10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128"/>
    <s v="Georgia-Pacific Consr Ops LLC-Palatka"/>
    <n v="10611"/>
    <x v="2638"/>
    <s v="FL"/>
    <s v="Putnam"/>
    <s v="GEN8"/>
    <x v="13"/>
    <s v="ST"/>
    <s v=""/>
    <s v="S"/>
    <s v="X"/>
    <s v="X"/>
    <s v=""/>
    <s v=""/>
    <n v="32"/>
    <n v="0.85"/>
    <n v="25.1"/>
    <n v="25.4"/>
    <n v="3"/>
    <s v="N"/>
    <s v=" "/>
    <s v=" "/>
    <s v="OP"/>
    <s v="X"/>
    <n v="5"/>
    <x v="68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232"/>
    <s v="Woodland Pulp LLC"/>
    <n v="10613"/>
    <x v="2639"/>
    <s v="ME"/>
    <s v="Washington"/>
    <s v="HG1"/>
    <x v="2"/>
    <s v="HY"/>
    <s v=""/>
    <s v="S"/>
    <s v="X"/>
    <s v="X"/>
    <s v=""/>
    <s v=""/>
    <n v="3"/>
    <n v="0.8"/>
    <n v="2.9"/>
    <n v="2.8"/>
    <n v="1.5"/>
    <s v="N"/>
    <s v=" "/>
    <s v=" "/>
    <s v="OP"/>
    <s v="X"/>
    <n v="6"/>
    <x v="10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HG10"/>
    <x v="2"/>
    <s v="HY"/>
    <s v=""/>
    <s v="S"/>
    <s v="X"/>
    <s v="X"/>
    <s v=""/>
    <s v=""/>
    <n v="1.2"/>
    <n v="0.8"/>
    <n v="1.1000000000000001"/>
    <n v="1.1000000000000001"/>
    <n v="0.7"/>
    <s v="N"/>
    <s v=" "/>
    <s v=" "/>
    <s v="SB"/>
    <s v="Y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HG2"/>
    <x v="2"/>
    <s v="HY"/>
    <s v=""/>
    <s v="S"/>
    <s v="X"/>
    <s v="X"/>
    <s v=""/>
    <s v=""/>
    <n v="3"/>
    <n v="0.8"/>
    <n v="2.9"/>
    <n v="2.8"/>
    <n v="0.7"/>
    <s v="N"/>
    <s v=" "/>
    <s v=" "/>
    <s v="SB"/>
    <s v="Y"/>
    <n v="6"/>
    <x v="10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HG3"/>
    <x v="2"/>
    <s v="HY"/>
    <s v=""/>
    <s v="S"/>
    <s v="X"/>
    <s v="X"/>
    <s v=""/>
    <s v=""/>
    <n v="3.3"/>
    <n v="0.8"/>
    <n v="3.1"/>
    <n v="3"/>
    <n v="1.5"/>
    <s v="N"/>
    <s v=" "/>
    <s v=" "/>
    <s v="OP"/>
    <s v="X"/>
    <n v="6"/>
    <x v="15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4"/>
    <x v="2"/>
    <s v="HY"/>
    <s v=""/>
    <s v="S"/>
    <s v="X"/>
    <s v="X"/>
    <s v=""/>
    <s v=""/>
    <n v="0.8"/>
    <n v="0.8"/>
    <n v="0.8"/>
    <n v="0.7"/>
    <n v="0.7"/>
    <s v="N"/>
    <s v=" "/>
    <s v=" "/>
    <s v="SB"/>
    <s v="Y"/>
    <n v="6"/>
    <x v="9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5"/>
    <x v="2"/>
    <s v="HY"/>
    <s v=""/>
    <s v="S"/>
    <s v="X"/>
    <s v="X"/>
    <s v=""/>
    <s v=""/>
    <n v="0.8"/>
    <n v="0.8"/>
    <n v="0.8"/>
    <n v="0.7"/>
    <n v="0.7"/>
    <s v="N"/>
    <s v=" "/>
    <s v=" "/>
    <s v="SB"/>
    <s v="Y"/>
    <n v="6"/>
    <x v="9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6"/>
    <x v="2"/>
    <s v="HY"/>
    <s v=""/>
    <s v="S"/>
    <s v="X"/>
    <s v="X"/>
    <s v=""/>
    <s v=""/>
    <n v="0.8"/>
    <n v="0.8"/>
    <n v="0.8"/>
    <n v="0.7"/>
    <n v="0.7"/>
    <s v="N"/>
    <s v=" "/>
    <s v=" "/>
    <s v="SB"/>
    <s v="Y"/>
    <n v="6"/>
    <x v="9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7"/>
    <x v="2"/>
    <s v="HY"/>
    <s v=""/>
    <s v="S"/>
    <s v="X"/>
    <s v="X"/>
    <s v=""/>
    <s v=""/>
    <n v="1.6"/>
    <n v="0.8"/>
    <n v="1.5"/>
    <n v="1.5"/>
    <n v="0.7"/>
    <s v="N"/>
    <s v=" "/>
    <s v=" "/>
    <s v="OP"/>
    <s v="X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8"/>
    <x v="2"/>
    <s v="HY"/>
    <s v=""/>
    <s v="S"/>
    <s v="X"/>
    <s v="X"/>
    <s v=""/>
    <s v=""/>
    <n v="2"/>
    <n v="0.8"/>
    <n v="1.9"/>
    <n v="1.8"/>
    <n v="0.7"/>
    <s v="N"/>
    <s v=" "/>
    <s v=" "/>
    <s v="OP"/>
    <s v="X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9"/>
    <x v="2"/>
    <s v="HY"/>
    <s v=""/>
    <s v="S"/>
    <s v="X"/>
    <s v="X"/>
    <s v=""/>
    <s v=""/>
    <n v="2"/>
    <n v="0.8"/>
    <n v="1.9"/>
    <n v="1.8"/>
    <n v="0.7"/>
    <s v="N"/>
    <s v=" "/>
    <s v=" "/>
    <s v="OP"/>
    <s v="X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TG10"/>
    <x v="13"/>
    <s v="ST"/>
    <s v=""/>
    <s v="S"/>
    <s v="X"/>
    <s v="X"/>
    <s v=""/>
    <s v=""/>
    <n v="23"/>
    <n v="0.8"/>
    <n v="26"/>
    <n v="26"/>
    <n v="7"/>
    <s v="N"/>
    <s v=" "/>
    <s v=" "/>
    <s v="OP"/>
    <s v="X"/>
    <n v="3"/>
    <x v="11"/>
    <s v=" "/>
    <s v=" "/>
    <s v="Y"/>
    <x v="4"/>
    <n v="7"/>
    <s v="B"/>
    <s v="BLQ"/>
    <s v="NG"/>
    <s v="WDS"/>
    <s v="RFO"/>
    <s v=""/>
    <s v=""/>
    <s v="R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232"/>
    <s v="Woodland Pulp LLC"/>
    <n v="10613"/>
    <x v="2639"/>
    <s v="ME"/>
    <s v="Washington"/>
    <s v="TG11"/>
    <x v="13"/>
    <s v="ST"/>
    <s v=""/>
    <s v="S"/>
    <s v="X"/>
    <s v="X"/>
    <s v=""/>
    <s v=""/>
    <n v="26.8"/>
    <n v="0.8"/>
    <n v="20"/>
    <n v="20"/>
    <n v="7"/>
    <s v="N"/>
    <s v=" "/>
    <s v=" "/>
    <s v="OP"/>
    <s v="X"/>
    <n v="3"/>
    <x v="26"/>
    <s v=" "/>
    <s v=" "/>
    <s v="Y"/>
    <x v="4"/>
    <n v="7"/>
    <s v="B"/>
    <s v="BLQ"/>
    <s v="NG"/>
    <s v="WDS"/>
    <s v="RFO"/>
    <s v=""/>
    <s v=""/>
    <s v="R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38"/>
    <s v="Lakeside Beaver Falls LLC"/>
    <n v="10617"/>
    <x v="2640"/>
    <s v="NY"/>
    <s v="Lewis"/>
    <s v="GEN1"/>
    <x v="5"/>
    <s v="CT"/>
    <s v="CC01"/>
    <s v="S"/>
    <s v="X"/>
    <s v="N"/>
    <s v="NYISO ZONE E"/>
    <s v="NYISO ZONE E"/>
    <n v="65.5"/>
    <n v="0.9"/>
    <n v="49.7"/>
    <n v="61"/>
    <n v="30"/>
    <s v="N"/>
    <s v=" "/>
    <s v=" "/>
    <s v="OP"/>
    <s v="X"/>
    <n v="4"/>
    <x v="13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338"/>
    <s v="Lakeside Beaver Falls LLC"/>
    <n v="10617"/>
    <x v="2640"/>
    <s v="NY"/>
    <s v="Lewis"/>
    <s v="GEN2"/>
    <x v="5"/>
    <s v="CA"/>
    <s v="CC01"/>
    <s v="S"/>
    <s v="Y"/>
    <s v="X"/>
    <s v="NYISO ZONE E"/>
    <s v="NYISO ZONE E"/>
    <n v="42.3"/>
    <n v="0.9"/>
    <n v="30.6"/>
    <n v="31.8"/>
    <n v="15"/>
    <s v="N"/>
    <s v=" "/>
    <s v=" "/>
    <s v="OP"/>
    <s v="X"/>
    <n v="4"/>
    <x v="13"/>
    <s v=" "/>
    <s v=" "/>
    <s v="Y"/>
    <x v="3"/>
    <n v="3"/>
    <s v="B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85"/>
    <s v="Carthage Energy LLC"/>
    <n v="10620"/>
    <x v="2641"/>
    <s v="NY"/>
    <s v="Jefferson"/>
    <s v="GEN1"/>
    <x v="5"/>
    <s v="CT"/>
    <s v="CC1"/>
    <s v="S"/>
    <s v="X"/>
    <s v="N"/>
    <n v="23857"/>
    <n v="23857"/>
    <n v="40.9"/>
    <n v="0.95"/>
    <n v="40.1"/>
    <n v="45"/>
    <n v="25"/>
    <s v="N"/>
    <s v=" "/>
    <s v=" "/>
    <s v="OP"/>
    <s v="X"/>
    <n v="11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5"/>
    <s v="Carthage Energy LLC"/>
    <n v="10620"/>
    <x v="2641"/>
    <s v="NY"/>
    <s v="Jefferson"/>
    <s v="GEN2"/>
    <x v="5"/>
    <s v="CA"/>
    <s v="CC1"/>
    <s v="S"/>
    <s v="Y"/>
    <s v="X"/>
    <n v="23857"/>
    <n v="23857"/>
    <n v="22"/>
    <n v="0.95"/>
    <n v="21"/>
    <n v="21.5"/>
    <n v="10"/>
    <s v="N"/>
    <s v=" "/>
    <s v=" "/>
    <s v="OP"/>
    <s v="X"/>
    <n v="11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37"/>
    <s v="Lakeside Syracuse LLC"/>
    <n v="10621"/>
    <x v="2642"/>
    <s v="NY"/>
    <s v="Onondaga"/>
    <s v="GEN1"/>
    <x v="5"/>
    <s v="CT"/>
    <s v="CC01"/>
    <s v="S"/>
    <s v="X"/>
    <s v="N"/>
    <s v="NYISO Zone C"/>
    <s v="NYISO Zone C"/>
    <n v="65.5"/>
    <n v="0.9"/>
    <n v="59.6"/>
    <n v="73.400000000000006"/>
    <n v="30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37"/>
    <s v="Lakeside Syracuse LLC"/>
    <n v="10621"/>
    <x v="2642"/>
    <s v="NY"/>
    <s v="Onondaga"/>
    <s v="GEN2"/>
    <x v="5"/>
    <s v="CA"/>
    <s v="CC01"/>
    <s v="S"/>
    <s v="Y"/>
    <s v="X"/>
    <s v="NYISO Zone C"/>
    <s v="NYISO Zone C"/>
    <n v="37.200000000000003"/>
    <n v="0.9"/>
    <n v="28.8"/>
    <n v="28.8"/>
    <n v="15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16"/>
    <s v="Los Angeles County"/>
    <n v="10623"/>
    <x v="2643"/>
    <s v="CA"/>
    <s v="Los Angeles"/>
    <s v="GEN1"/>
    <x v="5"/>
    <s v="CT"/>
    <s v="CC1"/>
    <s v="S"/>
    <s v="X"/>
    <s v="N"/>
    <s v=""/>
    <s v=""/>
    <n v="22.1"/>
    <n v="0.92"/>
    <n v="22.1"/>
    <n v="22.1"/>
    <n v="16"/>
    <s v="Y"/>
    <n v="6"/>
    <n v="2020"/>
    <s v="OP"/>
    <s v="X"/>
    <n v="8"/>
    <x v="11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16"/>
    <s v="Los Angeles County"/>
    <n v="10623"/>
    <x v="2643"/>
    <s v="CA"/>
    <s v="Los Angeles"/>
    <s v="GEN2"/>
    <x v="5"/>
    <s v="CA"/>
    <s v="CC1"/>
    <s v="S"/>
    <s v="N"/>
    <s v="X"/>
    <s v=""/>
    <s v=""/>
    <n v="12.4"/>
    <n v="0.92"/>
    <n v="1.5"/>
    <n v="0.5"/>
    <n v="0.5"/>
    <s v="Y"/>
    <n v="6"/>
    <n v="2020"/>
    <s v="OP"/>
    <s v="X"/>
    <n v="8"/>
    <x v="112"/>
    <s v=" "/>
    <s v=" "/>
    <s v="Y"/>
    <x v="5"/>
    <n v="5"/>
    <s v="B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63"/>
    <s v="Evergreen Packaging Inc"/>
    <n v="10627"/>
    <x v="2644"/>
    <s v="AR"/>
    <s v="Jefferson"/>
    <s v="1TG1"/>
    <x v="13"/>
    <s v="ST"/>
    <s v=""/>
    <s v="S"/>
    <s v="X"/>
    <s v="X"/>
    <s v="EAILD"/>
    <s v="EAILD"/>
    <n v="40"/>
    <n v="0.85"/>
    <n v="32"/>
    <n v="31"/>
    <n v="10"/>
    <s v="N"/>
    <s v=" "/>
    <s v=" "/>
    <s v="OP"/>
    <s v="X"/>
    <n v="5"/>
    <x v="76"/>
    <s v=" "/>
    <s v=" "/>
    <s v="Y"/>
    <x v="4"/>
    <n v="7"/>
    <s v="T"/>
    <s v="BLQ"/>
    <s v="PUR"/>
    <s v="WDS"/>
    <s v="NG"/>
    <s v="TDF"/>
    <s v="R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63"/>
    <s v="Evergreen Packaging Inc"/>
    <n v="10627"/>
    <x v="2644"/>
    <s v="AR"/>
    <s v="Jefferson"/>
    <s v="2TG1"/>
    <x v="13"/>
    <s v="ST"/>
    <s v=""/>
    <s v="S"/>
    <s v="X"/>
    <s v="X"/>
    <s v=""/>
    <s v=""/>
    <n v="20"/>
    <n v="0.85"/>
    <n v="15.9"/>
    <n v="18.399999999999999"/>
    <n v="7"/>
    <s v="N"/>
    <s v=" "/>
    <s v=" "/>
    <s v="OP"/>
    <s v="X"/>
    <n v="5"/>
    <x v="76"/>
    <s v=" "/>
    <s v=" "/>
    <s v="Y"/>
    <x v="4"/>
    <n v="7"/>
    <s v="T"/>
    <s v="BLQ"/>
    <s v="PUR"/>
    <s v="WDS"/>
    <s v="NG"/>
    <s v="TDF"/>
    <s v="R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63"/>
    <s v="Evergreen Packaging Inc"/>
    <n v="10627"/>
    <x v="2644"/>
    <s v="AR"/>
    <s v="Jefferson"/>
    <s v="3TG1"/>
    <x v="13"/>
    <s v="ST"/>
    <s v=""/>
    <s v="S"/>
    <s v="X"/>
    <s v="X"/>
    <s v=""/>
    <s v=""/>
    <n v="25"/>
    <n v="0.85"/>
    <n v="13"/>
    <n v="13"/>
    <n v="7"/>
    <s v="N"/>
    <s v=" "/>
    <s v=" "/>
    <s v="OP"/>
    <s v="X"/>
    <n v="11"/>
    <x v="21"/>
    <s v=" "/>
    <s v=" "/>
    <s v="Y"/>
    <x v="4"/>
    <n v="7"/>
    <s v="T"/>
    <s v="BLQ"/>
    <s v="PUR"/>
    <s v="WDS"/>
    <s v="NG"/>
    <s v="TDF"/>
    <s v="R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1"/>
    <s v="Wheelabrator Environmental Systems"/>
    <n v="10629"/>
    <x v="2645"/>
    <s v="MD"/>
    <s v="Baltimore City"/>
    <s v="GEN1"/>
    <x v="17"/>
    <s v="ST"/>
    <s v=""/>
    <s v="S"/>
    <s v="X"/>
    <s v="X"/>
    <s v="WESTPORT 34 KV BRESCO"/>
    <s v="WESTPORT 34 KV BRESCO"/>
    <n v="60.2"/>
    <n v="0.9"/>
    <n v="57"/>
    <n v="57"/>
    <n v="10"/>
    <s v="N"/>
    <s v=" "/>
    <s v=" "/>
    <s v="OP"/>
    <s v="X"/>
    <n v="11"/>
    <x v="49"/>
    <s v=" "/>
    <s v=" "/>
    <s v="N"/>
    <x v="3"/>
    <n v="3"/>
    <s v="X"/>
    <s v="MSW"/>
    <s v=""/>
    <s v=""/>
    <s v=""/>
    <s v=""/>
    <s v=""/>
    <s v="NG"/>
    <s v=""/>
    <s v=""/>
    <s v=""/>
    <s v="N"/>
    <s v="N"/>
    <s v=" "/>
    <s v="12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541"/>
    <s v="Wheelabrator Environmental Systems"/>
    <n v="10629"/>
    <x v="2645"/>
    <s v="MD"/>
    <s v="Baltimore City"/>
    <s v="GEN2"/>
    <x v="17"/>
    <s v="ST"/>
    <s v=""/>
    <s v="S"/>
    <s v="X"/>
    <s v="X"/>
    <s v=""/>
    <s v=""/>
    <n v="4.3"/>
    <n v="0.9"/>
    <n v="4.3"/>
    <n v="4.3"/>
    <n v="2"/>
    <s v="N"/>
    <s v=" "/>
    <s v=" "/>
    <s v="OP"/>
    <s v="X"/>
    <n v="1"/>
    <x v="27"/>
    <s v=" "/>
    <s v=" "/>
    <s v="Y"/>
    <x v="3"/>
    <n v="3"/>
    <s v="T"/>
    <s v="MSW"/>
    <s v=""/>
    <s v=""/>
    <s v=""/>
    <s v=""/>
    <s v=""/>
    <s v="NG"/>
    <s v=""/>
    <s v=""/>
    <s v=""/>
    <s v="N"/>
    <s v="N"/>
    <s v=" "/>
    <s v="12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9"/>
    <s v="CalEnergy Operating Corporation"/>
    <n v="10631"/>
    <x v="2646"/>
    <s v="CA"/>
    <s v="Imperial"/>
    <s v="GEN1"/>
    <x v="12"/>
    <s v="ST"/>
    <s v=""/>
    <s v="W"/>
    <s v="X"/>
    <s v="X"/>
    <s v=""/>
    <s v=""/>
    <n v="45.5"/>
    <n v="0.85"/>
    <n v="42"/>
    <n v="42"/>
    <n v="2"/>
    <s v="N"/>
    <s v=" "/>
    <s v=" "/>
    <s v="OP"/>
    <s v="X"/>
    <n v="11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9"/>
    <s v="CalEnergy Operating Corporation"/>
    <n v="10632"/>
    <x v="2647"/>
    <s v="CA"/>
    <s v="Imperial"/>
    <s v="GEN1"/>
    <x v="12"/>
    <s v="ST"/>
    <s v=""/>
    <s v="W"/>
    <s v="X"/>
    <s v="X"/>
    <s v=""/>
    <s v=""/>
    <n v="45.5"/>
    <n v="0.85"/>
    <n v="42"/>
    <n v="42"/>
    <n v="2"/>
    <s v="N"/>
    <s v=" "/>
    <s v=" "/>
    <s v="OP"/>
    <s v="X"/>
    <n v="10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83"/>
    <s v="Luminant Generation Company LLC"/>
    <n v="10633"/>
    <x v="2648"/>
    <s v="VA"/>
    <s v="Prince George"/>
    <s v="GT1"/>
    <x v="5"/>
    <s v="CT"/>
    <s v="CC1"/>
    <s v="S"/>
    <s v="X"/>
    <s v="N"/>
    <s v="PJM"/>
    <s v="PJM"/>
    <n v="101"/>
    <n v="1"/>
    <n v="94.1"/>
    <n v="101"/>
    <n v="55"/>
    <s v="N"/>
    <s v=" "/>
    <s v=" "/>
    <s v="OP"/>
    <s v="X"/>
    <n v="1"/>
    <x v="62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10633"/>
    <x v="2648"/>
    <s v="VA"/>
    <s v="Prince George"/>
    <s v="GT2"/>
    <x v="5"/>
    <s v="CT"/>
    <s v="CC1"/>
    <s v="S"/>
    <s v="X"/>
    <s v="N"/>
    <s v="PJM"/>
    <s v="PJM"/>
    <n v="101"/>
    <n v="1"/>
    <n v="94.1"/>
    <n v="101"/>
    <n v="55"/>
    <s v="N"/>
    <s v=" "/>
    <s v=" "/>
    <s v="OP"/>
    <s v="X"/>
    <n v="2"/>
    <x v="62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10633"/>
    <x v="2648"/>
    <s v="VA"/>
    <s v="Prince George"/>
    <s v="GT3"/>
    <x v="5"/>
    <s v="CT"/>
    <s v="CC1"/>
    <s v="S"/>
    <s v="X"/>
    <s v="N"/>
    <s v="PJM"/>
    <s v="PJM"/>
    <n v="101"/>
    <n v="1"/>
    <n v="94.1"/>
    <n v="101"/>
    <n v="55"/>
    <s v="N"/>
    <s v=" "/>
    <s v=" "/>
    <s v="OP"/>
    <s v="X"/>
    <n v="3"/>
    <x v="62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10633"/>
    <x v="2648"/>
    <s v="VA"/>
    <s v="Prince George"/>
    <s v="ST1"/>
    <x v="20"/>
    <s v="CA"/>
    <s v="CC1"/>
    <s v="S"/>
    <s v="N"/>
    <s v="X"/>
    <s v=""/>
    <s v=""/>
    <n v="96"/>
    <n v="1"/>
    <n v="96"/>
    <n v="96"/>
    <n v="55"/>
    <s v="N"/>
    <s v=" "/>
    <s v=" "/>
    <s v="OP"/>
    <s v="X"/>
    <n v="3"/>
    <x v="62"/>
    <s v=" "/>
    <s v=" "/>
    <s v="Y"/>
    <x v="3"/>
    <n v="3"/>
    <s v="T"/>
    <s v="OTH"/>
    <s v="OTH"/>
    <s v="OTH"/>
    <s v=""/>
    <s v=""/>
    <s v=""/>
    <s v="OT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10634"/>
    <x v="2649"/>
    <s v="CA"/>
    <s v="Imperial"/>
    <s v="GEN1"/>
    <x v="12"/>
    <s v="ST"/>
    <s v=""/>
    <s v="W"/>
    <s v="X"/>
    <s v="X"/>
    <s v=""/>
    <s v=""/>
    <n v="45.5"/>
    <n v="0.85"/>
    <n v="49"/>
    <n v="49"/>
    <n v="2"/>
    <s v="N"/>
    <s v=" "/>
    <s v=" "/>
    <s v="OP"/>
    <s v="X"/>
    <n v="11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3"/>
    <s v="Covanta Hempstead Company"/>
    <n v="10642"/>
    <x v="2650"/>
    <s v="NY"/>
    <s v="Nassau"/>
    <s v="GEN1"/>
    <x v="17"/>
    <s v="ST"/>
    <s v=""/>
    <s v="S"/>
    <s v="X"/>
    <s v="X"/>
    <s v=""/>
    <s v=""/>
    <n v="78.599999999999994"/>
    <n v="1"/>
    <n v="71.8"/>
    <n v="71.8"/>
    <n v="24"/>
    <s v="N"/>
    <s v=" "/>
    <s v=" "/>
    <s v="OP"/>
    <s v="X"/>
    <n v="4"/>
    <x v="112"/>
    <s v=" "/>
    <s v=" "/>
    <s v="N"/>
    <x v="1"/>
    <n v="2"/>
    <s v="X"/>
    <s v="MSW"/>
    <s v="DFO"/>
    <s v="WDS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42"/>
    <s v="Covanta Essex Company"/>
    <n v="10643"/>
    <x v="2651"/>
    <s v="NJ"/>
    <s v="Essex"/>
    <s v="GEN1"/>
    <x v="17"/>
    <s v="ST"/>
    <s v=""/>
    <s v="S"/>
    <s v="X"/>
    <s v="X"/>
    <s v=""/>
    <s v=""/>
    <n v="34.9"/>
    <n v="0.9"/>
    <n v="30"/>
    <n v="30"/>
    <n v="5"/>
    <s v="N"/>
    <s v=" "/>
    <s v=" "/>
    <s v="OP"/>
    <s v="X"/>
    <n v="11"/>
    <x v="62"/>
    <s v=" "/>
    <s v=" "/>
    <s v="N"/>
    <x v="1"/>
    <n v="2"/>
    <s v="X"/>
    <s v="MSW"/>
    <s v="DFO"/>
    <s v=""/>
    <s v=""/>
    <s v=""/>
    <s v=""/>
    <s v="DFO"/>
    <s v=""/>
    <s v=""/>
    <s v=""/>
    <s v="N"/>
    <s v="N"/>
    <s v=" "/>
    <s v="12H"/>
    <s v=""/>
    <s v=""/>
    <s v="N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2"/>
    <s v="Covanta Essex Company"/>
    <n v="10643"/>
    <x v="2651"/>
    <s v="NJ"/>
    <s v="Essex"/>
    <s v="GEN2"/>
    <x v="17"/>
    <s v="ST"/>
    <s v=""/>
    <s v="S"/>
    <s v="X"/>
    <s v="X"/>
    <s v=""/>
    <s v=""/>
    <n v="34.9"/>
    <n v="0.9"/>
    <n v="30"/>
    <n v="30"/>
    <n v="5"/>
    <s v="N"/>
    <s v=" "/>
    <s v=" "/>
    <s v="OP"/>
    <s v="X"/>
    <n v="11"/>
    <x v="62"/>
    <s v=" "/>
    <s v=" "/>
    <s v="N"/>
    <x v="1"/>
    <n v="2"/>
    <s v="X"/>
    <s v="MSW"/>
    <s v="DFO"/>
    <s v=""/>
    <s v=""/>
    <s v=""/>
    <s v=""/>
    <s v="DFO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8"/>
    <s v="Covanta Southeastern Connecticut Company"/>
    <n v="10646"/>
    <x v="2652"/>
    <s v="CT"/>
    <s v="New London"/>
    <s v="GEN1"/>
    <x v="17"/>
    <s v="ST"/>
    <s v=""/>
    <s v="S"/>
    <s v="X"/>
    <s v="X"/>
    <n v="562"/>
    <n v="562"/>
    <n v="18.3"/>
    <n v="0.9"/>
    <n v="16.3"/>
    <n v="18.100000000000001"/>
    <n v="3"/>
    <s v="N"/>
    <s v=" "/>
    <s v=" "/>
    <s v="OP"/>
    <s v="X"/>
    <n v="12"/>
    <x v="54"/>
    <s v=" "/>
    <s v=" "/>
    <s v="N"/>
    <x v="1"/>
    <n v="2"/>
    <s v="X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662"/>
    <s v="WCAC Operating Company"/>
    <n v="10649"/>
    <x v="2653"/>
    <s v="CA"/>
    <s v="Kern"/>
    <s v="GEN1"/>
    <x v="6"/>
    <s v="GT"/>
    <s v=""/>
    <s v="W"/>
    <s v="X"/>
    <s v="X"/>
    <s v=""/>
    <s v=""/>
    <n v="46"/>
    <n v="0.85"/>
    <n v="46"/>
    <n v="48"/>
    <n v="32"/>
    <s v="N"/>
    <s v=" "/>
    <s v=" "/>
    <s v="OP"/>
    <s v="X"/>
    <n v="4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10650"/>
    <x v="2654"/>
    <s v="CA"/>
    <s v="Kern"/>
    <s v="GEN1"/>
    <x v="6"/>
    <s v="GT"/>
    <s v=""/>
    <s v="W"/>
    <s v="X"/>
    <s v="X"/>
    <s v=""/>
    <s v=""/>
    <n v="46"/>
    <n v="0.85"/>
    <n v="46"/>
    <n v="48"/>
    <n v="32"/>
    <s v="N"/>
    <s v=" "/>
    <s v=" "/>
    <s v="OP"/>
    <s v="X"/>
    <n v="4"/>
    <x v="5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70"/>
    <s v="Burney Forest Products, A Joint Venture"/>
    <n v="10652"/>
    <x v="2655"/>
    <s v="CA"/>
    <s v="Shasta"/>
    <s v="GEN1"/>
    <x v="13"/>
    <s v="ST"/>
    <s v=""/>
    <s v="S"/>
    <s v="X"/>
    <s v="X"/>
    <s v="BioRAM"/>
    <s v="BioRAM"/>
    <n v="31"/>
    <n v="0.9"/>
    <n v="31"/>
    <n v="31"/>
    <n v="1"/>
    <s v="N"/>
    <s v=" "/>
    <s v=" "/>
    <s v="OP"/>
    <s v="X"/>
    <n v="10"/>
    <x v="112"/>
    <s v=" "/>
    <s v=" "/>
    <s v="Y"/>
    <x v="3"/>
    <n v="3"/>
    <s v="T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89"/>
    <s v="French Paper Co"/>
    <n v="10656"/>
    <x v="2656"/>
    <s v="MI"/>
    <s v="Berrien"/>
    <s v="1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1"/>
    <x v="91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89"/>
    <s v="French Paper Co"/>
    <n v="10656"/>
    <x v="2656"/>
    <s v="MI"/>
    <s v="Berrien"/>
    <s v="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7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89"/>
    <s v="French Paper Co"/>
    <n v="10656"/>
    <x v="2656"/>
    <s v="MI"/>
    <s v="Berrien"/>
    <s v="3"/>
    <x v="2"/>
    <s v="HY"/>
    <s v=""/>
    <s v="S"/>
    <s v="X"/>
    <s v="X"/>
    <s v=""/>
    <s v=""/>
    <n v="0.4"/>
    <n v="0.8"/>
    <n v="0.3"/>
    <n v="0.3"/>
    <n v="0"/>
    <s v="N"/>
    <s v=" "/>
    <s v=" "/>
    <s v="OP"/>
    <s v="X"/>
    <n v="1"/>
    <x v="77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89"/>
    <s v="French Paper Co"/>
    <n v="10656"/>
    <x v="2656"/>
    <s v="MI"/>
    <s v="Berrien"/>
    <s v="4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1"/>
    <x v="85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53"/>
    <s v="Collins Pine Co"/>
    <n v="10661"/>
    <x v="2657"/>
    <s v="CA"/>
    <s v="Plumas"/>
    <s v="GEN5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9"/>
    <x v="57"/>
    <s v=" "/>
    <s v=" "/>
    <s v="Y"/>
    <x v="4"/>
    <n v="7"/>
    <s v="T"/>
    <s v="WDS"/>
    <s v=""/>
    <s v=""/>
    <s v=""/>
    <s v=""/>
    <s v=""/>
    <s v="WDS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10671"/>
    <x v="2658"/>
    <s v="OK"/>
    <s v="Le Flore"/>
    <s v="GEN1"/>
    <x v="4"/>
    <s v="ST"/>
    <s v=""/>
    <s v="S"/>
    <s v="X"/>
    <s v="X"/>
    <s v=""/>
    <s v=""/>
    <n v="175"/>
    <n v="0.9"/>
    <n v="161"/>
    <n v="161"/>
    <n v="80"/>
    <s v="N"/>
    <s v=" "/>
    <s v=" "/>
    <s v="OP"/>
    <s v="X"/>
    <n v="9"/>
    <x v="62"/>
    <s v=" "/>
    <s v=" "/>
    <s v="N"/>
    <x v="0"/>
    <n v="1"/>
    <s v="X"/>
    <s v="SUB"/>
    <s v="BIT"/>
    <s v="NG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063"/>
    <s v="Oklahoma Gas &amp; Electric Co"/>
    <n v="10671"/>
    <x v="2658"/>
    <s v="OK"/>
    <s v="Le Flore"/>
    <s v="GEN2"/>
    <x v="4"/>
    <s v="ST"/>
    <s v=""/>
    <s v="S"/>
    <s v="X"/>
    <s v="X"/>
    <s v=""/>
    <s v=""/>
    <n v="175"/>
    <n v="0.9"/>
    <n v="160"/>
    <n v="160"/>
    <n v="80"/>
    <s v="N"/>
    <s v=" "/>
    <s v=" "/>
    <s v="OP"/>
    <s v="X"/>
    <n v="11"/>
    <x v="62"/>
    <s v=" "/>
    <s v=" "/>
    <s v="N"/>
    <x v="0"/>
    <n v="1"/>
    <s v="X"/>
    <s v="SUB"/>
    <s v="BIT"/>
    <s v="NG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"/>
    <s v="AES Hawaii LLC"/>
    <n v="10673"/>
    <x v="2659"/>
    <s v="HI"/>
    <s v="Honolulu"/>
    <s v="GEN1"/>
    <x v="4"/>
    <s v="ST"/>
    <s v=""/>
    <s v="S"/>
    <s v="X"/>
    <s v="X"/>
    <s v=""/>
    <s v=""/>
    <n v="203"/>
    <n v="0.85"/>
    <n v="180"/>
    <n v="180"/>
    <n v="63"/>
    <s v="N"/>
    <s v=" "/>
    <s v=" "/>
    <s v="OP"/>
    <s v="X"/>
    <n v="5"/>
    <x v="81"/>
    <n v="9"/>
    <n v="2022"/>
    <s v="Y"/>
    <x v="3"/>
    <n v="3"/>
    <s v="T"/>
    <s v="SUB"/>
    <s v="WO"/>
    <s v="BIT"/>
    <s v="TDF"/>
    <s v="OBS"/>
    <s v=""/>
    <s v="DFO"/>
    <s v=""/>
    <s v=""/>
    <s v=""/>
    <s v="N"/>
    <s v="N"/>
    <s v=" "/>
    <s v="OVER"/>
    <s v="Y"/>
    <s v="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8"/>
    <s v="CES Placerita Inc"/>
    <n v="10677"/>
    <x v="2660"/>
    <s v="CA"/>
    <s v="Los Angeles"/>
    <s v="UNT2"/>
    <x v="5"/>
    <s v="CT"/>
    <s v="CESP"/>
    <s v="S"/>
    <s v="X"/>
    <s v="N"/>
    <s v=""/>
    <s v=""/>
    <n v="60"/>
    <n v="0.85"/>
    <n v="46"/>
    <n v="50"/>
    <n v="23"/>
    <s v="N"/>
    <s v=" "/>
    <s v=" "/>
    <s v="OS"/>
    <s v="X"/>
    <n v="6"/>
    <x v="71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"/>
    <s v="CES Placerita Inc"/>
    <n v="10677"/>
    <x v="2660"/>
    <s v="CA"/>
    <s v="Los Angeles"/>
    <s v="UNT3"/>
    <x v="5"/>
    <s v="CA"/>
    <s v="CESP"/>
    <s v="S"/>
    <s v="N"/>
    <s v="X"/>
    <s v=""/>
    <s v=""/>
    <n v="30"/>
    <n v="0.85"/>
    <n v="23"/>
    <n v="25"/>
    <n v="5"/>
    <s v="N"/>
    <s v=" "/>
    <s v=" "/>
    <s v="OS"/>
    <s v="X"/>
    <n v="6"/>
    <x v="71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"/>
    <s v="AES WR Ltd Partnership"/>
    <n v="10678"/>
    <x v="2661"/>
    <s v="MD"/>
    <s v="Allegany"/>
    <s v="GEN1"/>
    <x v="4"/>
    <s v="ST"/>
    <s v=""/>
    <s v="S"/>
    <s v="X"/>
    <s v="X"/>
    <s v=""/>
    <s v=""/>
    <n v="229"/>
    <n v="0.9"/>
    <n v="180"/>
    <n v="180"/>
    <n v="72"/>
    <s v="N"/>
    <s v=" "/>
    <s v=" "/>
    <s v="OP"/>
    <s v="X"/>
    <n v="8"/>
    <x v="40"/>
    <s v=" "/>
    <s v=" "/>
    <s v="Y"/>
    <x v="3"/>
    <n v="3"/>
    <s v="T"/>
    <s v="BIT"/>
    <s v=""/>
    <s v=""/>
    <s v=""/>
    <s v=""/>
    <s v=""/>
    <s v="DFO"/>
    <s v=""/>
    <s v=""/>
    <s v=""/>
    <s v="N"/>
    <s v="Y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1"/>
    <x v="5"/>
    <s v="CT"/>
    <s v="CPP"/>
    <s v="W"/>
    <s v="X"/>
    <s v="N"/>
    <s v=""/>
    <s v=""/>
    <n v="23.8"/>
    <n v="0.85"/>
    <n v="25"/>
    <n v="30"/>
    <n v="25"/>
    <s v="N"/>
    <s v=" "/>
    <s v=" "/>
    <s v="OP"/>
    <s v="X"/>
    <n v="10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2"/>
    <x v="6"/>
    <s v="GT"/>
    <s v=""/>
    <s v="W"/>
    <s v="X"/>
    <s v="X"/>
    <s v=""/>
    <s v=""/>
    <n v="23.8"/>
    <n v="0.85"/>
    <n v="25"/>
    <n v="30"/>
    <n v="25"/>
    <s v="N"/>
    <s v=" "/>
    <s v=" "/>
    <s v="OP"/>
    <s v="X"/>
    <n v="10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3"/>
    <x v="5"/>
    <s v="CT"/>
    <s v="BCP"/>
    <s v="W"/>
    <s v="X"/>
    <s v="N"/>
    <s v=""/>
    <s v=""/>
    <n v="37"/>
    <n v="0.85"/>
    <n v="32"/>
    <n v="38"/>
    <n v="32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4"/>
    <x v="5"/>
    <s v="CT"/>
    <s v="BIV"/>
    <s v="W"/>
    <s v="X"/>
    <s v="Y"/>
    <s v=""/>
    <s v=""/>
    <n v="23.8"/>
    <n v="0.85"/>
    <n v="25"/>
    <n v="30"/>
    <n v="23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5"/>
    <x v="5"/>
    <s v="CT"/>
    <s v="BIV"/>
    <s v="W"/>
    <s v="X"/>
    <s v="Y"/>
    <s v=""/>
    <s v=""/>
    <n v="23.8"/>
    <n v="0.85"/>
    <n v="25"/>
    <n v="30"/>
    <n v="23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307"/>
    <s v="Colorado Energy Management"/>
    <n v="10682"/>
    <x v="2662"/>
    <s v="CO"/>
    <s v="Morgan"/>
    <s v="ST1"/>
    <x v="5"/>
    <s v="CA"/>
    <s v="CPP"/>
    <s v="W"/>
    <s v="Y"/>
    <s v="X"/>
    <s v=""/>
    <s v=""/>
    <n v="38"/>
    <n v="0.8"/>
    <n v="30"/>
    <n v="30"/>
    <n v="10"/>
    <s v="N"/>
    <s v=" "/>
    <s v=" "/>
    <s v="OP"/>
    <s v="X"/>
    <n v="10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ST2"/>
    <x v="5"/>
    <s v="CA"/>
    <s v="BCP"/>
    <s v="W"/>
    <s v="Y"/>
    <s v="X"/>
    <s v=""/>
    <s v=""/>
    <n v="37"/>
    <n v="0.85"/>
    <n v="40"/>
    <n v="40"/>
    <n v="15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ST4"/>
    <x v="5"/>
    <s v="CA"/>
    <s v="BIV"/>
    <s v="W"/>
    <s v="Y"/>
    <s v="X"/>
    <s v=""/>
    <s v=""/>
    <n v="90"/>
    <n v="0.8"/>
    <n v="90"/>
    <n v="90"/>
    <n v="30"/>
    <s v="N"/>
    <s v=" "/>
    <s v=" "/>
    <s v="OP"/>
    <s v="X"/>
    <n v="9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68"/>
    <s v="Searles Valley Minerals Operations Inc."/>
    <n v="10684"/>
    <x v="2663"/>
    <s v="CA"/>
    <s v="San Bernardino"/>
    <s v="TG5"/>
    <x v="4"/>
    <s v="ST"/>
    <s v=""/>
    <s v="W"/>
    <s v="X"/>
    <s v="X"/>
    <s v="CAISO"/>
    <s v="CAISO"/>
    <n v="7.5"/>
    <n v="0.8"/>
    <n v="7"/>
    <n v="7"/>
    <n v="1"/>
    <s v="N"/>
    <s v=" "/>
    <s v=" "/>
    <s v="SB"/>
    <s v="Y"/>
    <n v="12"/>
    <x v="117"/>
    <s v=" "/>
    <s v=" "/>
    <s v="Y"/>
    <x v="4"/>
    <n v="7"/>
    <s v="T"/>
    <s v="RC"/>
    <s v="BIT"/>
    <s v=""/>
    <s v=""/>
    <s v=""/>
    <s v=""/>
    <s v="NG"/>
    <s v=""/>
    <s v=""/>
    <s v=""/>
    <s v="N"/>
    <s v="Y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68"/>
    <s v="Searles Valley Minerals Operations Inc."/>
    <n v="10684"/>
    <x v="2663"/>
    <s v="CA"/>
    <s v="San Bernardino"/>
    <s v="TG8"/>
    <x v="4"/>
    <s v="ST"/>
    <s v=""/>
    <s v="W"/>
    <s v="X"/>
    <s v="X"/>
    <s v="CAISO"/>
    <s v="CAISO"/>
    <n v="27.5"/>
    <n v="0.8"/>
    <n v="25"/>
    <n v="25"/>
    <n v="10"/>
    <s v="N"/>
    <s v=" "/>
    <s v=" "/>
    <s v="OP"/>
    <s v="X"/>
    <n v="7"/>
    <x v="70"/>
    <s v=" "/>
    <s v=" "/>
    <s v="Y"/>
    <x v="4"/>
    <n v="7"/>
    <s v="T"/>
    <s v="RC"/>
    <s v="BIT"/>
    <s v=""/>
    <s v=""/>
    <s v=""/>
    <s v=""/>
    <s v="NG"/>
    <s v=""/>
    <s v=""/>
    <s v=""/>
    <s v="N"/>
    <s v="Y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68"/>
    <s v="Searles Valley Minerals Operations Inc."/>
    <n v="10684"/>
    <x v="2663"/>
    <s v="CA"/>
    <s v="San Bernardino"/>
    <s v="TG9"/>
    <x v="4"/>
    <s v="ST"/>
    <s v=""/>
    <s v="W"/>
    <s v="X"/>
    <s v="X"/>
    <s v="CAISO"/>
    <s v="CAISO"/>
    <n v="27.5"/>
    <n v="0.8"/>
    <n v="25"/>
    <n v="25"/>
    <n v="10"/>
    <s v="N"/>
    <s v=" "/>
    <s v=" "/>
    <s v="OP"/>
    <s v="X"/>
    <n v="7"/>
    <x v="70"/>
    <s v=" "/>
    <s v=" "/>
    <s v="Y"/>
    <x v="4"/>
    <n v="7"/>
    <s v="T"/>
    <s v="RC"/>
    <s v="BIT"/>
    <s v=""/>
    <s v=""/>
    <s v=""/>
    <s v=""/>
    <s v="NG"/>
    <s v=""/>
    <s v=""/>
    <s v=""/>
    <s v="N"/>
    <s v="Y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68"/>
    <s v="Searles Valley Minerals Operations Inc."/>
    <n v="10685"/>
    <x v="2664"/>
    <s v="CA"/>
    <s v="San Bernardino"/>
    <s v="PINA"/>
    <x v="6"/>
    <s v="GT"/>
    <s v=""/>
    <s v="W"/>
    <s v="X"/>
    <s v="X"/>
    <s v=""/>
    <s v=""/>
    <n v="20"/>
    <n v="0.8"/>
    <n v="15"/>
    <n v="15"/>
    <n v="1"/>
    <s v="N"/>
    <s v=" "/>
    <s v=" "/>
    <s v="OS"/>
    <s v="X"/>
    <n v="1"/>
    <x v="5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47"/>
    <s v="ALLETE, Inc."/>
    <n v="10686"/>
    <x v="2665"/>
    <s v="MN"/>
    <s v="Itasca"/>
    <s v="6"/>
    <x v="3"/>
    <s v="ST"/>
    <s v=""/>
    <s v="S"/>
    <s v="X"/>
    <s v="X"/>
    <s v=""/>
    <s v=""/>
    <n v="12.5"/>
    <n v="0.8"/>
    <n v="13.1"/>
    <n v="13.1"/>
    <n v="4"/>
    <s v="N"/>
    <s v=" "/>
    <s v=" "/>
    <s v="OP"/>
    <s v="X"/>
    <n v="1"/>
    <x v="5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0686"/>
    <x v="2665"/>
    <s v="MN"/>
    <s v="Itasca"/>
    <s v="7"/>
    <x v="3"/>
    <s v="ST"/>
    <s v=""/>
    <s v="S"/>
    <s v="X"/>
    <s v="X"/>
    <s v=""/>
    <s v=""/>
    <n v="14"/>
    <n v="0.85"/>
    <n v="9.5"/>
    <n v="9.5"/>
    <n v="6"/>
    <s v="N"/>
    <s v=" "/>
    <s v=" "/>
    <s v="OP"/>
    <s v="X"/>
    <n v="1"/>
    <x v="9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0686"/>
    <x v="2665"/>
    <s v="MN"/>
    <s v="Itasca"/>
    <s v="HYD"/>
    <x v="2"/>
    <s v="HY"/>
    <s v=""/>
    <s v="S"/>
    <s v="X"/>
    <s v="X"/>
    <s v=""/>
    <s v=""/>
    <n v="1.9"/>
    <n v="0.8"/>
    <n v="0.8"/>
    <n v="0.8"/>
    <n v="0.2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078"/>
    <s v="Central Rivers Power US, LLC"/>
    <n v="10687"/>
    <x v="2666"/>
    <s v="NY"/>
    <s v="Lewis"/>
    <s v="DE1"/>
    <x v="2"/>
    <s v="HY"/>
    <s v=""/>
    <s v="S"/>
    <s v="X"/>
    <s v="X"/>
    <s v=""/>
    <s v=""/>
    <n v="1.6"/>
    <n v="1"/>
    <n v="1.5"/>
    <n v="1.5"/>
    <n v="0.1"/>
    <s v="N"/>
    <s v=" "/>
    <s v=" "/>
    <s v="OP"/>
    <s v="X"/>
    <n v="1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687"/>
    <x v="2666"/>
    <s v="NY"/>
    <s v="Lewis"/>
    <s v="PL1"/>
    <x v="2"/>
    <s v="HY"/>
    <s v=""/>
    <s v="S"/>
    <s v="X"/>
    <s v="X"/>
    <s v=""/>
    <s v=""/>
    <n v="2.2000000000000002"/>
    <n v="1"/>
    <n v="2.1"/>
    <n v="2"/>
    <n v="0.1"/>
    <s v="N"/>
    <s v=" "/>
    <s v=" "/>
    <s v="OA"/>
    <s v="X"/>
    <n v="1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687"/>
    <x v="2666"/>
    <s v="NY"/>
    <s v="Lewis"/>
    <s v="RI1"/>
    <x v="2"/>
    <s v="HY"/>
    <s v=""/>
    <s v="S"/>
    <s v="X"/>
    <s v="X"/>
    <s v=""/>
    <s v=""/>
    <n v="1.9"/>
    <n v="1"/>
    <n v="1.8"/>
    <n v="1.8"/>
    <n v="0.1"/>
    <s v="N"/>
    <s v=" "/>
    <s v=" "/>
    <s v="OP"/>
    <s v="X"/>
    <n v="1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"/>
    <s v="Exxon Mobil Corp"/>
    <n v="10690"/>
    <x v="2667"/>
    <s v="LA"/>
    <s v="East Baton Rouge"/>
    <s v="CTG1"/>
    <x v="6"/>
    <s v="GT"/>
    <s v=""/>
    <s v="S"/>
    <s v="X"/>
    <s v="X"/>
    <s v="EES.ENCO"/>
    <s v="EES.ENCO"/>
    <n v="85.3"/>
    <n v="0.9"/>
    <n v="75.599999999999994"/>
    <n v="84.5"/>
    <n v="60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1"/>
    <x v="6"/>
    <s v="GT"/>
    <s v=""/>
    <s v="S"/>
    <s v="X"/>
    <s v="X"/>
    <s v="EXN_G1"/>
    <s v="EXN_G1"/>
    <n v="39.700000000000003"/>
    <n v="0.85"/>
    <n v="29"/>
    <n v="35"/>
    <n v="25"/>
    <s v="N"/>
    <s v=" "/>
    <s v=" "/>
    <s v="OP"/>
    <s v="X"/>
    <n v="2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2"/>
    <x v="6"/>
    <s v="GT"/>
    <s v=""/>
    <s v="S"/>
    <s v="X"/>
    <s v="X"/>
    <s v="EXN_G2"/>
    <s v="EXN_G2"/>
    <n v="39.700000000000003"/>
    <n v="0.85"/>
    <n v="29"/>
    <n v="35"/>
    <n v="25"/>
    <s v="N"/>
    <s v=" "/>
    <s v=" "/>
    <s v="OP"/>
    <s v="X"/>
    <n v="4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3"/>
    <x v="6"/>
    <s v="GT"/>
    <s v=""/>
    <s v="S"/>
    <s v="X"/>
    <s v="X"/>
    <s v="EXN_G3"/>
    <s v="EXN_G3"/>
    <n v="39.700000000000003"/>
    <n v="0.85"/>
    <n v="29"/>
    <n v="35"/>
    <n v="25"/>
    <s v="N"/>
    <s v=" "/>
    <s v=" "/>
    <s v="OP"/>
    <s v="X"/>
    <n v="3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4"/>
    <x v="6"/>
    <s v="GT"/>
    <s v=""/>
    <s v="S"/>
    <s v="X"/>
    <s v="X"/>
    <s v="EXN_G4"/>
    <s v="EXN_G4"/>
    <n v="98.9"/>
    <n v="0.85"/>
    <n v="78"/>
    <n v="89"/>
    <n v="50"/>
    <s v="N"/>
    <s v=" "/>
    <s v=" "/>
    <s v="OP"/>
    <s v="X"/>
    <n v="2"/>
    <x v="1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5"/>
    <x v="6"/>
    <s v="GT"/>
    <s v=""/>
    <s v="S"/>
    <s v="X"/>
    <s v="X"/>
    <s v="EXN_G14"/>
    <s v="EXN_G14"/>
    <n v="163.80000000000001"/>
    <n v="0.85"/>
    <n v="140"/>
    <n v="180.1"/>
    <n v="80"/>
    <s v="N"/>
    <s v=" "/>
    <s v=" "/>
    <s v="OP"/>
    <s v="X"/>
    <n v="12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04"/>
    <s v="Maryland Environmental Service"/>
    <n v="10693"/>
    <x v="2669"/>
    <s v="MD"/>
    <s v="Somerset"/>
    <s v="1147"/>
    <x v="13"/>
    <s v="ST"/>
    <s v=""/>
    <s v="S"/>
    <s v="X"/>
    <s v="X"/>
    <s v=""/>
    <s v=""/>
    <n v="1.9"/>
    <n v="0.8"/>
    <n v="1.3"/>
    <n v="0.8"/>
    <n v="0.5"/>
    <s v="N"/>
    <s v=" "/>
    <s v=" "/>
    <s v="OP"/>
    <s v="X"/>
    <n v="8"/>
    <x v="52"/>
    <s v=" "/>
    <s v=" "/>
    <s v="Y"/>
    <x v="5"/>
    <n v="5"/>
    <s v="T"/>
    <s v="WDS"/>
    <s v="DFO"/>
    <s v=""/>
    <s v=""/>
    <s v=""/>
    <s v=""/>
    <s v="PG"/>
    <s v="DFO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704"/>
    <s v="Maryland Environmental Service"/>
    <n v="10693"/>
    <x v="2669"/>
    <s v="MD"/>
    <s v="Somerset"/>
    <s v="1148"/>
    <x v="13"/>
    <s v="ST"/>
    <s v=""/>
    <s v="S"/>
    <s v="X"/>
    <s v="X"/>
    <s v=""/>
    <s v=""/>
    <n v="1.9"/>
    <n v="0.8"/>
    <n v="1.3"/>
    <n v="0.8"/>
    <n v="0.5"/>
    <s v="N"/>
    <s v=" "/>
    <s v=" "/>
    <s v="OP"/>
    <s v="X"/>
    <n v="8"/>
    <x v="52"/>
    <s v=" "/>
    <s v=" "/>
    <s v="Y"/>
    <x v="5"/>
    <n v="5"/>
    <s v="T"/>
    <s v="WDS"/>
    <s v="DFO"/>
    <s v=""/>
    <s v=""/>
    <s v=""/>
    <s v=""/>
    <s v="PG"/>
    <s v="DFO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704"/>
    <s v="Maryland Environmental Service"/>
    <n v="10693"/>
    <x v="2669"/>
    <s v="MD"/>
    <s v="Somerset"/>
    <s v="DG1"/>
    <x v="0"/>
    <s v="IC"/>
    <s v=""/>
    <s v="S"/>
    <s v="X"/>
    <s v="X"/>
    <s v=""/>
    <s v=""/>
    <n v="1"/>
    <n v="0.8"/>
    <n v="1"/>
    <n v="1"/>
    <n v="0.4"/>
    <s v="N"/>
    <s v=" "/>
    <s v=" "/>
    <s v="SB"/>
    <s v="Y"/>
    <n v="11"/>
    <x v="7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04"/>
    <s v="Maryland Environmental Service"/>
    <n v="10693"/>
    <x v="2669"/>
    <s v="MD"/>
    <s v="Somerset"/>
    <s v="DG2"/>
    <x v="0"/>
    <s v="IC"/>
    <s v=""/>
    <s v="S"/>
    <s v="X"/>
    <s v="X"/>
    <s v=""/>
    <s v=""/>
    <n v="1"/>
    <n v="0.8"/>
    <n v="1"/>
    <n v="1"/>
    <n v="0.4"/>
    <s v="N"/>
    <s v=" "/>
    <s v=" "/>
    <s v="SB"/>
    <s v="Y"/>
    <n v="11"/>
    <x v="7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10694"/>
    <x v="2670"/>
    <s v="MA"/>
    <s v="Middlesex"/>
    <s v="2121"/>
    <x v="2"/>
    <s v="HY"/>
    <s v=""/>
    <s v="W"/>
    <s v="X"/>
    <s v="X"/>
    <n v="4332"/>
    <s v=""/>
    <n v="0.8"/>
    <n v="0.9"/>
    <n v="0.8"/>
    <n v="0.7"/>
    <n v="0.3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694"/>
    <x v="2670"/>
    <s v="MA"/>
    <s v="Middlesex"/>
    <s v="8281"/>
    <x v="2"/>
    <s v="HY"/>
    <s v=""/>
    <s v="W"/>
    <s v="X"/>
    <s v="X"/>
    <n v="4332"/>
    <s v=""/>
    <n v="0.8"/>
    <n v="0.8"/>
    <n v="0.8"/>
    <n v="0.7"/>
    <n v="0.3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694"/>
    <x v="2670"/>
    <s v="MA"/>
    <s v="Middlesex"/>
    <s v="G3"/>
    <x v="2"/>
    <s v="HY"/>
    <s v=""/>
    <s v="W"/>
    <s v="X"/>
    <s v="X"/>
    <n v="4332"/>
    <s v=""/>
    <n v="0.6"/>
    <n v="0.9"/>
    <n v="0.6"/>
    <n v="0.5"/>
    <n v="0.3"/>
    <s v="N"/>
    <s v=" "/>
    <s v=" "/>
    <s v="OP"/>
    <s v="X"/>
    <n v="12"/>
    <x v="5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7"/>
    <s v="Hood Container of Louisiana, LLC"/>
    <n v="10697"/>
    <x v="2671"/>
    <s v="LA"/>
    <s v="West Feliciana"/>
    <s v="GEN2"/>
    <x v="13"/>
    <s v="ST"/>
    <s v=""/>
    <s v="S"/>
    <s v="X"/>
    <s v="X"/>
    <s v=""/>
    <s v=""/>
    <n v="12.5"/>
    <n v="0.9"/>
    <n v="16"/>
    <n v="16.5"/>
    <n v="3"/>
    <s v="N"/>
    <s v=" "/>
    <s v=" "/>
    <s v="OP"/>
    <s v="X"/>
    <n v="3"/>
    <x v="11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75"/>
    <s v="Graphic Packaging Corp"/>
    <n v="10698"/>
    <x v="2672"/>
    <s v="MI"/>
    <s v="Kalamazoo"/>
    <s v="GEN2"/>
    <x v="3"/>
    <s v="ST"/>
    <s v=""/>
    <s v="S"/>
    <s v="X"/>
    <s v="X"/>
    <s v=""/>
    <s v=""/>
    <n v="1.8"/>
    <n v="0.8"/>
    <n v="1.5"/>
    <n v="1.5"/>
    <n v="0.3"/>
    <s v="N"/>
    <s v=" "/>
    <s v=" "/>
    <s v="OP"/>
    <s v="X"/>
    <n v="1"/>
    <x v="8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36"/>
    <s v="Georgia-Pacific Consr Prods LP-Naheola"/>
    <n v="10699"/>
    <x v="2673"/>
    <s v="AL"/>
    <s v="Choctaw"/>
    <s v="GT3"/>
    <x v="13"/>
    <s v="ST"/>
    <s v=""/>
    <s v="S"/>
    <s v="X"/>
    <s v="X"/>
    <s v=""/>
    <s v=""/>
    <n v="47.2"/>
    <n v="0.85"/>
    <n v="37.4"/>
    <n v="37.700000000000003"/>
    <n v="3"/>
    <s v="N"/>
    <s v=" "/>
    <s v=" "/>
    <s v="OP"/>
    <s v="X"/>
    <n v="4"/>
    <x v="68"/>
    <s v=" "/>
    <s v=" "/>
    <s v="Y"/>
    <x v="4"/>
    <n v="7"/>
    <s v="T"/>
    <s v="BLQ"/>
    <s v="NG"/>
    <s v="DFO"/>
    <s v="WDS"/>
    <s v=""/>
    <s v=""/>
    <s v="NG"/>
    <s v="DFO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36"/>
    <s v="Georgia-Pacific Consr Prods LP-Naheola"/>
    <n v="10699"/>
    <x v="2673"/>
    <s v="AL"/>
    <s v="Choctaw"/>
    <s v="TG4"/>
    <x v="13"/>
    <s v="ST"/>
    <s v=""/>
    <s v="S"/>
    <s v="X"/>
    <s v="X"/>
    <s v=""/>
    <s v=""/>
    <n v="40.299999999999997"/>
    <n v="0.85"/>
    <n v="29.4"/>
    <n v="29.7"/>
    <n v="2.6"/>
    <s v="N"/>
    <s v=" "/>
    <s v=" "/>
    <s v="OP"/>
    <s v="X"/>
    <n v="6"/>
    <x v="73"/>
    <s v=" "/>
    <s v=" "/>
    <s v="Y"/>
    <x v="4"/>
    <n v="7"/>
    <s v="T"/>
    <s v="WDS"/>
    <s v="NG"/>
    <s v="BLQ"/>
    <s v="DFO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813"/>
    <s v="ND Paper, Inc."/>
    <n v="10700"/>
    <x v="2674"/>
    <s v="ME"/>
    <s v="Penobscot"/>
    <s v="TG4"/>
    <x v="13"/>
    <s v="ST"/>
    <s v=""/>
    <s v="S"/>
    <s v="X"/>
    <s v="X"/>
    <s v="NPCC/ISO New England/Graham 46"/>
    <s v="NPCC/ISO New England/Graham 46"/>
    <n v="12.5"/>
    <n v="0.85"/>
    <n v="7.5"/>
    <n v="12.5"/>
    <n v="2"/>
    <s v="N"/>
    <s v=" "/>
    <s v=" "/>
    <s v="OP"/>
    <s v="X"/>
    <n v="7"/>
    <x v="10"/>
    <s v=" "/>
    <s v=" "/>
    <s v="Y"/>
    <x v="4"/>
    <n v="7"/>
    <s v="T"/>
    <s v="BLQ"/>
    <s v="NG"/>
    <s v="RFO"/>
    <s v="WDS"/>
    <s v=""/>
    <s v=""/>
    <s v="BLQ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813"/>
    <s v="ND Paper, Inc."/>
    <n v="10700"/>
    <x v="2674"/>
    <s v="ME"/>
    <s v="Penobscot"/>
    <s v="TG6"/>
    <x v="13"/>
    <s v="ST"/>
    <s v=""/>
    <s v="S"/>
    <s v="X"/>
    <s v="X"/>
    <s v="NPCC/ISO New England/Graham 46"/>
    <s v="NPCC/ISO New England/Graham 46"/>
    <n v="16"/>
    <n v="0.85"/>
    <n v="14"/>
    <n v="14"/>
    <n v="2"/>
    <s v="N"/>
    <s v=" "/>
    <s v=" "/>
    <s v="OP"/>
    <s v="X"/>
    <n v="12"/>
    <x v="52"/>
    <s v=" "/>
    <s v=" "/>
    <s v="Y"/>
    <x v="4"/>
    <n v="7"/>
    <s v="T"/>
    <s v="WDS"/>
    <s v="NG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25"/>
    <s v="Snow Mountain Hydro LLC"/>
    <n v="10706"/>
    <x v="2675"/>
    <s v="CA"/>
    <s v="Shasta"/>
    <s v="GEN1"/>
    <x v="2"/>
    <s v="HY"/>
    <s v=""/>
    <s v="S"/>
    <s v="X"/>
    <s v="X"/>
    <s v=""/>
    <s v=""/>
    <n v="3"/>
    <n v="0.9"/>
    <n v="3"/>
    <n v="3"/>
    <n v="0.2"/>
    <s v="N"/>
    <s v=" "/>
    <s v=" "/>
    <s v="OP"/>
    <s v="X"/>
    <n v="3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5"/>
    <s v="Snow Mountain Hydro LLC"/>
    <n v="10707"/>
    <x v="2676"/>
    <s v="CA"/>
    <s v="Shasta"/>
    <s v="GEN1"/>
    <x v="2"/>
    <s v="HY"/>
    <s v=""/>
    <s v="S"/>
    <s v="X"/>
    <s v="X"/>
    <s v=""/>
    <s v=""/>
    <n v="5"/>
    <n v="0.9"/>
    <n v="5"/>
    <n v="5"/>
    <n v="0.2"/>
    <s v="N"/>
    <s v=" "/>
    <s v=" "/>
    <s v="OP"/>
    <s v="X"/>
    <n v="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5"/>
    <s v="Snow Mountain Hydro LLC"/>
    <n v="10708"/>
    <x v="2677"/>
    <s v="CA"/>
    <s v="Shasta"/>
    <s v="GEN1"/>
    <x v="2"/>
    <s v="HY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5"/>
    <s v="Snow Mountain Hydro LLC"/>
    <n v="10709"/>
    <x v="2678"/>
    <s v="CA"/>
    <s v="Tehama"/>
    <s v="GEN1"/>
    <x v="2"/>
    <s v="HY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3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30"/>
    <s v="San Gorgonio Farms Inc"/>
    <n v="10718"/>
    <x v="2679"/>
    <s v="CA"/>
    <s v="Riverside"/>
    <s v="WND"/>
    <x v="1"/>
    <s v="WT"/>
    <s v=""/>
    <s v="S"/>
    <s v="X"/>
    <s v="X"/>
    <s v="GARNET_2_WIND2"/>
    <s v="GARNET_2_WIND2"/>
    <n v="11.7"/>
    <s v=" "/>
    <n v="11.7"/>
    <n v="11.7"/>
    <n v="0"/>
    <s v="N"/>
    <s v=" "/>
    <s v=" "/>
    <s v="OP"/>
    <s v="X"/>
    <n v="1"/>
    <x v="1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48"/>
    <s v="Kyocera International, Ind"/>
    <n v="10720"/>
    <x v="2680"/>
    <s v="CA"/>
    <s v="San Diego"/>
    <s v="0287"/>
    <x v="9"/>
    <s v="IC"/>
    <s v=""/>
    <s v="S"/>
    <s v="X"/>
    <s v="X"/>
    <s v=""/>
    <s v=""/>
    <n v="1.7"/>
    <n v="0.95"/>
    <n v="1.7"/>
    <n v="1.7"/>
    <n v="0.8"/>
    <s v="N"/>
    <s v=" "/>
    <s v=" "/>
    <s v="OP"/>
    <s v="X"/>
    <n v="9"/>
    <x v="6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48"/>
    <s v="Kyocera International, Ind"/>
    <n v="10720"/>
    <x v="2680"/>
    <s v="CA"/>
    <s v="San Diego"/>
    <s v="0333"/>
    <x v="9"/>
    <s v="IC"/>
    <s v=""/>
    <s v="S"/>
    <s v="X"/>
    <s v="X"/>
    <s v=""/>
    <s v=""/>
    <n v="2.1"/>
    <n v="0.95"/>
    <n v="2.1"/>
    <n v="2.1"/>
    <n v="1"/>
    <s v="N"/>
    <s v=" "/>
    <s v=" "/>
    <s v="OP"/>
    <s v="X"/>
    <n v="9"/>
    <x v="60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09"/>
    <s v="Selkirk Cogen Partners LP"/>
    <n v="10725"/>
    <x v="2681"/>
    <s v="NY"/>
    <s v="Albany"/>
    <s v="GEN1"/>
    <x v="5"/>
    <s v="CT"/>
    <s v="F802"/>
    <s v="W"/>
    <s v="X"/>
    <s v="Y"/>
    <s v="Selkirk-I"/>
    <s v="Selkirk-I"/>
    <n v="95.2"/>
    <n v="0.9"/>
    <n v="76.900000000000006"/>
    <n v="105.5"/>
    <n v="45"/>
    <s v="N"/>
    <s v=" "/>
    <s v=" "/>
    <s v="OP"/>
    <s v="X"/>
    <n v="4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09"/>
    <s v="Selkirk Cogen Partners LP"/>
    <n v="10725"/>
    <x v="2681"/>
    <s v="NY"/>
    <s v="Albany"/>
    <s v="GEN2"/>
    <x v="5"/>
    <s v="CA"/>
    <s v="F801"/>
    <s v="W"/>
    <s v="Y"/>
    <s v="X"/>
    <s v="Selkirk-I"/>
    <s v="Selkirk-I"/>
    <n v="12"/>
    <n v="0.85"/>
    <s v=" "/>
    <s v=" "/>
    <n v="11"/>
    <s v="N"/>
    <s v=" "/>
    <s v=" "/>
    <s v="SB"/>
    <s v="Y"/>
    <n v="4"/>
    <x v="8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909"/>
    <s v="Selkirk Cogen Partners LP"/>
    <n v="10725"/>
    <x v="2681"/>
    <s v="NY"/>
    <s v="Albany"/>
    <s v="GEN3"/>
    <x v="5"/>
    <s v="CT"/>
    <s v="F802"/>
    <s v="W"/>
    <s v="X"/>
    <s v="N"/>
    <s v="Selkirk-II"/>
    <s v="Selkirk-II"/>
    <n v="95.2"/>
    <n v="0.9"/>
    <n v="272.3"/>
    <n v="333.1"/>
    <n v="45"/>
    <s v="N"/>
    <s v=" "/>
    <s v=" "/>
    <s v="OP"/>
    <s v="X"/>
    <n v="4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09"/>
    <s v="Selkirk Cogen Partners LP"/>
    <n v="10725"/>
    <x v="2681"/>
    <s v="NY"/>
    <s v="Albany"/>
    <s v="GEN4"/>
    <x v="5"/>
    <s v="CT"/>
    <s v="F802"/>
    <s v="W"/>
    <s v="X"/>
    <s v="N"/>
    <s v="Selkirk-II"/>
    <s v="Selkirk-II"/>
    <n v="95.2"/>
    <n v="0.9"/>
    <s v=" "/>
    <s v=" "/>
    <n v="45"/>
    <s v="N"/>
    <s v=" "/>
    <s v=" "/>
    <s v="OP"/>
    <s v="X"/>
    <n v="4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09"/>
    <s v="Selkirk Cogen Partners LP"/>
    <n v="10725"/>
    <x v="2681"/>
    <s v="NY"/>
    <s v="Albany"/>
    <s v="GEN5"/>
    <x v="5"/>
    <s v="CA"/>
    <s v="F802"/>
    <s v="W"/>
    <s v="Y"/>
    <s v="X"/>
    <s v="Selkirk-II"/>
    <s v="Selkirk-II"/>
    <n v="148.4"/>
    <n v="0.95"/>
    <s v=" "/>
    <s v=" "/>
    <n v="11"/>
    <s v="N"/>
    <s v=" "/>
    <s v=" "/>
    <s v="OP"/>
    <s v="X"/>
    <n v="4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741"/>
    <s v="Masspower"/>
    <n v="10726"/>
    <x v="2682"/>
    <s v="MA"/>
    <s v="Hampden"/>
    <s v="GEN1"/>
    <x v="5"/>
    <s v="CT"/>
    <s v="G321"/>
    <s v="S"/>
    <s v="X"/>
    <s v="N"/>
    <s v="WCMASS"/>
    <s v="WCMASS"/>
    <n v="90"/>
    <n v="0.85"/>
    <n v="83"/>
    <n v="95"/>
    <n v="64"/>
    <s v="N"/>
    <s v=" "/>
    <s v=" "/>
    <s v="OP"/>
    <s v="X"/>
    <n v="7"/>
    <x v="68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41"/>
    <s v="Masspower"/>
    <n v="10726"/>
    <x v="2682"/>
    <s v="MA"/>
    <s v="Hampden"/>
    <s v="GEN2"/>
    <x v="5"/>
    <s v="CT"/>
    <s v="G321"/>
    <s v="S"/>
    <s v="X"/>
    <s v="N"/>
    <s v="WCMASS"/>
    <s v="WCMASS"/>
    <n v="90"/>
    <n v="0.85"/>
    <n v="83"/>
    <n v="95"/>
    <n v="64"/>
    <s v="N"/>
    <s v=" "/>
    <s v=" "/>
    <s v="OP"/>
    <s v="X"/>
    <n v="7"/>
    <x v="68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41"/>
    <s v="Masspower"/>
    <n v="10726"/>
    <x v="2682"/>
    <s v="MA"/>
    <s v="Hampden"/>
    <s v="GEN3"/>
    <x v="5"/>
    <s v="CA"/>
    <s v="G321"/>
    <s v="S"/>
    <s v="N"/>
    <s v="X"/>
    <s v="WCMASS"/>
    <s v="WCMASS"/>
    <n v="80.900000000000006"/>
    <n v="0.85"/>
    <n v="79"/>
    <n v="90"/>
    <n v="60"/>
    <s v="N"/>
    <s v=" "/>
    <s v=" "/>
    <s v="OP"/>
    <s v="X"/>
    <n v="7"/>
    <x v="68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8"/>
    <s v="KEI (Maine) Power Management (III) LLC"/>
    <n v="10728"/>
    <x v="2683"/>
    <s v="ME"/>
    <s v="Androscoggin"/>
    <s v="GEN1"/>
    <x v="2"/>
    <s v="HY"/>
    <s v=""/>
    <s v="S"/>
    <s v="X"/>
    <s v="X"/>
    <s v=""/>
    <s v=""/>
    <n v="1.5"/>
    <n v="0.99"/>
    <n v="1.5"/>
    <n v="1.5"/>
    <n v="0.3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4078"/>
    <s v="Central Rivers Power US, LLC"/>
    <n v="10735"/>
    <x v="2684"/>
    <s v="ID"/>
    <s v="Ada"/>
    <s v="GEN1"/>
    <x v="2"/>
    <s v="HY"/>
    <s v=""/>
    <s v="S"/>
    <s v="X"/>
    <s v="X"/>
    <s v=""/>
    <s v=""/>
    <n v="4.0999999999999996"/>
    <n v="1"/>
    <n v="4"/>
    <n v="4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353"/>
    <s v="Sprague Hydro LLC"/>
    <n v="10737"/>
    <x v="2685"/>
    <s v="OR"/>
    <s v="Klamath"/>
    <s v="GEN1"/>
    <x v="2"/>
    <s v="HY"/>
    <s v=""/>
    <s v="S"/>
    <s v="X"/>
    <s v="X"/>
    <s v=""/>
    <s v=""/>
    <n v="1.2"/>
    <n v="1"/>
    <n v="1"/>
    <n v="1"/>
    <n v="0.1"/>
    <s v="N"/>
    <s v=" "/>
    <s v=" "/>
    <s v="OP"/>
    <s v="X"/>
    <n v="10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5"/>
    <s v="Wood Hydro, LLC"/>
    <n v="10740"/>
    <x v="2686"/>
    <s v="ID"/>
    <s v="Blaine"/>
    <s v="GEN1"/>
    <x v="2"/>
    <s v="HY"/>
    <s v=""/>
    <s v="S"/>
    <s v="X"/>
    <s v="X"/>
    <s v="Mid C"/>
    <s v="WECC"/>
    <n v="3"/>
    <n v="0.9"/>
    <n v="2.9"/>
    <n v="2.8"/>
    <n v="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5"/>
    <s v="Wood Hydro, LLC"/>
    <n v="10740"/>
    <x v="2686"/>
    <s v="ID"/>
    <s v="Blaine"/>
    <s v="GEN2"/>
    <x v="2"/>
    <s v="HY"/>
    <s v=""/>
    <s v="S"/>
    <s v="X"/>
    <s v="X"/>
    <s v="Mid C"/>
    <s v="WECC"/>
    <n v="3"/>
    <n v="0.9"/>
    <n v="2.9"/>
    <n v="2.8"/>
    <n v="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5"/>
    <s v="Wood Hydro, LLC"/>
    <n v="10740"/>
    <x v="2686"/>
    <s v="ID"/>
    <s v="Blaine"/>
    <s v="GEN3"/>
    <x v="2"/>
    <s v="HY"/>
    <s v=""/>
    <s v="S"/>
    <s v="X"/>
    <s v="X"/>
    <s v="Mid C"/>
    <s v="WECC"/>
    <n v="3"/>
    <n v="0.9"/>
    <n v="2.9"/>
    <n v="2.8"/>
    <n v="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49"/>
    <s v="Morgantown Energy Associates"/>
    <n v="10743"/>
    <x v="2687"/>
    <s v="WV"/>
    <s v="Monongalia"/>
    <s v="GEN1"/>
    <x v="4"/>
    <s v="ST"/>
    <s v=""/>
    <s v="S"/>
    <s v="X"/>
    <s v="X"/>
    <s v=""/>
    <s v=""/>
    <n v="68.900000000000006"/>
    <n v="0.85"/>
    <n v="50"/>
    <n v="50"/>
    <n v="20"/>
    <s v="N"/>
    <s v=" "/>
    <s v=" "/>
    <s v="OS"/>
    <s v="X"/>
    <n v="11"/>
    <x v="54"/>
    <s v=" "/>
    <s v=" "/>
    <s v="Y"/>
    <x v="3"/>
    <n v="3"/>
    <s v="T"/>
    <s v="WC"/>
    <s v=""/>
    <s v="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92"/>
    <s v="Midland Cogeneration Venture"/>
    <n v="10745"/>
    <x v="2688"/>
    <s v="MI"/>
    <s v="Midland"/>
    <s v="1G12"/>
    <x v="0"/>
    <s v="IC"/>
    <s v=""/>
    <s v="S"/>
    <s v="X"/>
    <s v="X"/>
    <s v=""/>
    <s v=""/>
    <n v="5.2"/>
    <n v="0.8"/>
    <n v="5.2"/>
    <n v="5.2"/>
    <n v="1"/>
    <s v="N"/>
    <s v=" "/>
    <s v=" "/>
    <s v="SB"/>
    <s v="Y"/>
    <n v="2"/>
    <x v="62"/>
    <s v=" "/>
    <s v=" "/>
    <s v="Y"/>
    <x v="3"/>
    <n v="3"/>
    <s v="T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BP15"/>
    <x v="5"/>
    <s v="CA"/>
    <n v="1"/>
    <s v="S"/>
    <s v="Y"/>
    <s v="X"/>
    <s v=""/>
    <s v=""/>
    <n v="13.4"/>
    <n v="0.8"/>
    <n v="13.4"/>
    <n v="13.4"/>
    <n v="1"/>
    <s v="N"/>
    <s v=" "/>
    <s v=" "/>
    <s v="OP"/>
    <s v="X"/>
    <n v="7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0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1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2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3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3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4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4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5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3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6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4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8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5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9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6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0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7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9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8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2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9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ST1"/>
    <x v="5"/>
    <s v="CA"/>
    <n v="1"/>
    <s v="S"/>
    <s v="Y"/>
    <s v="X"/>
    <s v=""/>
    <s v=""/>
    <n v="410"/>
    <n v="0.9"/>
    <n v="410"/>
    <n v="410"/>
    <n v="25"/>
    <s v="N"/>
    <s v=" "/>
    <s v=" "/>
    <s v="OP"/>
    <s v="X"/>
    <n v="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ST2"/>
    <x v="5"/>
    <s v="CA"/>
    <n v="1"/>
    <s v="S"/>
    <s v="Y"/>
    <s v="X"/>
    <s v=""/>
    <s v=""/>
    <n v="380"/>
    <n v="0.85"/>
    <n v="380"/>
    <n v="380"/>
    <n v="40"/>
    <s v="N"/>
    <s v=" "/>
    <s v=" "/>
    <s v="SB"/>
    <s v="Y"/>
    <n v="9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"/>
    <s v="Covanta Delaware Valley LP"/>
    <n v="10746"/>
    <x v="2689"/>
    <s v="PA"/>
    <s v="Delaware"/>
    <s v="GEN1"/>
    <x v="17"/>
    <s v="ST"/>
    <s v=""/>
    <s v="S"/>
    <s v="X"/>
    <s v="X"/>
    <s v=""/>
    <s v=""/>
    <n v="90"/>
    <n v="1"/>
    <n v="80"/>
    <n v="80"/>
    <n v="20"/>
    <s v="N"/>
    <s v=" "/>
    <s v=" "/>
    <s v="OP"/>
    <s v="X"/>
    <n v="4"/>
    <x v="54"/>
    <s v=" "/>
    <s v=" "/>
    <s v="N"/>
    <x v="1"/>
    <n v="2"/>
    <s v="X"/>
    <s v="MSW"/>
    <s v="NG"/>
    <s v=""/>
    <s v=""/>
    <s v=""/>
    <s v=""/>
    <s v="MSW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69"/>
    <s v="Monterey Regional Waste Mgmt"/>
    <n v="10748"/>
    <x v="2690"/>
    <s v="CA"/>
    <s v="Monterey"/>
    <s v="U1C06"/>
    <x v="18"/>
    <s v="IC"/>
    <s v=""/>
    <s v="S"/>
    <s v="X"/>
    <s v="X"/>
    <s v="CSTRVLLE_1_N"/>
    <s v=""/>
    <n v="1.6"/>
    <n v="0.8"/>
    <n v="1.6"/>
    <n v="1.6"/>
    <n v="0.8"/>
    <s v="N"/>
    <s v=" "/>
    <s v=" "/>
    <s v="OP"/>
    <s v="X"/>
    <n v="5"/>
    <x v="56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69"/>
    <s v="Monterey Regional Waste Mgmt"/>
    <n v="10748"/>
    <x v="2690"/>
    <s v="CA"/>
    <s v="Monterey"/>
    <s v="U2J18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7"/>
    <x v="116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869"/>
    <s v="Monterey Regional Waste Mgmt"/>
    <n v="10748"/>
    <x v="2690"/>
    <s v="CA"/>
    <s v="Monterey"/>
    <s v="U3J17"/>
    <x v="18"/>
    <s v="IC"/>
    <s v=""/>
    <s v="S"/>
    <s v="X"/>
    <s v="X"/>
    <s v=""/>
    <s v=""/>
    <n v="1"/>
    <n v="0.8"/>
    <n v="1"/>
    <n v="1"/>
    <n v="0.5"/>
    <s v="N"/>
    <s v=" "/>
    <s v=" "/>
    <s v="OP"/>
    <s v="X"/>
    <n v="8"/>
    <x v="79"/>
    <s v=" "/>
    <s v=" "/>
    <s v="N"/>
    <x v="2"/>
    <n v="4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69"/>
    <s v="Monterey Regional Waste Mgmt"/>
    <n v="10748"/>
    <x v="2690"/>
    <s v="CA"/>
    <s v="Monterey"/>
    <s v="U4J16"/>
    <x v="18"/>
    <s v="IC"/>
    <s v=""/>
    <s v="S"/>
    <s v="X"/>
    <s v="X"/>
    <s v="CSTRVLLE_N003"/>
    <s v=""/>
    <n v="1.4"/>
    <n v="0.8"/>
    <n v="1.2"/>
    <n v="1.2"/>
    <n v="0.7"/>
    <s v="N"/>
    <s v=" "/>
    <s v=" "/>
    <s v="OP"/>
    <s v="X"/>
    <n v="7"/>
    <x v="11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360"/>
    <s v="Camden Plant Holdings LLC"/>
    <n v="10751"/>
    <x v="2691"/>
    <s v="NJ"/>
    <s v="Camden"/>
    <s v="GEN1"/>
    <x v="5"/>
    <s v="CT"/>
    <s v="CC1"/>
    <s v="W"/>
    <s v="X"/>
    <s v="N"/>
    <n v="50476"/>
    <n v="50476"/>
    <n v="95.2"/>
    <n v="0.9"/>
    <n v="145"/>
    <n v="144.69999999999999"/>
    <n v="72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360"/>
    <s v="Camden Plant Holdings LLC"/>
    <n v="10751"/>
    <x v="2691"/>
    <s v="NJ"/>
    <s v="Camden"/>
    <s v="GEN2"/>
    <x v="5"/>
    <s v="CA"/>
    <s v="CC1"/>
    <s v="W"/>
    <s v="Y"/>
    <s v="X"/>
    <n v="50476"/>
    <n v="50476"/>
    <n v="77.7"/>
    <n v="0.9"/>
    <s v=" "/>
    <s v=" "/>
    <n v="32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078"/>
    <s v="Central Rivers Power US, LLC"/>
    <n v="10752"/>
    <x v="2692"/>
    <s v="NY"/>
    <s v="Essex"/>
    <s v="GEN1"/>
    <x v="2"/>
    <s v="HY"/>
    <s v=""/>
    <s v="S"/>
    <s v="X"/>
    <s v="X"/>
    <s v=""/>
    <s v=""/>
    <n v="3.8"/>
    <n v="1"/>
    <n v="3.6"/>
    <n v="3.5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53"/>
    <x v="2693"/>
    <s v="NY"/>
    <s v="Essex"/>
    <s v="GEN1"/>
    <x v="2"/>
    <s v="HY"/>
    <s v=""/>
    <s v="S"/>
    <s v="X"/>
    <s v="X"/>
    <s v=""/>
    <s v=""/>
    <n v="5.2"/>
    <n v="1"/>
    <n v="4.9000000000000004"/>
    <n v="4.8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151"/>
    <s v="Tri-State G &amp; T Assn, Inc"/>
    <n v="10755"/>
    <x v="2694"/>
    <s v="CO"/>
    <s v="Garfield"/>
    <s v="GT2"/>
    <x v="5"/>
    <s v="CT"/>
    <s v="CC1"/>
    <s v="S"/>
    <s v="X"/>
    <s v="N"/>
    <s v=""/>
    <s v=""/>
    <n v="15"/>
    <n v="0.85"/>
    <n v="13"/>
    <n v="15"/>
    <n v="12.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10755"/>
    <x v="2694"/>
    <s v="CO"/>
    <s v="Garfield"/>
    <s v="GT3"/>
    <x v="5"/>
    <s v="CT"/>
    <s v="CC1"/>
    <s v="S"/>
    <s v="X"/>
    <s v="N"/>
    <s v=""/>
    <s v=""/>
    <n v="15"/>
    <n v="0.85"/>
    <n v="13"/>
    <n v="15"/>
    <n v="12.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10755"/>
    <x v="2694"/>
    <s v="CO"/>
    <s v="Garfield"/>
    <s v="GT4"/>
    <x v="5"/>
    <s v="CT"/>
    <s v="CC1"/>
    <s v="S"/>
    <s v="X"/>
    <s v="N"/>
    <s v=""/>
    <s v=""/>
    <n v="15"/>
    <n v="0.85"/>
    <n v="13"/>
    <n v="15"/>
    <n v="12.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10755"/>
    <x v="2694"/>
    <s v="CO"/>
    <s v="Garfield"/>
    <s v="ST1"/>
    <x v="5"/>
    <s v="CA"/>
    <s v="CC1"/>
    <s v="S"/>
    <s v="N"/>
    <s v="X"/>
    <s v=""/>
    <s v=""/>
    <n v="39"/>
    <n v="0.85"/>
    <n v="34"/>
    <n v="34.799999999999997"/>
    <n v="2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10759"/>
    <x v="2695"/>
    <s v="CA"/>
    <s v="Imperial"/>
    <s v="GEN1"/>
    <x v="12"/>
    <s v="ST"/>
    <s v=""/>
    <s v="W"/>
    <s v="X"/>
    <s v="X"/>
    <s v=""/>
    <s v=""/>
    <n v="53.9"/>
    <n v="0.9"/>
    <n v="50"/>
    <n v="50"/>
    <n v="2"/>
    <s v="N"/>
    <s v=" "/>
    <s v=" "/>
    <s v="OP"/>
    <s v="X"/>
    <n v="2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1"/>
    <x v="5"/>
    <s v="CT"/>
    <s v="CCB1"/>
    <s v="S"/>
    <s v="X"/>
    <s v="N"/>
    <s v=""/>
    <s v=""/>
    <n v="49.8"/>
    <n v="0.9"/>
    <n v="41"/>
    <n v="43"/>
    <n v="21"/>
    <s v="N"/>
    <s v=" "/>
    <s v=" "/>
    <s v="OP"/>
    <s v="X"/>
    <n v="3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2"/>
    <x v="5"/>
    <s v="CA"/>
    <s v="CCB1"/>
    <s v="S"/>
    <s v="N"/>
    <s v="X"/>
    <s v=""/>
    <s v=""/>
    <n v="11.5"/>
    <n v="0.9"/>
    <n v="9"/>
    <n v="10"/>
    <n v="5"/>
    <s v="N"/>
    <s v=" "/>
    <s v=" "/>
    <s v="OP"/>
    <s v="X"/>
    <n v="4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3"/>
    <x v="5"/>
    <s v="CT"/>
    <s v="CCB2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4"/>
    <x v="5"/>
    <s v="CT"/>
    <s v="CCB2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5"/>
    <x v="5"/>
    <s v="CT"/>
    <s v="CCB3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6"/>
    <x v="5"/>
    <s v="CT"/>
    <s v="CCB3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7"/>
    <x v="5"/>
    <s v="CA"/>
    <s v="CCB2"/>
    <s v="S"/>
    <s v="N"/>
    <s v="X"/>
    <s v=""/>
    <s v=""/>
    <n v="27.8"/>
    <n v="0.9"/>
    <n v="26"/>
    <n v="26"/>
    <n v="13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8"/>
    <x v="5"/>
    <s v="CA"/>
    <s v="CCB3"/>
    <s v="S"/>
    <s v="N"/>
    <s v="X"/>
    <s v=""/>
    <s v=""/>
    <n v="27.8"/>
    <n v="0.9"/>
    <n v="26"/>
    <n v="26"/>
    <n v="13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763"/>
    <x v="2697"/>
    <s v="CA"/>
    <s v="Imperial"/>
    <s v="GBU"/>
    <x v="12"/>
    <s v="BT"/>
    <s v=""/>
    <s v="S"/>
    <s v="X"/>
    <s v="X"/>
    <s v=""/>
    <s v=""/>
    <n v="8"/>
    <n v="0.8"/>
    <n v="5.3"/>
    <n v="8"/>
    <n v="5.3"/>
    <s v="N"/>
    <s v=" "/>
    <s v=" "/>
    <s v="OP"/>
    <s v="X"/>
    <n v="4"/>
    <x v="59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763"/>
    <x v="2697"/>
    <s v="CA"/>
    <s v="Imperial"/>
    <s v="GEN1"/>
    <x v="12"/>
    <s v="ST"/>
    <s v=""/>
    <s v="S"/>
    <s v="X"/>
    <s v="X"/>
    <s v=""/>
    <s v=""/>
    <n v="21.6"/>
    <n v="0.9"/>
    <n v="14.4"/>
    <n v="21.6"/>
    <n v="14.4"/>
    <s v="N"/>
    <s v=" "/>
    <s v=" "/>
    <s v="OS"/>
    <s v="X"/>
    <n v="5"/>
    <x v="11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763"/>
    <x v="2697"/>
    <s v="CA"/>
    <s v="Imperial"/>
    <s v="OE301"/>
    <x v="12"/>
    <s v="BT"/>
    <s v=""/>
    <s v="S"/>
    <s v="X"/>
    <s v="X"/>
    <s v=""/>
    <s v=""/>
    <n v="16"/>
    <n v="0.8"/>
    <n v="10.7"/>
    <n v="16"/>
    <n v="10.7"/>
    <s v="N"/>
    <s v=" "/>
    <s v=" "/>
    <s v="OP"/>
    <s v="X"/>
    <n v="4"/>
    <x v="7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20"/>
    <s v="Blue Lake Power LLC"/>
    <n v="10764"/>
    <x v="2698"/>
    <s v="CA"/>
    <s v="Humboldt"/>
    <s v="GEN1"/>
    <x v="13"/>
    <s v="ST"/>
    <s v=""/>
    <s v="S"/>
    <s v="X"/>
    <s v="X"/>
    <s v=""/>
    <s v=""/>
    <n v="13.8"/>
    <n v="0.85"/>
    <n v="11.5"/>
    <n v="10"/>
    <n v="10"/>
    <s v="N"/>
    <s v=" "/>
    <s v=" "/>
    <s v="OS"/>
    <s v="X"/>
    <n v="7"/>
    <x v="19"/>
    <s v=" "/>
    <s v=" "/>
    <s v="N"/>
    <x v="1"/>
    <n v="2"/>
    <s v="X"/>
    <s v="WDS"/>
    <s v="PG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2815"/>
    <s v="Stored Solar J&amp;WE"/>
    <n v="10765"/>
    <x v="2699"/>
    <s v="ME"/>
    <s v="Washington"/>
    <s v="GEN1"/>
    <x v="13"/>
    <s v="ST"/>
    <s v=""/>
    <s v="S"/>
    <s v="X"/>
    <s v="X"/>
    <s v=""/>
    <s v=""/>
    <n v="27.5"/>
    <n v="0.85"/>
    <n v="20.2"/>
    <n v="20.2"/>
    <n v="6"/>
    <s v="N"/>
    <s v=" "/>
    <s v=" "/>
    <s v="SB"/>
    <s v="Y"/>
    <n v="12"/>
    <x v="52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815"/>
    <s v="Stored Solar J&amp;WE"/>
    <n v="10766"/>
    <x v="2700"/>
    <s v="ME"/>
    <s v="Penobscot"/>
    <s v="GEN1"/>
    <x v="13"/>
    <s v="ST"/>
    <s v=""/>
    <s v="S"/>
    <s v="X"/>
    <s v="X"/>
    <s v="UN.ENFLD_ME115 IND5"/>
    <s v=""/>
    <n v="27.5"/>
    <n v="0.85"/>
    <n v="20.399999999999999"/>
    <n v="21.4"/>
    <n v="6"/>
    <s v="N"/>
    <s v=" "/>
    <s v=" "/>
    <s v="OP"/>
    <s v="X"/>
    <n v="12"/>
    <x v="52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986"/>
    <s v="Rio Bravo Fresno"/>
    <n v="10767"/>
    <x v="2701"/>
    <s v="CA"/>
    <s v="Fresno"/>
    <s v="GEN1"/>
    <x v="13"/>
    <s v="ST"/>
    <s v=""/>
    <s v="S"/>
    <s v="X"/>
    <s v="X"/>
    <s v="POD_ULTPFR_1_UNIT 1 APND"/>
    <s v="POD_ULTPFR_1_UNIT 1 APND"/>
    <n v="28"/>
    <n v="0.85"/>
    <n v="24.3"/>
    <n v="24.3"/>
    <n v="12.2"/>
    <s v="N"/>
    <s v=" "/>
    <s v=" "/>
    <s v="OP"/>
    <s v="X"/>
    <n v="7"/>
    <x v="71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10771"/>
    <x v="2702"/>
    <s v="VA"/>
    <s v="Hopewell City"/>
    <s v="1"/>
    <x v="13"/>
    <s v="ST"/>
    <s v=""/>
    <s v="S"/>
    <s v="X"/>
    <s v="X"/>
    <s v=""/>
    <s v=""/>
    <n v="71.099999999999994"/>
    <n v="0.85"/>
    <n v="51"/>
    <n v="51"/>
    <n v="20"/>
    <s v="N"/>
    <s v=" "/>
    <s v=" "/>
    <s v="OP"/>
    <s v="X"/>
    <n v="7"/>
    <x v="81"/>
    <n v="1"/>
    <n v="2028"/>
    <s v="N"/>
    <x v="0"/>
    <n v="1"/>
    <s v="X"/>
    <s v="WDS"/>
    <s v="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077"/>
    <s v="Rio Bravo Rocklin"/>
    <n v="10772"/>
    <x v="2703"/>
    <s v="CA"/>
    <s v="Placer"/>
    <s v="GEN1"/>
    <x v="13"/>
    <s v="ST"/>
    <s v=""/>
    <s v="S"/>
    <s v="X"/>
    <s v="X"/>
    <s v=""/>
    <s v=""/>
    <n v="27.9"/>
    <n v="0.85"/>
    <n v="24.4"/>
    <n v="24.4"/>
    <n v="12.2"/>
    <s v="N"/>
    <s v=" "/>
    <s v=" "/>
    <s v="OP"/>
    <s v="X"/>
    <n v="6"/>
    <x v="112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10773"/>
    <x v="2704"/>
    <s v="VA"/>
    <s v="Campbell"/>
    <s v="1"/>
    <x v="13"/>
    <s v="ST"/>
    <s v=""/>
    <s v="S"/>
    <s v="X"/>
    <s v="X"/>
    <s v=""/>
    <s v=""/>
    <n v="71.099999999999994"/>
    <n v="0.85"/>
    <n v="51"/>
    <n v="51"/>
    <n v="20"/>
    <s v="N"/>
    <s v=" "/>
    <s v=" "/>
    <s v="OP"/>
    <s v="X"/>
    <n v="2"/>
    <x v="81"/>
    <n v="1"/>
    <n v="2028"/>
    <s v="N"/>
    <x v="0"/>
    <n v="1"/>
    <s v="X"/>
    <s v="WDS"/>
    <s v="NG"/>
    <s v=""/>
    <s v=""/>
    <s v=""/>
    <s v=""/>
    <s v="NG"/>
    <s v=""/>
    <s v=""/>
    <s v=""/>
    <s v="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10774"/>
    <x v="2705"/>
    <s v="VA"/>
    <s v="Southampton"/>
    <s v="1"/>
    <x v="13"/>
    <s v="ST"/>
    <s v=""/>
    <s v="S"/>
    <s v="X"/>
    <s v="X"/>
    <s v=""/>
    <s v=""/>
    <n v="71.099999999999994"/>
    <n v="0.85"/>
    <n v="51"/>
    <n v="51"/>
    <n v="20"/>
    <s v="N"/>
    <s v=" "/>
    <s v=" "/>
    <s v="OP"/>
    <s v="X"/>
    <n v="3"/>
    <x v="81"/>
    <n v="1"/>
    <n v="2028"/>
    <s v="N"/>
    <x v="0"/>
    <n v="1"/>
    <s v="X"/>
    <s v="WDS"/>
    <s v=""/>
    <s v=""/>
    <s v=""/>
    <s v=""/>
    <s v=""/>
    <s v="DFO"/>
    <s v=""/>
    <s v=""/>
    <s v=""/>
    <s v="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33"/>
    <s v="EF Oxnard, LLC"/>
    <n v="10776"/>
    <x v="2706"/>
    <s v="CA"/>
    <s v="Ventura"/>
    <s v="GTG"/>
    <x v="6"/>
    <s v="GT"/>
    <s v=""/>
    <s v="S"/>
    <s v="X"/>
    <s v="X"/>
    <s v="SNCLRA_6_OXGEN"/>
    <s v="SNCLRA_6_OXGEN"/>
    <n v="48.5"/>
    <n v="0.85"/>
    <n v="48.5"/>
    <n v="48.5"/>
    <n v="29.8"/>
    <s v="N"/>
    <s v=" "/>
    <s v=" "/>
    <s v="OP"/>
    <s v="X"/>
    <n v="6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66"/>
    <s v="HL Power Company"/>
    <n v="10777"/>
    <x v="2707"/>
    <s v="CA"/>
    <s v="Lassen"/>
    <s v="GEN1"/>
    <x v="13"/>
    <s v="ST"/>
    <s v=""/>
    <s v="W"/>
    <s v="X"/>
    <s v="X"/>
    <s v=""/>
    <s v=""/>
    <n v="36.200000000000003"/>
    <n v="0.9"/>
    <n v="30"/>
    <n v="30"/>
    <n v="16"/>
    <s v="N"/>
    <s v=" "/>
    <s v=" "/>
    <s v="OP"/>
    <s v="X"/>
    <n v="7"/>
    <x v="112"/>
    <s v=" "/>
    <s v=" "/>
    <s v="N"/>
    <x v="1"/>
    <n v="2"/>
    <s v="X"/>
    <s v="WDS"/>
    <s v="NG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363"/>
    <s v="Koyle Hydro Inc"/>
    <n v="10781"/>
    <x v="2708"/>
    <s v="ID"/>
    <s v="Gooding"/>
    <s v="GEN1"/>
    <x v="2"/>
    <s v="HY"/>
    <s v=""/>
    <s v="S"/>
    <s v="X"/>
    <s v="X"/>
    <s v=""/>
    <s v=""/>
    <n v="0.2"/>
    <n v="0.87"/>
    <n v="0.2"/>
    <n v="0.2"/>
    <n v="0.2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63"/>
    <s v="Koyle Hydro Inc"/>
    <n v="10781"/>
    <x v="2708"/>
    <s v="ID"/>
    <s v="Gooding"/>
    <s v="GEN2"/>
    <x v="2"/>
    <s v="HY"/>
    <s v=""/>
    <s v="S"/>
    <s v="X"/>
    <s v="X"/>
    <s v=""/>
    <s v=""/>
    <n v="0.3"/>
    <n v="0.9"/>
    <n v="0.3"/>
    <n v="0.3"/>
    <n v="0.3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63"/>
    <s v="Koyle Hydro Inc"/>
    <n v="10781"/>
    <x v="2708"/>
    <s v="ID"/>
    <s v="Gooding"/>
    <s v="GEN3"/>
    <x v="2"/>
    <s v="HY"/>
    <s v=""/>
    <s v="S"/>
    <s v="X"/>
    <s v="X"/>
    <s v=""/>
    <s v=""/>
    <n v="0.8"/>
    <n v="0.9"/>
    <n v="0.8"/>
    <n v="0.7"/>
    <n v="0.8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17"/>
    <s v="Colstrip Energy LP"/>
    <n v="10784"/>
    <x v="2709"/>
    <s v="MT"/>
    <s v="Rosebud"/>
    <s v="GEN1"/>
    <x v="4"/>
    <s v="ST"/>
    <s v=""/>
    <s v="S"/>
    <s v="X"/>
    <s v="X"/>
    <s v=""/>
    <s v=""/>
    <n v="46.1"/>
    <n v="0.9"/>
    <n v="38"/>
    <n v="40.5"/>
    <n v="23"/>
    <s v="N"/>
    <s v=" "/>
    <s v=" "/>
    <s v="OP"/>
    <s v="X"/>
    <n v="2"/>
    <x v="62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78"/>
    <s v="Central Rivers Power US, LLC"/>
    <n v="10787"/>
    <x v="2710"/>
    <s v="SC"/>
    <s v="Greenville"/>
    <s v="GEN1"/>
    <x v="2"/>
    <s v="HY"/>
    <s v=""/>
    <s v="S"/>
    <s v="X"/>
    <s v="X"/>
    <s v=""/>
    <s v=""/>
    <n v="1"/>
    <n v="1"/>
    <n v="1"/>
    <n v="1"/>
    <n v="0.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60"/>
    <s v="Performance Materials NA, Inc."/>
    <n v="10789"/>
    <x v="2711"/>
    <s v="TX"/>
    <s v="Orange"/>
    <s v="GEN1"/>
    <x v="5"/>
    <s v="CT"/>
    <s v="CCL1"/>
    <s v="S"/>
    <s v="X"/>
    <s v="N"/>
    <s v="EES.CONC"/>
    <s v="EES.CONC"/>
    <n v="89.9"/>
    <n v="0.92"/>
    <n v="82"/>
    <n v="98"/>
    <n v="60"/>
    <s v="N"/>
    <s v=" "/>
    <s v=" "/>
    <s v="OP"/>
    <s v="X"/>
    <n v="3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GEN3"/>
    <x v="5"/>
    <s v="CA"/>
    <s v="CCL1"/>
    <s v="S"/>
    <s v="Y"/>
    <s v="X"/>
    <s v="EES.CONC"/>
    <s v="EES.CONC"/>
    <n v="6.2"/>
    <n v="0.85"/>
    <n v="5"/>
    <n v="5"/>
    <n v="2.5"/>
    <s v="N"/>
    <s v=" "/>
    <s v=" "/>
    <s v="OS"/>
    <s v="X"/>
    <n v="1"/>
    <x v="3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GT1A"/>
    <x v="5"/>
    <s v="CT"/>
    <s v="CC1"/>
    <s v="S"/>
    <s v="X"/>
    <s v="N"/>
    <s v="EES.CONC"/>
    <s v="EES.CONC"/>
    <n v="180"/>
    <n v="0.85"/>
    <n v="160"/>
    <n v="175"/>
    <n v="100"/>
    <s v="N"/>
    <s v=" "/>
    <s v=" "/>
    <s v="OP"/>
    <s v="X"/>
    <n v="12"/>
    <x v="27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GT1B"/>
    <x v="5"/>
    <s v="CT"/>
    <s v="CC1"/>
    <s v="S"/>
    <s v="X"/>
    <s v="N"/>
    <s v="EES.CONC"/>
    <s v="EES.CONC"/>
    <n v="180"/>
    <n v="0.85"/>
    <n v="160"/>
    <n v="175"/>
    <n v="100"/>
    <s v="N"/>
    <s v=" "/>
    <s v=" "/>
    <s v="OP"/>
    <s v="X"/>
    <n v="12"/>
    <x v="27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ST1A"/>
    <x v="5"/>
    <s v="CA"/>
    <s v="CC1"/>
    <s v="S"/>
    <s v="Y"/>
    <s v="X"/>
    <s v="EES.CONC"/>
    <s v="EES.CONC"/>
    <n v="145"/>
    <n v="0.85"/>
    <n v="100"/>
    <n v="100"/>
    <n v="50"/>
    <s v="N"/>
    <s v=" "/>
    <s v=" "/>
    <s v="OP"/>
    <s v="X"/>
    <n v="12"/>
    <x v="27"/>
    <s v=" "/>
    <s v=" "/>
    <s v="Y"/>
    <x v="4"/>
    <n v="7"/>
    <s v="T"/>
    <s v="NG"/>
    <s v="OG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0006"/>
    <s v="Invista"/>
    <n v="10790"/>
    <x v="2712"/>
    <s v="TX"/>
    <s v="Victoria"/>
    <s v="GEN1"/>
    <x v="6"/>
    <s v="GT"/>
    <s v=""/>
    <s v="S"/>
    <s v="X"/>
    <s v="X"/>
    <s v=""/>
    <s v=""/>
    <n v="102.4"/>
    <n v="0.85"/>
    <n v="75"/>
    <n v="88"/>
    <n v="20"/>
    <s v="N"/>
    <s v=" "/>
    <s v=" "/>
    <s v="OP"/>
    <s v="X"/>
    <n v="4"/>
    <x v="5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06"/>
    <s v="Invista"/>
    <n v="10795"/>
    <x v="2713"/>
    <s v="SC"/>
    <s v="Kershaw"/>
    <s v="GEN3"/>
    <x v="3"/>
    <s v="ST"/>
    <s v=""/>
    <s v="S"/>
    <s v="X"/>
    <s v="X"/>
    <s v=""/>
    <s v=""/>
    <n v="19"/>
    <n v="0.8"/>
    <n v="17.5"/>
    <n v="18"/>
    <n v="1"/>
    <s v="N"/>
    <s v=" "/>
    <s v=" "/>
    <s v="OP"/>
    <s v="X"/>
    <n v="7"/>
    <x v="68"/>
    <s v=" "/>
    <s v=" "/>
    <s v="Y"/>
    <x v="4"/>
    <n v="7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078"/>
    <s v="Central Rivers Power US, LLC"/>
    <n v="10798"/>
    <x v="2714"/>
    <s v="VA"/>
    <s v="Grayson"/>
    <s v="GEN1"/>
    <x v="2"/>
    <s v="HY"/>
    <s v=""/>
    <s v="S"/>
    <s v="X"/>
    <s v="X"/>
    <s v=""/>
    <s v=""/>
    <n v="2"/>
    <n v="1"/>
    <n v="2"/>
    <n v="2"/>
    <n v="0.1"/>
    <s v="N"/>
    <s v=" "/>
    <s v=" "/>
    <s v="OP"/>
    <s v="X"/>
    <n v="1"/>
    <x v="1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8"/>
    <x v="2714"/>
    <s v="VA"/>
    <s v="Grayson"/>
    <s v="GEN2"/>
    <x v="2"/>
    <s v="HY"/>
    <s v=""/>
    <s v="S"/>
    <s v="X"/>
    <s v="X"/>
    <s v=""/>
    <s v=""/>
    <n v="0.8"/>
    <n v="1"/>
    <n v="0.8"/>
    <n v="0.7"/>
    <n v="0.1"/>
    <s v="N"/>
    <s v=" "/>
    <s v=" "/>
    <s v="OP"/>
    <s v="X"/>
    <n v="1"/>
    <x v="1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8"/>
    <x v="2714"/>
    <s v="VA"/>
    <s v="Grayson"/>
    <s v="GEN3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1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8"/>
    <x v="2714"/>
    <s v="VA"/>
    <s v="Grayson"/>
    <s v="GEN4"/>
    <x v="2"/>
    <s v="HY"/>
    <s v=""/>
    <s v="S"/>
    <s v="X"/>
    <s v="X"/>
    <s v=""/>
    <s v=""/>
    <n v="2.4"/>
    <n v="1"/>
    <n v="2"/>
    <n v="2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9"/>
    <x v="2715"/>
    <s v="SC"/>
    <s v="Anderson"/>
    <s v="GEN1"/>
    <x v="2"/>
    <s v="HY"/>
    <s v=""/>
    <s v="S"/>
    <s v="X"/>
    <s v="X"/>
    <s v=""/>
    <s v=""/>
    <n v="2"/>
    <n v="1"/>
    <n v="1.9"/>
    <n v="1.8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0"/>
    <x v="2716"/>
    <s v="SC"/>
    <s v="Anderson"/>
    <s v="GEN1"/>
    <x v="2"/>
    <s v="HY"/>
    <s v=""/>
    <s v="S"/>
    <s v="X"/>
    <s v="X"/>
    <s v=""/>
    <s v=""/>
    <n v="3.3"/>
    <n v="1"/>
    <n v="3.1"/>
    <n v="3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1"/>
    <x v="2717"/>
    <s v="SC"/>
    <s v="Laurens"/>
    <s v="GEN1"/>
    <x v="2"/>
    <s v="HY"/>
    <s v=""/>
    <s v="S"/>
    <s v="X"/>
    <s v="X"/>
    <s v=""/>
    <s v=""/>
    <n v="3"/>
    <n v="1"/>
    <n v="3"/>
    <n v="3"/>
    <n v="0.1"/>
    <s v="N"/>
    <s v=" "/>
    <s v=" "/>
    <s v="OP"/>
    <s v="X"/>
    <n v="1"/>
    <x v="3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1"/>
    <x v="2717"/>
    <s v="SC"/>
    <s v="Laurens"/>
    <s v="GEN2"/>
    <x v="2"/>
    <s v="HY"/>
    <s v=""/>
    <s v="S"/>
    <s v="X"/>
    <s v="X"/>
    <s v=""/>
    <s v=""/>
    <n v="3.2"/>
    <n v="1"/>
    <n v="3"/>
    <n v="3"/>
    <n v="0.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052"/>
    <s v="AG Energy LP"/>
    <n v="10803"/>
    <x v="2718"/>
    <s v="NY"/>
    <s v="St Lawrence"/>
    <s v="GEN3"/>
    <x v="3"/>
    <s v="ST"/>
    <s v=""/>
    <s v="J"/>
    <s v="X"/>
    <s v="X"/>
    <s v="nyiso"/>
    <s v="nyiso"/>
    <n v="26.9"/>
    <n v="0.9"/>
    <n v="23"/>
    <n v="25"/>
    <n v="5"/>
    <s v="N"/>
    <s v=" "/>
    <s v=" "/>
    <s v="OS"/>
    <s v="X"/>
    <n v="10"/>
    <x v="68"/>
    <s v=" "/>
    <s v=" "/>
    <s v="Y"/>
    <x v="3"/>
    <n v="3"/>
    <s v="T"/>
    <s v="NG"/>
    <s v="DFO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30"/>
    <s v="E F Kenilworth LLC"/>
    <n v="10805"/>
    <x v="2719"/>
    <s v="NJ"/>
    <s v="Union"/>
    <s v="GEN1"/>
    <x v="5"/>
    <s v="CT"/>
    <s v="G741"/>
    <s v="S"/>
    <s v="X"/>
    <s v="Y"/>
    <s v="50389 Aldene"/>
    <s v="50389 Aldene"/>
    <n v="22"/>
    <n v="0.8"/>
    <n v="20"/>
    <n v="22"/>
    <n v="12"/>
    <s v="N"/>
    <s v=" "/>
    <s v=" "/>
    <s v="OP"/>
    <s v="X"/>
    <n v="3"/>
    <x v="1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30"/>
    <s v="E F Kenilworth LLC"/>
    <n v="10805"/>
    <x v="2719"/>
    <s v="NJ"/>
    <s v="Union"/>
    <s v="GEN2"/>
    <x v="5"/>
    <s v="CA"/>
    <s v="G741"/>
    <s v="S"/>
    <s v="N"/>
    <s v="X"/>
    <s v="50389 Aldene"/>
    <s v="50389 Aldene"/>
    <n v="6.8"/>
    <n v="0.8"/>
    <n v="4.5"/>
    <n v="5.5"/>
    <n v="1.2"/>
    <s v="N"/>
    <s v=" "/>
    <s v=" "/>
    <s v="OP"/>
    <s v="X"/>
    <n v="4"/>
    <x v="112"/>
    <s v=" "/>
    <s v=" "/>
    <s v="Y"/>
    <x v="3"/>
    <n v="3"/>
    <s v="B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90"/>
    <s v="Crystal Springs Hydro Elec LP"/>
    <n v="10806"/>
    <x v="2720"/>
    <s v="ID"/>
    <s v="Twin Falls"/>
    <s v="GEN1"/>
    <x v="2"/>
    <s v="HY"/>
    <s v=""/>
    <s v="S"/>
    <s v="X"/>
    <s v="X"/>
    <s v=""/>
    <s v=""/>
    <n v="2.2999999999999998"/>
    <n v="0.95"/>
    <n v="2"/>
    <n v="2"/>
    <n v="0.1"/>
    <s v="N"/>
    <s v=" "/>
    <s v=" "/>
    <s v="OP"/>
    <s v="X"/>
    <n v="1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7"/>
    <x v="2721"/>
    <s v="ID"/>
    <s v="Lincoln"/>
    <s v="GEN1"/>
    <x v="2"/>
    <s v="HY"/>
    <s v=""/>
    <s v="S"/>
    <s v="X"/>
    <s v="X"/>
    <s v=""/>
    <s v=""/>
    <n v="4.8"/>
    <n v="1"/>
    <n v="4.8"/>
    <n v="4.8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8"/>
    <x v="2722"/>
    <s v="ID"/>
    <s v="Twin Falls"/>
    <s v="GEN1"/>
    <x v="2"/>
    <s v="HY"/>
    <s v=""/>
    <s v="S"/>
    <s v="X"/>
    <s v="X"/>
    <s v=""/>
    <s v=""/>
    <n v="2.8"/>
    <n v="1"/>
    <n v="2.7"/>
    <n v="2.6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10809"/>
    <x v="2723"/>
    <s v="ID"/>
    <s v="Twin Falls"/>
    <s v="GEN1"/>
    <x v="2"/>
    <s v="HY"/>
    <s v=""/>
    <s v="S"/>
    <s v="X"/>
    <s v="X"/>
    <s v=""/>
    <s v=""/>
    <n v="1.9"/>
    <n v="1"/>
    <n v="1.8"/>
    <n v="1.8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"/>
    <s v="Empire Hydro Partners"/>
    <n v="10817"/>
    <x v="2724"/>
    <s v="NY"/>
    <s v="Lewis"/>
    <s v="GEN1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"/>
    <s v="Empire Hydro Partners"/>
    <n v="10817"/>
    <x v="2724"/>
    <s v="NY"/>
    <s v="Lewis"/>
    <s v="GEN2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125"/>
    <s v="Ada Cogeneration LLC"/>
    <n v="10819"/>
    <x v="2725"/>
    <s v="MI"/>
    <s v="Kent"/>
    <s v="GEN1"/>
    <x v="5"/>
    <s v="CT"/>
    <s v="CC1"/>
    <s v="S"/>
    <s v="X"/>
    <s v="N"/>
    <s v=""/>
    <s v=""/>
    <n v="23"/>
    <n v="0.9"/>
    <n v="22"/>
    <n v="23"/>
    <n v="14"/>
    <s v="N"/>
    <s v=" "/>
    <s v=" "/>
    <s v="OP"/>
    <s v="X"/>
    <n v="10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25"/>
    <s v="Ada Cogeneration LLC"/>
    <n v="10819"/>
    <x v="2725"/>
    <s v="MI"/>
    <s v="Kent"/>
    <s v="GEN2"/>
    <x v="5"/>
    <s v="CA"/>
    <s v="CC1"/>
    <s v="S"/>
    <s v="Y"/>
    <s v="X"/>
    <s v=""/>
    <s v=""/>
    <n v="10.1"/>
    <n v="0.9"/>
    <n v="8"/>
    <n v="9"/>
    <n v="3"/>
    <s v="N"/>
    <s v=" "/>
    <s v=" "/>
    <s v="OP"/>
    <s v="X"/>
    <n v="10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6"/>
    <s v="CMS Generation Operating LLC"/>
    <n v="10822"/>
    <x v="2726"/>
    <s v="MI"/>
    <s v="Crawford"/>
    <s v="GEN1"/>
    <x v="13"/>
    <s v="ST"/>
    <s v=""/>
    <s v="J"/>
    <s v="X"/>
    <s v="X"/>
    <s v="cons.grayling &amp; cons.graylgy2"/>
    <s v="MISO"/>
    <n v="38"/>
    <n v="0.85"/>
    <n v="38"/>
    <n v="38"/>
    <n v="10"/>
    <s v="N"/>
    <s v=" "/>
    <s v=" "/>
    <s v="OP"/>
    <s v="X"/>
    <n v="5"/>
    <x v="81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27"/>
    <s v="Massachusetts Wtr Rauth-Deer I"/>
    <n v="10823"/>
    <x v="2727"/>
    <s v="MA"/>
    <s v="Suffolk"/>
    <s v="G101"/>
    <x v="0"/>
    <s v="GT"/>
    <s v=""/>
    <s v="S"/>
    <s v="X"/>
    <s v="X"/>
    <s v=""/>
    <s v=""/>
    <n v="26"/>
    <n v="0.9"/>
    <n v="22"/>
    <n v="27"/>
    <n v="8"/>
    <s v="N"/>
    <s v=" "/>
    <s v=" "/>
    <s v="SB"/>
    <s v="Y"/>
    <n v="8"/>
    <x v="13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G201"/>
    <x v="0"/>
    <s v="GT"/>
    <s v=""/>
    <s v="S"/>
    <s v="X"/>
    <s v="X"/>
    <s v=""/>
    <s v=""/>
    <n v="26"/>
    <n v="0.9"/>
    <n v="22"/>
    <n v="27"/>
    <n v="8"/>
    <s v="N"/>
    <s v=" "/>
    <s v=" "/>
    <s v="SB"/>
    <s v="Y"/>
    <n v="8"/>
    <x v="13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H101"/>
    <x v="2"/>
    <s v="HY"/>
    <s v=""/>
    <s v="S"/>
    <s v="X"/>
    <s v="X"/>
    <s v=""/>
    <s v=""/>
    <n v="1"/>
    <n v="0.9"/>
    <n v="1"/>
    <n v="1"/>
    <n v="0.2"/>
    <s v="N"/>
    <s v=" "/>
    <s v=" "/>
    <s v="OP"/>
    <s v="X"/>
    <n v="7"/>
    <x v="27"/>
    <s v=" "/>
    <s v=" "/>
    <s v="N"/>
    <x v="5"/>
    <n v="5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H201"/>
    <x v="2"/>
    <s v="HY"/>
    <s v=""/>
    <s v="S"/>
    <s v="X"/>
    <s v="X"/>
    <s v=""/>
    <s v=""/>
    <n v="1"/>
    <n v="0.9"/>
    <n v="1"/>
    <n v="1"/>
    <n v="0.2"/>
    <s v="N"/>
    <s v=" "/>
    <s v=" "/>
    <s v="OP"/>
    <s v="X"/>
    <n v="7"/>
    <x v="27"/>
    <s v=" "/>
    <s v=" "/>
    <s v="N"/>
    <x v="5"/>
    <n v="5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PV10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5"/>
    <x v="72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7"/>
    <s v="Massachusetts Wtr Rauth-Deer I"/>
    <n v="10823"/>
    <x v="2727"/>
    <s v="MA"/>
    <s v="Suffolk"/>
    <s v="S101"/>
    <x v="21"/>
    <s v="ST"/>
    <s v=""/>
    <s v="S"/>
    <s v="X"/>
    <s v="X"/>
    <s v=""/>
    <s v=""/>
    <n v="17.5"/>
    <n v="0.9"/>
    <n v="9"/>
    <n v="17.5"/>
    <n v="1"/>
    <s v="N"/>
    <s v=" "/>
    <s v=" "/>
    <s v="OP"/>
    <s v="X"/>
    <n v="7"/>
    <x v="65"/>
    <s v=" "/>
    <s v=" "/>
    <s v="Y"/>
    <x v="5"/>
    <n v="5"/>
    <s v="T"/>
    <s v="OBG"/>
    <s v="DFO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27"/>
    <s v="Massachusetts Wtr Rauth-Deer I"/>
    <n v="10823"/>
    <x v="2727"/>
    <s v="MA"/>
    <s v="Suffolk"/>
    <s v="WT101"/>
    <x v="1"/>
    <s v="WT"/>
    <s v=""/>
    <s v="S"/>
    <s v="X"/>
    <s v="X"/>
    <s v=""/>
    <s v=""/>
    <n v="0.6"/>
    <s v=" "/>
    <n v="0.6"/>
    <n v="0.6"/>
    <n v="0.1"/>
    <s v="N"/>
    <s v=" "/>
    <s v=" "/>
    <s v="OP"/>
    <s v="X"/>
    <n v="11"/>
    <x v="55"/>
    <s v=" "/>
    <s v=" "/>
    <s v="N"/>
    <x v="5"/>
    <n v="5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7"/>
    <s v="Massachusetts Wtr Rauth-Deer I"/>
    <n v="10823"/>
    <x v="2727"/>
    <s v="MA"/>
    <s v="Suffolk"/>
    <s v="WT102"/>
    <x v="1"/>
    <s v="WT"/>
    <s v=""/>
    <s v="S"/>
    <s v="X"/>
    <s v="X"/>
    <s v=""/>
    <s v=""/>
    <n v="0.6"/>
    <s v=" "/>
    <n v="0.6"/>
    <n v="0.6"/>
    <n v="0.1"/>
    <s v="N"/>
    <s v=" "/>
    <s v=" "/>
    <s v="OP"/>
    <s v="X"/>
    <n v="11"/>
    <x v="55"/>
    <s v=" "/>
    <s v=" "/>
    <s v="N"/>
    <x v="5"/>
    <n v="5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6"/>
    <s v="Massachusetts Water Res Auth"/>
    <n v="10824"/>
    <x v="2728"/>
    <s v="MA"/>
    <s v="Worcester"/>
    <s v="OAKD"/>
    <x v="2"/>
    <s v="HY"/>
    <s v=""/>
    <s v="S"/>
    <s v="X"/>
    <s v="X"/>
    <s v=""/>
    <s v=""/>
    <n v="3.5"/>
    <n v="1"/>
    <n v="3"/>
    <n v="3"/>
    <n v="1"/>
    <s v="N"/>
    <s v=" "/>
    <s v=" "/>
    <s v="OP"/>
    <s v="X"/>
    <n v="5"/>
    <x v="4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6"/>
    <s v="Massachusetts Water Res Auth"/>
    <n v="10825"/>
    <x v="2729"/>
    <s v="MA"/>
    <s v="Worcester"/>
    <s v="UNI1"/>
    <x v="2"/>
    <s v="HY"/>
    <s v=""/>
    <s v="S"/>
    <s v="X"/>
    <s v="X"/>
    <s v=""/>
    <s v=""/>
    <n v="1.6"/>
    <n v="1"/>
    <n v="1"/>
    <n v="1"/>
    <n v="0.8"/>
    <s v="N"/>
    <s v=" "/>
    <s v=" "/>
    <s v="OP"/>
    <s v="X"/>
    <n v="1"/>
    <x v="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6"/>
    <s v="Massachusetts Water Res Auth"/>
    <n v="10825"/>
    <x v="2729"/>
    <s v="MA"/>
    <s v="Worcester"/>
    <s v="UNI2"/>
    <x v="2"/>
    <s v="HY"/>
    <s v=""/>
    <s v="S"/>
    <s v="X"/>
    <s v="X"/>
    <s v=""/>
    <s v=""/>
    <n v="1.6"/>
    <n v="1"/>
    <n v="1"/>
    <n v="1"/>
    <n v="0.8"/>
    <s v="N"/>
    <s v=" "/>
    <s v=" "/>
    <s v="OP"/>
    <s v="X"/>
    <n v="1"/>
    <x v="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06"/>
    <s v="DTE Energy Services-Woodland"/>
    <n v="10836"/>
    <x v="2730"/>
    <s v="CA"/>
    <s v="Yolo"/>
    <s v="GEN1"/>
    <x v="13"/>
    <s v="ST"/>
    <s v=""/>
    <s v="W"/>
    <s v="X"/>
    <s v="X"/>
    <s v=""/>
    <s v=""/>
    <n v="28"/>
    <n v="0.85"/>
    <n v="25"/>
    <n v="25"/>
    <n v="4"/>
    <s v="N"/>
    <s v=" "/>
    <s v=" "/>
    <s v="OP"/>
    <s v="X"/>
    <n v="9"/>
    <x v="112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93"/>
    <s v="Clean Energy Systems Mendota"/>
    <n v="10837"/>
    <x v="2731"/>
    <s v="CA"/>
    <s v="Fresno"/>
    <s v="GEN1"/>
    <x v="13"/>
    <s v="ST"/>
    <s v=""/>
    <s v="W"/>
    <s v="X"/>
    <s v="X"/>
    <s v=""/>
    <s v=""/>
    <n v="28"/>
    <n v="0.85"/>
    <n v="25"/>
    <n v="25"/>
    <n v="12"/>
    <s v="N"/>
    <s v=" "/>
    <s v=" "/>
    <s v="OS"/>
    <s v="X"/>
    <n v="7"/>
    <x v="112"/>
    <s v=" "/>
    <s v=" "/>
    <s v="N"/>
    <x v="2"/>
    <n v="4"/>
    <s v="X"/>
    <s v="WDS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03"/>
    <s v="Stored Solar Services, LLC"/>
    <n v="10838"/>
    <x v="2732"/>
    <s v="NH"/>
    <s v="Sullivan"/>
    <s v="GEN1"/>
    <x v="13"/>
    <s v="ST"/>
    <s v=""/>
    <s v="W"/>
    <s v="X"/>
    <s v="X"/>
    <n v="436"/>
    <n v="436"/>
    <n v="20"/>
    <n v="0.8"/>
    <n v="16.100000000000001"/>
    <n v="16.3"/>
    <n v="14"/>
    <s v="N"/>
    <s v=" "/>
    <s v=" "/>
    <s v="OP"/>
    <s v="X"/>
    <n v="12"/>
    <x v="52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03"/>
    <s v="Stored Solar Services, LLC"/>
    <n v="10839"/>
    <x v="2733"/>
    <s v="NH"/>
    <s v="Coos"/>
    <s v="GEN1"/>
    <x v="13"/>
    <s v="ST"/>
    <s v=""/>
    <s v="W"/>
    <s v="X"/>
    <s v="X"/>
    <s v=""/>
    <s v=""/>
    <n v="19.899999999999999"/>
    <n v="1"/>
    <n v="17"/>
    <n v="17.5"/>
    <n v="10"/>
    <s v="N"/>
    <s v=" "/>
    <s v=" "/>
    <s v="OP"/>
    <s v="X"/>
    <n v="3"/>
    <x v="7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94"/>
    <s v="Clean Energy Systems Delano"/>
    <n v="10840"/>
    <x v="2734"/>
    <s v="CA"/>
    <s v="Kern"/>
    <s v="GEN1"/>
    <x v="13"/>
    <s v="ST"/>
    <s v=""/>
    <s v="S"/>
    <s v="X"/>
    <s v="X"/>
    <s v=""/>
    <s v=""/>
    <n v="31.8"/>
    <n v="0.85"/>
    <n v="27"/>
    <n v="27"/>
    <n v="22"/>
    <s v="N"/>
    <s v=" "/>
    <s v=" "/>
    <s v="OS"/>
    <s v="X"/>
    <n v="6"/>
    <x v="62"/>
    <s v=" "/>
    <s v=" "/>
    <s v="N"/>
    <x v="2"/>
    <n v="4"/>
    <s v="X"/>
    <s v="WDS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94"/>
    <s v="Clean Energy Systems Delano"/>
    <n v="10840"/>
    <x v="2734"/>
    <s v="CA"/>
    <s v="Kern"/>
    <s v="GEN2"/>
    <x v="13"/>
    <s v="ST"/>
    <s v=""/>
    <s v="S"/>
    <s v="X"/>
    <s v="X"/>
    <s v=""/>
    <s v=""/>
    <n v="25.2"/>
    <n v="0.85"/>
    <n v="22"/>
    <n v="22"/>
    <n v="18"/>
    <s v="N"/>
    <s v=" "/>
    <s v=" "/>
    <s v="OS"/>
    <s v="X"/>
    <n v="7"/>
    <x v="68"/>
    <s v=" "/>
    <s v=" "/>
    <s v="N"/>
    <x v="2"/>
    <n v="4"/>
    <s v="X"/>
    <s v="WDS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85"/>
    <s v="Hydroland Omega LLC"/>
    <n v="10848"/>
    <x v="2735"/>
    <s v="NY"/>
    <s v="Orange"/>
    <s v="GEN1"/>
    <x v="2"/>
    <s v="HY"/>
    <s v=""/>
    <s v="W"/>
    <s v="X"/>
    <s v="X"/>
    <s v=""/>
    <s v=""/>
    <n v="1.2"/>
    <n v="1"/>
    <n v="1.1000000000000001"/>
    <n v="1.1000000000000001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10848"/>
    <x v="2735"/>
    <s v="NY"/>
    <s v="Orange"/>
    <s v="GEN2"/>
    <x v="2"/>
    <s v="HY"/>
    <s v=""/>
    <s v="W"/>
    <s v="X"/>
    <s v="X"/>
    <s v=""/>
    <s v=""/>
    <n v="0.8"/>
    <n v="1"/>
    <n v="0.8"/>
    <n v="0.7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10848"/>
    <x v="2735"/>
    <s v="NY"/>
    <s v="Orange"/>
    <s v="GEN3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07"/>
    <s v="Cleveland Cliffs Inc"/>
    <n v="10849"/>
    <x v="2736"/>
    <s v="MN"/>
    <s v="Lake"/>
    <s v="GEN1"/>
    <x v="4"/>
    <s v="ST"/>
    <s v=""/>
    <s v="S"/>
    <s v="X"/>
    <s v="X"/>
    <s v=""/>
    <s v=""/>
    <n v="50"/>
    <n v="0.8"/>
    <n v="36"/>
    <n v="36"/>
    <n v="10"/>
    <s v="N"/>
    <s v=" "/>
    <s v=" "/>
    <s v="OS"/>
    <s v="X"/>
    <n v="10"/>
    <x v="61"/>
    <s v=" "/>
    <s v=" "/>
    <s v="Y"/>
    <x v="4"/>
    <n v="7"/>
    <s v="T"/>
    <s v="SUB"/>
    <s v="NG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807"/>
    <s v="Cleveland Cliffs Inc"/>
    <n v="10849"/>
    <x v="2736"/>
    <s v="MN"/>
    <s v="Lake"/>
    <s v="GEN2"/>
    <x v="4"/>
    <s v="ST"/>
    <s v=""/>
    <s v="S"/>
    <s v="X"/>
    <s v="X"/>
    <s v=""/>
    <s v=""/>
    <n v="81.599999999999994"/>
    <n v="0.85"/>
    <n v="69"/>
    <n v="69"/>
    <n v="10"/>
    <s v="N"/>
    <s v=" "/>
    <s v=" "/>
    <s v="OS"/>
    <s v="X"/>
    <n v="1"/>
    <x v="21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36"/>
    <s v="Hollingworth &amp; Vose Co Center Falls"/>
    <n v="10853"/>
    <x v="2737"/>
    <s v="NY"/>
    <s v="Washington"/>
    <s v="1"/>
    <x v="2"/>
    <s v="HY"/>
    <s v=""/>
    <s v="S"/>
    <s v="X"/>
    <s v="X"/>
    <s v=""/>
    <s v=""/>
    <n v="0.4"/>
    <n v="0.8"/>
    <n v="0.3"/>
    <n v="0.4"/>
    <n v="0.1"/>
    <s v="N"/>
    <s v=" "/>
    <s v=" "/>
    <s v="OP"/>
    <s v="X"/>
    <n v="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736"/>
    <s v="Hollingworth &amp; Vose Co Center Falls"/>
    <n v="10853"/>
    <x v="2737"/>
    <s v="NY"/>
    <s v="Washington"/>
    <s v="2"/>
    <x v="2"/>
    <s v="HY"/>
    <s v=""/>
    <s v="S"/>
    <s v="X"/>
    <s v="X"/>
    <s v=""/>
    <s v=""/>
    <n v="0.4"/>
    <n v="0.8"/>
    <n v="0.3"/>
    <n v="0.4"/>
    <n v="0.1"/>
    <s v="N"/>
    <s v=" "/>
    <s v=" "/>
    <s v="OP"/>
    <s v="X"/>
    <n v="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736"/>
    <s v="Hollingworth &amp; Vose Co Center Falls"/>
    <n v="10853"/>
    <x v="2737"/>
    <s v="NY"/>
    <s v="Washington"/>
    <s v="3"/>
    <x v="2"/>
    <s v="HY"/>
    <s v=""/>
    <s v="S"/>
    <s v="X"/>
    <s v="X"/>
    <s v=""/>
    <s v=""/>
    <n v="0.3"/>
    <n v="0.8"/>
    <n v="0.2"/>
    <n v="0.3"/>
    <n v="0.1"/>
    <s v="N"/>
    <s v=" "/>
    <s v=" "/>
    <s v="OS"/>
    <s v="X"/>
    <n v="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106"/>
    <s v="Cargill Inc North America Sweetners"/>
    <n v="10855"/>
    <x v="2738"/>
    <s v="IA"/>
    <s v="Monroe"/>
    <s v="GEN1"/>
    <x v="3"/>
    <s v="ST"/>
    <s v=""/>
    <s v="S"/>
    <s v="X"/>
    <s v="X"/>
    <s v="Miso"/>
    <s v="Miso"/>
    <n v="20"/>
    <n v="0.85"/>
    <n v="18.7"/>
    <n v="18.8"/>
    <n v="5"/>
    <s v="N"/>
    <s v=" "/>
    <s v=" "/>
    <s v="SB"/>
    <s v="Y"/>
    <n v="12"/>
    <x v="18"/>
    <s v=" "/>
    <s v=" "/>
    <s v="Y"/>
    <x v="4"/>
    <n v="7"/>
    <s v="T"/>
    <s v="NG"/>
    <s v=""/>
    <s v=""/>
    <s v=""/>
    <s v=""/>
    <s v=""/>
    <s v="SUB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06"/>
    <s v="Cargill Inc North America Sweetners"/>
    <n v="10855"/>
    <x v="2738"/>
    <s v="IA"/>
    <s v="Monroe"/>
    <s v="GEN2"/>
    <x v="3"/>
    <s v="ST"/>
    <s v=""/>
    <s v="S"/>
    <s v="X"/>
    <s v="X"/>
    <s v="Miso"/>
    <s v="Miso"/>
    <n v="20"/>
    <n v="0.85"/>
    <n v="18"/>
    <n v="18"/>
    <n v="5"/>
    <s v="N"/>
    <s v=" "/>
    <s v=" "/>
    <s v="OP"/>
    <s v="X"/>
    <n v="12"/>
    <x v="18"/>
    <s v=" "/>
    <s v=" "/>
    <s v="Y"/>
    <x v="4"/>
    <n v="7"/>
    <s v="T"/>
    <s v="NG"/>
    <s v=""/>
    <s v=""/>
    <s v=""/>
    <s v=""/>
    <s v=""/>
    <s v="SU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"/>
    <s v="Archer Daniels Midland Co"/>
    <n v="10860"/>
    <x v="2739"/>
    <s v="IA"/>
    <s v="Clinton"/>
    <s v="1A"/>
    <x v="4"/>
    <s v="ST"/>
    <s v=""/>
    <s v="S"/>
    <s v="X"/>
    <s v="X"/>
    <s v="Sales to Utility only"/>
    <s v="Sales to Utility only"/>
    <n v="75"/>
    <n v="0.85"/>
    <n v="75"/>
    <n v="75"/>
    <n v="0"/>
    <s v="N"/>
    <s v=" "/>
    <s v=" "/>
    <s v="OP"/>
    <s v="X"/>
    <n v="2"/>
    <x v="55"/>
    <s v=" "/>
    <s v=" "/>
    <s v="Y"/>
    <x v="4"/>
    <n v="7"/>
    <s v="T"/>
    <s v="SUB"/>
    <s v="OBS"/>
    <s v="WDS"/>
    <s v="TDF"/>
    <s v="BIT"/>
    <s v="PC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0"/>
    <x v="2739"/>
    <s v="IA"/>
    <s v="Clinton"/>
    <s v="2A"/>
    <x v="4"/>
    <s v="ST"/>
    <s v=""/>
    <s v="S"/>
    <s v="X"/>
    <s v="X"/>
    <s v="Sales to Utility only"/>
    <s v="Sales to Utility only"/>
    <n v="105"/>
    <n v="0.85"/>
    <n v="105"/>
    <n v="105"/>
    <n v="20"/>
    <s v="N"/>
    <s v=" "/>
    <s v=" "/>
    <s v="OP"/>
    <s v="X"/>
    <n v="4"/>
    <x v="55"/>
    <s v=" "/>
    <s v=" "/>
    <s v="Y"/>
    <x v="4"/>
    <n v="7"/>
    <s v="T"/>
    <s v="SUB"/>
    <s v="OBS"/>
    <s v="WDS"/>
    <s v="TDF"/>
    <s v="BIT"/>
    <s v="PC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1"/>
    <x v="2740"/>
    <s v="IA"/>
    <s v="Polk"/>
    <s v="GEN1"/>
    <x v="4"/>
    <s v="ST"/>
    <s v=""/>
    <s v="S"/>
    <s v="X"/>
    <s v="X"/>
    <s v="No sales"/>
    <s v="No sales"/>
    <n v="7.9"/>
    <n v="0.85"/>
    <n v="7.9"/>
    <n v="7.9"/>
    <n v="0.8"/>
    <s v="N"/>
    <s v=" "/>
    <s v=" "/>
    <s v="OP"/>
    <s v="X"/>
    <n v="5"/>
    <x v="71"/>
    <s v=" "/>
    <s v=" "/>
    <s v="Y"/>
    <x v="4"/>
    <n v="7"/>
    <s v="T"/>
    <s v="SUB"/>
    <s v=""/>
    <s v="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2"/>
    <x v="2741"/>
    <s v="NE"/>
    <s v="Lancaster"/>
    <s v="GEN1"/>
    <x v="4"/>
    <s v="ST"/>
    <s v=""/>
    <s v="S"/>
    <s v="X"/>
    <s v="X"/>
    <s v="No sales"/>
    <s v="No sales"/>
    <n v="7.9"/>
    <n v="0.85"/>
    <n v="7.9"/>
    <n v="7.9"/>
    <n v="0.8"/>
    <s v="N"/>
    <s v=" "/>
    <s v=" "/>
    <s v="OP"/>
    <s v="X"/>
    <n v="7"/>
    <x v="71"/>
    <s v=" "/>
    <s v=" "/>
    <s v="Y"/>
    <x v="4"/>
    <n v="7"/>
    <s v="T"/>
    <s v="SUB"/>
    <s v=""/>
    <s v="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3"/>
    <x v="2742"/>
    <s v="MN"/>
    <s v="Blue Earth"/>
    <s v="GEN1"/>
    <x v="4"/>
    <s v="ST"/>
    <s v=""/>
    <s v="S"/>
    <s v="X"/>
    <s v="X"/>
    <s v="No sales"/>
    <s v="No sales"/>
    <n v="6.1"/>
    <n v="0.85"/>
    <n v="6.2"/>
    <n v="6.2"/>
    <n v="0.8"/>
    <s v="N"/>
    <s v=" "/>
    <s v=" "/>
    <s v="OP"/>
    <s v="X"/>
    <n v="10"/>
    <x v="52"/>
    <s v=" "/>
    <s v=" "/>
    <s v="Y"/>
    <x v="4"/>
    <n v="7"/>
    <s v="T"/>
    <s v="SUB"/>
    <s v=""/>
    <s v=""/>
    <s v=""/>
    <s v=""/>
    <s v=""/>
    <s v="NG"/>
    <s v=""/>
    <s v=""/>
    <s v=""/>
    <s v="N"/>
    <s v="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4"/>
    <x v="2743"/>
    <s v="IA"/>
    <s v="Linn"/>
    <s v="GEN1"/>
    <x v="4"/>
    <s v="ST"/>
    <s v=""/>
    <s v="S"/>
    <s v="X"/>
    <s v="X"/>
    <s v="Sales to Utility only"/>
    <s v="Sales to Utility only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2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3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4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5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2"/>
    <x v="13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6"/>
    <x v="4"/>
    <s v="ST"/>
    <s v=""/>
    <s v="S"/>
    <s v="X"/>
    <s v="X"/>
    <s v=""/>
    <s v=""/>
    <n v="101.1"/>
    <n v="0.85"/>
    <n v="105"/>
    <n v="105"/>
    <n v="20"/>
    <s v="N"/>
    <s v=" "/>
    <s v=" "/>
    <s v="OP"/>
    <s v="X"/>
    <n v="11"/>
    <x v="0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7"/>
    <x v="6"/>
    <s v="GT"/>
    <s v=""/>
    <s v="S"/>
    <s v="X"/>
    <s v="X"/>
    <s v=""/>
    <s v=""/>
    <n v="38.5"/>
    <n v="0.85"/>
    <n v="35"/>
    <n v="41"/>
    <n v="4"/>
    <s v="N"/>
    <s v=" "/>
    <s v=" "/>
    <s v="OP"/>
    <s v="X"/>
    <n v="9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5"/>
    <x v="2744"/>
    <s v="IL"/>
    <s v="Macon"/>
    <s v="GEN2"/>
    <x v="4"/>
    <s v="ST"/>
    <s v=""/>
    <s v="S"/>
    <s v="X"/>
    <s v="X"/>
    <s v="Sales to Utility only"/>
    <s v="Sales to Utility only"/>
    <n v="31"/>
    <n v="0.8"/>
    <n v="31"/>
    <n v="31"/>
    <n v="0"/>
    <s v="N"/>
    <s v=" "/>
    <s v=" "/>
    <s v="OP"/>
    <s v="X"/>
    <n v="4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3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4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4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5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5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2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6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9"/>
    <x v="113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7"/>
    <x v="4"/>
    <s v="ST"/>
    <s v=""/>
    <s v="S"/>
    <s v="X"/>
    <s v="X"/>
    <s v=""/>
    <s v=""/>
    <n v="75"/>
    <n v="0.85"/>
    <n v="75"/>
    <n v="75"/>
    <n v="0"/>
    <s v="N"/>
    <s v=" "/>
    <s v=" "/>
    <s v="OP"/>
    <s v="X"/>
    <n v="4"/>
    <x v="119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8"/>
    <x v="4"/>
    <s v="ST"/>
    <s v=""/>
    <s v="S"/>
    <s v="X"/>
    <s v="X"/>
    <s v=""/>
    <s v=""/>
    <n v="105"/>
    <n v="0.85"/>
    <n v="105"/>
    <n v="105"/>
    <n v="32"/>
    <s v="N"/>
    <s v=" "/>
    <s v=" "/>
    <s v="OP"/>
    <s v="X"/>
    <n v="4"/>
    <x v="41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80"/>
    <s v="BioUrja Renewables LLC"/>
    <n v="10866"/>
    <x v="2745"/>
    <s v="IL"/>
    <s v="Peoria"/>
    <s v="GEN6"/>
    <x v="6"/>
    <s v="GT"/>
    <s v=""/>
    <s v="S"/>
    <s v="X"/>
    <s v="X"/>
    <s v=""/>
    <s v=""/>
    <n v="18"/>
    <n v="0.85"/>
    <n v="15"/>
    <n v="18"/>
    <n v="5"/>
    <s v="N"/>
    <s v=" "/>
    <s v=" "/>
    <s v="OP"/>
    <s v="X"/>
    <n v="1"/>
    <x v="71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80"/>
    <s v="BioUrja Renewables LLC"/>
    <n v="10866"/>
    <x v="2745"/>
    <s v="IL"/>
    <s v="Peoria"/>
    <s v="GEN7"/>
    <x v="6"/>
    <s v="GT"/>
    <s v=""/>
    <s v="S"/>
    <s v="X"/>
    <s v="X"/>
    <s v=""/>
    <s v=""/>
    <n v="18"/>
    <n v="0.85"/>
    <n v="15"/>
    <n v="18"/>
    <n v="5"/>
    <s v="N"/>
    <s v=" "/>
    <s v=" "/>
    <s v="OP"/>
    <s v="X"/>
    <n v="1"/>
    <x v="71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"/>
    <s v="Primary Products Ingredients Americas, LLC"/>
    <n v="10867"/>
    <x v="2746"/>
    <s v="IL"/>
    <s v="Macon"/>
    <s v="GEN1"/>
    <x v="3"/>
    <s v="ST"/>
    <s v=""/>
    <s v="S"/>
    <s v="X"/>
    <s v="X"/>
    <s v="AMIL WPSE"/>
    <s v="AMIL WPSE"/>
    <n v="64.8"/>
    <n v="0.8"/>
    <n v="62"/>
    <n v="62"/>
    <n v="3"/>
    <s v="N"/>
    <s v=" "/>
    <s v=" "/>
    <s v="OP"/>
    <s v="X"/>
    <n v="1"/>
    <x v="112"/>
    <s v=" "/>
    <s v=" "/>
    <s v="Y"/>
    <x v="4"/>
    <n v="7"/>
    <s v="T"/>
    <s v="NG"/>
    <s v="BIT"/>
    <s v=""/>
    <s v=""/>
    <s v=""/>
    <s v=""/>
    <s v="NG"/>
    <s v=""/>
    <s v=""/>
    <s v=""/>
    <s v="N"/>
    <s v="N"/>
    <n v="0"/>
    <s v="12H"/>
    <s v="Y"/>
    <s v="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5"/>
    <s v="Biomass One LP"/>
    <n v="10869"/>
    <x v="2747"/>
    <s v="OR"/>
    <s v="Jackson"/>
    <s v="BBC"/>
    <x v="13"/>
    <s v="ST"/>
    <s v=""/>
    <s v="S"/>
    <s v="X"/>
    <s v="X"/>
    <s v=""/>
    <s v=""/>
    <n v="10"/>
    <n v="0.8"/>
    <n v="8.5"/>
    <n v="8.5"/>
    <n v="6"/>
    <s v="N"/>
    <s v=" "/>
    <s v=" "/>
    <s v="SB"/>
    <s v="Y"/>
    <n v="12"/>
    <x v="19"/>
    <s v=" "/>
    <s v=" "/>
    <s v="N"/>
    <x v="1"/>
    <n v="2"/>
    <s v="X"/>
    <s v="WDS"/>
    <s v="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5"/>
    <s v="Biomass One LP"/>
    <n v="10869"/>
    <x v="2747"/>
    <s v="OR"/>
    <s v="Jackson"/>
    <s v="GE"/>
    <x v="13"/>
    <s v="ST"/>
    <s v=""/>
    <s v="S"/>
    <s v="X"/>
    <s v="X"/>
    <s v=""/>
    <s v=""/>
    <n v="15"/>
    <n v="0.8"/>
    <n v="14"/>
    <n v="14"/>
    <n v="5"/>
    <s v="N"/>
    <s v=" "/>
    <s v=" "/>
    <s v="OP"/>
    <s v="X"/>
    <n v="12"/>
    <x v="19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5"/>
    <s v="Biomass One LP"/>
    <n v="10869"/>
    <x v="2747"/>
    <s v="OR"/>
    <s v="Jackson"/>
    <s v="GE-2"/>
    <x v="13"/>
    <s v="ST"/>
    <s v=""/>
    <s v="S"/>
    <s v="X"/>
    <s v="X"/>
    <s v=""/>
    <s v=""/>
    <n v="15"/>
    <n v="0.8"/>
    <n v="14"/>
    <n v="14"/>
    <n v="5"/>
    <s v="N"/>
    <s v=" "/>
    <s v=" "/>
    <s v="OP"/>
    <s v="X"/>
    <n v="1"/>
    <x v="55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4"/>
    <s v="Hazleton Generation LLC"/>
    <n v="10870"/>
    <x v="2748"/>
    <s v="PA"/>
    <s v="Luzerne"/>
    <s v="GEN1"/>
    <x v="6"/>
    <s v="GT"/>
    <s v=""/>
    <s v="S"/>
    <s v="X"/>
    <s v="X"/>
    <s v=""/>
    <s v=""/>
    <n v="72.5"/>
    <n v="0.8"/>
    <n v="58.9"/>
    <n v="58.9"/>
    <n v="12"/>
    <s v="N"/>
    <s v=" "/>
    <s v=" "/>
    <s v="SB"/>
    <s v="Y"/>
    <n v="1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14"/>
    <s v="Hazleton Generation LLC"/>
    <n v="10870"/>
    <x v="2748"/>
    <s v="PA"/>
    <s v="Luzerne"/>
    <s v="GEN2"/>
    <x v="6"/>
    <s v="GT"/>
    <s v=""/>
    <s v="S"/>
    <s v="X"/>
    <s v="X"/>
    <s v=""/>
    <s v=""/>
    <n v="33"/>
    <n v="0.8"/>
    <n v="28.3"/>
    <n v="29.8"/>
    <n v="12"/>
    <s v="N"/>
    <s v=" "/>
    <s v=" "/>
    <s v="SB"/>
    <s v="Y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214"/>
    <s v="Hazleton Generation LLC"/>
    <n v="10870"/>
    <x v="2748"/>
    <s v="PA"/>
    <s v="Luzerne"/>
    <s v="GEN3"/>
    <x v="6"/>
    <s v="GT"/>
    <s v=""/>
    <s v="S"/>
    <s v="X"/>
    <s v="X"/>
    <s v=""/>
    <s v=""/>
    <n v="33"/>
    <n v="0.8"/>
    <n v="29.3"/>
    <n v="31"/>
    <n v="12"/>
    <s v="N"/>
    <s v=" "/>
    <s v=" "/>
    <s v="SB"/>
    <s v="Y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214"/>
    <s v="Hazleton Generation LLC"/>
    <n v="10870"/>
    <x v="2748"/>
    <s v="PA"/>
    <s v="Luzerne"/>
    <s v="GEN4"/>
    <x v="6"/>
    <s v="GT"/>
    <s v=""/>
    <s v="S"/>
    <s v="X"/>
    <s v="X"/>
    <s v=""/>
    <s v=""/>
    <n v="33"/>
    <n v="0.8"/>
    <n v="29.1"/>
    <n v="31.2"/>
    <n v="12"/>
    <s v="N"/>
    <s v=" "/>
    <s v=" "/>
    <s v="SB"/>
    <s v="Y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590"/>
    <s v="Silverstreet Hydro"/>
    <n v="10872"/>
    <x v="2749"/>
    <s v="NY"/>
    <s v="Lewis"/>
    <s v="1"/>
    <x v="2"/>
    <s v="HY"/>
    <s v=""/>
    <s v="S"/>
    <s v="X"/>
    <s v="X"/>
    <s v=""/>
    <s v=""/>
    <n v="1.6"/>
    <n v="0.95"/>
    <n v="0.2"/>
    <n v="0.1"/>
    <n v="0.1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397"/>
    <s v="Coso Operating Co LLC"/>
    <n v="10873"/>
    <x v="2750"/>
    <s v="CA"/>
    <s v="Inyo"/>
    <s v="GEN1"/>
    <x v="12"/>
    <s v="ST"/>
    <s v=""/>
    <s v="S"/>
    <s v="X"/>
    <s v="X"/>
    <s v=""/>
    <s v=""/>
    <n v="32.200000000000003"/>
    <n v="0.9"/>
    <n v="27.5"/>
    <n v="27.5"/>
    <n v="3"/>
    <s v="N"/>
    <s v=" "/>
    <s v=" "/>
    <s v="OP"/>
    <s v="X"/>
    <n v="7"/>
    <x v="5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97"/>
    <s v="Coso Operating Co LLC"/>
    <n v="10873"/>
    <x v="2750"/>
    <s v="CA"/>
    <s v="Inyo"/>
    <s v="GEN2"/>
    <x v="12"/>
    <s v="ST"/>
    <s v=""/>
    <s v="S"/>
    <s v="X"/>
    <s v="X"/>
    <s v=""/>
    <s v=""/>
    <n v="30"/>
    <n v="0.9"/>
    <n v="27"/>
    <n v="27"/>
    <n v="3"/>
    <s v="N"/>
    <s v=" "/>
    <s v=" "/>
    <s v="OP"/>
    <s v="X"/>
    <n v="11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97"/>
    <s v="Coso Operating Co LLC"/>
    <n v="10873"/>
    <x v="2750"/>
    <s v="CA"/>
    <s v="Inyo"/>
    <s v="GEN3"/>
    <x v="12"/>
    <s v="ST"/>
    <s v=""/>
    <s v="S"/>
    <s v="X"/>
    <s v="X"/>
    <s v=""/>
    <s v=""/>
    <n v="30"/>
    <n v="0.9"/>
    <n v="26.7"/>
    <n v="27.2"/>
    <n v="3"/>
    <s v="N"/>
    <s v=" "/>
    <s v=" "/>
    <s v="OP"/>
    <s v="X"/>
    <n v="11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97"/>
    <s v="Coso Operating Co LLC"/>
    <n v="10874"/>
    <x v="2751"/>
    <s v="CA"/>
    <s v="Inyo"/>
    <s v="GEN4"/>
    <x v="12"/>
    <s v="ST"/>
    <s v=""/>
    <s v="S"/>
    <s v="X"/>
    <s v="X"/>
    <s v=""/>
    <s v=""/>
    <n v="30"/>
    <n v="0.9"/>
    <n v="30"/>
    <n v="30"/>
    <n v="3"/>
    <s v="N"/>
    <s v=" "/>
    <s v=" "/>
    <s v="OP"/>
    <s v="X"/>
    <n v="11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4"/>
    <x v="2751"/>
    <s v="CA"/>
    <s v="Inyo"/>
    <s v="GEN5"/>
    <x v="12"/>
    <s v="ST"/>
    <s v=""/>
    <s v="S"/>
    <s v="X"/>
    <s v="X"/>
    <s v=""/>
    <s v=""/>
    <n v="30"/>
    <n v="0.9"/>
    <n v="23.4"/>
    <n v="27"/>
    <n v="3"/>
    <s v="N"/>
    <s v=" "/>
    <s v=" "/>
    <s v="OP"/>
    <s v="X"/>
    <n v="12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4"/>
    <x v="2751"/>
    <s v="CA"/>
    <s v="Inyo"/>
    <s v="GEN6"/>
    <x v="12"/>
    <s v="ST"/>
    <s v=""/>
    <s v="S"/>
    <s v="X"/>
    <s v="X"/>
    <s v=""/>
    <s v=""/>
    <n v="30"/>
    <n v="0.9"/>
    <n v="26.9"/>
    <n v="29"/>
    <n v="3"/>
    <s v="N"/>
    <s v=" "/>
    <s v=" "/>
    <s v="OP"/>
    <s v="X"/>
    <n v="12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5"/>
    <x v="2752"/>
    <s v="CA"/>
    <s v="Inyo"/>
    <s v="GEN7"/>
    <x v="12"/>
    <s v="ST"/>
    <s v=""/>
    <s v="S"/>
    <s v="X"/>
    <s v="X"/>
    <s v=""/>
    <s v=""/>
    <n v="30"/>
    <n v="0.9"/>
    <n v="21.8"/>
    <n v="26.1"/>
    <n v="3"/>
    <s v="N"/>
    <s v=" "/>
    <s v=" "/>
    <s v="OP"/>
    <s v="X"/>
    <n v="12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5"/>
    <x v="2752"/>
    <s v="CA"/>
    <s v="Inyo"/>
    <s v="GEN8"/>
    <x v="12"/>
    <s v="ST"/>
    <s v=""/>
    <s v="S"/>
    <s v="X"/>
    <s v="X"/>
    <s v=""/>
    <s v=""/>
    <n v="30"/>
    <n v="0.9"/>
    <n v="22.5"/>
    <n v="28.5"/>
    <n v="3"/>
    <s v="N"/>
    <s v=" "/>
    <s v=" "/>
    <s v="OP"/>
    <s v="X"/>
    <n v="12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5"/>
    <x v="2752"/>
    <s v="CA"/>
    <s v="Inyo"/>
    <s v="GEN9"/>
    <x v="12"/>
    <s v="ST"/>
    <s v=""/>
    <s v="S"/>
    <s v="X"/>
    <s v="X"/>
    <s v=""/>
    <s v=""/>
    <n v="30"/>
    <n v="0.9"/>
    <n v="23.5"/>
    <n v="28.7"/>
    <n v="3"/>
    <s v="N"/>
    <s v=" "/>
    <s v=" "/>
    <s v="OP"/>
    <s v="X"/>
    <n v="8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10878"/>
    <x v="2753"/>
    <s v="CA"/>
    <s v="Imperial"/>
    <s v="EE11"/>
    <x v="12"/>
    <s v="ST"/>
    <s v=""/>
    <s v="W"/>
    <s v="X"/>
    <s v="X"/>
    <s v=""/>
    <s v=""/>
    <n v="10"/>
    <n v="0.9"/>
    <n v="10"/>
    <n v="10"/>
    <n v="2"/>
    <s v="N"/>
    <s v=" "/>
    <s v=" "/>
    <s v="OP"/>
    <s v="X"/>
    <n v="7"/>
    <x v="43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10879"/>
    <x v="2754"/>
    <s v="CA"/>
    <s v="Imperial"/>
    <s v="GEN1"/>
    <x v="12"/>
    <s v="ST"/>
    <s v=""/>
    <s v="W"/>
    <s v="X"/>
    <s v="X"/>
    <s v=""/>
    <s v=""/>
    <n v="11.5"/>
    <n v="0.9"/>
    <n v="17"/>
    <n v="17"/>
    <n v="2"/>
    <s v="N"/>
    <s v=" "/>
    <s v=" "/>
    <s v="OP"/>
    <s v="X"/>
    <n v="3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10879"/>
    <x v="2754"/>
    <s v="CA"/>
    <s v="Imperial"/>
    <s v="GEN2"/>
    <x v="12"/>
    <s v="ST"/>
    <s v=""/>
    <s v="W"/>
    <s v="X"/>
    <s v="X"/>
    <s v=""/>
    <s v=""/>
    <n v="5"/>
    <n v="1"/>
    <n v="4"/>
    <n v="4"/>
    <n v="2"/>
    <s v="N"/>
    <s v=" "/>
    <s v=" "/>
    <s v="OP"/>
    <s v="X"/>
    <n v="3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10879"/>
    <x v="2754"/>
    <s v="CA"/>
    <s v="Imperial"/>
    <s v="GEN3"/>
    <x v="12"/>
    <s v="ST"/>
    <s v=""/>
    <s v="W"/>
    <s v="X"/>
    <s v="X"/>
    <s v=""/>
    <s v=""/>
    <n v="3.5"/>
    <n v="0.85"/>
    <n v="2.1"/>
    <n v="2.1"/>
    <n v="1"/>
    <s v="N"/>
    <s v=" "/>
    <s v=" "/>
    <s v="OP"/>
    <s v="X"/>
    <n v="3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39"/>
    <s v="Mega Renewables"/>
    <n v="10880"/>
    <x v="2755"/>
    <s v="CA"/>
    <s v="Shasta"/>
    <s v="GEN1"/>
    <x v="2"/>
    <s v="HY"/>
    <s v=""/>
    <s v="S"/>
    <s v="X"/>
    <s v="X"/>
    <s v=""/>
    <s v=""/>
    <n v="1.8"/>
    <n v="0.95"/>
    <n v="1.8"/>
    <n v="1.8"/>
    <n v="0.2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997"/>
    <s v="Shasta Hydroelectric Inc"/>
    <n v="10881"/>
    <x v="2756"/>
    <s v="CA"/>
    <s v="Shasta"/>
    <s v="GEN1"/>
    <x v="2"/>
    <s v="HY"/>
    <s v=""/>
    <s v="S"/>
    <s v="X"/>
    <s v="X"/>
    <s v=""/>
    <s v=""/>
    <n v="2"/>
    <n v="0.95"/>
    <n v="2"/>
    <n v="2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239"/>
    <s v="Mega Renewables"/>
    <n v="10882"/>
    <x v="2757"/>
    <s v="CA"/>
    <s v="Shasta"/>
    <s v="GEN1"/>
    <x v="2"/>
    <s v="HY"/>
    <s v=""/>
    <s v="S"/>
    <s v="X"/>
    <s v="X"/>
    <s v=""/>
    <s v=""/>
    <n v="6.8"/>
    <n v="0.95"/>
    <n v="6.8"/>
    <n v="6.8"/>
    <n v="0.3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258"/>
    <s v="MATEP LLC"/>
    <n v="10883"/>
    <x v="2758"/>
    <s v="MA"/>
    <s v="Suffolk"/>
    <s v="CT1"/>
    <x v="6"/>
    <s v="GT"/>
    <s v=""/>
    <s v="S"/>
    <s v="X"/>
    <s v="X"/>
    <s v=""/>
    <s v=""/>
    <n v="12.5"/>
    <n v="0.85"/>
    <n v="12.5"/>
    <n v="12.5"/>
    <n v="6"/>
    <s v="N"/>
    <s v=" "/>
    <s v=" "/>
    <s v="OP"/>
    <s v="X"/>
    <n v="12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CT2"/>
    <x v="6"/>
    <s v="GT"/>
    <s v=""/>
    <s v="S"/>
    <s v="X"/>
    <s v="X"/>
    <s v=""/>
    <s v=""/>
    <n v="12.5"/>
    <n v="0.85"/>
    <n v="12.5"/>
    <n v="12.5"/>
    <n v="6"/>
    <s v="N"/>
    <s v=" "/>
    <s v=" "/>
    <s v="OP"/>
    <s v="X"/>
    <n v="12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CT3"/>
    <x v="6"/>
    <s v="GT"/>
    <s v=""/>
    <s v="S"/>
    <s v="X"/>
    <s v="X"/>
    <s v=""/>
    <s v=""/>
    <n v="13.8"/>
    <n v="1"/>
    <n v="13.5"/>
    <n v="14.9"/>
    <n v="8"/>
    <s v="N"/>
    <s v=" "/>
    <s v=" "/>
    <s v="OP"/>
    <s v="X"/>
    <n v="7"/>
    <x v="79"/>
    <s v=" "/>
    <s v=" "/>
    <s v="Y"/>
    <x v="5"/>
    <n v="5"/>
    <s v="T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DEG1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6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2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7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3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10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4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10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5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11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STG2"/>
    <x v="3"/>
    <s v="ST"/>
    <s v=""/>
    <s v="S"/>
    <s v="X"/>
    <s v="X"/>
    <s v=""/>
    <s v=""/>
    <n v="11"/>
    <n v="0.85"/>
    <n v="11"/>
    <n v="10.3"/>
    <n v="1"/>
    <s v="N"/>
    <s v=" "/>
    <s v=" "/>
    <s v="OP"/>
    <s v="X"/>
    <n v="1"/>
    <x v="9"/>
    <s v=" "/>
    <s v=" "/>
    <s v="Y"/>
    <x v="5"/>
    <n v="5"/>
    <s v="T"/>
    <s v="NG"/>
    <s v="DFO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STG3"/>
    <x v="3"/>
    <s v="ST"/>
    <s v=""/>
    <s v="S"/>
    <s v="X"/>
    <s v="X"/>
    <s v=""/>
    <s v=""/>
    <n v="11"/>
    <n v="0.85"/>
    <n v="11"/>
    <n v="10.3"/>
    <n v="1"/>
    <s v="N"/>
    <s v=" "/>
    <s v=" "/>
    <s v="OP"/>
    <s v="X"/>
    <n v="1"/>
    <x v="9"/>
    <s v=" "/>
    <s v=" "/>
    <s v="Y"/>
    <x v="5"/>
    <n v="5"/>
    <s v="T"/>
    <s v="NG"/>
    <s v="DFO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6"/>
    <s v="Los Angeles County"/>
    <n v="10884"/>
    <x v="2759"/>
    <s v="CA"/>
    <s v="Los Angeles"/>
    <s v="CTC1"/>
    <x v="6"/>
    <s v="GT"/>
    <s v=""/>
    <s v="S"/>
    <s v="X"/>
    <s v="X"/>
    <s v=""/>
    <s v=""/>
    <n v="2.8"/>
    <n v="0.9"/>
    <n v="2.7"/>
    <n v="2.7"/>
    <n v="0.5"/>
    <s v="N"/>
    <s v=" "/>
    <s v=" "/>
    <s v="OP"/>
    <s v="X"/>
    <n v="2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6"/>
    <s v="Los Angeles County"/>
    <n v="10884"/>
    <x v="2759"/>
    <s v="CA"/>
    <s v="Los Angeles"/>
    <s v="CTC2"/>
    <x v="6"/>
    <s v="GT"/>
    <s v=""/>
    <s v="S"/>
    <s v="X"/>
    <s v="X"/>
    <s v=""/>
    <s v=""/>
    <n v="2.8"/>
    <n v="0.9"/>
    <n v="2.7"/>
    <n v="2.7"/>
    <n v="0.5"/>
    <s v="N"/>
    <s v=" "/>
    <s v=" "/>
    <s v="OP"/>
    <s v="X"/>
    <n v="2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078"/>
    <s v="Central Rivers Power US, LLC"/>
    <n v="10902"/>
    <x v="2760"/>
    <s v="NY"/>
    <s v="Cayuga"/>
    <s v="GEN1"/>
    <x v="2"/>
    <s v="HY"/>
    <s v=""/>
    <s v="S"/>
    <s v="X"/>
    <s v="X"/>
    <s v=""/>
    <s v=""/>
    <n v="1.7"/>
    <n v="1"/>
    <n v="1.6"/>
    <n v="1.6"/>
    <n v="0.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3"/>
    <s v="Metro Wtr Recl Dist Grtr Chi"/>
    <n v="10903"/>
    <x v="2761"/>
    <s v="IL"/>
    <s v="Will"/>
    <s v="1GEN"/>
    <x v="2"/>
    <s v="HY"/>
    <s v=""/>
    <s v="S"/>
    <s v="X"/>
    <s v="X"/>
    <s v=""/>
    <s v=""/>
    <n v="8"/>
    <n v="1"/>
    <n v="6"/>
    <n v="6"/>
    <n v="2.5"/>
    <s v="N"/>
    <s v=" "/>
    <s v=" "/>
    <s v="OA"/>
    <s v="X"/>
    <n v="2"/>
    <x v="4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3"/>
    <s v="Metro Wtr Recl Dist Grtr Chi"/>
    <n v="10903"/>
    <x v="2761"/>
    <s v="IL"/>
    <s v="Will"/>
    <s v="2GEN"/>
    <x v="2"/>
    <s v="HY"/>
    <s v=""/>
    <s v="S"/>
    <s v="X"/>
    <s v="X"/>
    <s v=""/>
    <s v=""/>
    <n v="8"/>
    <n v="1"/>
    <n v="6"/>
    <n v="6"/>
    <n v="2.5"/>
    <s v="N"/>
    <s v=" "/>
    <s v=" "/>
    <s v="OP"/>
    <s v="X"/>
    <n v="12"/>
    <x v="2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114"/>
    <s v="Pittsfield Generating Company, LP"/>
    <n v="50002"/>
    <x v="2762"/>
    <s v="MA"/>
    <s v="Berkshire"/>
    <s v="GEN1"/>
    <x v="5"/>
    <s v="CT"/>
    <s v="CC1"/>
    <s v="W"/>
    <s v="X"/>
    <s v="N"/>
    <s v="326 UN.ALTRESCO13.8ALTR"/>
    <s v="UN.ALTRESCO13.8ALTR"/>
    <n v="40.700000000000003"/>
    <n v="0.95"/>
    <n v="36.700000000000003"/>
    <n v="45"/>
    <n v="25"/>
    <s v="N"/>
    <s v=" "/>
    <s v=" "/>
    <s v="OP"/>
    <s v="X"/>
    <n v="7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14"/>
    <s v="Pittsfield Generating Company, LP"/>
    <n v="50002"/>
    <x v="2762"/>
    <s v="MA"/>
    <s v="Berkshire"/>
    <s v="GEN2"/>
    <x v="5"/>
    <s v="CT"/>
    <s v="CC1"/>
    <s v="W"/>
    <s v="X"/>
    <s v="N"/>
    <s v="326 UN.ALTRESCO13.8ALTR"/>
    <s v="326 UN.ALTRESCO13.8ALTR"/>
    <n v="40.700000000000003"/>
    <n v="0.95"/>
    <n v="35.200000000000003"/>
    <n v="44.1"/>
    <n v="25"/>
    <s v="N"/>
    <s v=" "/>
    <s v=" "/>
    <s v="OP"/>
    <s v="X"/>
    <n v="7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14"/>
    <s v="Pittsfield Generating Company, LP"/>
    <n v="50002"/>
    <x v="2762"/>
    <s v="MA"/>
    <s v="Berkshire"/>
    <s v="GEN3"/>
    <x v="5"/>
    <s v="CT"/>
    <s v="CC1"/>
    <s v="W"/>
    <s v="X"/>
    <s v="N"/>
    <s v="326 UN.ALTRESCO13.8ALTR"/>
    <s v="326 UN.ALTRESCO13.8ALTR"/>
    <n v="40.700000000000003"/>
    <n v="0.95"/>
    <n v="38.200000000000003"/>
    <n v="45.2"/>
    <n v="25"/>
    <s v="N"/>
    <s v=" "/>
    <s v=" "/>
    <s v="OP"/>
    <s v="X"/>
    <n v="7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14"/>
    <s v="Pittsfield Generating Company, LP"/>
    <n v="50002"/>
    <x v="2762"/>
    <s v="MA"/>
    <s v="Berkshire"/>
    <s v="GEN4"/>
    <x v="5"/>
    <s v="CA"/>
    <s v="CC1"/>
    <s v="W"/>
    <s v="N"/>
    <s v="X"/>
    <s v="326 UN.ALTRESCO13.8ALTR"/>
    <s v="326 UN.ALTRESCO13.8ALTR"/>
    <n v="53.4"/>
    <n v="0.95"/>
    <n v="47.6"/>
    <n v="51.5"/>
    <n v="6"/>
    <s v="N"/>
    <s v=" "/>
    <s v=" "/>
    <s v="OP"/>
    <s v="X"/>
    <n v="7"/>
    <x v="62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62"/>
    <s v="WCAC Operating Company"/>
    <n v="50003"/>
    <x v="2763"/>
    <s v="CA"/>
    <s v="Kern"/>
    <s v="GEN1"/>
    <x v="6"/>
    <s v="GT"/>
    <s v=""/>
    <s v="W"/>
    <s v="X"/>
    <s v="X"/>
    <s v=""/>
    <s v=""/>
    <n v="46"/>
    <n v="0.85"/>
    <n v="46"/>
    <n v="48"/>
    <n v="32"/>
    <s v="N"/>
    <s v=" "/>
    <s v=" "/>
    <s v="OP"/>
    <s v="X"/>
    <n v="3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90"/>
    <s v="EFS Cogen Holdings I LLC"/>
    <n v="50006"/>
    <x v="2764"/>
    <s v="NJ"/>
    <s v="Union"/>
    <s v="GTG1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2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3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4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4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5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4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6"/>
    <x v="5"/>
    <s v="CT"/>
    <s v="CC1"/>
    <s v="S"/>
    <s v="X"/>
    <s v="N"/>
    <s v=""/>
    <s v=""/>
    <n v="212.5"/>
    <n v="0.85"/>
    <n v="160.30000000000001"/>
    <n v="174.8"/>
    <n v="90"/>
    <s v="N"/>
    <s v=" "/>
    <s v=" "/>
    <s v="OP"/>
    <s v="X"/>
    <n v="1"/>
    <x v="69"/>
    <s v=" "/>
    <s v=" "/>
    <s v="Y"/>
    <x v="3"/>
    <n v="3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STG1"/>
    <x v="5"/>
    <s v="CA"/>
    <s v="CC1"/>
    <s v="S"/>
    <s v="Y"/>
    <s v="X"/>
    <s v=""/>
    <s v=""/>
    <n v="95.2"/>
    <n v="0.9"/>
    <n v="98.9"/>
    <n v="102.2"/>
    <n v="25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890"/>
    <s v="EFS Cogen Holdings I LLC"/>
    <n v="50006"/>
    <x v="2764"/>
    <s v="NJ"/>
    <s v="Union"/>
    <s v="STG2"/>
    <x v="5"/>
    <s v="CA"/>
    <s v="CC1"/>
    <s v="S"/>
    <s v="Y"/>
    <s v="X"/>
    <s v=""/>
    <s v=""/>
    <n v="95.2"/>
    <n v="0.9"/>
    <n v="98.9"/>
    <n v="102.2"/>
    <n v="25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890"/>
    <s v="EFS Cogen Holdings I LLC"/>
    <n v="50006"/>
    <x v="2764"/>
    <s v="NJ"/>
    <s v="Union"/>
    <s v="STG3"/>
    <x v="5"/>
    <s v="CA"/>
    <s v="CC1"/>
    <s v="S"/>
    <s v="Y"/>
    <s v="X"/>
    <s v=""/>
    <s v=""/>
    <n v="95.2"/>
    <n v="0.9"/>
    <n v="98.5"/>
    <n v="102.2"/>
    <n v="25"/>
    <s v="N"/>
    <s v=" "/>
    <s v=" "/>
    <s v="OP"/>
    <s v="X"/>
    <n v="4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698"/>
    <s v="Hawks Nest Hydro LLC"/>
    <n v="50010"/>
    <x v="2765"/>
    <s v="WV"/>
    <s v="Fayette"/>
    <s v="GEN1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2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3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4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5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6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7"/>
    <x v="2"/>
    <s v="HY"/>
    <s v=""/>
    <s v="S"/>
    <s v="X"/>
    <s v="X"/>
    <s v=""/>
    <s v=""/>
    <n v="1.9"/>
    <n v="0.9"/>
    <n v="1.9"/>
    <n v="1.9"/>
    <n v="0.7"/>
    <s v="N"/>
    <s v=" "/>
    <s v=" "/>
    <s v="OP"/>
    <s v="X"/>
    <n v="1"/>
    <x v="9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8"/>
    <x v="2"/>
    <s v="HY"/>
    <s v=""/>
    <s v="S"/>
    <s v="X"/>
    <s v="X"/>
    <s v=""/>
    <s v=""/>
    <n v="1.9"/>
    <n v="0.9"/>
    <n v="1.9"/>
    <n v="1.9"/>
    <n v="0.7"/>
    <s v="N"/>
    <s v=" "/>
    <s v=" "/>
    <s v="OP"/>
    <s v="X"/>
    <n v="1"/>
    <x v="9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1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2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3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4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6"/>
    <s v="Flint Hills Resources Corpus Christi LLC"/>
    <n v="50026"/>
    <x v="2767"/>
    <s v="TX"/>
    <s v="Nueces"/>
    <s v="FR6"/>
    <x v="6"/>
    <s v="GT"/>
    <s v=""/>
    <s v="S"/>
    <s v="X"/>
    <s v="X"/>
    <s v=""/>
    <s v=""/>
    <n v="47"/>
    <n v="0.85"/>
    <n v="32"/>
    <n v="41"/>
    <n v="5"/>
    <s v="N"/>
    <s v=" "/>
    <s v=" "/>
    <s v="OP"/>
    <s v="X"/>
    <n v="5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064"/>
    <s v="Graphic Packaging International"/>
    <n v="50028"/>
    <x v="2768"/>
    <s v="LA"/>
    <s v="Ouachita"/>
    <s v="GEN5"/>
    <x v="13"/>
    <s v="ST"/>
    <s v=""/>
    <s v="S"/>
    <s v="X"/>
    <s v="X"/>
    <s v=""/>
    <s v=""/>
    <n v="25"/>
    <n v="0.85"/>
    <n v="25"/>
    <n v="25"/>
    <n v="3"/>
    <s v="N"/>
    <s v=" "/>
    <s v=" "/>
    <s v="OP"/>
    <s v="X"/>
    <n v="1"/>
    <x v="16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64"/>
    <s v="Graphic Packaging International"/>
    <n v="50028"/>
    <x v="2768"/>
    <s v="LA"/>
    <s v="Ouachita"/>
    <s v="GEN6"/>
    <x v="13"/>
    <s v="ST"/>
    <s v=""/>
    <s v="S"/>
    <s v="X"/>
    <s v="X"/>
    <s v=""/>
    <s v=""/>
    <n v="20"/>
    <n v="0.85"/>
    <n v="20"/>
    <n v="20"/>
    <n v="3"/>
    <s v="N"/>
    <s v=" "/>
    <s v=" "/>
    <s v="OP"/>
    <s v="X"/>
    <n v="1"/>
    <x v="31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64"/>
    <s v="Graphic Packaging International"/>
    <n v="50028"/>
    <x v="2768"/>
    <s v="LA"/>
    <s v="Ouachita"/>
    <s v="GEN7"/>
    <x v="6"/>
    <s v="GT"/>
    <s v=""/>
    <s v="S"/>
    <s v="X"/>
    <s v="X"/>
    <s v=""/>
    <s v=""/>
    <n v="39.200000000000003"/>
    <n v="0.92"/>
    <n v="32"/>
    <n v="39"/>
    <n v="26"/>
    <s v="N"/>
    <s v=" "/>
    <s v=" "/>
    <s v="OP"/>
    <s v="X"/>
    <n v="2"/>
    <x v="11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40"/>
    <s v="Clear Energy Capital, LLC"/>
    <n v="50031"/>
    <x v="2769"/>
    <s v="NY"/>
    <s v="Rensselaer"/>
    <s v="3983"/>
    <x v="2"/>
    <s v="HY"/>
    <s v=""/>
    <s v="S"/>
    <s v="X"/>
    <s v="X"/>
    <s v=""/>
    <s v=""/>
    <n v="1.5"/>
    <n v="1"/>
    <n v="1.5"/>
    <n v="1.5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40"/>
    <s v="Clear Energy Capital, LLC"/>
    <n v="50031"/>
    <x v="2769"/>
    <s v="NY"/>
    <s v="Rensselaer"/>
    <s v="3986"/>
    <x v="2"/>
    <s v="HY"/>
    <s v=""/>
    <s v="S"/>
    <s v="X"/>
    <s v="X"/>
    <s v=""/>
    <s v=""/>
    <n v="1.5"/>
    <n v="1"/>
    <n v="1.5"/>
    <n v="1.5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74"/>
    <s v="Valley Falls Associates"/>
    <n v="50034"/>
    <x v="2770"/>
    <s v="NY"/>
    <s v="Rensselaer"/>
    <s v="GEN1"/>
    <x v="2"/>
    <s v="HY"/>
    <s v=""/>
    <s v="S"/>
    <s v="X"/>
    <s v="X"/>
    <s v=""/>
    <s v=""/>
    <n v="2.5"/>
    <n v="1"/>
    <n v="2.5"/>
    <n v="2.5"/>
    <n v="0.4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219"/>
    <s v="Maine Waste to Energy"/>
    <n v="50035"/>
    <x v="2771"/>
    <s v="ME"/>
    <s v="Androscoggin"/>
    <s v="ST1"/>
    <x v="17"/>
    <s v="ST"/>
    <s v=""/>
    <s v="S"/>
    <s v="X"/>
    <s v="X"/>
    <n v="4171"/>
    <n v="4171"/>
    <n v="5"/>
    <n v="0.8"/>
    <n v="2.7"/>
    <n v="2.7"/>
    <n v="1.9"/>
    <s v="N"/>
    <s v=" "/>
    <s v=" "/>
    <s v="OP"/>
    <s v="X"/>
    <n v="6"/>
    <x v="81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34"/>
    <s v="New Martinsville Hannibal Hydro"/>
    <n v="50036"/>
    <x v="2772"/>
    <s v="WV"/>
    <s v="Wetzel"/>
    <s v="UNT1"/>
    <x v="2"/>
    <s v="HY"/>
    <s v=""/>
    <s v="S"/>
    <s v="X"/>
    <s v="X"/>
    <s v=""/>
    <s v=""/>
    <n v="18.7"/>
    <n v="0.95"/>
    <n v="9.5"/>
    <n v="9.5"/>
    <n v="1"/>
    <s v="N"/>
    <s v=" "/>
    <s v=" "/>
    <s v="OP"/>
    <s v="X"/>
    <n v="8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34"/>
    <s v="New Martinsville Hannibal Hydro"/>
    <n v="50036"/>
    <x v="2772"/>
    <s v="WV"/>
    <s v="Wetzel"/>
    <s v="UNT2"/>
    <x v="2"/>
    <s v="HY"/>
    <s v=""/>
    <s v="S"/>
    <s v="X"/>
    <s v="X"/>
    <s v=""/>
    <s v=""/>
    <n v="18.7"/>
    <n v="0.95"/>
    <n v="9.5"/>
    <n v="9.5"/>
    <n v="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347"/>
    <s v="Olcese Water District"/>
    <n v="50037"/>
    <x v="2773"/>
    <s v="CA"/>
    <s v="Kern"/>
    <s v="UNT1"/>
    <x v="2"/>
    <s v="HY"/>
    <s v=""/>
    <s v="S"/>
    <s v="X"/>
    <s v="X"/>
    <s v=""/>
    <s v=""/>
    <n v="7"/>
    <n v="0.9"/>
    <n v="6.7"/>
    <n v="6.4"/>
    <n v="1.5"/>
    <s v="N"/>
    <s v=" "/>
    <s v=" "/>
    <s v="SB"/>
    <s v="Y"/>
    <n v="5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347"/>
    <s v="Olcese Water District"/>
    <n v="50037"/>
    <x v="2773"/>
    <s v="CA"/>
    <s v="Kern"/>
    <s v="UNT2"/>
    <x v="2"/>
    <s v="HY"/>
    <s v=""/>
    <s v="S"/>
    <s v="X"/>
    <s v="X"/>
    <s v=""/>
    <s v=""/>
    <n v="7"/>
    <n v="0.9"/>
    <n v="6.7"/>
    <n v="6.4"/>
    <n v="1.5"/>
    <s v="N"/>
    <s v=" "/>
    <s v=" "/>
    <s v="SB"/>
    <s v="Y"/>
    <n v="6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44"/>
    <s v="Saint - Gobain Abrasives Inc"/>
    <n v="50041"/>
    <x v="2774"/>
    <s v="MA"/>
    <s v="Worcester"/>
    <s v="GEN1"/>
    <x v="3"/>
    <s v="ST"/>
    <s v=""/>
    <s v="S"/>
    <s v="X"/>
    <s v="X"/>
    <s v=""/>
    <s v=""/>
    <n v="2.5"/>
    <n v="0.8"/>
    <n v="2.5"/>
    <n v="2.5"/>
    <n v="0.4"/>
    <s v="N"/>
    <s v=" "/>
    <s v=" "/>
    <s v="OP"/>
    <s v="X"/>
    <n v="1"/>
    <x v="3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4"/>
    <s v="Saint - Gobain Abrasives Inc"/>
    <n v="50041"/>
    <x v="2774"/>
    <s v="MA"/>
    <s v="Worcester"/>
    <s v="GEN2"/>
    <x v="3"/>
    <s v="ST"/>
    <s v=""/>
    <s v="S"/>
    <s v="X"/>
    <s v="X"/>
    <s v=""/>
    <s v=""/>
    <n v="3.1"/>
    <n v="0.8"/>
    <n v="3.1"/>
    <n v="3.1"/>
    <n v="0.4"/>
    <s v="N"/>
    <s v=" "/>
    <s v=" "/>
    <s v="OP"/>
    <s v="X"/>
    <n v="1"/>
    <x v="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GT1"/>
    <x v="5"/>
    <s v="CT"/>
    <s v="CC1"/>
    <s v="S"/>
    <s v="X"/>
    <s v="N"/>
    <s v="DIB"/>
    <s v="DIB"/>
    <n v="104.2"/>
    <n v="0.9"/>
    <n v="66"/>
    <n v="74"/>
    <n v="52"/>
    <s v="N"/>
    <s v=" "/>
    <s v=" "/>
    <s v="OP"/>
    <s v="X"/>
    <n v="5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GT2"/>
    <x v="5"/>
    <s v="CT"/>
    <s v="CC1"/>
    <s v="S"/>
    <s v="X"/>
    <s v="N"/>
    <s v="DIB"/>
    <s v="DIB"/>
    <n v="104.2"/>
    <n v="0.9"/>
    <n v="66"/>
    <n v="74"/>
    <n v="52"/>
    <s v="N"/>
    <s v=" "/>
    <s v=" "/>
    <s v="OP"/>
    <s v="X"/>
    <n v="6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GT3"/>
    <x v="5"/>
    <s v="CT"/>
    <s v="CC1"/>
    <s v="S"/>
    <s v="X"/>
    <s v="N"/>
    <s v="DIB"/>
    <s v="DIB"/>
    <n v="84.9"/>
    <n v="0.9"/>
    <n v="69"/>
    <n v="78"/>
    <n v="55"/>
    <s v="N"/>
    <s v=" "/>
    <s v=" "/>
    <s v="OP"/>
    <s v="X"/>
    <n v="6"/>
    <x v="4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ST"/>
    <x v="5"/>
    <s v="CA"/>
    <s v="CC1"/>
    <s v="S"/>
    <s v="Y"/>
    <s v="X"/>
    <s v="DIB"/>
    <s v="DIB"/>
    <n v="87.4"/>
    <n v="0.85"/>
    <n v="62"/>
    <n v="74"/>
    <n v="25"/>
    <s v="N"/>
    <s v=" "/>
    <s v=" "/>
    <s v="OP"/>
    <s v="X"/>
    <n v="8"/>
    <x v="43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0047"/>
    <x v="2776"/>
    <s v="ME"/>
    <s v="Franklin"/>
    <s v="GEN1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2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3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4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5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6"/>
    <x v="2"/>
    <s v="HY"/>
    <s v=""/>
    <s v="W"/>
    <s v="X"/>
    <s v="X"/>
    <n v="4168"/>
    <n v="4168"/>
    <n v="0.6"/>
    <n v="0.9"/>
    <n v="0.6"/>
    <n v="0.6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53"/>
    <s v="Mendocino Forest Products"/>
    <n v="50049"/>
    <x v="2777"/>
    <s v="CA"/>
    <s v="Humboldt"/>
    <s v="GEN1"/>
    <x v="13"/>
    <s v="ST"/>
    <s v=""/>
    <s v="S"/>
    <s v="X"/>
    <s v="X"/>
    <s v=""/>
    <s v=""/>
    <n v="12.5"/>
    <n v="0.99"/>
    <n v="13"/>
    <n v="13"/>
    <n v="1"/>
    <s v="N"/>
    <s v=" "/>
    <s v=" "/>
    <s v="OP"/>
    <s v="X"/>
    <n v="3"/>
    <x v="71"/>
    <s v=" "/>
    <s v=" "/>
    <s v="Y"/>
    <x v="4"/>
    <n v="7"/>
    <s v="T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0153"/>
    <s v="Mendocino Forest Products"/>
    <n v="50049"/>
    <x v="2777"/>
    <s v="CA"/>
    <s v="Humboldt"/>
    <s v="GEN2"/>
    <x v="13"/>
    <s v="ST"/>
    <s v=""/>
    <s v="S"/>
    <s v="X"/>
    <s v="X"/>
    <s v=""/>
    <s v=""/>
    <n v="12.5"/>
    <n v="0.99"/>
    <n v="13"/>
    <n v="13"/>
    <n v="1"/>
    <s v="N"/>
    <s v=" "/>
    <s v=" "/>
    <s v="OP"/>
    <s v="X"/>
    <n v="3"/>
    <x v="71"/>
    <s v=" "/>
    <s v=" "/>
    <s v="Y"/>
    <x v="4"/>
    <n v="7"/>
    <s v="T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0153"/>
    <s v="Mendocino Forest Products"/>
    <n v="50049"/>
    <x v="2777"/>
    <s v="CA"/>
    <s v="Humboldt"/>
    <s v="GEN3"/>
    <x v="13"/>
    <s v="ST"/>
    <s v=""/>
    <s v="S"/>
    <s v="X"/>
    <s v="X"/>
    <s v=""/>
    <s v=""/>
    <n v="7.5"/>
    <n v="0.99"/>
    <n v="7.5"/>
    <n v="7.5"/>
    <n v="1"/>
    <s v="N"/>
    <s v=" "/>
    <s v=" "/>
    <s v="OS"/>
    <s v="X"/>
    <n v="1"/>
    <x v="63"/>
    <s v=" "/>
    <s v=" "/>
    <s v="N"/>
    <x v="4"/>
    <n v="7"/>
    <s v="X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036"/>
    <s v="ESOCO Orrington LLC"/>
    <n v="50051"/>
    <x v="2778"/>
    <s v="ME"/>
    <s v="Penobscot"/>
    <s v="GEN1"/>
    <x v="17"/>
    <s v="ST"/>
    <s v=""/>
    <s v="J"/>
    <s v="X"/>
    <s v="X"/>
    <s v="MAINE"/>
    <s v="MAINE"/>
    <n v="25.3"/>
    <n v="0.85"/>
    <n v="21.2"/>
    <n v="21.2"/>
    <n v="5"/>
    <s v="N"/>
    <s v=" "/>
    <s v=" "/>
    <s v="OP"/>
    <s v="X"/>
    <n v="11"/>
    <x v="52"/>
    <s v=" "/>
    <s v=" "/>
    <s v="N"/>
    <x v="2"/>
    <n v="4"/>
    <s v="X"/>
    <s v="MSW"/>
    <s v="DFO"/>
    <s v="WDS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941"/>
    <s v="Rice University"/>
    <n v="50054"/>
    <x v="2779"/>
    <s v="TX"/>
    <s v="Harris"/>
    <s v="GEN1"/>
    <x v="6"/>
    <s v="GT"/>
    <s v=""/>
    <s v="S"/>
    <s v="X"/>
    <s v="X"/>
    <s v=""/>
    <s v=""/>
    <n v="3.1"/>
    <n v="0.98"/>
    <n v="3.1"/>
    <n v="2.8"/>
    <n v="2.8"/>
    <s v="N"/>
    <s v=" "/>
    <s v=" "/>
    <s v="SB"/>
    <s v="N"/>
    <n v="1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941"/>
    <s v="Rice University"/>
    <n v="50054"/>
    <x v="2779"/>
    <s v="TX"/>
    <s v="Harris"/>
    <s v="GEN2"/>
    <x v="6"/>
    <s v="GT"/>
    <s v=""/>
    <s v="S"/>
    <s v="X"/>
    <s v="X"/>
    <s v=""/>
    <s v=""/>
    <n v="3.8"/>
    <n v="0.98"/>
    <n v="3.8"/>
    <n v="3.8"/>
    <n v="3.8"/>
    <s v="N"/>
    <s v=" "/>
    <s v=" "/>
    <s v="OP"/>
    <s v="X"/>
    <n v="2"/>
    <x v="1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0060"/>
    <x v="2780"/>
    <s v="MD"/>
    <s v="Prince Georges"/>
    <s v="3972"/>
    <x v="18"/>
    <s v="IC"/>
    <s v=""/>
    <s v="S"/>
    <s v="X"/>
    <s v="X"/>
    <s v="RITCHIE 69 KV PG COGEN"/>
    <s v=""/>
    <n v="0.9"/>
    <n v="0.8"/>
    <n v="0.8"/>
    <n v="0.8"/>
    <n v="0.4"/>
    <s v="N"/>
    <s v=" "/>
    <s v=" "/>
    <s v="OA"/>
    <s v="X"/>
    <n v="10"/>
    <x v="5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0060"/>
    <x v="2780"/>
    <s v="MD"/>
    <s v="Prince Georges"/>
    <s v="9314"/>
    <x v="18"/>
    <s v="IC"/>
    <s v=""/>
    <s v="S"/>
    <s v="X"/>
    <s v="X"/>
    <s v="RITCHIE 69 KV PG COGEN"/>
    <s v=""/>
    <n v="0.9"/>
    <n v="0.8"/>
    <n v="0.8"/>
    <n v="0.8"/>
    <n v="0.4"/>
    <s v="N"/>
    <s v=" "/>
    <s v=" "/>
    <s v="OA"/>
    <s v="X"/>
    <n v="10"/>
    <x v="5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0060"/>
    <x v="2780"/>
    <s v="MD"/>
    <s v="Prince Georges"/>
    <s v="9340"/>
    <x v="18"/>
    <s v="IC"/>
    <s v=""/>
    <s v="S"/>
    <s v="X"/>
    <s v="X"/>
    <s v="RITCHIE 69 KV PG COGEN"/>
    <s v=""/>
    <n v="0.9"/>
    <n v="0.8"/>
    <n v="0.8"/>
    <n v="0.8"/>
    <n v="0.4"/>
    <s v="N"/>
    <s v=" "/>
    <s v=" "/>
    <s v="OA"/>
    <s v="X"/>
    <n v="10"/>
    <x v="5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5"/>
    <s v="San Diego State University"/>
    <n v="50061"/>
    <x v="2781"/>
    <s v="CA"/>
    <s v="San Diego"/>
    <s v="GEN2"/>
    <x v="5"/>
    <s v="CT"/>
    <s v="CC1"/>
    <s v="S"/>
    <s v="X"/>
    <s v="Y"/>
    <s v=""/>
    <s v=""/>
    <n v="5.0999999999999996"/>
    <n v="1"/>
    <n v="4.5999999999999996"/>
    <n v="4.8"/>
    <n v="3.4"/>
    <s v="N"/>
    <s v=" "/>
    <s v=" "/>
    <s v="OP"/>
    <s v="X"/>
    <n v="9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5"/>
    <s v="San Diego State University"/>
    <n v="50061"/>
    <x v="2781"/>
    <s v="CA"/>
    <s v="San Diego"/>
    <s v="GEN3"/>
    <x v="5"/>
    <s v="CT"/>
    <s v="CC1"/>
    <s v="S"/>
    <s v="X"/>
    <s v="Y"/>
    <s v=""/>
    <s v=""/>
    <n v="5.0999999999999996"/>
    <n v="1"/>
    <n v="4.5999999999999996"/>
    <n v="4.8"/>
    <n v="3.4"/>
    <s v="N"/>
    <s v=" "/>
    <s v=" "/>
    <s v="OP"/>
    <s v="X"/>
    <n v="9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5"/>
    <s v="San Diego State University"/>
    <n v="50061"/>
    <x v="2781"/>
    <s v="CA"/>
    <s v="San Diego"/>
    <s v="GEN4"/>
    <x v="5"/>
    <s v="CA"/>
    <s v="CC1"/>
    <s v="S"/>
    <s v="Y"/>
    <s v="X"/>
    <s v=""/>
    <s v=""/>
    <n v="4.0999999999999996"/>
    <n v="1"/>
    <n v="4.0999999999999996"/>
    <n v="4.0999999999999996"/>
    <n v="1"/>
    <s v="N"/>
    <s v=" "/>
    <s v=" "/>
    <s v="OP"/>
    <s v="X"/>
    <n v="12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25"/>
    <s v="San Diego State University"/>
    <n v="50061"/>
    <x v="2781"/>
    <s v="CA"/>
    <s v="San Diego"/>
    <s v="GEN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9"/>
    <x v="55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25"/>
    <s v="San Diego State University"/>
    <n v="50061"/>
    <x v="2781"/>
    <s v="CA"/>
    <s v="San Diego"/>
    <s v="GEN6"/>
    <x v="11"/>
    <s v="PV"/>
    <s v=""/>
    <s v="S"/>
    <s v="X"/>
    <s v="X"/>
    <s v=""/>
    <s v=""/>
    <n v="0.3"/>
    <s v=" "/>
    <n v="0.3"/>
    <n v="0.2"/>
    <s v=" "/>
    <s v="N"/>
    <s v=" "/>
    <s v=" "/>
    <s v="OP"/>
    <s v="X"/>
    <n v="10"/>
    <x v="2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25"/>
    <s v="San Diego State University"/>
    <n v="50061"/>
    <x v="2781"/>
    <s v="CA"/>
    <s v="San Diego"/>
    <s v="GEN7"/>
    <x v="11"/>
    <s v="PV"/>
    <s v=""/>
    <s v="S"/>
    <s v="X"/>
    <s v="X"/>
    <s v=""/>
    <s v=""/>
    <n v="0.3"/>
    <s v=" "/>
    <n v="0.3"/>
    <n v="0.2"/>
    <s v=" "/>
    <s v="N"/>
    <s v=" "/>
    <s v=" "/>
    <s v="OP"/>
    <s v="X"/>
    <n v="4"/>
    <x v="60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25"/>
    <s v="San Diego State University"/>
    <n v="50061"/>
    <x v="2781"/>
    <s v="CA"/>
    <s v="San Diego"/>
    <s v="GEN8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3"/>
    <x v="58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42"/>
    <s v="Santa Cruz Cogeneration Assoc"/>
    <n v="50064"/>
    <x v="2782"/>
    <s v="CA"/>
    <s v="Santa Cruz"/>
    <s v="003"/>
    <x v="6"/>
    <s v="GT"/>
    <s v=""/>
    <s v="S"/>
    <s v="X"/>
    <s v="X"/>
    <s v=""/>
    <s v=""/>
    <n v="4.4000000000000004"/>
    <n v="0.9"/>
    <n v="4.4000000000000004"/>
    <n v="4.4000000000000004"/>
    <n v="0.5"/>
    <s v="N"/>
    <s v=" "/>
    <s v=" "/>
    <s v="OP"/>
    <s v="X"/>
    <n v="7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60"/>
    <s v="Geysers Power Co LLC"/>
    <n v="50066"/>
    <x v="2783"/>
    <s v="CA"/>
    <s v="Lake"/>
    <s v="UNT1"/>
    <x v="12"/>
    <s v="ST"/>
    <s v=""/>
    <s v="S"/>
    <s v="X"/>
    <s v="X"/>
    <s v=""/>
    <s v=""/>
    <n v="88.2"/>
    <n v="1"/>
    <n v="50"/>
    <n v="55"/>
    <n v="15"/>
    <s v="N"/>
    <s v=" "/>
    <s v=" "/>
    <s v="OP"/>
    <s v="X"/>
    <n v="3"/>
    <x v="4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50066"/>
    <x v="2783"/>
    <s v="CA"/>
    <s v="Lake"/>
    <s v="UNT2"/>
    <x v="12"/>
    <s v="ST"/>
    <s v=""/>
    <s v="S"/>
    <s v="X"/>
    <s v="X"/>
    <s v=""/>
    <s v=""/>
    <n v="88.2"/>
    <n v="1"/>
    <n v="50"/>
    <n v="55"/>
    <n v="15"/>
    <s v="N"/>
    <s v=" "/>
    <s v=" "/>
    <s v="OP"/>
    <s v="X"/>
    <n v="3"/>
    <x v="4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145"/>
    <s v="Sid Richardson Carbon Ltd"/>
    <n v="50067"/>
    <x v="2784"/>
    <s v="TX"/>
    <s v="Hutchinson"/>
    <s v="GEN1"/>
    <x v="3"/>
    <s v="ST"/>
    <s v=""/>
    <s v="S"/>
    <s v="X"/>
    <s v="X"/>
    <s v=""/>
    <s v=""/>
    <n v="37.5"/>
    <n v="0.8"/>
    <n v="27.5"/>
    <n v="27.5"/>
    <n v="2.5"/>
    <s v="N"/>
    <s v=" "/>
    <s v=" "/>
    <s v="OP"/>
    <s v="X"/>
    <n v="2"/>
    <x v="19"/>
    <s v=" "/>
    <s v=" "/>
    <s v="Y"/>
    <x v="4"/>
    <n v="7"/>
    <s v="T"/>
    <s v="NG"/>
    <s v="BF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45"/>
    <s v="Solid Waste Authority of Palm Beach Co"/>
    <n v="50071"/>
    <x v="2785"/>
    <s v="FL"/>
    <s v="Palm Beach"/>
    <s v="GEN1"/>
    <x v="17"/>
    <s v="ST"/>
    <s v=""/>
    <s v="S"/>
    <s v="X"/>
    <s v="X"/>
    <s v=""/>
    <s v=""/>
    <n v="62.3"/>
    <n v="0.85"/>
    <n v="50"/>
    <n v="50"/>
    <n v="0"/>
    <s v="N"/>
    <s v=" "/>
    <s v=" "/>
    <s v="OP"/>
    <s v="X"/>
    <n v="5"/>
    <x v="112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2"/>
    <s v="United Water Conservation District"/>
    <n v="50076"/>
    <x v="2786"/>
    <s v="CA"/>
    <s v="Ventura"/>
    <s v="UNT1"/>
    <x v="2"/>
    <s v="HY"/>
    <s v=""/>
    <s v="S"/>
    <s v="X"/>
    <s v="X"/>
    <s v="GEN"/>
    <s v="GEN"/>
    <n v="0.2"/>
    <n v="0.9"/>
    <n v="0.2"/>
    <n v="0.2"/>
    <n v="0.1"/>
    <s v="N"/>
    <s v=" "/>
    <s v=" "/>
    <s v="OP"/>
    <s v="X"/>
    <n v="6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2"/>
    <s v="United Water Conservation District"/>
    <n v="50076"/>
    <x v="2786"/>
    <s v="CA"/>
    <s v="Ventura"/>
    <s v="UNT2"/>
    <x v="2"/>
    <s v="HY"/>
    <s v=""/>
    <s v="S"/>
    <s v="X"/>
    <s v="X"/>
    <s v="GEN"/>
    <s v="GEN"/>
    <n v="1.1000000000000001"/>
    <n v="0.9"/>
    <n v="1.1000000000000001"/>
    <n v="1"/>
    <n v="0.8"/>
    <s v="N"/>
    <s v=" "/>
    <s v=" "/>
    <s v="OP"/>
    <s v="X"/>
    <n v="6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85"/>
    <s v="Hydroland Omega LLC"/>
    <n v="50079"/>
    <x v="2787"/>
    <s v="NY"/>
    <s v="Otsego"/>
    <s v="GEN1"/>
    <x v="2"/>
    <s v="HY"/>
    <s v=""/>
    <s v="S"/>
    <s v="X"/>
    <s v="X"/>
    <s v=""/>
    <s v=""/>
    <n v="0.8"/>
    <n v="1"/>
    <n v="0.8"/>
    <n v="0.7"/>
    <n v="0.1"/>
    <s v="N"/>
    <s v=" "/>
    <s v=" "/>
    <s v="OP"/>
    <s v="X"/>
    <n v="8"/>
    <x v="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079"/>
    <x v="2787"/>
    <s v="NY"/>
    <s v="Otsego"/>
    <s v="GEN2"/>
    <x v="2"/>
    <s v="HY"/>
    <s v=""/>
    <s v="S"/>
    <s v="X"/>
    <s v="X"/>
    <s v=""/>
    <s v=""/>
    <n v="0.6"/>
    <n v="1"/>
    <n v="0.6"/>
    <n v="0.6"/>
    <n v="0.1"/>
    <s v="N"/>
    <s v=" "/>
    <s v=" "/>
    <s v="OP"/>
    <s v="X"/>
    <n v="8"/>
    <x v="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0"/>
    <x v="2788"/>
    <s v="ME"/>
    <s v="Franklin"/>
    <s v="GEN1"/>
    <x v="2"/>
    <s v="HY"/>
    <s v=""/>
    <s v="W"/>
    <s v="X"/>
    <s v="X"/>
    <n v="4168"/>
    <s v=""/>
    <n v="5.0999999999999996"/>
    <n v="0.9"/>
    <n v="5.0999999999999996"/>
    <n v="5.0999999999999996"/>
    <n v="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0"/>
    <x v="2788"/>
    <s v="ME"/>
    <s v="Franklin"/>
    <s v="GEN2"/>
    <x v="2"/>
    <s v="HY"/>
    <s v=""/>
    <s v="W"/>
    <s v="X"/>
    <s v="X"/>
    <n v="4168"/>
    <s v=""/>
    <n v="5.0999999999999996"/>
    <n v="0.9"/>
    <n v="5.0999999999999996"/>
    <n v="5.0999999999999996"/>
    <n v="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1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2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3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4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5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6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1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2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3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4"/>
    <x v="2"/>
    <s v="HY"/>
    <s v=""/>
    <s v="W"/>
    <s v="X"/>
    <s v="X"/>
    <n v="4168"/>
    <n v="4168"/>
    <n v="1.2"/>
    <n v="0.9"/>
    <n v="1.2"/>
    <n v="1.2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5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6"/>
    <x v="2"/>
    <s v="HY"/>
    <s v=""/>
    <s v="W"/>
    <s v="X"/>
    <s v="X"/>
    <n v="4168"/>
    <n v="4168"/>
    <n v="0.7"/>
    <n v="0.9"/>
    <n v="0.7"/>
    <n v="0.7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7"/>
    <x v="2"/>
    <s v="HY"/>
    <s v=""/>
    <s v="W"/>
    <s v="X"/>
    <s v="X"/>
    <n v="4168"/>
    <n v="4168"/>
    <n v="0.9"/>
    <n v="0.9"/>
    <n v="0.9"/>
    <n v="0.9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8"/>
    <x v="2"/>
    <s v="HY"/>
    <s v=""/>
    <s v="W"/>
    <s v="X"/>
    <s v="X"/>
    <n v="4168"/>
    <n v="4168"/>
    <n v="1"/>
    <n v="0.9"/>
    <n v="1"/>
    <n v="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9"/>
    <x v="2"/>
    <s v="HY"/>
    <s v=""/>
    <s v="W"/>
    <s v="X"/>
    <s v="X"/>
    <n v="4168"/>
    <n v="4168"/>
    <n v="1"/>
    <n v="0.9"/>
    <n v="1"/>
    <n v="0.9"/>
    <n v="0.7"/>
    <s v="N"/>
    <s v=" "/>
    <s v=" "/>
    <s v="OP"/>
    <s v="X"/>
    <n v="9"/>
    <x v="109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3955"/>
    <s v="University of Massachusetts Medical"/>
    <n v="50087"/>
    <x v="2791"/>
    <s v="MA"/>
    <s v="Worcester"/>
    <s v="GEN1"/>
    <x v="3"/>
    <s v="ST"/>
    <s v=""/>
    <s v="S"/>
    <s v="X"/>
    <s v="X"/>
    <s v=""/>
    <s v=""/>
    <n v="2.5"/>
    <n v="0.8"/>
    <n v="1.5"/>
    <n v="1.5"/>
    <n v="0.5"/>
    <s v="N"/>
    <s v=" "/>
    <s v=" "/>
    <s v="OP"/>
    <s v="X"/>
    <n v="4"/>
    <x v="25"/>
    <s v=" "/>
    <s v=" "/>
    <s v="Y"/>
    <x v="5"/>
    <n v="5"/>
    <s v="B"/>
    <s v="NG"/>
    <s v="RFO"/>
    <s v=""/>
    <s v=""/>
    <s v=""/>
    <s v=""/>
    <s v="NG"/>
    <s v="R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55"/>
    <s v="University of Massachusetts Medical"/>
    <n v="50087"/>
    <x v="2791"/>
    <s v="MA"/>
    <s v="Worcester"/>
    <s v="GEN2"/>
    <x v="3"/>
    <s v="ST"/>
    <s v=""/>
    <s v="S"/>
    <s v="X"/>
    <s v="X"/>
    <s v=""/>
    <s v=""/>
    <n v="2.5"/>
    <n v="0.8"/>
    <n v="1.5"/>
    <n v="1.5"/>
    <n v="0.5"/>
    <s v="N"/>
    <s v=" "/>
    <s v=" "/>
    <s v="OP"/>
    <s v="X"/>
    <n v="4"/>
    <x v="25"/>
    <s v=" "/>
    <s v=" "/>
    <s v="Y"/>
    <x v="5"/>
    <n v="5"/>
    <s v="B"/>
    <s v="NG"/>
    <s v="RFO"/>
    <s v=""/>
    <s v=""/>
    <s v=""/>
    <s v=""/>
    <s v="NG"/>
    <s v="R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55"/>
    <s v="University of Massachusetts Medical"/>
    <n v="50087"/>
    <x v="2791"/>
    <s v="MA"/>
    <s v="Worcester"/>
    <s v="GEN3"/>
    <x v="3"/>
    <s v="ST"/>
    <s v=""/>
    <s v="S"/>
    <s v="X"/>
    <s v="X"/>
    <s v=""/>
    <s v=""/>
    <n v="5"/>
    <n v="0.9"/>
    <n v="3"/>
    <n v="3"/>
    <n v="1.5"/>
    <s v="N"/>
    <s v=" "/>
    <s v=" "/>
    <s v="OP"/>
    <s v="X"/>
    <n v="6"/>
    <x v="69"/>
    <s v=" "/>
    <s v=" "/>
    <s v="Y"/>
    <x v="5"/>
    <n v="5"/>
    <s v="B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55"/>
    <s v="University of Massachusetts Medical"/>
    <n v="50087"/>
    <x v="2791"/>
    <s v="MA"/>
    <s v="Worcester"/>
    <s v="GEN4"/>
    <x v="6"/>
    <s v="GT"/>
    <s v=""/>
    <s v="S"/>
    <s v="X"/>
    <s v="X"/>
    <s v=""/>
    <s v=""/>
    <n v="7.5"/>
    <n v="0.9"/>
    <n v="6"/>
    <n v="7.5"/>
    <n v="4.5"/>
    <s v="N"/>
    <s v=" "/>
    <s v=" "/>
    <s v="OP"/>
    <s v="X"/>
    <n v="2"/>
    <x v="66"/>
    <s v=" "/>
    <s v=" "/>
    <s v="N"/>
    <x v="5"/>
    <n v="5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223"/>
    <s v="University of Northern Iowa"/>
    <n v="50088"/>
    <x v="2792"/>
    <s v="IA"/>
    <s v="Black Hawk"/>
    <s v="GEN1"/>
    <x v="3"/>
    <s v="ST"/>
    <s v=""/>
    <s v="S"/>
    <s v="X"/>
    <s v="X"/>
    <s v=""/>
    <s v=""/>
    <n v="7.5"/>
    <n v="0.85"/>
    <n v="7.5"/>
    <n v="7.5"/>
    <n v="2.6"/>
    <s v="N"/>
    <s v=" "/>
    <s v=" "/>
    <s v="OP"/>
    <s v="X"/>
    <n v="11"/>
    <x v="43"/>
    <s v=" "/>
    <s v=" "/>
    <s v="Y"/>
    <x v="5"/>
    <n v="5"/>
    <s v="B"/>
    <s v="NG"/>
    <s v="PC"/>
    <s v="BIT"/>
    <s v="DFO"/>
    <s v=""/>
    <s v=""/>
    <s v="DFO"/>
    <s v=""/>
    <s v=""/>
    <s v=""/>
    <s v="N"/>
    <s v="N"/>
    <n v="0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4010"/>
    <s v="University of San Francisco"/>
    <n v="50089"/>
    <x v="2793"/>
    <s v="CA"/>
    <s v="San Francisco"/>
    <s v="S-17"/>
    <x v="9"/>
    <s v="IC"/>
    <s v=""/>
    <s v="S"/>
    <s v="X"/>
    <s v="X"/>
    <s v=""/>
    <s v=""/>
    <n v="1.5"/>
    <n v="0.8"/>
    <n v="1.4"/>
    <n v="1.4"/>
    <n v="1"/>
    <s v="N"/>
    <s v=" "/>
    <s v=" "/>
    <s v="OP"/>
    <s v="X"/>
    <n v="9"/>
    <x v="5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90"/>
    <s v="Sheep Creek Hydro Inc"/>
    <n v="50091"/>
    <x v="2794"/>
    <s v="WA"/>
    <s v="Stevens"/>
    <s v="TB1"/>
    <x v="2"/>
    <s v="HY"/>
    <s v=""/>
    <s v="S"/>
    <s v="X"/>
    <s v="X"/>
    <s v=""/>
    <s v=""/>
    <n v="1.3"/>
    <n v="0.8"/>
    <n v="1.3"/>
    <n v="0.8"/>
    <n v="0.4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990"/>
    <s v="Sheep Creek Hydro Inc"/>
    <n v="50091"/>
    <x v="2794"/>
    <s v="WA"/>
    <s v="Stevens"/>
    <s v="TB2"/>
    <x v="2"/>
    <s v="HY"/>
    <s v=""/>
    <s v="S"/>
    <s v="X"/>
    <s v="X"/>
    <s v=""/>
    <s v=""/>
    <n v="0.3"/>
    <n v="0.8"/>
    <n v="0.3"/>
    <n v="0.2"/>
    <n v="0.1"/>
    <s v="N"/>
    <s v=" "/>
    <s v=" "/>
    <s v="SB"/>
    <s v="Y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985"/>
    <s v="Hydroland Omega LLC"/>
    <n v="50093"/>
    <x v="2795"/>
    <s v="NY"/>
    <s v="Franklin"/>
    <s v="WT"/>
    <x v="2"/>
    <s v="HY"/>
    <s v=""/>
    <s v="S"/>
    <s v="X"/>
    <s v="X"/>
    <s v=""/>
    <s v=""/>
    <n v="1.7"/>
    <n v="1"/>
    <n v="1.6"/>
    <n v="1.6"/>
    <n v="0.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148"/>
    <s v="Vicinity Energy Trenton, L.P."/>
    <n v="50094"/>
    <x v="2796"/>
    <s v="NJ"/>
    <s v="Mercer"/>
    <s v="7214"/>
    <x v="9"/>
    <s v="IC"/>
    <s v=""/>
    <s v="S"/>
    <s v="X"/>
    <s v="X"/>
    <s v=""/>
    <s v=""/>
    <n v="6"/>
    <n v="0.8"/>
    <n v="5.8"/>
    <n v="5.8"/>
    <n v="2.8"/>
    <s v="N"/>
    <s v=" "/>
    <s v=" "/>
    <s v="OP"/>
    <s v="X"/>
    <n v="12"/>
    <x v="4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61"/>
    <s v="Tamarack Energy"/>
    <n v="50099"/>
    <x v="2797"/>
    <s v="ID"/>
    <s v="Adams"/>
    <s v="GEN1"/>
    <x v="13"/>
    <s v="ST"/>
    <s v=""/>
    <s v="S"/>
    <s v="X"/>
    <s v="X"/>
    <s v=""/>
    <s v=""/>
    <n v="6.2"/>
    <n v="0.8"/>
    <n v="5.8"/>
    <n v="6.2"/>
    <n v="3"/>
    <s v="N"/>
    <s v=" "/>
    <s v=" "/>
    <s v="OP"/>
    <s v="X"/>
    <n v="6"/>
    <x v="48"/>
    <s v=" "/>
    <s v=" "/>
    <s v="Y"/>
    <x v="3"/>
    <n v="3"/>
    <s v="T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7"/>
    <s v="WestRock (TX)"/>
    <n v="50101"/>
    <x v="2798"/>
    <s v="TX"/>
    <s v="Jasper"/>
    <s v="GEN1"/>
    <x v="13"/>
    <s v="ST"/>
    <s v=""/>
    <s v="S"/>
    <s v="X"/>
    <s v="X"/>
    <s v=""/>
    <s v=""/>
    <n v="7.5"/>
    <n v="0.95"/>
    <n v="9.5"/>
    <n v="9.5"/>
    <n v="4.8"/>
    <s v="N"/>
    <s v=" "/>
    <s v=" "/>
    <s v="OP"/>
    <s v="X"/>
    <n v="6"/>
    <x v="4"/>
    <s v=" "/>
    <s v=" "/>
    <s v="Y"/>
    <x v="4"/>
    <n v="7"/>
    <s v="T"/>
    <s v="BLQ"/>
    <s v="WDS"/>
    <s v="NG"/>
    <s v=""/>
    <s v=""/>
    <s v=""/>
    <s v="WDS"/>
    <s v="NG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07"/>
    <s v="WestRock (TX)"/>
    <n v="50101"/>
    <x v="2798"/>
    <s v="TX"/>
    <s v="Jasper"/>
    <s v="GEN2"/>
    <x v="13"/>
    <s v="ST"/>
    <s v=""/>
    <s v="S"/>
    <s v="X"/>
    <s v="X"/>
    <s v=""/>
    <s v=""/>
    <n v="32.6"/>
    <n v="0.95"/>
    <n v="32"/>
    <n v="33"/>
    <n v="16.3"/>
    <s v="N"/>
    <s v=" "/>
    <s v=" "/>
    <s v="OP"/>
    <s v="X"/>
    <n v="5"/>
    <x v="10"/>
    <s v=" "/>
    <s v=" "/>
    <s v="Y"/>
    <x v="4"/>
    <n v="7"/>
    <s v="T"/>
    <s v="BLQ"/>
    <s v="WDS"/>
    <s v="NG"/>
    <s v=""/>
    <s v=""/>
    <s v=""/>
    <s v="WDS"/>
    <s v="NG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07"/>
    <s v="WestRock (TX)"/>
    <n v="50101"/>
    <x v="2798"/>
    <s v="TX"/>
    <s v="Jasper"/>
    <s v="GEN3"/>
    <x v="13"/>
    <s v="ST"/>
    <s v=""/>
    <s v="S"/>
    <s v="X"/>
    <s v="X"/>
    <s v=""/>
    <s v=""/>
    <n v="17.600000000000001"/>
    <n v="0.95"/>
    <n v="18"/>
    <n v="18"/>
    <n v="10"/>
    <s v="N"/>
    <s v=" "/>
    <s v=" "/>
    <s v="OP"/>
    <s v="X"/>
    <n v="1"/>
    <x v="53"/>
    <s v=" "/>
    <s v=" "/>
    <s v="Y"/>
    <x v="4"/>
    <n v="7"/>
    <s v="T"/>
    <s v="BLQ"/>
    <s v="WDS"/>
    <s v="NG"/>
    <s v=""/>
    <s v=""/>
    <s v=""/>
    <s v="WDS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42"/>
    <s v="New Hampshire Hydro Associates"/>
    <n v="50103"/>
    <x v="2799"/>
    <s v="NH"/>
    <s v="Merrimack"/>
    <s v="GEN 1"/>
    <x v="2"/>
    <s v="HY"/>
    <s v=""/>
    <s v="W"/>
    <s v="X"/>
    <s v="X"/>
    <s v=""/>
    <s v=""/>
    <n v="1.7"/>
    <n v="0.8"/>
    <n v="1.7"/>
    <n v="1.7"/>
    <n v="0"/>
    <s v="N"/>
    <s v=" "/>
    <s v=" "/>
    <s v="OP"/>
    <s v="X"/>
    <n v="7"/>
    <x v="4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00"/>
    <s v="Paris Generation LP"/>
    <n v="50109"/>
    <x v="2800"/>
    <s v="TX"/>
    <s v="Lamar"/>
    <s v="GEN1"/>
    <x v="5"/>
    <s v="CT"/>
    <s v="CC1"/>
    <s v="S"/>
    <s v="X"/>
    <s v="N"/>
    <s v="TNSKA_CC1"/>
    <s v="TNSKA_CC1"/>
    <n v="87.8"/>
    <n v="0.85"/>
    <n v="78"/>
    <n v="91"/>
    <n v="40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00"/>
    <s v="Paris Generation LP"/>
    <n v="50109"/>
    <x v="2800"/>
    <s v="TX"/>
    <s v="Lamar"/>
    <s v="GEN2"/>
    <x v="5"/>
    <s v="CT"/>
    <s v="CC1"/>
    <s v="S"/>
    <s v="X"/>
    <s v="N"/>
    <s v="TNSKA_CC1"/>
    <s v="TNSKA_CC1"/>
    <n v="87.8"/>
    <n v="0.85"/>
    <n v="80"/>
    <n v="94"/>
    <n v="40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00"/>
    <s v="Paris Generation LP"/>
    <n v="50109"/>
    <x v="2800"/>
    <s v="TX"/>
    <s v="Lamar"/>
    <s v="GEN3"/>
    <x v="5"/>
    <s v="CA"/>
    <s v="CC1"/>
    <s v="S"/>
    <s v="Y"/>
    <s v="X"/>
    <s v="TNSKA_CC1"/>
    <s v="TNSKA_CC1"/>
    <n v="90"/>
    <n v="0.85"/>
    <n v="78"/>
    <n v="90"/>
    <n v="20"/>
    <s v="N"/>
    <s v=" "/>
    <s v=" "/>
    <s v="OP"/>
    <s v="X"/>
    <n v="1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0110"/>
    <x v="2801"/>
    <s v="CA"/>
    <s v="Shasta"/>
    <s v="GEN1"/>
    <x v="13"/>
    <s v="ST"/>
    <s v=""/>
    <s v="S"/>
    <s v="X"/>
    <s v="X"/>
    <s v="SPI-BURN_7_N003"/>
    <s v="SPI-BURN_7_N003"/>
    <n v="20"/>
    <n v="0.85"/>
    <n v="18.899999999999999"/>
    <n v="17.899999999999999"/>
    <n v="1"/>
    <s v="N"/>
    <s v=" "/>
    <s v=" "/>
    <s v="OP"/>
    <s v="X"/>
    <n v="10"/>
    <x v="53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4"/>
    <s v="Sierra Pacific Industries"/>
    <n v="50112"/>
    <x v="2802"/>
    <s v="CA"/>
    <s v="Plumas"/>
    <s v="GEN3"/>
    <x v="13"/>
    <s v="ST"/>
    <s v=""/>
    <s v="S"/>
    <s v="X"/>
    <s v="X"/>
    <s v="SPI-QUCY_7_N002"/>
    <s v="SPI-QUCY_7_N002"/>
    <n v="35.200000000000003"/>
    <n v="0.9"/>
    <n v="24"/>
    <n v="24"/>
    <n v="3.2"/>
    <s v="N"/>
    <s v=" "/>
    <s v=" "/>
    <s v="OP"/>
    <s v="X"/>
    <n v="5"/>
    <x v="116"/>
    <s v=" "/>
    <s v=" "/>
    <s v="N"/>
    <x v="6"/>
    <n v="6"/>
    <s v="X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69"/>
    <s v="U S Borax Inc"/>
    <n v="50115"/>
    <x v="2803"/>
    <s v="CA"/>
    <s v="Kern"/>
    <s v="GEN1"/>
    <x v="6"/>
    <s v="GT"/>
    <s v=""/>
    <s v="S"/>
    <s v="X"/>
    <s v="X"/>
    <s v=""/>
    <s v=""/>
    <n v="48.2"/>
    <n v="0.85"/>
    <n v="39"/>
    <n v="42"/>
    <n v="39"/>
    <s v="N"/>
    <s v=" "/>
    <s v=" "/>
    <s v="OP"/>
    <s v="X"/>
    <n v="7"/>
    <x v="4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37"/>
    <s v="University of Texas at Austin"/>
    <n v="50118"/>
    <x v="2804"/>
    <s v="TX"/>
    <s v="Travis"/>
    <s v="GEN10"/>
    <x v="5"/>
    <s v="CT"/>
    <s v="HCWP"/>
    <s v="S"/>
    <s v="X"/>
    <s v="N"/>
    <s v=""/>
    <s v=""/>
    <n v="34.4"/>
    <n v="0.8"/>
    <n v="33"/>
    <n v="32.5"/>
    <n v="21"/>
    <s v="N"/>
    <s v=" "/>
    <s v=" "/>
    <s v="OP"/>
    <s v="X"/>
    <n v="3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37"/>
    <s v="University of Texas at Austin"/>
    <n v="50118"/>
    <x v="2804"/>
    <s v="TX"/>
    <s v="Travis"/>
    <s v="GEN4"/>
    <x v="5"/>
    <s v="CA"/>
    <s v="HCWP"/>
    <s v="S"/>
    <s v="Y"/>
    <s v="X"/>
    <s v=""/>
    <s v=""/>
    <n v="7.6"/>
    <n v="0.8"/>
    <n v="7.6"/>
    <n v="7.6"/>
    <n v="2"/>
    <s v="N"/>
    <s v=" "/>
    <s v=" "/>
    <s v="SB"/>
    <s v="Y"/>
    <n v="10"/>
    <x v="4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37"/>
    <s v="University of Texas at Austin"/>
    <n v="50118"/>
    <x v="2804"/>
    <s v="TX"/>
    <s v="Travis"/>
    <s v="GEN5"/>
    <x v="5"/>
    <s v="CA"/>
    <s v="HCWP"/>
    <s v="S"/>
    <s v="Y"/>
    <s v="X"/>
    <s v=""/>
    <s v=""/>
    <n v="6"/>
    <n v="0.8"/>
    <n v="6"/>
    <n v="6"/>
    <n v="2"/>
    <s v="N"/>
    <s v=" "/>
    <s v=" "/>
    <s v="SB"/>
    <s v="Y"/>
    <n v="9"/>
    <x v="2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37"/>
    <s v="University of Texas at Austin"/>
    <n v="50118"/>
    <x v="2804"/>
    <s v="TX"/>
    <s v="Travis"/>
    <s v="GEN7"/>
    <x v="5"/>
    <s v="CA"/>
    <s v="HCWP"/>
    <s v="S"/>
    <s v="Y"/>
    <s v="X"/>
    <s v=""/>
    <s v=""/>
    <n v="28.8"/>
    <n v="0.8"/>
    <n v="27.6"/>
    <n v="27.2"/>
    <n v="12.5"/>
    <s v="N"/>
    <s v=" "/>
    <s v=" "/>
    <s v="SB"/>
    <s v="Y"/>
    <n v="1"/>
    <x v="67"/>
    <s v=" "/>
    <s v=" "/>
    <s v="Y"/>
    <x v="5"/>
    <n v="5"/>
    <s v="T"/>
    <s v="NG"/>
    <s v="DFO"/>
    <s v=""/>
    <s v=""/>
    <s v=""/>
    <s v=""/>
    <s v=""/>
    <s v=""/>
    <s v=""/>
    <s v=""/>
    <s v="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37"/>
    <s v="University of Texas at Austin"/>
    <n v="50118"/>
    <x v="2804"/>
    <s v="TX"/>
    <s v="Travis"/>
    <s v="GEN8"/>
    <x v="5"/>
    <s v="CT"/>
    <s v="HCWP"/>
    <s v="S"/>
    <s v="X"/>
    <s v="N"/>
    <s v=""/>
    <s v=""/>
    <n v="48.5"/>
    <n v="0.8"/>
    <n v="46.5"/>
    <n v="45.8"/>
    <n v="23"/>
    <s v="N"/>
    <s v=" "/>
    <s v=" "/>
    <s v="OP"/>
    <s v="X"/>
    <n v="11"/>
    <x v="5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37"/>
    <s v="University of Texas at Austin"/>
    <n v="50118"/>
    <x v="2804"/>
    <s v="TX"/>
    <s v="Travis"/>
    <s v="GEN9"/>
    <x v="5"/>
    <s v="CA"/>
    <s v="HCWP"/>
    <s v="S"/>
    <s v="Y"/>
    <s v="X"/>
    <s v=""/>
    <s v=""/>
    <n v="27.2"/>
    <n v="0.8"/>
    <n v="26.1"/>
    <n v="25.7"/>
    <n v="11"/>
    <s v="N"/>
    <s v=" "/>
    <s v=" "/>
    <s v="OP"/>
    <s v="X"/>
    <n v="11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08"/>
    <s v="Phillips 66 Company"/>
    <n v="50119"/>
    <x v="2805"/>
    <s v="CA"/>
    <s v="Contra Costa"/>
    <s v="GENA"/>
    <x v="15"/>
    <s v="GT"/>
    <s v=""/>
    <s v="S"/>
    <s v="X"/>
    <s v="X"/>
    <s v=""/>
    <s v=""/>
    <n v="18.3"/>
    <n v="0.85"/>
    <n v="15.3"/>
    <n v="16.5"/>
    <n v="12"/>
    <s v="N"/>
    <s v=" "/>
    <s v=" "/>
    <s v="OP"/>
    <s v="X"/>
    <n v="5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208"/>
    <s v="Phillips 66 Company"/>
    <n v="50119"/>
    <x v="2805"/>
    <s v="CA"/>
    <s v="Contra Costa"/>
    <s v="GENB"/>
    <x v="15"/>
    <s v="GT"/>
    <s v=""/>
    <s v="S"/>
    <s v="X"/>
    <s v="X"/>
    <s v=""/>
    <s v=""/>
    <n v="18.3"/>
    <n v="0.85"/>
    <n v="15.4"/>
    <n v="16.600000000000001"/>
    <n v="12"/>
    <s v="N"/>
    <s v=" "/>
    <s v=" "/>
    <s v="OP"/>
    <s v="X"/>
    <n v="5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208"/>
    <s v="Phillips 66 Company"/>
    <n v="50119"/>
    <x v="2805"/>
    <s v="CA"/>
    <s v="Contra Costa"/>
    <s v="GENC"/>
    <x v="15"/>
    <s v="GT"/>
    <s v=""/>
    <s v="S"/>
    <s v="X"/>
    <s v="X"/>
    <s v=""/>
    <s v=""/>
    <n v="18.3"/>
    <n v="0.85"/>
    <n v="14.9"/>
    <n v="16.399999999999999"/>
    <n v="12"/>
    <s v="N"/>
    <s v=" "/>
    <s v=" "/>
    <s v="OP"/>
    <s v="X"/>
    <n v="5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685"/>
    <s v="Valero Refining Co"/>
    <n v="50121"/>
    <x v="2806"/>
    <s v="TX"/>
    <s v="Nueces"/>
    <s v="PRU"/>
    <x v="20"/>
    <s v="ST"/>
    <s v="TG"/>
    <s v="S"/>
    <s v="X"/>
    <s v="X"/>
    <s v=""/>
    <s v=""/>
    <n v="12"/>
    <n v="1"/>
    <n v="12"/>
    <n v="12"/>
    <n v="0"/>
    <s v="N"/>
    <s v=" "/>
    <s v=" "/>
    <s v="OP"/>
    <s v="X"/>
    <n v="9"/>
    <x v="48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85"/>
    <s v="Valero Refining Co"/>
    <n v="50121"/>
    <x v="2806"/>
    <s v="TX"/>
    <s v="Nueces"/>
    <s v="TG1"/>
    <x v="16"/>
    <s v="ST"/>
    <s v="TG"/>
    <s v="S"/>
    <s v="X"/>
    <s v="X"/>
    <s v=""/>
    <s v=""/>
    <n v="28.6"/>
    <n v="0.8"/>
    <n v="26.6"/>
    <n v="26.9"/>
    <n v="5"/>
    <s v="N"/>
    <s v=" "/>
    <s v=" "/>
    <s v="OP"/>
    <s v="X"/>
    <n v="11"/>
    <x v="48"/>
    <s v=" "/>
    <s v=" "/>
    <s v="N"/>
    <x v="6"/>
    <n v="6"/>
    <s v="X"/>
    <s v="PC"/>
    <s v="OG"/>
    <s v="NG"/>
    <s v=""/>
    <s v=""/>
    <s v=""/>
    <s v="WH"/>
    <s v=""/>
    <s v=""/>
    <s v=""/>
    <s v="N"/>
    <s v="N"/>
    <s v=" "/>
    <s v="12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85"/>
    <s v="Valero Refining Co"/>
    <n v="50121"/>
    <x v="2806"/>
    <s v="TX"/>
    <s v="Nueces"/>
    <s v="TG2"/>
    <x v="16"/>
    <s v="ST"/>
    <s v="TG"/>
    <s v="S"/>
    <s v="X"/>
    <s v="X"/>
    <s v=""/>
    <s v=""/>
    <n v="28.6"/>
    <n v="0.8"/>
    <n v="26.6"/>
    <n v="26.9"/>
    <n v="5"/>
    <s v="N"/>
    <s v=" "/>
    <s v=" "/>
    <s v="OP"/>
    <s v="X"/>
    <n v="11"/>
    <x v="48"/>
    <s v=" "/>
    <s v=" "/>
    <s v="N"/>
    <x v="6"/>
    <n v="6"/>
    <s v="X"/>
    <s v="PC"/>
    <s v="OG"/>
    <s v="NG"/>
    <s v=""/>
    <s v=""/>
    <s v=""/>
    <s v="WH"/>
    <s v=""/>
    <s v=""/>
    <s v=""/>
    <s v="N"/>
    <s v="N"/>
    <s v=" "/>
    <s v="12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48"/>
    <s v="Watervliet City of"/>
    <n v="50123"/>
    <x v="2807"/>
    <s v="NY"/>
    <s v="Albany"/>
    <s v="GEN1"/>
    <x v="2"/>
    <s v="HY"/>
    <s v=""/>
    <s v="S"/>
    <s v="X"/>
    <s v="X"/>
    <s v=""/>
    <s v=""/>
    <n v="1.2"/>
    <n v="1"/>
    <n v="1.2"/>
    <n v="1.2"/>
    <n v="0.5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126"/>
    <x v="2808"/>
    <s v="VT"/>
    <s v="Windsor"/>
    <s v="1"/>
    <x v="2"/>
    <s v="HY"/>
    <s v=""/>
    <s v="S"/>
    <s v="X"/>
    <s v="X"/>
    <s v=""/>
    <s v=""/>
    <n v="1.2"/>
    <n v="1"/>
    <n v="1.1000000000000001"/>
    <n v="1.1000000000000001"/>
    <n v="0.1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126"/>
    <x v="2808"/>
    <s v="VT"/>
    <s v="Windsor"/>
    <s v="2"/>
    <x v="2"/>
    <s v="HY"/>
    <s v=""/>
    <s v="S"/>
    <s v="X"/>
    <s v="X"/>
    <s v=""/>
    <s v=""/>
    <n v="0.6"/>
    <n v="1"/>
    <n v="0.6"/>
    <n v="0.6"/>
    <n v="0.1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77"/>
    <s v="Signal Hill Generating LLC"/>
    <n v="50127"/>
    <x v="2809"/>
    <s v="TX"/>
    <s v="Wichita"/>
    <s v="GTA"/>
    <x v="5"/>
    <s v="CT"/>
    <s v="CC1"/>
    <s v="S"/>
    <s v="X"/>
    <s v="Y"/>
    <s v="WFCOGEN_CC1"/>
    <s v="WFCOGEN_CC1"/>
    <n v="20"/>
    <n v="0.8"/>
    <n v="19.7"/>
    <n v="19.7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7"/>
    <s v="Signal Hill Generating LLC"/>
    <n v="50127"/>
    <x v="2809"/>
    <s v="TX"/>
    <s v="Wichita"/>
    <s v="GTB"/>
    <x v="5"/>
    <s v="CT"/>
    <s v="CC1"/>
    <s v="S"/>
    <s v="X"/>
    <s v="Y"/>
    <s v="WFCOGEN_CC1"/>
    <s v="WFCOGEN_CC1"/>
    <n v="20"/>
    <n v="0.8"/>
    <n v="19.7"/>
    <n v="19.7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7"/>
    <s v="Signal Hill Generating LLC"/>
    <n v="50127"/>
    <x v="2809"/>
    <s v="TX"/>
    <s v="Wichita"/>
    <s v="GTC"/>
    <x v="5"/>
    <s v="CT"/>
    <s v="CC1"/>
    <s v="S"/>
    <s v="X"/>
    <s v="Y"/>
    <s v="WFCOGEN_CC1"/>
    <s v="WFCOGEN_CC1"/>
    <n v="20"/>
    <n v="0.8"/>
    <n v="19.7"/>
    <n v="19.7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7"/>
    <s v="Signal Hill Generating LLC"/>
    <n v="50127"/>
    <x v="2809"/>
    <s v="TX"/>
    <s v="Wichita"/>
    <s v="STD"/>
    <x v="5"/>
    <s v="CA"/>
    <s v="CC1"/>
    <s v="S"/>
    <s v="N"/>
    <s v="X"/>
    <s v="WFCOGEN_CC1"/>
    <s v="WFCOGEN_CC1"/>
    <n v="20"/>
    <n v="0.8"/>
    <n v="17"/>
    <n v="16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79"/>
    <s v="Yolo County Flood Control WCD"/>
    <n v="50128"/>
    <x v="2810"/>
    <s v="CA"/>
    <s v="Lake"/>
    <s v="3381"/>
    <x v="2"/>
    <s v="HY"/>
    <s v=""/>
    <s v="S"/>
    <s v="X"/>
    <s v="X"/>
    <s v=""/>
    <s v=""/>
    <n v="2.5"/>
    <n v="1"/>
    <n v="2.4"/>
    <n v="2.2999999999999998"/>
    <s v=" "/>
    <s v="N"/>
    <s v=" "/>
    <s v=" "/>
    <s v="OS"/>
    <s v="X"/>
    <n v="9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79"/>
    <s v="Yolo County Flood Control WCD"/>
    <n v="50129"/>
    <x v="2811"/>
    <s v="CA"/>
    <s v="Lake"/>
    <s v="1641"/>
    <x v="2"/>
    <s v="HY"/>
    <s v=""/>
    <s v="S"/>
    <s v="X"/>
    <s v="X"/>
    <s v=""/>
    <s v=""/>
    <n v="1.4"/>
    <n v="0.8"/>
    <n v="1.3"/>
    <n v="1.3"/>
    <n v="1"/>
    <s v="N"/>
    <s v=" "/>
    <s v=" "/>
    <s v="SB"/>
    <s v="Y"/>
    <n v="10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79"/>
    <s v="Yolo County Flood Control WCD"/>
    <n v="50129"/>
    <x v="2811"/>
    <s v="CA"/>
    <s v="Lake"/>
    <s v="1642"/>
    <x v="2"/>
    <s v="HY"/>
    <s v=""/>
    <s v="S"/>
    <s v="X"/>
    <s v="X"/>
    <s v=""/>
    <s v=""/>
    <n v="1.4"/>
    <n v="0.8"/>
    <n v="1.3"/>
    <n v="1.3"/>
    <n v="1"/>
    <s v="N"/>
    <s v=" "/>
    <s v=" "/>
    <s v="SB"/>
    <s v="Y"/>
    <n v="10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79"/>
    <s v="Yolo County Flood Control WCD"/>
    <n v="50129"/>
    <x v="2811"/>
    <s v="CA"/>
    <s v="Lake"/>
    <s v="8332"/>
    <x v="2"/>
    <s v="HY"/>
    <s v=""/>
    <s v="S"/>
    <s v="X"/>
    <s v="X"/>
    <s v=""/>
    <s v=""/>
    <n v="0.1"/>
    <n v="0.88"/>
    <n v="0.1"/>
    <n v="0.1"/>
    <n v="0.1"/>
    <s v="N"/>
    <s v=" "/>
    <s v=" "/>
    <s v="SB"/>
    <s v="Y"/>
    <n v="10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52"/>
    <s v="Coalinga Cogeneration Co"/>
    <n v="50131"/>
    <x v="2812"/>
    <s v="CA"/>
    <s v="Fresno"/>
    <s v="K100"/>
    <x v="6"/>
    <s v="GT"/>
    <s v=""/>
    <s v="S"/>
    <s v="X"/>
    <s v="X"/>
    <s v=""/>
    <s v=""/>
    <n v="38.4"/>
    <n v="1"/>
    <n v="36"/>
    <n v="38"/>
    <n v="36"/>
    <s v="N"/>
    <s v=" "/>
    <s v=" "/>
    <s v="OS"/>
    <s v="X"/>
    <n v="10"/>
    <x v="54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A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B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C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D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1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2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3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4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5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211"/>
    <s v="Snider Industries Inc"/>
    <n v="50141"/>
    <x v="2815"/>
    <s v="TX"/>
    <s v="Harrison"/>
    <s v="WGN1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8"/>
    <x v="48"/>
    <s v=" "/>
    <s v=" "/>
    <s v="Y"/>
    <x v="4"/>
    <n v="7"/>
    <s v="B"/>
    <s v="WDS"/>
    <s v=""/>
    <s v=""/>
    <s v=""/>
    <s v=""/>
    <s v=""/>
    <s v="WDS"/>
    <s v=""/>
    <s v=""/>
    <s v=""/>
    <s v="Y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131"/>
    <s v="Imperial Savannah LP"/>
    <n v="50146"/>
    <x v="2816"/>
    <s v="GA"/>
    <s v="Chatham"/>
    <s v="GENA"/>
    <x v="3"/>
    <s v="ST"/>
    <s v=""/>
    <s v="S"/>
    <s v="X"/>
    <s v="X"/>
    <s v=""/>
    <s v=""/>
    <n v="2.7"/>
    <n v="0.8"/>
    <n v="2.7"/>
    <n v="2.7"/>
    <n v="0.5"/>
    <s v="N"/>
    <s v=" "/>
    <s v=" "/>
    <s v="OP"/>
    <s v="X"/>
    <n v="3"/>
    <x v="37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131"/>
    <s v="Imperial Savannah LP"/>
    <n v="50146"/>
    <x v="2816"/>
    <s v="GA"/>
    <s v="Chatham"/>
    <s v="GENB"/>
    <x v="3"/>
    <s v="ST"/>
    <s v=""/>
    <s v="S"/>
    <s v="X"/>
    <s v="X"/>
    <s v=""/>
    <s v=""/>
    <n v="3"/>
    <n v="0.8"/>
    <n v="3"/>
    <n v="3"/>
    <n v="0.5"/>
    <s v="N"/>
    <s v=" "/>
    <s v=" "/>
    <s v="OP"/>
    <s v="X"/>
    <n v="2"/>
    <x v="28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131"/>
    <s v="Imperial Savannah LP"/>
    <n v="50146"/>
    <x v="2816"/>
    <s v="GA"/>
    <s v="Chatham"/>
    <s v="GENC"/>
    <x v="3"/>
    <s v="ST"/>
    <s v=""/>
    <s v="S"/>
    <s v="X"/>
    <s v="X"/>
    <s v=""/>
    <s v=""/>
    <n v="1"/>
    <n v="0.8"/>
    <n v="1"/>
    <n v="1"/>
    <n v="0.3"/>
    <s v="N"/>
    <s v=" "/>
    <s v=" "/>
    <s v="OP"/>
    <s v="X"/>
    <n v="8"/>
    <x v="115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131"/>
    <s v="Imperial Savannah LP"/>
    <n v="50146"/>
    <x v="2816"/>
    <s v="GA"/>
    <s v="Chatham"/>
    <s v="GEND"/>
    <x v="3"/>
    <s v="ST"/>
    <s v=""/>
    <s v="S"/>
    <s v="X"/>
    <s v="X"/>
    <s v=""/>
    <s v=""/>
    <n v="5"/>
    <n v="1"/>
    <n v="4.5"/>
    <n v="4.5"/>
    <n v="1"/>
    <s v="N"/>
    <s v=" "/>
    <s v=" "/>
    <s v="OP"/>
    <s v="X"/>
    <n v="3"/>
    <x v="19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713"/>
    <s v="Santa Fe Irrigation District"/>
    <n v="50147"/>
    <x v="2817"/>
    <s v="CA"/>
    <s v="San Diego"/>
    <s v="1"/>
    <x v="2"/>
    <s v="HY"/>
    <s v=""/>
    <s v="S"/>
    <s v="X"/>
    <s v="X"/>
    <s v=""/>
    <s v=""/>
    <n v="1.4"/>
    <n v="0.8"/>
    <n v="1"/>
    <n v="0.5"/>
    <n v="0.5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20"/>
    <s v="Linde Inc"/>
    <n v="50148"/>
    <x v="2818"/>
    <s v="CA"/>
    <s v="Los Angeles"/>
    <s v="GEN1"/>
    <x v="5"/>
    <s v="CT"/>
    <s v="CC1"/>
    <s v="S"/>
    <s v="X"/>
    <s v="Y"/>
    <s v="LADWP"/>
    <s v="LADWP"/>
    <n v="25"/>
    <n v="0.9"/>
    <n v="21"/>
    <n v="21"/>
    <n v="18"/>
    <s v="N"/>
    <s v=" "/>
    <s v=" "/>
    <s v="SB"/>
    <s v="Y"/>
    <n v="12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320"/>
    <s v="Linde Inc"/>
    <n v="50148"/>
    <x v="2818"/>
    <s v="CA"/>
    <s v="Los Angeles"/>
    <s v="GEN2"/>
    <x v="5"/>
    <s v="CA"/>
    <s v="CC1"/>
    <s v="S"/>
    <s v="Y"/>
    <s v="X"/>
    <s v=""/>
    <s v=""/>
    <n v="6"/>
    <n v="0.9"/>
    <n v="6"/>
    <n v="6"/>
    <n v="4"/>
    <s v="N"/>
    <s v=" "/>
    <s v=" "/>
    <s v="SB"/>
    <s v="Y"/>
    <n v="12"/>
    <x v="71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450"/>
    <s v="Union Carbide Corp-Seadrift"/>
    <n v="50150"/>
    <x v="2819"/>
    <s v="TX"/>
    <s v="Calhoun"/>
    <s v="GE10"/>
    <x v="3"/>
    <s v="ST"/>
    <s v="G621"/>
    <s v="S"/>
    <s v="X"/>
    <s v="X"/>
    <s v="UCC_COG_PUN1"/>
    <s v="ERCOT SOUTH ZONE"/>
    <n v="15"/>
    <n v="0.85"/>
    <n v="15"/>
    <n v="15"/>
    <n v="2"/>
    <s v="N"/>
    <s v=" "/>
    <s v=" "/>
    <s v="OP"/>
    <s v="X"/>
    <n v="1"/>
    <x v="16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11"/>
    <x v="6"/>
    <s v="GT"/>
    <s v="G621"/>
    <s v="S"/>
    <s v="X"/>
    <s v="X"/>
    <s v="UCC_COG_PUN1"/>
    <s v="ERCOT SOUTH ZONE"/>
    <n v="35"/>
    <n v="0.85"/>
    <n v="30"/>
    <n v="38"/>
    <n v="20"/>
    <s v="N"/>
    <s v=" "/>
    <s v=" "/>
    <s v="OP"/>
    <s v="X"/>
    <n v="11"/>
    <x v="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5"/>
    <x v="3"/>
    <s v="ST"/>
    <s v="G621"/>
    <s v="S"/>
    <s v="X"/>
    <s v="X"/>
    <s v="UCC_COG_PUN1"/>
    <s v="ERCOT SOUTH ZONE"/>
    <n v="15"/>
    <n v="0.9"/>
    <n v="15"/>
    <n v="15"/>
    <n v="2"/>
    <s v="N"/>
    <s v=" "/>
    <s v=" "/>
    <s v="OP"/>
    <s v="X"/>
    <n v="11"/>
    <x v="52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6"/>
    <x v="6"/>
    <s v="GT"/>
    <s v="G621"/>
    <s v="S"/>
    <s v="X"/>
    <s v="X"/>
    <s v="UCC_COG_PUN1"/>
    <s v="ERCOT SOUTH ZONE"/>
    <n v="35"/>
    <n v="0.9"/>
    <n v="30"/>
    <n v="38"/>
    <n v="17"/>
    <s v="N"/>
    <s v=" "/>
    <s v=" "/>
    <s v="OP"/>
    <s v="X"/>
    <n v="11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7"/>
    <x v="15"/>
    <s v="ST"/>
    <s v="G621"/>
    <s v="S"/>
    <s v="X"/>
    <s v="X"/>
    <s v="UCC_COG_PUN1"/>
    <s v="ERCOT SOUTH ZONE"/>
    <n v="6"/>
    <n v="0.9"/>
    <n v="6"/>
    <n v="6"/>
    <n v="1.5"/>
    <s v="N"/>
    <s v=" "/>
    <s v=" "/>
    <s v="OA"/>
    <s v="X"/>
    <n v="11"/>
    <x v="52"/>
    <s v=" "/>
    <s v=" "/>
    <s v="Y"/>
    <x v="4"/>
    <n v="7"/>
    <s v="B"/>
    <s v="O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8"/>
    <x v="6"/>
    <s v="GT"/>
    <s v="G621"/>
    <s v="S"/>
    <s v="X"/>
    <s v="X"/>
    <s v="UCC_COG_PUN1"/>
    <s v="ERCOT SOUTH ZONE"/>
    <n v="35"/>
    <n v="0.9"/>
    <n v="30"/>
    <n v="38"/>
    <n v="17"/>
    <s v="N"/>
    <s v=" "/>
    <s v=" "/>
    <s v="OP"/>
    <s v="X"/>
    <n v="11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9"/>
    <x v="3"/>
    <s v="ST"/>
    <s v="G621"/>
    <s v="S"/>
    <s v="X"/>
    <s v="X"/>
    <s v="UCC_COG_PUN1"/>
    <s v="ERCOT SOUTH ZONE"/>
    <n v="15"/>
    <n v="0.9"/>
    <n v="15"/>
    <n v="15"/>
    <n v="2"/>
    <s v="N"/>
    <s v=" "/>
    <s v=" "/>
    <s v="OP"/>
    <s v="X"/>
    <n v="11"/>
    <x v="52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IGT"/>
    <x v="6"/>
    <s v="GT"/>
    <s v="G621"/>
    <s v="S"/>
    <s v="X"/>
    <s v="X"/>
    <s v="UCC_COG_PUN1"/>
    <s v="ERCOT SOUTH ZONE"/>
    <n v="12"/>
    <n v="0.9"/>
    <n v="12"/>
    <n v="12"/>
    <s v=" "/>
    <s v="N"/>
    <s v=" "/>
    <s v=" "/>
    <s v="OP"/>
    <s v="X"/>
    <n v="1"/>
    <x v="5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52"/>
    <s v="Dow Chemical Co - St Charles"/>
    <n v="50152"/>
    <x v="2820"/>
    <s v="LA"/>
    <s v="St Charles"/>
    <s v="CGN1"/>
    <x v="5"/>
    <s v="CT"/>
    <s v="CC1"/>
    <s v="S"/>
    <s v="X"/>
    <s v="N"/>
    <s v=""/>
    <s v=""/>
    <n v="125.8"/>
    <n v="0.95"/>
    <n v="100"/>
    <n v="116"/>
    <n v="60"/>
    <s v="N"/>
    <s v=" "/>
    <s v=" "/>
    <s v="OP"/>
    <s v="X"/>
    <n v="12"/>
    <x v="12"/>
    <s v=" "/>
    <s v=" "/>
    <s v="Y"/>
    <x v="4"/>
    <n v="7"/>
    <s v="T"/>
    <s v="NG"/>
    <s v="OG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52"/>
    <s v="Dow Chemical Co - St Charles"/>
    <n v="50152"/>
    <x v="2820"/>
    <s v="LA"/>
    <s v="St Charles"/>
    <s v="CGN2"/>
    <x v="5"/>
    <s v="CT"/>
    <s v="CC1"/>
    <s v="S"/>
    <s v="X"/>
    <s v="N"/>
    <s v=""/>
    <s v=""/>
    <n v="125.8"/>
    <n v="0.95"/>
    <n v="100"/>
    <n v="116"/>
    <n v="60"/>
    <s v="N"/>
    <s v=" "/>
    <s v=" "/>
    <s v="OP"/>
    <s v="X"/>
    <n v="1"/>
    <x v="11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52"/>
    <s v="Dow Chemical Co - St Charles"/>
    <n v="50152"/>
    <x v="2820"/>
    <s v="LA"/>
    <s v="St Charles"/>
    <s v="CSTG"/>
    <x v="5"/>
    <s v="CA"/>
    <s v="CC1"/>
    <s v="S"/>
    <s v="Y"/>
    <s v="X"/>
    <s v=""/>
    <s v=""/>
    <n v="50"/>
    <n v="0.95"/>
    <n v="50"/>
    <n v="50"/>
    <n v="15"/>
    <s v="N"/>
    <s v=" "/>
    <s v=" "/>
    <s v="OP"/>
    <s v="X"/>
    <n v="12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52"/>
    <s v="Dow Chemical Co - St Charles"/>
    <n v="50152"/>
    <x v="2820"/>
    <s v="LA"/>
    <s v="St Charles"/>
    <s v="STG"/>
    <x v="5"/>
    <s v="CA"/>
    <s v="CC1"/>
    <s v="S"/>
    <s v="Y"/>
    <s v="X"/>
    <s v=""/>
    <s v=""/>
    <n v="22"/>
    <n v="0.95"/>
    <n v="20"/>
    <n v="20"/>
    <n v="5"/>
    <s v="N"/>
    <s v=" "/>
    <s v=" "/>
    <s v="OP"/>
    <s v="X"/>
    <n v="2"/>
    <x v="11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066"/>
    <s v="Union Carbide Corp-Texas City"/>
    <n v="50153"/>
    <x v="2821"/>
    <s v="TX"/>
    <s v="Galveston"/>
    <s v="STG"/>
    <x v="20"/>
    <s v="ST"/>
    <s v=""/>
    <s v="S"/>
    <s v="X"/>
    <s v="X"/>
    <s v=""/>
    <s v=""/>
    <n v="45"/>
    <n v="0.9"/>
    <n v="38"/>
    <n v="38"/>
    <n v="10"/>
    <s v="N"/>
    <s v=" "/>
    <s v=" "/>
    <s v="OP"/>
    <s v="X"/>
    <n v="3"/>
    <x v="12"/>
    <s v=" "/>
    <s v=" "/>
    <s v="Y"/>
    <x v="4"/>
    <n v="7"/>
    <s v="B"/>
    <s v="PUR"/>
    <s v=""/>
    <s v=""/>
    <s v=""/>
    <s v=""/>
    <s v=""/>
    <s v="PUR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78"/>
    <s v="Central Rivers Power US, LLC"/>
    <n v="50156"/>
    <x v="2822"/>
    <s v="CA"/>
    <s v="Shasta"/>
    <s v="GEN1"/>
    <x v="2"/>
    <s v="HY"/>
    <s v=""/>
    <s v="S"/>
    <s v="X"/>
    <s v="X"/>
    <s v=""/>
    <s v=""/>
    <n v="3.2"/>
    <n v="1"/>
    <n v="3"/>
    <n v="2.9"/>
    <n v="0.1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166"/>
    <x v="2823"/>
    <s v="MA"/>
    <s v="Hampden"/>
    <s v="GEN1"/>
    <x v="2"/>
    <s v="HY"/>
    <s v=""/>
    <s v="W"/>
    <s v="X"/>
    <s v="X"/>
    <n v="4506"/>
    <s v=""/>
    <n v="0.5"/>
    <n v="0.9"/>
    <n v="0.4"/>
    <n v="0.4"/>
    <n v="0.2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166"/>
    <x v="2823"/>
    <s v="MA"/>
    <s v="Hampden"/>
    <s v="GEN2"/>
    <x v="2"/>
    <s v="HY"/>
    <s v=""/>
    <s v="W"/>
    <s v="X"/>
    <s v="X"/>
    <n v="4506"/>
    <s v=""/>
    <n v="1.8"/>
    <n v="0.95"/>
    <n v="1.7"/>
    <n v="1.7"/>
    <n v="0.3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166"/>
    <x v="2823"/>
    <s v="MA"/>
    <s v="Hampden"/>
    <s v="GEN2A"/>
    <x v="2"/>
    <s v="HY"/>
    <s v=""/>
    <s v="W"/>
    <s v="X"/>
    <s v="X"/>
    <n v="4506"/>
    <s v=""/>
    <n v="0.5"/>
    <n v="0.9"/>
    <n v="0.4"/>
    <n v="0.4"/>
    <n v="0.2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14"/>
    <s v="Occidental Chemical Corporation"/>
    <n v="50169"/>
    <x v="2824"/>
    <s v="KS"/>
    <s v="Sedgwick"/>
    <s v="GEN1"/>
    <x v="6"/>
    <s v="GT"/>
    <s v=""/>
    <s v="S"/>
    <s v="X"/>
    <s v="X"/>
    <s v=""/>
    <s v=""/>
    <n v="43.7"/>
    <n v="0.8"/>
    <n v="27"/>
    <n v="33"/>
    <n v="13"/>
    <s v="N"/>
    <s v=" "/>
    <s v=" "/>
    <s v="SB"/>
    <s v="Y"/>
    <n v="8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50170"/>
    <x v="2825"/>
    <s v="CA"/>
    <s v="Kern"/>
    <s v="GEN1"/>
    <x v="6"/>
    <s v="GT"/>
    <s v=""/>
    <s v="S"/>
    <s v="X"/>
    <s v="X"/>
    <s v="ZP26"/>
    <s v="ZP26"/>
    <n v="38.700000000000003"/>
    <n v="0.85"/>
    <n v="35"/>
    <n v="37.5"/>
    <n v="33.5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40"/>
    <s v="Emporia Hydro Power LP"/>
    <n v="50175"/>
    <x v="2826"/>
    <s v="VA"/>
    <s v="Greensville"/>
    <s v="GEN1"/>
    <x v="2"/>
    <s v="HY"/>
    <s v=""/>
    <s v="S"/>
    <s v="X"/>
    <s v="X"/>
    <s v=""/>
    <s v=""/>
    <n v="2"/>
    <n v="0.99"/>
    <n v="2"/>
    <n v="2"/>
    <n v="0.3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0"/>
    <s v="Emporia Hydro Power LP"/>
    <n v="50175"/>
    <x v="2826"/>
    <s v="VA"/>
    <s v="Greensville"/>
    <s v="GEN2"/>
    <x v="2"/>
    <s v="HY"/>
    <s v=""/>
    <s v="S"/>
    <s v="X"/>
    <s v="X"/>
    <s v=""/>
    <s v=""/>
    <n v="0.5"/>
    <n v="0.99"/>
    <n v="0.5"/>
    <n v="0.5"/>
    <n v="0.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42"/>
    <s v="Union Falls Hydro Power LP"/>
    <n v="50176"/>
    <x v="2827"/>
    <s v="NY"/>
    <s v="Clinton"/>
    <s v="GEN1"/>
    <x v="2"/>
    <s v="HY"/>
    <s v=""/>
    <s v="S"/>
    <s v="X"/>
    <s v="X"/>
    <s v=""/>
    <s v=""/>
    <n v="1.3"/>
    <n v="0.99"/>
    <n v="1.3"/>
    <n v="1.3"/>
    <n v="0.1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2"/>
    <s v="Union Falls Hydro Power LP"/>
    <n v="50176"/>
    <x v="2827"/>
    <s v="NY"/>
    <s v="Clinton"/>
    <s v="GEN2"/>
    <x v="2"/>
    <s v="HY"/>
    <s v=""/>
    <s v="S"/>
    <s v="X"/>
    <s v="X"/>
    <s v=""/>
    <s v=""/>
    <n v="1.3"/>
    <n v="0.99"/>
    <n v="1.3"/>
    <n v="1.3"/>
    <n v="0.1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1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2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3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4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3"/>
    <s v="Banister Hydro LP"/>
    <n v="50178"/>
    <x v="2829"/>
    <s v="VA"/>
    <s v="Halifax"/>
    <s v="GEN1"/>
    <x v="2"/>
    <s v="HY"/>
    <s v=""/>
    <s v="S"/>
    <s v="X"/>
    <s v="X"/>
    <s v=""/>
    <s v=""/>
    <n v="0.8"/>
    <n v="0.99"/>
    <n v="0.8"/>
    <n v="0.8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3"/>
    <s v="Banister Hydro LP"/>
    <n v="50178"/>
    <x v="2829"/>
    <s v="VA"/>
    <s v="Halifax"/>
    <s v="GEN2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3"/>
    <s v="Banister Hydro LP"/>
    <n v="50178"/>
    <x v="2829"/>
    <s v="VA"/>
    <s v="Halifax"/>
    <s v="GEN3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896"/>
    <s v="Siskiyou Power Authority"/>
    <n v="50179"/>
    <x v="2830"/>
    <s v="CA"/>
    <s v="Siskiyou"/>
    <s v="GEN1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6"/>
    <s v="Siskiyou Power Authority"/>
    <n v="50179"/>
    <x v="2830"/>
    <s v="CA"/>
    <s v="Siskiyou"/>
    <s v="GEN2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21"/>
    <s v="Olsen Power Partners"/>
    <n v="50180"/>
    <x v="2831"/>
    <s v="CA"/>
    <s v="Shasta"/>
    <s v="GEN1"/>
    <x v="2"/>
    <s v="HY"/>
    <s v=""/>
    <s v="J"/>
    <s v="X"/>
    <s v="X"/>
    <s v=""/>
    <s v=""/>
    <n v="5"/>
    <n v="0.9"/>
    <n v="4.8"/>
    <n v="4.5999999999999996"/>
    <n v="0.2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92"/>
    <s v="International Paper Columbus Mill"/>
    <n v="50184"/>
    <x v="2832"/>
    <s v="MS"/>
    <s v="Lowndes"/>
    <s v="TG1"/>
    <x v="13"/>
    <s v="ST"/>
    <s v=""/>
    <s v="S"/>
    <s v="X"/>
    <s v="X"/>
    <s v=""/>
    <s v=""/>
    <n v="64"/>
    <n v="0.9"/>
    <n v="64"/>
    <n v="64"/>
    <n v="2"/>
    <s v="N"/>
    <s v=" "/>
    <s v=" "/>
    <s v="OP"/>
    <s v="X"/>
    <n v="4"/>
    <x v="62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492"/>
    <s v="International Paper Columbus Mill"/>
    <n v="50184"/>
    <x v="2832"/>
    <s v="MS"/>
    <s v="Lowndes"/>
    <s v="TG2"/>
    <x v="13"/>
    <s v="ST"/>
    <s v=""/>
    <s v="S"/>
    <s v="X"/>
    <s v="X"/>
    <s v=""/>
    <s v=""/>
    <n v="46"/>
    <n v="0.8"/>
    <n v="46"/>
    <n v="46"/>
    <n v="5"/>
    <s v="N"/>
    <s v=" "/>
    <s v=" "/>
    <s v="OP"/>
    <s v="X"/>
    <n v="6"/>
    <x v="43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492"/>
    <s v="International Paper Columbus Mill"/>
    <n v="50184"/>
    <x v="2832"/>
    <s v="MS"/>
    <s v="Lowndes"/>
    <s v="TG3"/>
    <x v="13"/>
    <s v="ST"/>
    <s v=""/>
    <s v="S"/>
    <s v="X"/>
    <s v="X"/>
    <s v=""/>
    <s v=""/>
    <n v="14.6"/>
    <n v="0.8"/>
    <n v="14.6"/>
    <n v="14.6"/>
    <n v="3"/>
    <s v="N"/>
    <s v=" "/>
    <s v=" "/>
    <s v="OP"/>
    <s v="X"/>
    <n v="6"/>
    <x v="43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492"/>
    <s v="International Paper Columbus Mill"/>
    <n v="50184"/>
    <x v="2832"/>
    <s v="MS"/>
    <s v="Lowndes"/>
    <s v="TG4"/>
    <x v="13"/>
    <s v="ST"/>
    <s v=""/>
    <s v="S"/>
    <s v="X"/>
    <s v="X"/>
    <s v=""/>
    <s v=""/>
    <n v="4"/>
    <n v="1"/>
    <n v="4"/>
    <n v="4"/>
    <n v="1"/>
    <s v="N"/>
    <s v=" "/>
    <s v=" "/>
    <s v="SB"/>
    <s v="Y"/>
    <n v="8"/>
    <x v="52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7"/>
    <s v="Cosmo Specialty Fibers"/>
    <n v="50185"/>
    <x v="2833"/>
    <s v="WA"/>
    <s v="Grays Harbor"/>
    <s v="TG1"/>
    <x v="13"/>
    <s v="ST"/>
    <s v=""/>
    <s v="S"/>
    <s v="X"/>
    <s v="X"/>
    <s v=""/>
    <s v=""/>
    <n v="7.5"/>
    <n v="0.8"/>
    <n v="8.5"/>
    <n v="9"/>
    <n v="1"/>
    <s v="N"/>
    <s v=" "/>
    <s v=" "/>
    <s v="OP"/>
    <s v="X"/>
    <n v="1"/>
    <x v="50"/>
    <s v=" "/>
    <s v=" "/>
    <s v="Y"/>
    <x v="4"/>
    <n v="7"/>
    <s v="B"/>
    <s v="WDL"/>
    <s v="WDS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7"/>
    <s v="Cosmo Specialty Fibers"/>
    <n v="50185"/>
    <x v="2833"/>
    <s v="WA"/>
    <s v="Grays Harbor"/>
    <s v="TG2"/>
    <x v="13"/>
    <s v="ST"/>
    <s v=""/>
    <s v="S"/>
    <s v="X"/>
    <s v="X"/>
    <s v=""/>
    <s v=""/>
    <n v="7.5"/>
    <n v="0.8"/>
    <n v="8.5"/>
    <n v="9"/>
    <n v="1"/>
    <s v="N"/>
    <s v=" "/>
    <s v=" "/>
    <s v="OP"/>
    <s v="X"/>
    <n v="1"/>
    <x v="50"/>
    <s v=" "/>
    <s v=" "/>
    <s v="Y"/>
    <x v="4"/>
    <n v="7"/>
    <s v="B"/>
    <s v="WDL"/>
    <s v="WDS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561"/>
    <s v="Nippon Dynawave Packaging Co."/>
    <n v="50187"/>
    <x v="2834"/>
    <s v="WA"/>
    <s v="Cowlitz"/>
    <s v="TG1"/>
    <x v="13"/>
    <s v="ST"/>
    <s v=""/>
    <s v="S"/>
    <s v="X"/>
    <s v="X"/>
    <s v=""/>
    <s v=""/>
    <n v="8"/>
    <n v="0.98"/>
    <n v="7.4"/>
    <n v="7.5"/>
    <n v="2.2999999999999998"/>
    <s v="N"/>
    <s v=" "/>
    <s v=" "/>
    <s v="OP"/>
    <s v="X"/>
    <n v="1"/>
    <x v="37"/>
    <s v=" "/>
    <s v=" "/>
    <s v="Y"/>
    <x v="4"/>
    <n v="7"/>
    <s v="T"/>
    <s v="BLQ"/>
    <s v="NG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561"/>
    <s v="Nippon Dynawave Packaging Co."/>
    <n v="50187"/>
    <x v="2834"/>
    <s v="WA"/>
    <s v="Cowlitz"/>
    <s v="TG2"/>
    <x v="13"/>
    <s v="ST"/>
    <s v=""/>
    <s v="S"/>
    <s v="X"/>
    <s v="X"/>
    <s v=""/>
    <s v=""/>
    <n v="5"/>
    <n v="0.8"/>
    <n v="4.7"/>
    <n v="4.7"/>
    <n v="2.2999999999999998"/>
    <s v="N"/>
    <s v=" "/>
    <s v=" "/>
    <s v="OP"/>
    <s v="X"/>
    <n v="1"/>
    <x v="37"/>
    <s v=" "/>
    <s v=" "/>
    <s v="Y"/>
    <x v="4"/>
    <n v="7"/>
    <s v="T"/>
    <s v="BLQ"/>
    <s v="NG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561"/>
    <s v="Nippon Dynawave Packaging Co."/>
    <n v="50187"/>
    <x v="2834"/>
    <s v="WA"/>
    <s v="Cowlitz"/>
    <s v="TG4"/>
    <x v="13"/>
    <s v="ST"/>
    <s v=""/>
    <s v="S"/>
    <s v="X"/>
    <s v="X"/>
    <s v=""/>
    <s v=""/>
    <n v="18"/>
    <n v="0.96"/>
    <n v="16.7"/>
    <n v="16.899999999999999"/>
    <n v="2"/>
    <s v="N"/>
    <s v=" "/>
    <s v=" "/>
    <s v="OP"/>
    <s v="X"/>
    <n v="1"/>
    <x v="4"/>
    <s v=" "/>
    <s v=" "/>
    <s v="Y"/>
    <x v="4"/>
    <n v="7"/>
    <s v="T"/>
    <s v="BLQ"/>
    <s v="NG"/>
    <s v="RFO"/>
    <s v=""/>
    <s v=""/>
    <s v=""/>
    <s v="R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561"/>
    <s v="Nippon Dynawave Packaging Co."/>
    <n v="50187"/>
    <x v="2834"/>
    <s v="WA"/>
    <s v="Cowlitz"/>
    <s v="TG5"/>
    <x v="13"/>
    <s v="ST"/>
    <s v=""/>
    <s v="S"/>
    <s v="X"/>
    <s v="X"/>
    <s v=""/>
    <s v=""/>
    <n v="31.4"/>
    <n v="0.8"/>
    <n v="29.2"/>
    <n v="29.5"/>
    <n v="6"/>
    <s v="N"/>
    <s v=" "/>
    <s v=" "/>
    <s v="OP"/>
    <s v="X"/>
    <n v="1"/>
    <x v="64"/>
    <s v=" "/>
    <s v=" "/>
    <s v="Y"/>
    <x v="4"/>
    <n v="7"/>
    <s v="T"/>
    <s v="WDS"/>
    <s v="SUB"/>
    <s v="SLW"/>
    <s v="DFO"/>
    <s v=""/>
    <s v=""/>
    <s v="DFO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11"/>
    <s v="International Paper Co. - New Bern Mill"/>
    <n v="50188"/>
    <x v="2835"/>
    <s v="NC"/>
    <s v="Craven"/>
    <s v="TG2"/>
    <x v="13"/>
    <s v="ST"/>
    <s v=""/>
    <s v="S"/>
    <s v="X"/>
    <s v="X"/>
    <s v=""/>
    <s v=""/>
    <n v="38.1"/>
    <n v="0.85"/>
    <n v="29"/>
    <n v="33"/>
    <n v="10"/>
    <s v="N"/>
    <s v=" "/>
    <s v=" "/>
    <s v="OP"/>
    <s v="X"/>
    <n v="4"/>
    <x v="58"/>
    <s v=" "/>
    <s v=" "/>
    <s v="Y"/>
    <x v="4"/>
    <n v="7"/>
    <s v="T"/>
    <s v="BLQ"/>
    <s v="NG"/>
    <s v="DFO"/>
    <s v="OBG"/>
    <s v=""/>
    <s v=""/>
    <s v="NG"/>
    <s v="DFO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03"/>
    <s v="Domtar Paper Company LLC"/>
    <n v="50189"/>
    <x v="2836"/>
    <s v="NC"/>
    <s v="Martin"/>
    <s v="TG10"/>
    <x v="13"/>
    <s v="ST"/>
    <s v=""/>
    <s v="S"/>
    <s v="X"/>
    <s v="X"/>
    <s v=""/>
    <s v=""/>
    <n v="72"/>
    <n v="0.97"/>
    <n v="74"/>
    <n v="74"/>
    <n v="14"/>
    <s v="N"/>
    <s v=" "/>
    <s v=" "/>
    <s v="OP"/>
    <s v="X"/>
    <n v="6"/>
    <x v="70"/>
    <s v=" "/>
    <s v=" "/>
    <s v="Y"/>
    <x v="4"/>
    <n v="7"/>
    <s v="T"/>
    <s v="WDS"/>
    <s v="NG"/>
    <s v="SLW"/>
    <s v="DFO"/>
    <s v=""/>
    <s v=""/>
    <s v="NG"/>
    <s v="RFO"/>
    <s v="BLQ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03"/>
    <s v="Domtar Paper Company LLC"/>
    <n v="50189"/>
    <x v="2836"/>
    <s v="NC"/>
    <s v="Martin"/>
    <s v="TG9"/>
    <x v="13"/>
    <s v="ST"/>
    <s v=""/>
    <s v="S"/>
    <s v="X"/>
    <s v="X"/>
    <s v=""/>
    <s v=""/>
    <n v="42"/>
    <n v="0.8"/>
    <n v="40.799999999999997"/>
    <n v="40.799999999999997"/>
    <n v="14"/>
    <s v="N"/>
    <s v=" "/>
    <s v=" "/>
    <s v="OP"/>
    <s v="X"/>
    <n v="9"/>
    <x v="64"/>
    <s v=" "/>
    <s v=" "/>
    <s v="Y"/>
    <x v="4"/>
    <n v="7"/>
    <s v="T"/>
    <s v="BLQ"/>
    <s v="DFO"/>
    <s v="WDS"/>
    <s v="RFO"/>
    <s v="NG"/>
    <s v=""/>
    <s v="DFO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97"/>
    <s v="Domtar Paper Company Rothschild"/>
    <n v="50190"/>
    <x v="2837"/>
    <s v="WI"/>
    <s v="Marathon"/>
    <s v="HG1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2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3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4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5"/>
    <x v="2"/>
    <s v="HY"/>
    <s v=""/>
    <s v="S"/>
    <s v="X"/>
    <s v="X"/>
    <s v=""/>
    <s v=""/>
    <n v="1"/>
    <n v="0.8"/>
    <n v="1"/>
    <n v="0.9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6"/>
    <x v="2"/>
    <s v="HY"/>
    <s v=""/>
    <s v="S"/>
    <s v="X"/>
    <s v="X"/>
    <s v=""/>
    <s v=""/>
    <n v="0.7"/>
    <n v="0.8"/>
    <n v="0.7"/>
    <n v="0.6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7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89"/>
    <s v="International Paper Corporation - Springfield"/>
    <n v="50191"/>
    <x v="2838"/>
    <s v="OR"/>
    <s v="Lane"/>
    <s v="TG1"/>
    <x v="13"/>
    <s v="ST"/>
    <s v=""/>
    <s v="S"/>
    <s v="X"/>
    <s v="X"/>
    <s v="midc"/>
    <s v="midc"/>
    <n v="7.5"/>
    <n v="0.8"/>
    <n v="7.5"/>
    <n v="7.5"/>
    <n v="2"/>
    <s v="N"/>
    <s v=" "/>
    <s v=" "/>
    <s v="OS"/>
    <s v="X"/>
    <n v="1"/>
    <x v="8"/>
    <s v=" "/>
    <s v=" "/>
    <s v="N"/>
    <x v="4"/>
    <n v="7"/>
    <s v="X"/>
    <s v="BLQ"/>
    <s v="NG"/>
    <s v="DFO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89"/>
    <s v="International Paper Corporation - Springfield"/>
    <n v="50191"/>
    <x v="2838"/>
    <s v="OR"/>
    <s v="Lane"/>
    <s v="TG2"/>
    <x v="13"/>
    <s v="ST"/>
    <s v=""/>
    <s v="S"/>
    <s v="X"/>
    <s v="X"/>
    <s v="midc"/>
    <s v="midc"/>
    <n v="5"/>
    <n v="0.8"/>
    <n v="5"/>
    <n v="5"/>
    <n v="1"/>
    <s v="N"/>
    <s v=" "/>
    <s v=" "/>
    <s v="OS"/>
    <s v="X"/>
    <n v="1"/>
    <x v="8"/>
    <s v=" "/>
    <s v=" "/>
    <s v="N"/>
    <x v="4"/>
    <n v="7"/>
    <s v="X"/>
    <s v="BLQ"/>
    <s v="NG"/>
    <s v="DFO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89"/>
    <s v="International Paper Corporation - Springfield"/>
    <n v="50191"/>
    <x v="2838"/>
    <s v="OR"/>
    <s v="Lane"/>
    <s v="TG3"/>
    <x v="13"/>
    <s v="ST"/>
    <s v=""/>
    <s v="S"/>
    <s v="X"/>
    <s v="X"/>
    <s v="midc"/>
    <s v="midc"/>
    <n v="12.5"/>
    <n v="0.8"/>
    <n v="12.5"/>
    <n v="12.5"/>
    <n v="2.5"/>
    <s v="N"/>
    <s v=" "/>
    <s v=" "/>
    <s v="OS"/>
    <s v="X"/>
    <n v="1"/>
    <x v="82"/>
    <s v=" "/>
    <s v=" "/>
    <s v="Y"/>
    <x v="4"/>
    <n v="7"/>
    <s v="B"/>
    <s v="BLQ"/>
    <s v="NG"/>
    <s v="DFO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89"/>
    <s v="International Paper Corporation - Springfield"/>
    <n v="50191"/>
    <x v="2838"/>
    <s v="OR"/>
    <s v="Lane"/>
    <s v="TG4"/>
    <x v="13"/>
    <s v="ST"/>
    <s v=""/>
    <s v="W"/>
    <s v="X"/>
    <s v="X"/>
    <s v="midc"/>
    <s v="midc"/>
    <n v="40"/>
    <n v="0.8"/>
    <n v="33"/>
    <n v="33"/>
    <n v="8"/>
    <s v="N"/>
    <s v=" "/>
    <s v=" "/>
    <s v="OP"/>
    <s v="X"/>
    <n v="10"/>
    <x v="64"/>
    <s v=" "/>
    <s v=" "/>
    <s v="Y"/>
    <x v="4"/>
    <n v="7"/>
    <s v="B"/>
    <s v="BLQ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164"/>
    <s v="International Paper - Valliant"/>
    <n v="50192"/>
    <x v="2839"/>
    <s v="OK"/>
    <s v="McCurtain"/>
    <s v="TG1"/>
    <x v="13"/>
    <s v="ST"/>
    <s v=""/>
    <s v="S"/>
    <s v="X"/>
    <s v="X"/>
    <s v=""/>
    <s v=""/>
    <n v="68"/>
    <n v="0.9"/>
    <n v="57.8"/>
    <n v="57.8"/>
    <n v="25"/>
    <s v="Y"/>
    <n v="9"/>
    <n v="2021"/>
    <s v="OP"/>
    <s v="X"/>
    <n v="10"/>
    <x v="6"/>
    <s v=" "/>
    <s v=" "/>
    <s v="Y"/>
    <x v="4"/>
    <n v="7"/>
    <s v="T"/>
    <s v="BLQ"/>
    <s v="NG"/>
    <s v="RFO"/>
    <s v="DFO"/>
    <s v="WDS"/>
    <s v="OBS"/>
    <s v="NG"/>
    <s v=""/>
    <s v=""/>
    <s v=""/>
    <s v="N"/>
    <s v="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58"/>
    <s v="B Braun Medical Inc"/>
    <n v="50200"/>
    <x v="2840"/>
    <s v="CA"/>
    <s v="Orange"/>
    <s v="GEN1"/>
    <x v="6"/>
    <s v="GT"/>
    <s v=""/>
    <s v="S"/>
    <s v="X"/>
    <s v="X"/>
    <s v=""/>
    <s v=""/>
    <n v="2.8"/>
    <n v="0.8"/>
    <n v="2.7"/>
    <n v="2.6"/>
    <n v="1"/>
    <s v="N"/>
    <s v=" "/>
    <s v=" "/>
    <s v="OP"/>
    <s v="X"/>
    <n v="11"/>
    <x v="43"/>
    <n v="12"/>
    <n v="2023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58"/>
    <s v="B Braun Medical Inc"/>
    <n v="50200"/>
    <x v="2840"/>
    <s v="CA"/>
    <s v="Orange"/>
    <s v="GEN2"/>
    <x v="6"/>
    <s v="GT"/>
    <s v=""/>
    <s v="S"/>
    <s v="X"/>
    <s v="X"/>
    <s v=""/>
    <s v=""/>
    <n v="3.3"/>
    <n v="0.8"/>
    <n v="3"/>
    <n v="2.9"/>
    <n v="1"/>
    <s v="N"/>
    <s v=" "/>
    <s v=" "/>
    <s v="OP"/>
    <s v="X"/>
    <n v="1"/>
    <x v="13"/>
    <n v="12"/>
    <n v="2023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6"/>
    <s v="Multitrade Rabun Gap LLC"/>
    <n v="50201"/>
    <x v="2841"/>
    <s v="GA"/>
    <s v="RABUN"/>
    <s v="ST2"/>
    <x v="13"/>
    <s v="ST"/>
    <s v=""/>
    <s v="S"/>
    <s v="X"/>
    <s v="X"/>
    <s v=""/>
    <s v=""/>
    <n v="17.899999999999999"/>
    <n v="0.9"/>
    <n v="18"/>
    <n v="18"/>
    <n v="1.5"/>
    <s v="N"/>
    <s v=" "/>
    <s v=" "/>
    <s v="OP"/>
    <s v="X"/>
    <n v="1"/>
    <x v="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351"/>
    <s v="U S Gypsum Co"/>
    <n v="50203"/>
    <x v="2842"/>
    <s v="NY"/>
    <s v="Genesee"/>
    <s v="GEN1"/>
    <x v="6"/>
    <s v="GT"/>
    <s v=""/>
    <s v="S"/>
    <s v="X"/>
    <s v="X"/>
    <n v="241"/>
    <n v="241"/>
    <n v="5.8"/>
    <n v="0.8"/>
    <n v="4.9000000000000004"/>
    <n v="5.7"/>
    <n v="0.5"/>
    <s v="N"/>
    <s v=" "/>
    <s v=" "/>
    <s v="OP"/>
    <s v="X"/>
    <n v="4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473"/>
    <s v="Harvest Midstream Co"/>
    <n v="50205"/>
    <x v="2843"/>
    <s v="CO"/>
    <s v="La Plata"/>
    <s v="7101"/>
    <x v="20"/>
    <s v="ST"/>
    <s v=""/>
    <s v="S"/>
    <s v="X"/>
    <s v="X"/>
    <s v=""/>
    <s v=""/>
    <n v="6.1"/>
    <n v="0.8"/>
    <n v="6.1"/>
    <n v="6.1"/>
    <n v="4.5"/>
    <s v="N"/>
    <s v=" "/>
    <s v=" "/>
    <s v="OP"/>
    <s v="X"/>
    <n v="12"/>
    <x v="49"/>
    <s v=" "/>
    <s v=" "/>
    <s v="N"/>
    <x v="6"/>
    <n v="6"/>
    <s v="X"/>
    <s v="WH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62"/>
    <s v="Ptarmigan Res &amp; Engy Inc"/>
    <n v="50206"/>
    <x v="2844"/>
    <s v="CO"/>
    <s v="La Plata"/>
    <s v="GEN1"/>
    <x v="2"/>
    <s v="HY"/>
    <s v=""/>
    <s v="S"/>
    <s v="X"/>
    <s v="X"/>
    <s v=""/>
    <s v=""/>
    <n v="0.8"/>
    <n v="1"/>
    <n v="0.8"/>
    <n v="0.8"/>
    <n v="0.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7762"/>
    <s v="Ptarmigan Res &amp; Engy Inc"/>
    <n v="50206"/>
    <x v="2844"/>
    <s v="CO"/>
    <s v="La Plata"/>
    <s v="GEN2"/>
    <x v="2"/>
    <s v="HY"/>
    <s v=""/>
    <s v="S"/>
    <s v="X"/>
    <s v="X"/>
    <s v=""/>
    <s v=""/>
    <n v="2.5"/>
    <n v="1"/>
    <n v="2.5"/>
    <n v="2.5"/>
    <n v="0.3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62"/>
    <s v="Ptarmigan Res &amp; Engy Inc"/>
    <n v="50206"/>
    <x v="2844"/>
    <s v="CO"/>
    <s v="La Plata"/>
    <s v="GEN3"/>
    <x v="2"/>
    <s v="HY"/>
    <s v=""/>
    <s v="S"/>
    <s v="X"/>
    <s v="X"/>
    <s v=""/>
    <s v=""/>
    <n v="2.5"/>
    <n v="1"/>
    <n v="2.5"/>
    <n v="2.5"/>
    <n v="0.3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03"/>
    <s v="Stored Solar Services, LLC"/>
    <n v="50208"/>
    <x v="2845"/>
    <s v="NH"/>
    <s v="GRAFTON"/>
    <s v="GEN1"/>
    <x v="13"/>
    <s v="ST"/>
    <s v=""/>
    <s v="W"/>
    <s v="X"/>
    <s v="X"/>
    <s v=""/>
    <s v=""/>
    <n v="17.5"/>
    <n v="1"/>
    <n v="15"/>
    <n v="15"/>
    <n v="11.4"/>
    <s v="N"/>
    <s v=" "/>
    <s v=" "/>
    <s v="OP"/>
    <s v="X"/>
    <n v="12"/>
    <x v="53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OVER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50210"/>
    <x v="2846"/>
    <s v="CA"/>
    <s v="Imperial"/>
    <s v="GEN1"/>
    <x v="12"/>
    <s v="ST"/>
    <s v=""/>
    <s v="W"/>
    <s v="X"/>
    <s v="X"/>
    <s v=""/>
    <s v=""/>
    <n v="30.1"/>
    <n v="0.85"/>
    <n v="29"/>
    <n v="29"/>
    <n v="2"/>
    <s v="N"/>
    <s v=" "/>
    <s v=" "/>
    <s v="OP"/>
    <s v="X"/>
    <n v="12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50210"/>
    <x v="2846"/>
    <s v="CA"/>
    <s v="Imperial"/>
    <s v="GEN2"/>
    <x v="12"/>
    <s v="ST"/>
    <s v=""/>
    <s v="W"/>
    <s v="X"/>
    <s v="X"/>
    <s v=""/>
    <s v=""/>
    <n v="9.5"/>
    <n v="0.85"/>
    <n v="9"/>
    <n v="9"/>
    <n v="2"/>
    <s v="N"/>
    <s v=" "/>
    <s v=" "/>
    <s v="OP"/>
    <s v="X"/>
    <n v="12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128"/>
    <s v="York County Solid W &amp; R Auth"/>
    <n v="50215"/>
    <x v="2847"/>
    <s v="PA"/>
    <s v="York"/>
    <s v="GEN1"/>
    <x v="17"/>
    <s v="ST"/>
    <s v=""/>
    <s v="S"/>
    <s v="X"/>
    <s v="X"/>
    <s v=""/>
    <s v=""/>
    <n v="36.5"/>
    <n v="0.85"/>
    <n v="30"/>
    <n v="30"/>
    <n v="11.7"/>
    <s v="N"/>
    <s v=" "/>
    <s v=" "/>
    <s v="OP"/>
    <s v="X"/>
    <n v="11"/>
    <x v="112"/>
    <s v=" "/>
    <s v=" "/>
    <s v="N"/>
    <x v="1"/>
    <n v="2"/>
    <s v="X"/>
    <s v="MSW"/>
    <s v="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67"/>
    <s v="ARCO Products Co-Watson"/>
    <n v="50216"/>
    <x v="2848"/>
    <s v="CA"/>
    <s v="Los Angeles"/>
    <s v="GN91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3"/>
    <x v="71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2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2"/>
    <x v="71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3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1"/>
    <x v="71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4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12"/>
    <x v="52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5"/>
    <x v="5"/>
    <s v="CA"/>
    <s v="CC1"/>
    <s v="J"/>
    <s v="Y"/>
    <s v="X"/>
    <s v="POD_ARCOGN_2_UNITS"/>
    <s v="POD_ARCOGN_2_UNITS"/>
    <n v="38.5"/>
    <n v="0.9"/>
    <n v="35"/>
    <n v="35"/>
    <n v="10"/>
    <s v="N"/>
    <s v=" "/>
    <s v=" "/>
    <s v="OP"/>
    <s v="X"/>
    <n v="2"/>
    <x v="7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7"/>
    <s v="ARCO Products Co-Watson"/>
    <n v="50216"/>
    <x v="2848"/>
    <s v="CA"/>
    <s v="Los Angeles"/>
    <s v="GN96"/>
    <x v="5"/>
    <s v="CA"/>
    <s v="CC1"/>
    <s v="J"/>
    <s v="Y"/>
    <s v="X"/>
    <s v="POD_ARCOGN_2_UNITS"/>
    <s v="POD_ARCOGN_2_UNITS"/>
    <n v="38.5"/>
    <n v="0.9"/>
    <n v="35"/>
    <n v="35"/>
    <n v="10"/>
    <s v="N"/>
    <s v=" "/>
    <s v=" "/>
    <s v="OP"/>
    <s v="X"/>
    <n v="12"/>
    <x v="5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0218"/>
    <x v="2849"/>
    <s v="CA"/>
    <s v="Stanislaus"/>
    <s v="U1"/>
    <x v="2"/>
    <s v="HY"/>
    <s v=""/>
    <s v="W"/>
    <s v="X"/>
    <s v="X"/>
    <s v="MRTU_VALLYHM_1_N004"/>
    <s v=""/>
    <n v="2.8"/>
    <n v="0.95"/>
    <n v="2.7"/>
    <n v="2.6"/>
    <n v="0.3"/>
    <s v="N"/>
    <s v=" "/>
    <s v=" "/>
    <s v="OP"/>
    <s v="X"/>
    <n v="4"/>
    <x v="4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0219"/>
    <x v="2850"/>
    <s v="CA"/>
    <s v="Stanislaus"/>
    <s v="U1"/>
    <x v="2"/>
    <s v="HY"/>
    <s v=""/>
    <s v="W"/>
    <s v="X"/>
    <s v="X"/>
    <s v="MRTU_COTTLE_7_N002"/>
    <s v=""/>
    <n v="5.3"/>
    <n v="0.95"/>
    <n v="4"/>
    <n v="4.3"/>
    <n v="0.5"/>
    <s v="N"/>
    <s v=" "/>
    <s v=" "/>
    <s v="OP"/>
    <s v="X"/>
    <n v="3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53"/>
    <s v="Nelson Creek Power Inc"/>
    <n v="50223"/>
    <x v="2851"/>
    <s v="CA"/>
    <s v="Shasta"/>
    <s v="1296"/>
    <x v="2"/>
    <s v="HY"/>
    <s v=""/>
    <s v="S"/>
    <s v="X"/>
    <s v="X"/>
    <s v=""/>
    <s v=""/>
    <n v="1.2"/>
    <n v="0.9"/>
    <n v="0.5"/>
    <n v="0.9"/>
    <n v="0.1"/>
    <s v="N"/>
    <s v=" "/>
    <s v=" "/>
    <s v="OP"/>
    <s v="X"/>
    <n v="10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45"/>
    <s v="Oxnard City of"/>
    <n v="50224"/>
    <x v="2852"/>
    <s v="CA"/>
    <s v="Ventura"/>
    <s v="7610"/>
    <x v="21"/>
    <s v="IC"/>
    <s v=""/>
    <s v="S"/>
    <s v="X"/>
    <s v="X"/>
    <s v=""/>
    <s v=""/>
    <n v="0.5"/>
    <n v="0.8"/>
    <n v="0.4"/>
    <n v="0.4"/>
    <n v="0.4"/>
    <s v="N"/>
    <s v=" "/>
    <s v=" "/>
    <s v="OP"/>
    <s v="X"/>
    <n v="8"/>
    <x v="44"/>
    <s v=" "/>
    <s v=" "/>
    <s v="Y"/>
    <x v="5"/>
    <n v="5"/>
    <s v="T"/>
    <s v="OBG"/>
    <s v="NG"/>
    <s v="P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045"/>
    <s v="Oxnard City of"/>
    <n v="50224"/>
    <x v="2852"/>
    <s v="CA"/>
    <s v="Ventura"/>
    <s v="7710"/>
    <x v="21"/>
    <s v="IC"/>
    <s v=""/>
    <s v="S"/>
    <s v="X"/>
    <s v="X"/>
    <s v=""/>
    <s v=""/>
    <n v="0.5"/>
    <n v="0.8"/>
    <n v="0.4"/>
    <n v="0.4"/>
    <n v="0.4"/>
    <s v="N"/>
    <s v=" "/>
    <s v=" "/>
    <s v="OP"/>
    <s v="X"/>
    <n v="8"/>
    <x v="44"/>
    <s v=" "/>
    <s v=" "/>
    <s v="Y"/>
    <x v="5"/>
    <n v="5"/>
    <s v="T"/>
    <s v="OBG"/>
    <s v="NG"/>
    <s v="P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045"/>
    <s v="Oxnard City of"/>
    <n v="50224"/>
    <x v="2852"/>
    <s v="CA"/>
    <s v="Ventura"/>
    <s v="7810"/>
    <x v="21"/>
    <s v="IC"/>
    <s v=""/>
    <s v="S"/>
    <s v="X"/>
    <s v="X"/>
    <s v=""/>
    <s v=""/>
    <n v="0.5"/>
    <n v="0.8"/>
    <n v="0.4"/>
    <n v="0.4"/>
    <n v="0.4"/>
    <s v="N"/>
    <s v=" "/>
    <s v=" "/>
    <s v="OP"/>
    <s v="X"/>
    <n v="8"/>
    <x v="44"/>
    <s v=" "/>
    <s v=" "/>
    <s v="Y"/>
    <x v="5"/>
    <n v="5"/>
    <s v="T"/>
    <s v="OBG"/>
    <s v="NG"/>
    <s v="P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824"/>
    <s v="Ecomaine"/>
    <n v="50225"/>
    <x v="2853"/>
    <s v="ME"/>
    <s v="Cumberland"/>
    <s v="TG1"/>
    <x v="17"/>
    <s v="ST"/>
    <s v=""/>
    <s v="S"/>
    <s v="X"/>
    <s v="X"/>
    <s v="4001:Z.Maine"/>
    <s v="4001:Z.Maine"/>
    <n v="13.3"/>
    <n v="0.99"/>
    <n v="11.5"/>
    <n v="11.5"/>
    <n v="3"/>
    <s v="N"/>
    <s v=" "/>
    <s v=" "/>
    <s v="OP"/>
    <s v="X"/>
    <n v="6"/>
    <x v="71"/>
    <s v=" "/>
    <s v=" "/>
    <s v="N"/>
    <x v="1"/>
    <n v="2"/>
    <s v="X"/>
    <s v="MSW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14"/>
    <s v="Rocky Brook Electric Inc"/>
    <n v="50228"/>
    <x v="2854"/>
    <s v="WA"/>
    <s v="Jefferson"/>
    <s v="GEN1"/>
    <x v="2"/>
    <s v="HY"/>
    <s v=""/>
    <s v="S"/>
    <s v="X"/>
    <s v="X"/>
    <s v=""/>
    <s v=""/>
    <n v="1.6"/>
    <n v="1"/>
    <n v="0.1"/>
    <n v="1.2"/>
    <n v="0.1"/>
    <s v="N"/>
    <s v=" "/>
    <s v=" "/>
    <s v="SB"/>
    <s v="Y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760"/>
    <s v="TPC Group, LLC"/>
    <n v="50229"/>
    <x v="2855"/>
    <s v="TX"/>
    <s v="Harris"/>
    <s v="TG2"/>
    <x v="3"/>
    <s v="ST"/>
    <s v=""/>
    <s v="S"/>
    <s v="X"/>
    <s v="X"/>
    <s v=""/>
    <s v=""/>
    <n v="35"/>
    <n v="0.8"/>
    <n v="35"/>
    <n v="35"/>
    <n v="8"/>
    <s v="N"/>
    <s v=" "/>
    <s v=" "/>
    <s v="OP"/>
    <s v="X"/>
    <n v="6"/>
    <x v="32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91"/>
    <s v="Robbins Lumber Inc"/>
    <n v="50230"/>
    <x v="2856"/>
    <s v="ME"/>
    <s v="WALDO"/>
    <s v="CAT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"/>
    <x v="5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191"/>
    <s v="Robbins Lumber Inc"/>
    <n v="50230"/>
    <x v="2856"/>
    <s v="ME"/>
    <s v="WALDO"/>
    <s v="WEST"/>
    <x v="13"/>
    <s v="ST"/>
    <s v=""/>
    <s v="S"/>
    <s v="X"/>
    <s v="X"/>
    <s v=""/>
    <s v=""/>
    <n v="1.2"/>
    <n v="0.8"/>
    <n v="1.1000000000000001"/>
    <n v="1.1000000000000001"/>
    <n v="0.4"/>
    <s v="N"/>
    <s v=" "/>
    <s v=" "/>
    <s v="OS"/>
    <s v="X"/>
    <n v="1"/>
    <x v="44"/>
    <s v=" "/>
    <s v=" "/>
    <s v="Y"/>
    <x v="4"/>
    <n v="7"/>
    <s v="T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35"/>
    <s v="San Gabriel Valley Mun Wtr Dt"/>
    <n v="50233"/>
    <x v="2857"/>
    <s v="CA"/>
    <s v="Los Angeles"/>
    <s v="4011"/>
    <x v="2"/>
    <s v="HY"/>
    <s v=""/>
    <s v="S"/>
    <s v="X"/>
    <s v="X"/>
    <s v=""/>
    <s v=""/>
    <n v="1"/>
    <n v="1"/>
    <n v="1"/>
    <n v="1"/>
    <n v="0.3"/>
    <s v="N"/>
    <s v=" "/>
    <s v=" "/>
    <s v="SB"/>
    <s v="Y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83"/>
    <s v="San Antonio Regional Hospital"/>
    <n v="50234"/>
    <x v="2858"/>
    <s v="CA"/>
    <s v="San Bernardino"/>
    <s v="2074"/>
    <x v="9"/>
    <s v="IC"/>
    <s v=""/>
    <s v="S"/>
    <s v="X"/>
    <s v="X"/>
    <s v=""/>
    <s v=""/>
    <n v="0.9"/>
    <n v="0.8"/>
    <n v="0.9"/>
    <n v="0.8"/>
    <n v="0.5"/>
    <s v="N"/>
    <s v=" "/>
    <s v=" "/>
    <s v="OP"/>
    <s v="X"/>
    <n v="1"/>
    <x v="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83"/>
    <s v="San Antonio Regional Hospital"/>
    <n v="50234"/>
    <x v="2858"/>
    <s v="CA"/>
    <s v="San Bernardino"/>
    <s v="2075"/>
    <x v="9"/>
    <s v="IC"/>
    <s v=""/>
    <s v="S"/>
    <s v="X"/>
    <s v="X"/>
    <s v=""/>
    <s v=""/>
    <n v="0.9"/>
    <n v="0.8"/>
    <n v="0.9"/>
    <n v="0.8"/>
    <n v="0.5"/>
    <s v="N"/>
    <s v=" "/>
    <s v=" "/>
    <s v="OP"/>
    <s v="X"/>
    <n v="1"/>
    <x v="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83"/>
    <s v="San Antonio Regional Hospital"/>
    <n v="50234"/>
    <x v="2858"/>
    <s v="CA"/>
    <s v="San Bernardino"/>
    <s v="2076"/>
    <x v="9"/>
    <s v="IC"/>
    <s v=""/>
    <s v="S"/>
    <s v="X"/>
    <s v="X"/>
    <s v=""/>
    <s v=""/>
    <n v="0.9"/>
    <n v="0.8"/>
    <n v="0.9"/>
    <n v="0.8"/>
    <n v="0.5"/>
    <s v="N"/>
    <s v=" "/>
    <s v=" "/>
    <s v="OP"/>
    <s v="X"/>
    <n v="3"/>
    <x v="27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26"/>
    <s v="Purdue University"/>
    <n v="50240"/>
    <x v="2859"/>
    <s v="IN"/>
    <s v="Tippecanoe"/>
    <s v="GEN1"/>
    <x v="3"/>
    <s v="ST"/>
    <s v=""/>
    <s v="S"/>
    <s v="X"/>
    <s v="X"/>
    <s v=""/>
    <s v=""/>
    <n v="30.8"/>
    <n v="0.8"/>
    <n v="30.8"/>
    <n v="30.8"/>
    <n v="5"/>
    <s v="N"/>
    <s v=" "/>
    <s v=" "/>
    <s v="OP"/>
    <s v="X"/>
    <n v="7"/>
    <x v="13"/>
    <s v=" "/>
    <s v=" "/>
    <s v="Y"/>
    <x v="5"/>
    <n v="5"/>
    <s v="T"/>
    <s v="NG"/>
    <s v="BIT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526"/>
    <s v="Purdue University"/>
    <n v="50240"/>
    <x v="2859"/>
    <s v="IN"/>
    <s v="Tippecanoe"/>
    <s v="GEN2"/>
    <x v="3"/>
    <s v="ST"/>
    <s v=""/>
    <s v="S"/>
    <s v="X"/>
    <s v="X"/>
    <s v=""/>
    <s v=""/>
    <n v="10.6"/>
    <n v="0.8"/>
    <n v="7"/>
    <n v="10.6"/>
    <n v="3"/>
    <s v="N"/>
    <s v=" "/>
    <s v=" "/>
    <s v="OP"/>
    <s v="X"/>
    <n v="1"/>
    <x v="5"/>
    <s v=" "/>
    <s v=" "/>
    <s v="Y"/>
    <x v="5"/>
    <n v="5"/>
    <s v="T"/>
    <s v="NG"/>
    <s v="BIT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526"/>
    <s v="Purdue University"/>
    <n v="50240"/>
    <x v="2859"/>
    <s v="IN"/>
    <s v="Tippecanoe"/>
    <s v="GEN3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"/>
    <x v="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378"/>
    <s v="Tenet Hospital Ltd"/>
    <n v="50241"/>
    <x v="2860"/>
    <s v="TX"/>
    <s v="El Paso"/>
    <s v="9541"/>
    <x v="9"/>
    <s v="IC"/>
    <s v=""/>
    <s v="S"/>
    <s v="X"/>
    <s v="X"/>
    <s v=""/>
    <s v=""/>
    <n v="2.1"/>
    <n v="0.8"/>
    <n v="2.1"/>
    <n v="2.1"/>
    <n v="0.3"/>
    <s v="N"/>
    <s v=" "/>
    <s v=" "/>
    <s v="OP"/>
    <s v="X"/>
    <n v="3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7378"/>
    <s v="Tenet Hospital Ltd"/>
    <n v="50241"/>
    <x v="2860"/>
    <s v="TX"/>
    <s v="El Paso"/>
    <s v="9542"/>
    <x v="9"/>
    <s v="IC"/>
    <s v=""/>
    <s v="S"/>
    <s v="X"/>
    <s v="X"/>
    <s v=""/>
    <s v=""/>
    <n v="2.1"/>
    <n v="0.8"/>
    <n v="2.1"/>
    <n v="2.1"/>
    <n v="0.3"/>
    <s v="N"/>
    <s v=" "/>
    <s v=" "/>
    <s v="OP"/>
    <s v="X"/>
    <n v="3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303"/>
    <s v="Bucksport Generation LLC"/>
    <n v="50243"/>
    <x v="2861"/>
    <s v="ME"/>
    <s v="Hancock"/>
    <s v="GEN4"/>
    <x v="6"/>
    <s v="GT"/>
    <s v="CC1"/>
    <s v="S"/>
    <s v="X"/>
    <s v="X"/>
    <n v="47390"/>
    <n v="47390"/>
    <n v="186.8"/>
    <n v="0.85"/>
    <n v="178"/>
    <n v="183.1"/>
    <n v="110"/>
    <s v="N"/>
    <s v=" "/>
    <s v=" "/>
    <s v="OP"/>
    <s v="X"/>
    <n v="1"/>
    <x v="27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3815"/>
    <s v="Blue Ridge Paper Products Inc"/>
    <n v="50244"/>
    <x v="2862"/>
    <s v="NC"/>
    <s v="Haywood"/>
    <s v="GEN8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35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EN9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36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0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115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1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8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2"/>
    <x v="13"/>
    <s v="ST"/>
    <s v=""/>
    <s v="S"/>
    <s v="X"/>
    <s v="X"/>
    <s v=""/>
    <s v=""/>
    <n v="10"/>
    <n v="0.8"/>
    <n v="10"/>
    <n v="10"/>
    <n v="2"/>
    <s v="N"/>
    <s v=" "/>
    <s v=" "/>
    <s v="OP"/>
    <s v="X"/>
    <n v="1"/>
    <x v="18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3"/>
    <x v="13"/>
    <s v="ST"/>
    <s v=""/>
    <s v="S"/>
    <s v="X"/>
    <s v="X"/>
    <s v=""/>
    <s v=""/>
    <n v="12.5"/>
    <n v="0.8"/>
    <n v="12.5"/>
    <n v="12.5"/>
    <n v="6.8"/>
    <s v="N"/>
    <s v=" "/>
    <s v=" "/>
    <s v="OP"/>
    <s v="X"/>
    <n v="6"/>
    <x v="67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01"/>
    <s v="International Paper Co-Pensacola"/>
    <n v="50250"/>
    <x v="2863"/>
    <s v="FL"/>
    <s v="Escambia"/>
    <s v="GEN1"/>
    <x v="13"/>
    <s v="ST"/>
    <s v=""/>
    <s v="S"/>
    <s v="X"/>
    <s v="X"/>
    <s v=""/>
    <s v=""/>
    <n v="39.6"/>
    <n v="0.9"/>
    <n v="36"/>
    <n v="36"/>
    <n v="22"/>
    <s v="N"/>
    <s v=" "/>
    <s v=" "/>
    <s v="OP"/>
    <s v="X"/>
    <n v="1"/>
    <x v="4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01"/>
    <s v="International Paper Co-Pensacola"/>
    <n v="50250"/>
    <x v="2863"/>
    <s v="FL"/>
    <s v="Escambia"/>
    <s v="GEN2"/>
    <x v="13"/>
    <s v="ST"/>
    <s v=""/>
    <s v="S"/>
    <s v="X"/>
    <s v="X"/>
    <s v=""/>
    <s v=""/>
    <n v="43.2"/>
    <n v="0.9"/>
    <n v="40"/>
    <n v="40"/>
    <n v="30"/>
    <s v="N"/>
    <s v=" "/>
    <s v=" "/>
    <s v="OP"/>
    <s v="X"/>
    <n v="1"/>
    <x v="4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7"/>
    <s v="Verso Paper - Quinnesec"/>
    <n v="50251"/>
    <x v="2864"/>
    <s v="MI"/>
    <s v="Dickinson"/>
    <s v="GEN1"/>
    <x v="13"/>
    <s v="ST"/>
    <s v=""/>
    <s v="S"/>
    <s v="X"/>
    <s v="X"/>
    <s v=""/>
    <s v=""/>
    <n v="28"/>
    <n v="0.8"/>
    <n v="28"/>
    <n v="28"/>
    <n v="5"/>
    <s v="N"/>
    <s v=" "/>
    <s v=" "/>
    <s v="OP"/>
    <s v="X"/>
    <n v="10"/>
    <x v="19"/>
    <s v=" "/>
    <s v=" "/>
    <s v="Y"/>
    <x v="4"/>
    <n v="7"/>
    <s v="T"/>
    <s v="BLQ"/>
    <s v="WDS"/>
    <s v="NG"/>
    <s v="BIT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6187"/>
    <s v="Verso Paper - Quinnesec"/>
    <n v="50251"/>
    <x v="2864"/>
    <s v="MI"/>
    <s v="Dickinson"/>
    <s v="GEN2"/>
    <x v="13"/>
    <s v="ST"/>
    <s v=""/>
    <s v="S"/>
    <s v="X"/>
    <s v="X"/>
    <s v=""/>
    <s v=""/>
    <n v="28"/>
    <n v="0.8"/>
    <n v="31"/>
    <n v="31"/>
    <n v="1.6"/>
    <s v="N"/>
    <s v=" "/>
    <s v=" "/>
    <s v="OP"/>
    <s v="X"/>
    <n v="11"/>
    <x v="2"/>
    <s v=" "/>
    <s v=" "/>
    <s v="N"/>
    <x v="4"/>
    <n v="7"/>
    <s v="X"/>
    <s v="WDS"/>
    <s v="NG"/>
    <s v="BIT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7280"/>
    <s v="Eagle Creek Renewable Energy, LLC"/>
    <n v="50252"/>
    <x v="2865"/>
    <s v="MN"/>
    <s v="Benton"/>
    <s v="HG10"/>
    <x v="2"/>
    <s v="HY"/>
    <s v=""/>
    <s v="W"/>
    <s v="X"/>
    <s v="X"/>
    <s v="NSP.SARTELL"/>
    <s v="NSP&gt;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11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12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2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3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4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5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6"/>
    <x v="2"/>
    <s v="HY"/>
    <s v=""/>
    <s v="W"/>
    <s v="X"/>
    <s v="X"/>
    <s v="NSP.SARTELL"/>
    <s v="NSP.SARTELL"/>
    <n v="0.8"/>
    <n v="1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7"/>
    <x v="2"/>
    <s v="HY"/>
    <s v=""/>
    <s v="W"/>
    <s v="X"/>
    <s v="X"/>
    <s v="NSP.SARTELL"/>
    <s v="NSP.SARTELL"/>
    <n v="0.8"/>
    <n v="1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8"/>
    <x v="2"/>
    <s v="HY"/>
    <s v=""/>
    <s v="W"/>
    <s v="X"/>
    <s v="X"/>
    <s v="NSP.SARTELL"/>
    <s v="NSP.SARTELL"/>
    <n v="0.7"/>
    <n v="1"/>
    <n v="0.7"/>
    <n v="0.7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9"/>
    <x v="2"/>
    <s v="HY"/>
    <s v=""/>
    <s v="W"/>
    <s v="X"/>
    <s v="X"/>
    <s v="NSP.SARTELL"/>
    <s v="NSP.SARTELL"/>
    <n v="0.7"/>
    <n v="1"/>
    <n v="0.7"/>
    <n v="0.7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08"/>
    <s v="Westrock Kraft Paper, LLC"/>
    <n v="50254"/>
    <x v="2866"/>
    <s v="NC"/>
    <s v="Halifax"/>
    <s v="GEN1"/>
    <x v="13"/>
    <s v="ST"/>
    <s v=""/>
    <s v="S"/>
    <s v="X"/>
    <s v="X"/>
    <s v=""/>
    <s v=""/>
    <n v="28.3"/>
    <n v="0.9"/>
    <n v="30"/>
    <n v="30"/>
    <n v="2"/>
    <s v="N"/>
    <s v=" "/>
    <s v=" "/>
    <s v="OP"/>
    <s v="X"/>
    <n v="1"/>
    <x v="11"/>
    <s v=" "/>
    <s v=" "/>
    <s v="Y"/>
    <x v="4"/>
    <n v="7"/>
    <s v="B"/>
    <s v="BLQ"/>
    <s v="BIT"/>
    <s v="RFO"/>
    <s v="NG"/>
    <s v="AB"/>
    <s v="WDS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5"/>
    <s v="Beaumont Hospital Dearborn Campus"/>
    <n v="50260"/>
    <x v="2867"/>
    <s v="MI"/>
    <s v="Wayne"/>
    <s v="1 2M"/>
    <x v="0"/>
    <s v="IC"/>
    <s v=""/>
    <s v="S"/>
    <s v="X"/>
    <s v="X"/>
    <s v=""/>
    <s v=""/>
    <n v="2"/>
    <n v="0.8"/>
    <n v="2"/>
    <n v="2"/>
    <n v="0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5"/>
    <s v="Beaumont Hospital Dearborn Campus"/>
    <n v="50260"/>
    <x v="2867"/>
    <s v="MI"/>
    <s v="Wayne"/>
    <s v="2 2M"/>
    <x v="0"/>
    <s v="IC"/>
    <s v=""/>
    <s v="S"/>
    <s v="X"/>
    <s v="X"/>
    <s v=""/>
    <s v=""/>
    <n v="2"/>
    <n v="0.8"/>
    <n v="2"/>
    <n v="2"/>
    <n v="0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5"/>
    <s v="Beaumont Hospital Dearborn Campus"/>
    <n v="50260"/>
    <x v="2867"/>
    <s v="MI"/>
    <s v="Wayne"/>
    <s v="500A"/>
    <x v="0"/>
    <s v="IC"/>
    <s v=""/>
    <s v="S"/>
    <s v="X"/>
    <s v="X"/>
    <s v=""/>
    <s v=""/>
    <n v="0.5"/>
    <n v="0.8"/>
    <n v="0.5"/>
    <n v="0.5"/>
    <n v="0"/>
    <s v="N"/>
    <s v=" "/>
    <s v=" "/>
    <s v="SB"/>
    <s v="N"/>
    <n v="2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44"/>
    <s v="Truckee-Carson Irrigation District"/>
    <n v="50261"/>
    <x v="2868"/>
    <s v="NV"/>
    <s v="Churchill"/>
    <s v="GEN1"/>
    <x v="2"/>
    <s v="HY"/>
    <s v=""/>
    <s v="S"/>
    <s v="X"/>
    <s v="X"/>
    <s v=""/>
    <s v=""/>
    <n v="4"/>
    <n v="0.8"/>
    <n v="3.8"/>
    <n v="3.7"/>
    <n v="0.5"/>
    <s v="N"/>
    <s v=" "/>
    <s v=" "/>
    <s v="OP"/>
    <s v="X"/>
    <n v="4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87"/>
    <s v="Redlands Water &amp; Power Company"/>
    <n v="50267"/>
    <x v="2869"/>
    <s v="CO"/>
    <s v="Mesa"/>
    <s v="RED1"/>
    <x v="2"/>
    <s v="HY"/>
    <s v=""/>
    <s v="S"/>
    <s v="X"/>
    <s v="X"/>
    <s v=""/>
    <s v=""/>
    <n v="1.4"/>
    <n v="0.83"/>
    <n v="1.4"/>
    <n v="1.4"/>
    <n v="1.2"/>
    <s v="N"/>
    <s v=" "/>
    <s v=" "/>
    <s v="OP"/>
    <s v="X"/>
    <n v="8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50268"/>
    <x v="2870"/>
    <s v="NY"/>
    <s v="St Lawrence"/>
    <s v="HY1"/>
    <x v="2"/>
    <s v="HY"/>
    <s v=""/>
    <s v="S"/>
    <s v="X"/>
    <s v="X"/>
    <n v="24057"/>
    <n v="24057"/>
    <n v="3"/>
    <n v="0.9"/>
    <n v="2.2000000000000002"/>
    <n v="2.2000000000000002"/>
    <n v="0.2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0269"/>
    <x v="2871"/>
    <s v="NY"/>
    <s v="St Lawrence"/>
    <s v="HY1"/>
    <x v="2"/>
    <s v="HY"/>
    <s v=""/>
    <s v="S"/>
    <s v="X"/>
    <s v="X"/>
    <n v="24057"/>
    <n v="24057"/>
    <n v="3"/>
    <n v="0.9"/>
    <n v="2.2000000000000002"/>
    <n v="2.2000000000000002"/>
    <n v="0.3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529"/>
    <s v="Exxon Mobil Production Co"/>
    <n v="50270"/>
    <x v="2872"/>
    <s v="CA"/>
    <s v="Santa Barbara"/>
    <s v="GTG1"/>
    <x v="5"/>
    <s v="CT"/>
    <s v="CC1"/>
    <s v="S"/>
    <s v="X"/>
    <s v="Y"/>
    <s v=""/>
    <s v=""/>
    <n v="39.5"/>
    <n v="0.85"/>
    <n v="40.200000000000003"/>
    <n v="39.200000000000003"/>
    <n v="21"/>
    <s v="N"/>
    <s v=" "/>
    <s v=" "/>
    <s v="OS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9"/>
    <s v="Exxon Mobil Production Co"/>
    <n v="50270"/>
    <x v="2872"/>
    <s v="CA"/>
    <s v="Santa Barbara"/>
    <s v="STG1"/>
    <x v="5"/>
    <s v="CA"/>
    <s v="CC1"/>
    <s v="S"/>
    <s v="Y"/>
    <s v="X"/>
    <s v=""/>
    <s v=""/>
    <n v="9.8000000000000007"/>
    <n v="0.85"/>
    <n v="8.9"/>
    <n v="8.8000000000000007"/>
    <n v="5"/>
    <s v="N"/>
    <s v=" "/>
    <s v=" "/>
    <s v="OS"/>
    <s v="X"/>
    <n v="10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25"/>
    <s v="Community Eco Springfield LLC"/>
    <n v="50273"/>
    <x v="2873"/>
    <s v="MA"/>
    <s v="Hampden"/>
    <s v="DLV1"/>
    <x v="17"/>
    <s v="ST"/>
    <s v=""/>
    <s v="S"/>
    <s v="X"/>
    <s v="X"/>
    <s v=""/>
    <s v=""/>
    <n v="9.4"/>
    <n v="0.9"/>
    <n v="7.5"/>
    <n v="7.5"/>
    <n v="2"/>
    <s v="N"/>
    <s v=" "/>
    <s v=" "/>
    <s v="OP"/>
    <s v="X"/>
    <n v="5"/>
    <x v="71"/>
    <s v=" "/>
    <s v=" "/>
    <s v="N"/>
    <x v="1"/>
    <n v="2"/>
    <s v="X"/>
    <s v="MSW"/>
    <s v="NG"/>
    <s v="TDF"/>
    <s v=""/>
    <s v=""/>
    <s v=""/>
    <s v="MSW"/>
    <s v="NG"/>
    <s v="WDS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191"/>
    <s v="Simplot Leasing Corp"/>
    <n v="50274"/>
    <x v="2874"/>
    <s v="ID"/>
    <s v="Bannock"/>
    <s v="GEN1"/>
    <x v="20"/>
    <s v="ST"/>
    <s v=""/>
    <s v="S"/>
    <s v="X"/>
    <s v="X"/>
    <s v=""/>
    <s v=""/>
    <n v="15.9"/>
    <n v="0.85"/>
    <n v="14.8"/>
    <n v="15"/>
    <n v="5"/>
    <s v="N"/>
    <s v=" "/>
    <s v=" "/>
    <s v="OP"/>
    <s v="X"/>
    <n v="2"/>
    <x v="53"/>
    <s v=" "/>
    <s v=" "/>
    <s v="Y"/>
    <x v="4"/>
    <n v="7"/>
    <s v="T"/>
    <s v="WH"/>
    <s v=""/>
    <s v=""/>
    <s v=""/>
    <s v=""/>
    <s v=""/>
    <s v="WH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465"/>
    <s v="Philip Morris USA - Park 500"/>
    <n v="50275"/>
    <x v="2875"/>
    <s v="VA"/>
    <s v="Chesterfield"/>
    <s v="TG3"/>
    <x v="3"/>
    <s v="ST"/>
    <s v=""/>
    <s v="S"/>
    <s v="X"/>
    <s v="X"/>
    <s v=""/>
    <s v=""/>
    <n v="13"/>
    <n v="0.8"/>
    <n v="10.5"/>
    <n v="11.5"/>
    <n v="4.5"/>
    <s v="N"/>
    <s v=" "/>
    <s v=" "/>
    <s v="OP"/>
    <s v="X"/>
    <n v="9"/>
    <x v="48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707"/>
    <s v="Wintec Energy Ltd"/>
    <n v="50276"/>
    <x v="2876"/>
    <s v="CA"/>
    <s v="Riverside"/>
    <s v="EXIS"/>
    <x v="1"/>
    <s v="WT"/>
    <s v=""/>
    <s v="S"/>
    <s v="X"/>
    <s v="X"/>
    <s v=""/>
    <s v=""/>
    <n v="5.9"/>
    <s v=" "/>
    <n v="5.9"/>
    <n v="5.9"/>
    <n v="1"/>
    <s v="N"/>
    <s v=" "/>
    <s v=" "/>
    <s v="OP"/>
    <s v="X"/>
    <n v="12"/>
    <x v="53"/>
    <n v="9"/>
    <n v="2022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80"/>
    <s v="Eagle Creek Renewable Energy, LLC"/>
    <n v="50278"/>
    <x v="2877"/>
    <s v="ME"/>
    <s v="Androscoggin"/>
    <s v="GEN1"/>
    <x v="2"/>
    <s v="HY"/>
    <s v=""/>
    <s v="W"/>
    <s v="X"/>
    <s v="X"/>
    <n v="487"/>
    <n v="487"/>
    <n v="9.6999999999999993"/>
    <n v="0.9"/>
    <n v="4.5999999999999996"/>
    <n v="9.3000000000000007"/>
    <n v="2"/>
    <s v="N"/>
    <s v=" "/>
    <s v=" "/>
    <s v="OP"/>
    <s v="X"/>
    <n v="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278"/>
    <x v="2877"/>
    <s v="ME"/>
    <s v="Androscoggin"/>
    <s v="GEN2"/>
    <x v="2"/>
    <s v="HY"/>
    <s v=""/>
    <s v="W"/>
    <s v="X"/>
    <s v="X"/>
    <n v="487"/>
    <n v="487"/>
    <n v="9.6999999999999993"/>
    <n v="0.9"/>
    <n v="4.5999999999999996"/>
    <n v="9.3000000000000007"/>
    <n v="2"/>
    <s v="N"/>
    <s v=" "/>
    <s v=" "/>
    <s v="OP"/>
    <s v="X"/>
    <n v="3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74"/>
    <s v="PEI Power Corp"/>
    <n v="50279"/>
    <x v="2878"/>
    <s v="PA"/>
    <s v="Lackawanna"/>
    <s v="GEN1"/>
    <x v="18"/>
    <s v="ST"/>
    <s v=""/>
    <s v="S"/>
    <s v="X"/>
    <s v="X"/>
    <n v="1048035"/>
    <s v="ARCHTAP13 KV PEI 1"/>
    <n v="23.2"/>
    <n v="1"/>
    <n v="20"/>
    <n v="20"/>
    <n v="10"/>
    <s v="N"/>
    <s v=" "/>
    <s v=" "/>
    <s v="OP"/>
    <s v="X"/>
    <n v="9"/>
    <x v="71"/>
    <s v=" "/>
    <s v=" "/>
    <s v="N"/>
    <x v="1"/>
    <n v="2"/>
    <s v="X"/>
    <s v="LFG"/>
    <s v="NG"/>
    <s v=""/>
    <s v=""/>
    <s v=""/>
    <s v=""/>
    <s v="NG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174"/>
    <s v="PEI Power Corp"/>
    <n v="50279"/>
    <x v="2878"/>
    <s v="PA"/>
    <s v="Lackawanna"/>
    <s v="GEN5"/>
    <x v="18"/>
    <s v="GT"/>
    <s v=""/>
    <s v="S"/>
    <s v="X"/>
    <s v="X"/>
    <n v="87901559"/>
    <s v="ARCHTAP 13 KV PEI 5"/>
    <n v="4.5999999999999996"/>
    <n v="1"/>
    <n v="4"/>
    <n v="4.5999999999999996"/>
    <n v="2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OG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74"/>
    <s v="PEI Power Corp"/>
    <n v="50279"/>
    <x v="2878"/>
    <s v="PA"/>
    <s v="Lackawanna"/>
    <s v="GEN6"/>
    <x v="18"/>
    <s v="GT"/>
    <s v=""/>
    <s v="S"/>
    <s v="X"/>
    <s v="X"/>
    <n v="87901561"/>
    <s v="ARCHTAP 13 KV PEI 6"/>
    <n v="4.5999999999999996"/>
    <n v="1"/>
    <n v="4"/>
    <n v="4.5999999999999996"/>
    <n v="2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OG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74"/>
    <s v="PEI Power Corp"/>
    <n v="50279"/>
    <x v="2878"/>
    <s v="PA"/>
    <s v="Lackawanna"/>
    <s v="Gen2"/>
    <x v="6"/>
    <s v="GT"/>
    <s v=""/>
    <s v="S"/>
    <s v="X"/>
    <s v="X"/>
    <n v="1048036"/>
    <s v="ARCHBTAP13 KV PEI 2"/>
    <n v="60.5"/>
    <n v="1"/>
    <n v="43.7"/>
    <n v="50"/>
    <n v="2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70"/>
    <s v="GR Catalyst Two LLC"/>
    <n v="50280"/>
    <x v="2879"/>
    <s v="NY"/>
    <s v="Washington"/>
    <s v="GEN1"/>
    <x v="2"/>
    <s v="HY"/>
    <s v=""/>
    <s v="S"/>
    <s v="X"/>
    <s v="X"/>
    <s v=""/>
    <s v=""/>
    <n v="10.5"/>
    <n v="1"/>
    <n v="1.5"/>
    <n v="4.4000000000000004"/>
    <n v="1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30"/>
    <s v="San Gorgonio Farms Inc"/>
    <n v="50281"/>
    <x v="2880"/>
    <s v="CA"/>
    <s v="Riverside"/>
    <s v="WGEN"/>
    <x v="1"/>
    <s v="WT"/>
    <s v=""/>
    <s v="S"/>
    <s v="X"/>
    <s v="X"/>
    <s v="SANWD_1_QF"/>
    <s v="SANWD_1_QF"/>
    <n v="31"/>
    <s v=" "/>
    <n v="31"/>
    <n v="31"/>
    <n v="0"/>
    <s v="N"/>
    <s v=" "/>
    <s v=" "/>
    <s v="OP"/>
    <s v="X"/>
    <n v="3"/>
    <x v="48"/>
    <s v=" "/>
    <s v=" "/>
    <s v="N"/>
    <x v="1"/>
    <n v="2"/>
    <s v="X"/>
    <s v="WND"/>
    <s v=""/>
    <s v=""/>
    <s v=""/>
    <s v=""/>
    <s v=""/>
    <s v=""/>
    <s v=""/>
    <s v=""/>
    <s v=""/>
    <s v="N"/>
    <s v=""/>
    <n v="11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2"/>
    <s v="Sugar River Power LLC"/>
    <n v="50285"/>
    <x v="2881"/>
    <s v="NH"/>
    <s v="Sullivan"/>
    <s v="0001"/>
    <x v="2"/>
    <s v="HY"/>
    <s v=""/>
    <s v="S"/>
    <s v="X"/>
    <s v="X"/>
    <n v="49693"/>
    <n v="49693"/>
    <n v="0.6"/>
    <n v="0.8"/>
    <n v="0.6"/>
    <n v="0.6"/>
    <n v="0.5"/>
    <s v="N"/>
    <s v=" "/>
    <s v=" "/>
    <s v="OP"/>
    <s v="X"/>
    <n v="5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32"/>
    <s v="Sugar River Power LLC"/>
    <n v="50285"/>
    <x v="2881"/>
    <s v="NH"/>
    <s v="Sullivan"/>
    <s v="0002"/>
    <x v="2"/>
    <s v="HY"/>
    <s v=""/>
    <s v="S"/>
    <s v="X"/>
    <s v="X"/>
    <s v=""/>
    <s v=""/>
    <n v="0.6"/>
    <n v="0.8"/>
    <n v="0.6"/>
    <n v="0.6"/>
    <n v="0.5"/>
    <s v="N"/>
    <s v=" "/>
    <s v=" "/>
    <s v="OP"/>
    <s v="X"/>
    <n v="5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9"/>
    <s v="SEMASS Partnership"/>
    <n v="50290"/>
    <x v="2882"/>
    <s v="MA"/>
    <s v="Plymouth"/>
    <s v="GEN1"/>
    <x v="17"/>
    <s v="ST"/>
    <s v=""/>
    <s v="S"/>
    <s v="X"/>
    <s v="X"/>
    <s v="SEMASS"/>
    <s v=""/>
    <n v="64.5"/>
    <n v="0.9"/>
    <n v="53.3"/>
    <n v="53.3"/>
    <n v="6"/>
    <s v="N"/>
    <s v=" "/>
    <s v=" "/>
    <s v="OP"/>
    <s v="X"/>
    <n v="7"/>
    <x v="71"/>
    <s v=" "/>
    <s v=" "/>
    <s v="N"/>
    <x v="1"/>
    <n v="2"/>
    <s v="X"/>
    <s v="MSW"/>
    <s v="NG"/>
    <s v="DFO"/>
    <s v=""/>
    <s v=""/>
    <s v=""/>
    <s v="DFO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929"/>
    <s v="SEMASS Partnership"/>
    <n v="50290"/>
    <x v="2882"/>
    <s v="MA"/>
    <s v="Plymouth"/>
    <s v="GEN2"/>
    <x v="17"/>
    <s v="ST"/>
    <s v=""/>
    <s v="S"/>
    <s v="X"/>
    <s v="X"/>
    <s v="SEMASS"/>
    <s v=""/>
    <n v="34"/>
    <n v="0.9"/>
    <n v="26.7"/>
    <n v="26.7"/>
    <n v="9"/>
    <s v="N"/>
    <s v=" "/>
    <s v=" "/>
    <s v="OP"/>
    <s v="X"/>
    <n v="4"/>
    <x v="68"/>
    <s v=" "/>
    <s v=" "/>
    <s v="N"/>
    <x v="1"/>
    <n v="2"/>
    <s v="X"/>
    <s v="MSW"/>
    <s v="NG"/>
    <s v="DFO"/>
    <s v=""/>
    <s v=""/>
    <s v=""/>
    <s v="DFO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457"/>
    <s v="Calpine Eastern Corp"/>
    <n v="50292"/>
    <x v="2883"/>
    <s v="NY"/>
    <s v="Nassau"/>
    <s v="GEN1"/>
    <x v="5"/>
    <s v="CT"/>
    <s v="G602"/>
    <s v="S"/>
    <s v="X"/>
    <s v="N"/>
    <s v="NYISO_CALPINE_BP_GT1_DA"/>
    <s v="NYISO_CALPINE_BP_GT1_DA"/>
    <n v="33.700000000000003"/>
    <n v="0.85"/>
    <n v="22.2"/>
    <n v="23.8"/>
    <n v="15"/>
    <s v="N"/>
    <s v=" "/>
    <s v=" "/>
    <s v="OA"/>
    <s v="X"/>
    <n v="8"/>
    <x v="112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457"/>
    <s v="Calpine Eastern Corp"/>
    <n v="50292"/>
    <x v="2883"/>
    <s v="NY"/>
    <s v="Nassau"/>
    <s v="GEN2"/>
    <x v="5"/>
    <s v="CT"/>
    <s v="G602"/>
    <s v="S"/>
    <s v="X"/>
    <s v="N"/>
    <s v="NYISO_CALPINE_BP_GT1_DA"/>
    <s v="NYISO_CALPINE_BP_GT1_DA"/>
    <n v="33.700000000000003"/>
    <n v="0.85"/>
    <n v="22.2"/>
    <n v="23.8"/>
    <n v="15"/>
    <s v="N"/>
    <s v=" "/>
    <s v=" "/>
    <s v="OP"/>
    <s v="X"/>
    <n v="8"/>
    <x v="112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457"/>
    <s v="Calpine Eastern Corp"/>
    <n v="50292"/>
    <x v="2883"/>
    <s v="NY"/>
    <s v="Nassau"/>
    <s v="GEN3"/>
    <x v="5"/>
    <s v="CA"/>
    <s v="G602"/>
    <s v="S"/>
    <s v="N"/>
    <s v="X"/>
    <s v="NYISO_CALPINE_BP_GT1_DA"/>
    <s v="NYISO_CALPINE_BP_GT1_DA"/>
    <n v="16.2"/>
    <n v="0.8"/>
    <n v="10.6"/>
    <n v="11.4"/>
    <n v="5"/>
    <s v="N"/>
    <s v=" "/>
    <s v=" "/>
    <s v="OP"/>
    <s v="X"/>
    <n v="8"/>
    <x v="1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4"/>
    <x v="0"/>
    <s v="IC"/>
    <s v=""/>
    <s v="S"/>
    <s v="X"/>
    <s v="X"/>
    <s v=""/>
    <s v=""/>
    <n v="0.4"/>
    <n v="0.8"/>
    <n v="0.4"/>
    <n v="0.4"/>
    <n v="0.4"/>
    <s v="N"/>
    <s v=" "/>
    <s v=" "/>
    <s v="SB"/>
    <s v="Y"/>
    <n v="8"/>
    <x v="112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5"/>
    <x v="6"/>
    <s v="GT"/>
    <s v=""/>
    <s v="S"/>
    <s v="X"/>
    <s v="X"/>
    <s v="NYISO_CALPINE_BP_GT1_DA"/>
    <s v="NYISO_CALPINE_BP_GT1_DA"/>
    <n v="60"/>
    <n v="0.85"/>
    <n v="47"/>
    <n v="49.6"/>
    <n v="3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6"/>
    <x v="5"/>
    <s v="CT"/>
    <s v="G603"/>
    <s v="S"/>
    <s v="X"/>
    <s v="N"/>
    <s v="NYISO_CALPINEBETH_PAGE_GT4_DA"/>
    <s v="NYISO_CALPINEBETH_PAGE_GT4_DA"/>
    <n v="60"/>
    <n v="0.85"/>
    <n v="49"/>
    <n v="50"/>
    <n v="35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7"/>
    <x v="5"/>
    <s v="CA"/>
    <s v="G603"/>
    <s v="S"/>
    <s v="Y"/>
    <s v="X"/>
    <s v="NYISO_CALPINEBETH_PAGE_GT4_DA"/>
    <s v="NYISO_CALPINEBETH_PAGE_GT4_DA"/>
    <n v="36"/>
    <n v="0.85"/>
    <n v="33"/>
    <n v="34"/>
    <n v="5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946"/>
    <s v="Wadham Energy Ltd Partners"/>
    <n v="50293"/>
    <x v="2884"/>
    <s v="CA"/>
    <s v="Colusa"/>
    <s v="GEN1"/>
    <x v="21"/>
    <s v="ST"/>
    <s v=""/>
    <s v="S"/>
    <s v="X"/>
    <s v="X"/>
    <s v="WADHAM _7_B1"/>
    <s v="WADHAM _7_B1"/>
    <n v="29.1"/>
    <n v="0.9"/>
    <n v="26.5"/>
    <n v="26.5"/>
    <n v="15"/>
    <s v="N"/>
    <s v=" "/>
    <s v=" "/>
    <s v="OP"/>
    <s v="X"/>
    <n v="3"/>
    <x v="112"/>
    <s v=" "/>
    <s v=" "/>
    <s v="N"/>
    <x v="1"/>
    <n v="2"/>
    <s v="X"/>
    <s v="AB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62"/>
    <s v="Packaging Corp of America"/>
    <n v="50296"/>
    <x v="2885"/>
    <s v="TN"/>
    <s v="Hardin"/>
    <s v="GEN1"/>
    <x v="13"/>
    <s v="ST"/>
    <s v=""/>
    <s v="S"/>
    <s v="X"/>
    <s v="X"/>
    <s v=""/>
    <s v=""/>
    <n v="50"/>
    <n v="0.95"/>
    <n v="50"/>
    <n v="50"/>
    <n v="2"/>
    <s v="N"/>
    <s v=" "/>
    <s v=" "/>
    <s v="OP"/>
    <s v="X"/>
    <n v="2"/>
    <x v="19"/>
    <s v=" "/>
    <s v=" "/>
    <s v="Y"/>
    <x v="4"/>
    <n v="7"/>
    <s v="T"/>
    <s v="WDS"/>
    <s v="BLQ"/>
    <s v="NG"/>
    <s v="TDF"/>
    <s v="BIT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62"/>
    <s v="Packaging Corp of America"/>
    <n v="50296"/>
    <x v="2885"/>
    <s v="TN"/>
    <s v="Hardin"/>
    <s v="GEN2"/>
    <x v="13"/>
    <s v="ST"/>
    <s v=""/>
    <s v="S"/>
    <s v="X"/>
    <s v="X"/>
    <s v=""/>
    <s v=""/>
    <n v="22.5"/>
    <n v="0.9"/>
    <n v="22.5"/>
    <n v="22.5"/>
    <n v="2"/>
    <s v="N"/>
    <s v=" "/>
    <s v=" "/>
    <s v="OP"/>
    <s v="X"/>
    <n v="10"/>
    <x v="1"/>
    <s v=" "/>
    <s v=" "/>
    <s v="Y"/>
    <x v="4"/>
    <n v="7"/>
    <s v="T"/>
    <s v="BLQ"/>
    <s v="NG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134"/>
    <s v="AltaGas Ripon Energy Inc."/>
    <n v="50299"/>
    <x v="2886"/>
    <s v="CA"/>
    <s v="San Joaquin"/>
    <s v="GEN1"/>
    <x v="6"/>
    <s v="GT"/>
    <s v=""/>
    <s v="S"/>
    <s v="X"/>
    <s v="X"/>
    <s v="POD_SMPRIP_1_SMPSOM-APND"/>
    <s v="POD_SMPRIP_1_SMPSOM-APND"/>
    <n v="49.5"/>
    <n v="0.85"/>
    <n v="46.1"/>
    <n v="46.1"/>
    <n v="30"/>
    <s v="N"/>
    <s v=" "/>
    <s v=" "/>
    <s v="OP"/>
    <s v="X"/>
    <n v="4"/>
    <x v="7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36"/>
    <s v="VESI Pomona Energy Storage, Inc."/>
    <n v="50300"/>
    <x v="2887"/>
    <s v="CA"/>
    <s v="Los Angeles"/>
    <s v="BESS1"/>
    <x v="10"/>
    <s v="BA"/>
    <s v=""/>
    <s v="S"/>
    <s v="X"/>
    <s v="X"/>
    <s v=""/>
    <s v=""/>
    <n v="20"/>
    <s v=" "/>
    <n v="20"/>
    <n v="20"/>
    <n v="20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497"/>
    <s v="Deer Park Refinery Limited Partnership (DPRLP)"/>
    <n v="50304"/>
    <x v="2888"/>
    <s v="TX"/>
    <s v="Harris"/>
    <s v="GEN1"/>
    <x v="20"/>
    <s v="ST"/>
    <s v=""/>
    <s v="S"/>
    <s v="X"/>
    <s v="X"/>
    <s v=""/>
    <s v=""/>
    <n v="45.9"/>
    <n v="0.9"/>
    <n v="45"/>
    <n v="50"/>
    <n v="10"/>
    <s v="N"/>
    <s v=" "/>
    <s v=" "/>
    <s v="OP"/>
    <s v="X"/>
    <n v="10"/>
    <x v="67"/>
    <s v=" "/>
    <s v=" "/>
    <s v="N"/>
    <x v="4"/>
    <n v="7"/>
    <s v="X"/>
    <s v="PUR"/>
    <s v=""/>
    <s v=""/>
    <s v=""/>
    <s v=""/>
    <s v=""/>
    <s v="PUR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4497"/>
    <s v="Deer Park Refinery Limited Partnership (DPRLP)"/>
    <n v="50304"/>
    <x v="2888"/>
    <s v="TX"/>
    <s v="Harris"/>
    <s v="GEN2"/>
    <x v="20"/>
    <s v="ST"/>
    <s v=""/>
    <s v="S"/>
    <s v="X"/>
    <s v="X"/>
    <s v=""/>
    <s v=""/>
    <n v="45.9"/>
    <n v="0.9"/>
    <n v="45"/>
    <n v="50"/>
    <n v="10"/>
    <s v="N"/>
    <s v=" "/>
    <s v=" "/>
    <s v="OP"/>
    <s v="X"/>
    <n v="10"/>
    <x v="67"/>
    <s v=" "/>
    <s v=" "/>
    <s v="N"/>
    <x v="4"/>
    <n v="7"/>
    <s v="X"/>
    <s v="PUR"/>
    <s v=""/>
    <s v=""/>
    <s v=""/>
    <s v=""/>
    <s v=""/>
    <s v="PUR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4497"/>
    <s v="Deer Park Refinery Limited Partnership (DPRLP)"/>
    <n v="50304"/>
    <x v="2888"/>
    <s v="TX"/>
    <s v="Harris"/>
    <s v="GEN4"/>
    <x v="6"/>
    <s v="GT"/>
    <s v=""/>
    <s v="S"/>
    <s v="X"/>
    <s v="X"/>
    <s v=""/>
    <s v=""/>
    <n v="88.2"/>
    <n v="0.85"/>
    <n v="75"/>
    <n v="85"/>
    <n v="40"/>
    <s v="N"/>
    <s v=" "/>
    <s v=" "/>
    <s v="OP"/>
    <s v="X"/>
    <n v="4"/>
    <x v="13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64497"/>
    <s v="Deer Park Refinery Limited Partnership (DPRLP)"/>
    <n v="50304"/>
    <x v="2888"/>
    <s v="TX"/>
    <s v="Harris"/>
    <s v="GEN5"/>
    <x v="6"/>
    <s v="GT"/>
    <s v=""/>
    <s v="S"/>
    <s v="X"/>
    <s v="X"/>
    <s v=""/>
    <s v=""/>
    <n v="94"/>
    <n v="0.85"/>
    <n v="78"/>
    <n v="92"/>
    <n v="40"/>
    <s v="N"/>
    <s v=" "/>
    <s v=" "/>
    <s v="OP"/>
    <s v="X"/>
    <n v="4"/>
    <x v="13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40430"/>
    <s v="Lafarge Corp"/>
    <n v="50305"/>
    <x v="2889"/>
    <s v="MI"/>
    <s v="Alpena"/>
    <s v="GE10"/>
    <x v="16"/>
    <s v="ST"/>
    <s v=""/>
    <s v="S"/>
    <s v="X"/>
    <s v="X"/>
    <s v=""/>
    <s v=""/>
    <n v="3.2"/>
    <n v="0.8"/>
    <n v="3.2"/>
    <n v="3.2"/>
    <n v="0.5"/>
    <s v="N"/>
    <s v=" "/>
    <s v=" "/>
    <s v="OP"/>
    <s v="X"/>
    <n v="2"/>
    <x v="40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6"/>
    <x v="16"/>
    <s v="ST"/>
    <s v=""/>
    <s v="S"/>
    <s v="X"/>
    <s v="X"/>
    <s v=""/>
    <s v=""/>
    <n v="12"/>
    <n v="0.8"/>
    <n v="12"/>
    <n v="12"/>
    <n v="3"/>
    <s v="N"/>
    <s v=" "/>
    <s v=" "/>
    <s v="OP"/>
    <s v="X"/>
    <n v="1"/>
    <x v="18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7"/>
    <x v="16"/>
    <s v="ST"/>
    <s v=""/>
    <s v="S"/>
    <s v="X"/>
    <s v="X"/>
    <s v=""/>
    <s v=""/>
    <n v="10"/>
    <n v="0.8"/>
    <n v="10"/>
    <n v="10"/>
    <n v="4"/>
    <s v="N"/>
    <s v=" "/>
    <s v=" "/>
    <s v="OP"/>
    <s v="X"/>
    <n v="1"/>
    <x v="61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8"/>
    <x v="16"/>
    <s v="ST"/>
    <s v=""/>
    <s v="S"/>
    <s v="X"/>
    <s v="X"/>
    <s v=""/>
    <s v=""/>
    <n v="11"/>
    <n v="0.85"/>
    <n v="11"/>
    <n v="11"/>
    <n v="3"/>
    <s v="N"/>
    <s v=" "/>
    <s v=" "/>
    <s v="OP"/>
    <s v="X"/>
    <n v="4"/>
    <x v="54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9"/>
    <x v="16"/>
    <s v="ST"/>
    <s v=""/>
    <s v="S"/>
    <s v="X"/>
    <s v="X"/>
    <s v=""/>
    <s v=""/>
    <n v="11"/>
    <n v="0.85"/>
    <n v="11"/>
    <n v="11"/>
    <n v="3"/>
    <s v="N"/>
    <s v=" "/>
    <s v=" "/>
    <s v="OP"/>
    <s v="X"/>
    <n v="4"/>
    <x v="113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33"/>
    <s v="University of Oklahoma"/>
    <n v="50307"/>
    <x v="2890"/>
    <s v="OK"/>
    <s v="Cleveland"/>
    <s v="GEN1"/>
    <x v="3"/>
    <s v="ST"/>
    <s v=""/>
    <s v="S"/>
    <s v="X"/>
    <s v="X"/>
    <s v=""/>
    <s v=""/>
    <n v="7.5"/>
    <n v="0.8"/>
    <n v="7.5"/>
    <n v="7.5"/>
    <n v="0.5"/>
    <s v="N"/>
    <s v=" "/>
    <s v=" "/>
    <s v="OP"/>
    <s v="X"/>
    <n v="9"/>
    <x v="16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3"/>
    <s v="University of Oklahoma"/>
    <n v="50307"/>
    <x v="2890"/>
    <s v="OK"/>
    <s v="Cleveland"/>
    <s v="GEN2"/>
    <x v="3"/>
    <s v="ST"/>
    <s v=""/>
    <s v="S"/>
    <s v="X"/>
    <s v="X"/>
    <s v=""/>
    <s v=""/>
    <n v="2.5"/>
    <n v="0.8"/>
    <n v="2.5"/>
    <n v="2.5"/>
    <n v="0.6"/>
    <s v="N"/>
    <s v=" "/>
    <s v=" "/>
    <s v="OP"/>
    <s v="X"/>
    <n v="9"/>
    <x v="8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3"/>
    <s v="University of Oklahoma"/>
    <n v="50307"/>
    <x v="2890"/>
    <s v="OK"/>
    <s v="Cleveland"/>
    <s v="GEN3"/>
    <x v="3"/>
    <s v="ST"/>
    <s v=""/>
    <s v="S"/>
    <s v="X"/>
    <s v="X"/>
    <s v=""/>
    <s v=""/>
    <n v="2.5"/>
    <n v="0.8"/>
    <n v="2.5"/>
    <n v="2.5"/>
    <n v="0.6"/>
    <s v="N"/>
    <s v=" "/>
    <s v=" "/>
    <s v="OP"/>
    <s v="X"/>
    <n v="8"/>
    <x v="8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33"/>
    <s v="University of Oklahoma"/>
    <n v="50307"/>
    <x v="2890"/>
    <s v="OK"/>
    <s v="Cleveland"/>
    <s v="GEN4"/>
    <x v="3"/>
    <s v="ST"/>
    <s v=""/>
    <s v="S"/>
    <s v="X"/>
    <s v="X"/>
    <s v=""/>
    <s v=""/>
    <n v="4.3"/>
    <n v="0.8"/>
    <n v="4.3"/>
    <n v="4.3"/>
    <n v="0.3"/>
    <s v="N"/>
    <s v=" "/>
    <s v=" "/>
    <s v="OP"/>
    <s v="X"/>
    <n v="1"/>
    <x v="19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33"/>
    <s v="University of Oklahoma"/>
    <n v="50307"/>
    <x v="2890"/>
    <s v="OK"/>
    <s v="Cleveland"/>
    <s v="GEN5"/>
    <x v="0"/>
    <s v="IC"/>
    <s v=""/>
    <s v="S"/>
    <s v="X"/>
    <s v="X"/>
    <s v=""/>
    <s v=""/>
    <n v="1.8"/>
    <n v="0.8"/>
    <n v="1.8"/>
    <n v="1.8"/>
    <n v="0.4"/>
    <s v="N"/>
    <s v=" "/>
    <s v=" "/>
    <s v="OP"/>
    <s v="X"/>
    <n v="1"/>
    <x v="27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1"/>
    <x v="4"/>
    <s v="ST"/>
    <s v="F401"/>
    <s v="S"/>
    <s v="X"/>
    <s v="X"/>
    <s v=""/>
    <s v=""/>
    <n v="5"/>
    <n v="0.8"/>
    <n v="3.5"/>
    <n v="4.3"/>
    <n v="1.5"/>
    <s v="N"/>
    <s v=" "/>
    <s v=" "/>
    <s v="OP"/>
    <s v="X"/>
    <n v="1"/>
    <x v="61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3"/>
    <x v="4"/>
    <s v="ST"/>
    <s v="F401"/>
    <s v="S"/>
    <s v="X"/>
    <s v="X"/>
    <s v=""/>
    <s v=""/>
    <n v="5"/>
    <n v="0.8"/>
    <n v="6.2"/>
    <n v="6.2"/>
    <n v="1.5"/>
    <s v="N"/>
    <s v=" "/>
    <s v=" "/>
    <s v="OP"/>
    <s v="X"/>
    <n v="1"/>
    <x v="61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4"/>
    <x v="4"/>
    <s v="ST"/>
    <s v="F401"/>
    <s v="S"/>
    <s v="X"/>
    <s v="X"/>
    <s v=""/>
    <s v=""/>
    <n v="5"/>
    <n v="0.8"/>
    <n v="6.2"/>
    <n v="6.2"/>
    <n v="1.5"/>
    <s v="N"/>
    <s v=" "/>
    <s v=" "/>
    <s v="OP"/>
    <s v="X"/>
    <n v="1"/>
    <x v="61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5"/>
    <x v="4"/>
    <s v="ST"/>
    <s v="F401"/>
    <s v="S"/>
    <s v="X"/>
    <s v="X"/>
    <s v=""/>
    <s v=""/>
    <n v="5"/>
    <n v="0.8"/>
    <n v="6.2"/>
    <n v="6.2"/>
    <n v="1.5"/>
    <s v="N"/>
    <s v=" "/>
    <s v=" "/>
    <s v="OP"/>
    <s v="X"/>
    <n v="1"/>
    <x v="112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762"/>
    <s v="Pensacola Christian College"/>
    <n v="50310"/>
    <x v="2892"/>
    <s v="FL"/>
    <s v="Escambia"/>
    <s v="1"/>
    <x v="9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SB"/>
    <s v="Y"/>
    <n v="4"/>
    <x v="7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1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2"/>
    <x v="9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SB"/>
    <s v="Y"/>
    <n v="4"/>
    <x v="7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2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3"/>
    <x v="9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SB"/>
    <s v="Y"/>
    <n v="10"/>
    <x v="7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3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4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5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6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7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8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39"/>
    <s v="Passaic Valley Water Comm"/>
    <n v="50311"/>
    <x v="2893"/>
    <s v="NJ"/>
    <s v="Passaic"/>
    <s v="GEN1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14539"/>
    <s v="Passaic Valley Water Comm"/>
    <n v="50311"/>
    <x v="2893"/>
    <s v="NJ"/>
    <s v="Passaic"/>
    <s v="GEN2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14539"/>
    <s v="Passaic Valley Water Comm"/>
    <n v="50311"/>
    <x v="2893"/>
    <s v="NJ"/>
    <s v="Passaic"/>
    <s v="GEN3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14539"/>
    <s v="Passaic Valley Water Comm"/>
    <n v="50311"/>
    <x v="2893"/>
    <s v="NJ"/>
    <s v="Passaic"/>
    <s v="GEN4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57280"/>
    <s v="Eagle Creek Renewable Energy, LLC"/>
    <n v="50312"/>
    <x v="2894"/>
    <s v="NH"/>
    <s v="Merrimack"/>
    <s v="1"/>
    <x v="2"/>
    <s v="HY"/>
    <s v=""/>
    <s v="W"/>
    <s v="X"/>
    <s v="X"/>
    <n v="4395"/>
    <n v="4395"/>
    <n v="2.7"/>
    <n v="0.9"/>
    <n v="0.6"/>
    <n v="1.2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979"/>
    <s v="Ampersand Chasm Hydro LLC"/>
    <n v="50315"/>
    <x v="2895"/>
    <s v="NY"/>
    <s v="Franklin"/>
    <s v="1100"/>
    <x v="2"/>
    <s v="HY"/>
    <s v=""/>
    <s v="S"/>
    <s v="X"/>
    <s v="X"/>
    <s v="Zone D"/>
    <s v="Zone D"/>
    <n v="1"/>
    <n v="1"/>
    <n v="0.5"/>
    <n v="0.8"/>
    <n v="0.2"/>
    <s v="N"/>
    <s v=" "/>
    <s v=" "/>
    <s v="OA"/>
    <s v="X"/>
    <n v="3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79"/>
    <s v="Ampersand Chasm Hydro LLC"/>
    <n v="50315"/>
    <x v="2895"/>
    <s v="NY"/>
    <s v="Franklin"/>
    <s v="2600"/>
    <x v="2"/>
    <s v="HY"/>
    <s v=""/>
    <s v="S"/>
    <s v="X"/>
    <s v="X"/>
    <s v=""/>
    <s v=""/>
    <n v="0.6"/>
    <n v="0.8"/>
    <n v="0.5"/>
    <n v="0.6"/>
    <n v="0.5"/>
    <s v="N"/>
    <s v=" "/>
    <s v=" "/>
    <s v="OA"/>
    <s v="X"/>
    <n v="10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N"/>
    <s v=""/>
    <s v=""/>
  </r>
  <r>
    <n v="3283"/>
    <s v="Bunge North America East LLC"/>
    <n v="50316"/>
    <x v="2896"/>
    <s v="IN"/>
    <s v="Adams"/>
    <s v="3516"/>
    <x v="3"/>
    <s v="ST"/>
    <s v=""/>
    <s v="S"/>
    <s v="X"/>
    <s v="X"/>
    <s v=""/>
    <s v=""/>
    <n v="2"/>
    <n v="0.9"/>
    <n v="2.2000000000000002"/>
    <n v="2.2000000000000002"/>
    <n v="1"/>
    <s v="N"/>
    <s v=" "/>
    <s v=" "/>
    <s v="OP"/>
    <s v="X"/>
    <n v="12"/>
    <x v="3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287"/>
    <s v="Madera-Chowchilla Power Auth"/>
    <n v="50322"/>
    <x v="2897"/>
    <s v="CA"/>
    <s v="Madera"/>
    <s v="GEN1"/>
    <x v="2"/>
    <s v="HY"/>
    <s v=""/>
    <s v="S"/>
    <s v="X"/>
    <s v="X"/>
    <s v=""/>
    <s v=""/>
    <n v="2.1"/>
    <n v="0.9"/>
    <n v="2.1"/>
    <n v="2.1"/>
    <n v="0.5"/>
    <s v="N"/>
    <s v=" "/>
    <s v=" "/>
    <s v="OP"/>
    <s v="X"/>
    <n v="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86"/>
    <s v="Marco Power Inc"/>
    <n v="50323"/>
    <x v="2898"/>
    <s v="ID"/>
    <s v="Jerome"/>
    <s v="1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6"/>
    <s v="Marco Power Inc"/>
    <n v="50323"/>
    <x v="2898"/>
    <s v="ID"/>
    <s v="Jerome"/>
    <s v="2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6"/>
    <s v="Marco Power Inc"/>
    <n v="50323"/>
    <x v="2898"/>
    <s v="ID"/>
    <s v="Jerome"/>
    <s v="3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6"/>
    <s v="Marco Power Inc"/>
    <n v="50323"/>
    <x v="2898"/>
    <s v="ID"/>
    <s v="Jerome"/>
    <s v="4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24"/>
    <x v="2899"/>
    <s v="NH"/>
    <s v="Grafton"/>
    <s v="1"/>
    <x v="2"/>
    <s v="HY"/>
    <s v=""/>
    <s v="W"/>
    <s v="X"/>
    <s v="X"/>
    <n v="4379"/>
    <s v=""/>
    <n v="0.7"/>
    <n v="0.91"/>
    <n v="0.7"/>
    <n v="0.7"/>
    <n v="0.1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24"/>
    <x v="2899"/>
    <s v="NH"/>
    <s v="Grafton"/>
    <s v="2"/>
    <x v="2"/>
    <s v="HY"/>
    <s v=""/>
    <s v="W"/>
    <s v="X"/>
    <s v="X"/>
    <n v="4379"/>
    <s v=""/>
    <n v="0.7"/>
    <n v="0.91"/>
    <n v="0.7"/>
    <n v="0.7"/>
    <n v="0.1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93"/>
    <s v="Nalco Co"/>
    <n v="50326"/>
    <x v="2900"/>
    <s v="IL"/>
    <s v="DuPage"/>
    <s v="AT1"/>
    <x v="5"/>
    <s v="CT"/>
    <s v="CC1"/>
    <s v="W"/>
    <s v="X"/>
    <s v="Y"/>
    <s v=""/>
    <s v=""/>
    <n v="4"/>
    <n v="0.8"/>
    <n v="3"/>
    <n v="3.5"/>
    <n v="0"/>
    <s v="N"/>
    <s v=" "/>
    <s v=" "/>
    <s v="OP"/>
    <s v="X"/>
    <n v="11"/>
    <x v="19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3"/>
    <s v="Nalco Co"/>
    <n v="50326"/>
    <x v="2900"/>
    <s v="IL"/>
    <s v="DuPage"/>
    <s v="DPOX"/>
    <x v="5"/>
    <s v="CA"/>
    <s v="CC1"/>
    <s v="W"/>
    <s v="Y"/>
    <s v="X"/>
    <s v=""/>
    <s v=""/>
    <n v="0.7"/>
    <n v="0.8"/>
    <n v="0.7"/>
    <n v="0.7"/>
    <n v="0"/>
    <s v="N"/>
    <s v=" "/>
    <s v=" "/>
    <s v="OS"/>
    <s v="X"/>
    <n v="11"/>
    <x v="19"/>
    <s v=" "/>
    <s v=" "/>
    <s v="Y"/>
    <x v="5"/>
    <n v="5"/>
    <s v="B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843"/>
    <s v="Dakota County, MN"/>
    <n v="50328"/>
    <x v="2901"/>
    <s v="MN"/>
    <s v="Dakota"/>
    <s v="1"/>
    <x v="2"/>
    <s v="HY"/>
    <s v=""/>
    <s v="S"/>
    <s v="X"/>
    <s v="X"/>
    <s v="NSP"/>
    <s v=""/>
    <n v="0.8"/>
    <n v="1"/>
    <n v="0.8"/>
    <n v="0.8"/>
    <n v="0.2"/>
    <s v="N"/>
    <s v=" "/>
    <s v=" "/>
    <s v="OP"/>
    <s v="X"/>
    <n v="3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43"/>
    <s v="Dakota County, MN"/>
    <n v="50328"/>
    <x v="2901"/>
    <s v="MN"/>
    <s v="Dakota"/>
    <s v="2"/>
    <x v="2"/>
    <s v="HY"/>
    <s v=""/>
    <s v="S"/>
    <s v="X"/>
    <s v="X"/>
    <s v="NSP"/>
    <s v=""/>
    <n v="0.8"/>
    <n v="1"/>
    <n v="0.8"/>
    <n v="0.8"/>
    <n v="0.2"/>
    <s v="N"/>
    <s v=" "/>
    <s v=" "/>
    <s v="OP"/>
    <s v="X"/>
    <n v="3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43"/>
    <s v="Dakota County, MN"/>
    <n v="50328"/>
    <x v="2901"/>
    <s v="MN"/>
    <s v="Dakota"/>
    <s v="3"/>
    <x v="2"/>
    <s v="HY"/>
    <s v=""/>
    <s v="S"/>
    <s v="X"/>
    <s v="X"/>
    <s v="NSP"/>
    <s v=""/>
    <n v="0.9"/>
    <n v="1"/>
    <n v="0.9"/>
    <n v="0.9"/>
    <n v="0.2"/>
    <s v="N"/>
    <s v=" "/>
    <s v=" "/>
    <s v="OP"/>
    <s v="X"/>
    <n v="3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04"/>
    <s v="King County Dept-Natural Res"/>
    <n v="50329"/>
    <x v="2902"/>
    <s v="WA"/>
    <s v="King"/>
    <s v="4"/>
    <x v="21"/>
    <s v="IC"/>
    <s v=""/>
    <s v="S"/>
    <s v="X"/>
    <s v="X"/>
    <s v=""/>
    <s v=""/>
    <n v="2.2999999999999998"/>
    <n v="0.7"/>
    <n v="2.2999999999999998"/>
    <n v="2.2999999999999998"/>
    <n v="1.7"/>
    <s v="N"/>
    <s v=" "/>
    <s v=" "/>
    <s v="OP"/>
    <s v="X"/>
    <n v="6"/>
    <x v="60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4"/>
    <s v="King County Dept-Natural Res"/>
    <n v="50329"/>
    <x v="2902"/>
    <s v="WA"/>
    <s v="King"/>
    <s v="5"/>
    <x v="21"/>
    <s v="IC"/>
    <s v=""/>
    <s v="S"/>
    <s v="X"/>
    <s v="X"/>
    <s v=""/>
    <s v=""/>
    <n v="2.2999999999999998"/>
    <n v="0.7"/>
    <n v="2.2999999999999998"/>
    <n v="2.2999999999999998"/>
    <n v="1.7"/>
    <s v="N"/>
    <s v=" "/>
    <s v=" "/>
    <s v="OP"/>
    <s v="X"/>
    <n v="6"/>
    <x v="60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19"/>
    <s v="Gay &amp; Robinson Inc"/>
    <n v="50333"/>
    <x v="2903"/>
    <s v="HI"/>
    <s v="Kauai"/>
    <s v="DSL5"/>
    <x v="0"/>
    <s v="IC"/>
    <s v=""/>
    <s v="S"/>
    <s v="X"/>
    <s v="X"/>
    <s v=""/>
    <s v=""/>
    <n v="0.5"/>
    <n v="0.8"/>
    <n v="0.5"/>
    <n v="0.5"/>
    <n v="0.2"/>
    <s v="N"/>
    <s v=" "/>
    <s v=" "/>
    <s v="SB"/>
    <s v="N"/>
    <n v="4"/>
    <x v="1"/>
    <s v=" "/>
    <s v=" "/>
    <s v="N"/>
    <x v="6"/>
    <n v="6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19"/>
    <s v="Gay &amp; Robinson Inc"/>
    <n v="50333"/>
    <x v="2903"/>
    <s v="HI"/>
    <s v="Kauai"/>
    <s v="DSL6"/>
    <x v="0"/>
    <s v="IC"/>
    <s v=""/>
    <s v="S"/>
    <s v="X"/>
    <s v="X"/>
    <s v=""/>
    <s v=""/>
    <n v="0.5"/>
    <n v="0.8"/>
    <n v="0.5"/>
    <n v="0.5"/>
    <n v="0.2"/>
    <s v="N"/>
    <s v=" "/>
    <s v=" "/>
    <s v="SB"/>
    <s v="N"/>
    <n v="4"/>
    <x v="1"/>
    <s v=" "/>
    <s v=" "/>
    <s v="N"/>
    <x v="6"/>
    <n v="6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19"/>
    <s v="Gay &amp; Robinson Inc"/>
    <n v="50333"/>
    <x v="2903"/>
    <s v="HI"/>
    <s v="Kauai"/>
    <s v="HYD2"/>
    <x v="2"/>
    <s v="HY"/>
    <s v=""/>
    <s v="S"/>
    <s v="X"/>
    <s v="X"/>
    <s v=""/>
    <s v=""/>
    <n v="1.2"/>
    <n v="0.8"/>
    <n v="0.8"/>
    <n v="0.8"/>
    <n v="0.2"/>
    <s v="N"/>
    <s v=" "/>
    <s v=" "/>
    <s v="OP"/>
    <s v="X"/>
    <n v="3"/>
    <x v="43"/>
    <s v=" "/>
    <s v=" "/>
    <s v="N"/>
    <x v="6"/>
    <n v="6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19"/>
    <s v="Gay &amp; Robinson Inc"/>
    <n v="50333"/>
    <x v="2903"/>
    <s v="HI"/>
    <s v="Kauai"/>
    <s v="HYD3"/>
    <x v="2"/>
    <s v="HY"/>
    <s v=""/>
    <s v="S"/>
    <s v="X"/>
    <s v="X"/>
    <s v=""/>
    <s v=""/>
    <n v="6.5"/>
    <n v="0.9"/>
    <n v="6.5"/>
    <n v="6.5"/>
    <n v="0.5"/>
    <s v="N"/>
    <s v=" "/>
    <s v=" "/>
    <s v="OP"/>
    <s v="X"/>
    <n v="1"/>
    <x v="73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690"/>
    <s v="Moose International"/>
    <n v="50337"/>
    <x v="2904"/>
    <s v="IL"/>
    <s v="Kane"/>
    <s v="GEN1"/>
    <x v="9"/>
    <s v="IC"/>
    <s v=""/>
    <s v="S"/>
    <s v="X"/>
    <s v="X"/>
    <s v=""/>
    <s v=""/>
    <n v="0.5"/>
    <n v="0.8"/>
    <n v="0.5"/>
    <n v="0.5"/>
    <n v="0.5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690"/>
    <s v="Moose International"/>
    <n v="50337"/>
    <x v="2904"/>
    <s v="IL"/>
    <s v="Kane"/>
    <s v="GEN2"/>
    <x v="9"/>
    <s v="IC"/>
    <s v=""/>
    <s v="S"/>
    <s v="X"/>
    <s v="X"/>
    <s v=""/>
    <s v=""/>
    <n v="0.5"/>
    <n v="0.8"/>
    <n v="0.5"/>
    <n v="0.5"/>
    <n v="0.5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690"/>
    <s v="Moose International"/>
    <n v="50337"/>
    <x v="2904"/>
    <s v="IL"/>
    <s v="Kane"/>
    <s v="GEN3"/>
    <x v="9"/>
    <s v="IC"/>
    <s v=""/>
    <s v="S"/>
    <s v="X"/>
    <s v="X"/>
    <s v=""/>
    <s v=""/>
    <n v="0.3"/>
    <n v="0.8"/>
    <n v="0.3"/>
    <n v="0.3"/>
    <n v="0.3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690"/>
    <s v="Moose International"/>
    <n v="50337"/>
    <x v="2904"/>
    <s v="IL"/>
    <s v="Kane"/>
    <s v="GEN4"/>
    <x v="9"/>
    <s v="IC"/>
    <s v=""/>
    <s v="S"/>
    <s v="X"/>
    <s v="X"/>
    <s v=""/>
    <s v=""/>
    <n v="0.5"/>
    <n v="0.8"/>
    <n v="0.5"/>
    <n v="0.5"/>
    <n v="0.5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37"/>
    <s v="PCS Nitrogen LP"/>
    <n v="50341"/>
    <x v="2905"/>
    <s v="LA"/>
    <s v="Iberville"/>
    <s v="GEN2"/>
    <x v="20"/>
    <s v="ST"/>
    <s v=""/>
    <s v="S"/>
    <s v="X"/>
    <s v="X"/>
    <s v=""/>
    <s v=""/>
    <n v="10"/>
    <n v="0.8"/>
    <n v="8"/>
    <n v="8"/>
    <n v="1"/>
    <s v="N"/>
    <s v=" "/>
    <s v=" "/>
    <s v="OS"/>
    <s v="X"/>
    <n v="3"/>
    <x v="56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37"/>
    <s v="PCS Nitrogen LP"/>
    <n v="50341"/>
    <x v="2905"/>
    <s v="LA"/>
    <s v="Iberville"/>
    <s v="GEN3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0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37"/>
    <s v="PCS Nitrogen LP"/>
    <n v="50341"/>
    <x v="2905"/>
    <s v="LA"/>
    <s v="Iberville"/>
    <s v="GEN4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0"/>
    <x v="5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530"/>
    <s v="HYPOWER INC"/>
    <n v="50350"/>
    <x v="2906"/>
    <s v="CA"/>
    <s v="Butte"/>
    <s v="GEN1"/>
    <x v="2"/>
    <s v="HY"/>
    <s v=""/>
    <s v="S"/>
    <s v="X"/>
    <s v="X"/>
    <s v=""/>
    <s v=""/>
    <n v="14.5"/>
    <n v="0.9"/>
    <n v="14.5"/>
    <n v="14.5"/>
    <n v="0.7"/>
    <s v="N"/>
    <s v=" "/>
    <s v=" "/>
    <s v="OP"/>
    <s v="X"/>
    <n v="3"/>
    <x v="8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793"/>
    <s v="Briar-Hydro Associates"/>
    <n v="50351"/>
    <x v="2907"/>
    <s v="NH"/>
    <s v="Merrimack"/>
    <s v="1"/>
    <x v="2"/>
    <s v="HY"/>
    <s v=""/>
    <s v="S"/>
    <s v="X"/>
    <s v="X"/>
    <s v=""/>
    <s v=""/>
    <n v="4.3"/>
    <n v="0.9"/>
    <n v="4.3"/>
    <n v="4.3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50"/>
    <s v="Monterey Cnty Water Res Agency"/>
    <n v="50352"/>
    <x v="2908"/>
    <s v="CA"/>
    <s v="San Luis Obispo"/>
    <s v="1"/>
    <x v="2"/>
    <s v="HY"/>
    <s v=""/>
    <s v="S"/>
    <s v="X"/>
    <s v="X"/>
    <s v=""/>
    <s v=""/>
    <n v="4"/>
    <n v="0.9"/>
    <n v="3.7"/>
    <n v="3.6"/>
    <n v="0.7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50"/>
    <s v="Monterey Cnty Water Res Agency"/>
    <n v="50352"/>
    <x v="2908"/>
    <s v="CA"/>
    <s v="San Luis Obispo"/>
    <s v="2"/>
    <x v="2"/>
    <s v="HY"/>
    <s v=""/>
    <s v="S"/>
    <s v="X"/>
    <s v="X"/>
    <s v=""/>
    <s v=""/>
    <n v="0.4"/>
    <n v="1"/>
    <n v="0.3"/>
    <n v="0.3"/>
    <n v="0.1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793"/>
    <s v="Briar-Hydro Associates"/>
    <n v="50353"/>
    <x v="2909"/>
    <s v="NH"/>
    <s v="Merrimack"/>
    <s v="1"/>
    <x v="2"/>
    <s v="HY"/>
    <s v=""/>
    <s v="S"/>
    <s v="X"/>
    <s v="X"/>
    <s v=""/>
    <s v=""/>
    <n v="4.5999999999999996"/>
    <n v="0.9"/>
    <n v="4.5999999999999996"/>
    <n v="4.5999999999999996"/>
    <n v="0.1"/>
    <s v="N"/>
    <s v=" "/>
    <s v=" "/>
    <s v="OP"/>
    <s v="X"/>
    <n v="8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354"/>
    <x v="2910"/>
    <s v="NY"/>
    <s v="Herkimer"/>
    <s v="1"/>
    <x v="2"/>
    <s v="HY"/>
    <s v=""/>
    <s v="W"/>
    <s v="X"/>
    <s v="X"/>
    <n v="23633"/>
    <n v="23633"/>
    <n v="0.8"/>
    <n v="0.8"/>
    <n v="0.8"/>
    <n v="0.8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54"/>
    <x v="2910"/>
    <s v="NY"/>
    <s v="Herkimer"/>
    <s v="2"/>
    <x v="2"/>
    <s v="HY"/>
    <s v=""/>
    <s v="W"/>
    <s v="X"/>
    <s v="X"/>
    <n v="23633"/>
    <n v="23633"/>
    <n v="0.8"/>
    <n v="0.8"/>
    <n v="0.8"/>
    <n v="0.8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54"/>
    <x v="2910"/>
    <s v="NY"/>
    <s v="Herkimer"/>
    <s v="3"/>
    <x v="2"/>
    <s v="HY"/>
    <s v=""/>
    <s v="W"/>
    <s v="X"/>
    <s v="X"/>
    <n v="23633"/>
    <n v="23633"/>
    <n v="0.1"/>
    <n v="0.8"/>
    <n v="0.1"/>
    <n v="0.1"/>
    <n v="0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72"/>
    <s v="Bluestone Coke LLC"/>
    <n v="50359"/>
    <x v="2911"/>
    <s v="AL"/>
    <s v="Jefferson"/>
    <s v="10"/>
    <x v="3"/>
    <s v="ST"/>
    <s v=""/>
    <s v="S"/>
    <s v="X"/>
    <s v="X"/>
    <s v=""/>
    <s v=""/>
    <n v="12.5"/>
    <n v="0.8"/>
    <n v="8.5"/>
    <n v="7.5"/>
    <n v="3"/>
    <s v="N"/>
    <s v=" "/>
    <s v=" "/>
    <s v="OS"/>
    <s v="X"/>
    <n v="5"/>
    <x v="76"/>
    <s v=" "/>
    <s v=" "/>
    <s v="Y"/>
    <x v="4"/>
    <n v="7"/>
    <s v="B"/>
    <s v="NG"/>
    <s v="O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972"/>
    <s v="Bluestone Coke LLC"/>
    <n v="50359"/>
    <x v="2911"/>
    <s v="AL"/>
    <s v="Jefferson"/>
    <s v="9"/>
    <x v="3"/>
    <s v="ST"/>
    <s v=""/>
    <s v="S"/>
    <s v="X"/>
    <s v="X"/>
    <s v=""/>
    <s v=""/>
    <n v="12.5"/>
    <n v="0.8"/>
    <n v="7.5"/>
    <n v="6.5"/>
    <n v="3"/>
    <s v="N"/>
    <s v=" "/>
    <s v=" "/>
    <s v="OS"/>
    <s v="X"/>
    <n v="5"/>
    <x v="76"/>
    <s v=" "/>
    <s v=" "/>
    <s v="Y"/>
    <x v="4"/>
    <n v="7"/>
    <s v="B"/>
    <s v="NG"/>
    <s v="O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43"/>
    <s v="Owyhee Irrigation District"/>
    <n v="50360"/>
    <x v="2912"/>
    <s v="OR"/>
    <s v="Malheur"/>
    <s v="GEN1"/>
    <x v="2"/>
    <s v="HY"/>
    <s v=""/>
    <s v="S"/>
    <s v="X"/>
    <s v="X"/>
    <s v=""/>
    <s v=""/>
    <n v="1.8"/>
    <n v="0.8"/>
    <n v="1.8"/>
    <n v="1.8"/>
    <n v="0.4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43"/>
    <s v="Owyhee Irrigation District"/>
    <n v="50361"/>
    <x v="2913"/>
    <s v="OR"/>
    <s v="Malheur"/>
    <s v="GEN1"/>
    <x v="2"/>
    <s v="HY"/>
    <s v=""/>
    <s v="S"/>
    <s v="X"/>
    <s v="X"/>
    <s v=""/>
    <s v=""/>
    <n v="4.3"/>
    <n v="1"/>
    <n v="2.9"/>
    <n v="2.9"/>
    <n v="0.8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43"/>
    <s v="Owyhee Irrigation District"/>
    <n v="50362"/>
    <x v="2914"/>
    <s v="OR"/>
    <s v="Malheur"/>
    <s v="GEN1"/>
    <x v="2"/>
    <s v="HY"/>
    <s v=""/>
    <s v="S"/>
    <s v="X"/>
    <s v="X"/>
    <s v=""/>
    <s v=""/>
    <n v="7"/>
    <n v="1"/>
    <n v="6.7"/>
    <n v="6.4"/>
    <n v="1"/>
    <s v="N"/>
    <s v=" "/>
    <s v=" "/>
    <s v="SB"/>
    <s v="Y"/>
    <n v="6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60"/>
    <s v="Mesquite Lake Energy Park"/>
    <n v="50363"/>
    <x v="2915"/>
    <s v="CA"/>
    <s v="Imperial"/>
    <s v="L313"/>
    <x v="13"/>
    <s v="ST"/>
    <s v=""/>
    <s v="S"/>
    <s v="X"/>
    <s v="X"/>
    <s v=""/>
    <s v=""/>
    <n v="21"/>
    <n v="1"/>
    <n v="15.5"/>
    <n v="15.5"/>
    <n v="0"/>
    <s v="N"/>
    <s v=" "/>
    <s v=" "/>
    <s v="OS"/>
    <s v="X"/>
    <n v="11"/>
    <x v="52"/>
    <s v=" "/>
    <s v=" "/>
    <s v="N"/>
    <x v="1"/>
    <n v="2"/>
    <s v="X"/>
    <s v="WDS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9"/>
    <s v="Rhode Island LFG Genco"/>
    <n v="50365"/>
    <x v="2916"/>
    <s v="RI"/>
    <s v="Providence"/>
    <s v="PH21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0365"/>
    <x v="2916"/>
    <s v="RI"/>
    <s v="Providence"/>
    <s v="PH22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0365"/>
    <x v="2916"/>
    <s v="RI"/>
    <s v="Providence"/>
    <s v="PH23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0365"/>
    <x v="2916"/>
    <s v="RI"/>
    <s v="Providence"/>
    <s v="PH24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4"/>
    <s v="University of Notre Dame"/>
    <n v="50366"/>
    <x v="2917"/>
    <s v="IN"/>
    <s v="St Joseph"/>
    <s v="GEN1"/>
    <x v="3"/>
    <s v="ST"/>
    <s v=""/>
    <s v="S"/>
    <s v="X"/>
    <s v="X"/>
    <s v=""/>
    <s v=""/>
    <n v="3"/>
    <n v="0.8"/>
    <n v="3"/>
    <n v="3"/>
    <n v="0.5"/>
    <s v="N"/>
    <s v=" "/>
    <s v=" "/>
    <s v="OP"/>
    <s v="X"/>
    <n v="6"/>
    <x v="21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2"/>
    <x v="3"/>
    <s v="ST"/>
    <s v=""/>
    <s v="S"/>
    <s v="X"/>
    <s v="X"/>
    <s v=""/>
    <s v=""/>
    <n v="1.7"/>
    <n v="0.8"/>
    <n v="1.7"/>
    <n v="1.7"/>
    <n v="0.5"/>
    <s v="N"/>
    <s v=" "/>
    <s v=" "/>
    <s v="OP"/>
    <s v="X"/>
    <n v="7"/>
    <x v="18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3"/>
    <x v="0"/>
    <s v="IC"/>
    <s v=""/>
    <s v="S"/>
    <s v="X"/>
    <s v="X"/>
    <s v=""/>
    <s v=""/>
    <n v="1"/>
    <n v="0.8"/>
    <n v="1"/>
    <n v="1"/>
    <n v="0.3"/>
    <s v="N"/>
    <s v=" "/>
    <s v=" "/>
    <s v="SB"/>
    <s v="Y"/>
    <n v="7"/>
    <x v="1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64"/>
    <s v="University of Notre Dame"/>
    <n v="50366"/>
    <x v="2917"/>
    <s v="IN"/>
    <s v="St Joseph"/>
    <s v="GEN4"/>
    <x v="0"/>
    <s v="IC"/>
    <s v=""/>
    <s v="S"/>
    <s v="X"/>
    <s v="X"/>
    <s v=""/>
    <s v=""/>
    <n v="1"/>
    <n v="0.8"/>
    <n v="1"/>
    <n v="1"/>
    <n v="0.3"/>
    <s v="N"/>
    <s v=" "/>
    <s v=" "/>
    <s v="SB"/>
    <s v="Y"/>
    <n v="7"/>
    <x v="1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64"/>
    <s v="University of Notre Dame"/>
    <n v="50366"/>
    <x v="2917"/>
    <s v="IN"/>
    <s v="St Joseph"/>
    <s v="GEN5"/>
    <x v="3"/>
    <s v="ST"/>
    <s v=""/>
    <s v="S"/>
    <s v="X"/>
    <s v="X"/>
    <s v=""/>
    <s v=""/>
    <n v="2"/>
    <n v="0.8"/>
    <n v="2"/>
    <n v="2"/>
    <n v="0.5"/>
    <s v="N"/>
    <s v=" "/>
    <s v=" "/>
    <s v="OP"/>
    <s v="X"/>
    <n v="9"/>
    <x v="10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6"/>
    <x v="3"/>
    <s v="ST"/>
    <s v=""/>
    <s v="S"/>
    <s v="X"/>
    <s v="X"/>
    <s v=""/>
    <s v=""/>
    <n v="5"/>
    <n v="0.8"/>
    <n v="5"/>
    <n v="5"/>
    <n v="0.5"/>
    <s v="N"/>
    <s v=" "/>
    <s v=" "/>
    <s v="OP"/>
    <s v="X"/>
    <n v="2"/>
    <x v="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7"/>
    <x v="3"/>
    <s v="ST"/>
    <s v=""/>
    <s v="S"/>
    <s v="X"/>
    <s v="X"/>
    <s v=""/>
    <s v=""/>
    <n v="9.4"/>
    <n v="0.8"/>
    <n v="9.4"/>
    <n v="9.4"/>
    <n v="0.5"/>
    <s v="N"/>
    <s v=" "/>
    <s v=" "/>
    <s v="OP"/>
    <s v="X"/>
    <n v="3"/>
    <x v="0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8"/>
    <x v="0"/>
    <s v="IC"/>
    <s v=""/>
    <s v="S"/>
    <s v="X"/>
    <s v="X"/>
    <s v=""/>
    <s v=""/>
    <n v="1.9"/>
    <n v="0.8"/>
    <n v="1.7"/>
    <n v="1.8"/>
    <n v="0.1"/>
    <s v="N"/>
    <s v=" "/>
    <s v=" "/>
    <s v="OP"/>
    <s v="X"/>
    <n v="10"/>
    <x v="56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64"/>
    <s v="University of Notre Dame"/>
    <n v="50366"/>
    <x v="2917"/>
    <s v="IN"/>
    <s v="St Joseph"/>
    <s v="GEN9"/>
    <x v="0"/>
    <s v="IC"/>
    <s v=""/>
    <s v="S"/>
    <s v="X"/>
    <s v="X"/>
    <s v=""/>
    <s v=""/>
    <n v="1.9"/>
    <n v="0.8"/>
    <n v="1.7"/>
    <n v="1.8"/>
    <n v="0.1"/>
    <s v="N"/>
    <s v=" "/>
    <s v=" "/>
    <s v="OP"/>
    <s v="X"/>
    <n v="10"/>
    <x v="56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64"/>
    <s v="University of Notre Dame"/>
    <n v="50366"/>
    <x v="2917"/>
    <s v="IN"/>
    <s v="St Joseph"/>
    <s v="GN10"/>
    <x v="0"/>
    <s v="IC"/>
    <s v=""/>
    <s v="S"/>
    <s v="X"/>
    <s v="X"/>
    <s v=""/>
    <s v=""/>
    <n v="1.9"/>
    <n v="0.8"/>
    <n v="1.7"/>
    <n v="1.8"/>
    <n v="0.1"/>
    <s v="N"/>
    <s v=" "/>
    <s v=" "/>
    <s v="OP"/>
    <s v="X"/>
    <n v="10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64"/>
    <s v="University of Notre Dame"/>
    <n v="50366"/>
    <x v="2917"/>
    <s v="IN"/>
    <s v="St Joseph"/>
    <s v="GT1"/>
    <x v="6"/>
    <s v="GT"/>
    <s v=""/>
    <s v="S"/>
    <s v="X"/>
    <s v="X"/>
    <s v=""/>
    <s v=""/>
    <n v="5.4"/>
    <n v="0.8"/>
    <n v="5.6"/>
    <n v="4.7"/>
    <n v="2.7"/>
    <s v="N"/>
    <s v=" "/>
    <s v=" "/>
    <s v="OP"/>
    <s v="X"/>
    <n v="6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64"/>
    <s v="University of Notre Dame"/>
    <n v="50366"/>
    <x v="2917"/>
    <s v="IN"/>
    <s v="St Joseph"/>
    <s v="GT2"/>
    <x v="6"/>
    <s v="GT"/>
    <s v=""/>
    <s v="S"/>
    <s v="X"/>
    <s v="X"/>
    <s v=""/>
    <s v=""/>
    <n v="5.4"/>
    <n v="0.8"/>
    <n v="5.6"/>
    <n v="4.7"/>
    <n v="2.7"/>
    <s v="N"/>
    <s v=" "/>
    <s v=" "/>
    <s v="OP"/>
    <s v="X"/>
    <n v="6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508"/>
    <s v="Cornell University"/>
    <n v="50368"/>
    <x v="2918"/>
    <s v="NY"/>
    <s v="Tompkins"/>
    <s v="CT1"/>
    <x v="5"/>
    <s v="CT"/>
    <s v="CT1"/>
    <s v="S"/>
    <s v="X"/>
    <s v="N"/>
    <s v=""/>
    <s v=""/>
    <n v="15"/>
    <n v="0.8"/>
    <n v="12.3"/>
    <n v="14.5"/>
    <n v="8"/>
    <s v="N"/>
    <s v=" "/>
    <s v=" "/>
    <s v="OP"/>
    <s v="X"/>
    <n v="12"/>
    <x v="55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1508"/>
    <s v="Cornell University"/>
    <n v="50368"/>
    <x v="2918"/>
    <s v="NY"/>
    <s v="Tompkins"/>
    <s v="CT2"/>
    <x v="5"/>
    <s v="CT"/>
    <s v="CT2"/>
    <s v="S"/>
    <s v="X"/>
    <s v="N"/>
    <s v=""/>
    <s v=""/>
    <n v="15"/>
    <n v="0.8"/>
    <n v="12.3"/>
    <n v="14.5"/>
    <n v="8"/>
    <s v="N"/>
    <s v=" "/>
    <s v=" "/>
    <s v="OP"/>
    <s v="X"/>
    <n v="12"/>
    <x v="55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1508"/>
    <s v="Cornell University"/>
    <n v="50368"/>
    <x v="2918"/>
    <s v="NY"/>
    <s v="Tompkins"/>
    <s v="EDG1"/>
    <x v="0"/>
    <s v="IC"/>
    <s v=""/>
    <s v="S"/>
    <s v="X"/>
    <s v="X"/>
    <s v=""/>
    <s v=""/>
    <n v="1"/>
    <n v="0.8"/>
    <n v="0.9"/>
    <n v="1"/>
    <n v="0.3"/>
    <s v="N"/>
    <s v=" "/>
    <s v=" "/>
    <s v="SB"/>
    <s v="Y"/>
    <n v="12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508"/>
    <s v="Cornell University"/>
    <n v="50368"/>
    <x v="2918"/>
    <s v="NY"/>
    <s v="Tompkins"/>
    <s v="EDG2"/>
    <x v="0"/>
    <s v="IC"/>
    <s v=""/>
    <s v="S"/>
    <s v="X"/>
    <s v="X"/>
    <s v=""/>
    <s v=""/>
    <n v="1"/>
    <n v="0.8"/>
    <n v="0.9"/>
    <n v="1"/>
    <n v="0.3"/>
    <s v="N"/>
    <s v=" "/>
    <s v=" "/>
    <s v="SB"/>
    <s v="Y"/>
    <n v="12"/>
    <x v="55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08"/>
    <s v="Cornell University"/>
    <n v="50368"/>
    <x v="2918"/>
    <s v="NY"/>
    <s v="Tompkins"/>
    <s v="TG1"/>
    <x v="5"/>
    <s v="CA"/>
    <s v="CT1"/>
    <s v="S"/>
    <s v="Y"/>
    <s v="X"/>
    <s v=""/>
    <s v=""/>
    <n v="1.8"/>
    <n v="0.8"/>
    <n v="1"/>
    <n v="1.8"/>
    <n v="0.2"/>
    <s v="N"/>
    <s v=" "/>
    <s v=" "/>
    <s v="SB"/>
    <s v="Y"/>
    <n v="7"/>
    <x v="71"/>
    <s v=" "/>
    <s v=" "/>
    <s v="Y"/>
    <x v="5"/>
    <n v="5"/>
    <s v="B"/>
    <s v="NG"/>
    <s v="DFO"/>
    <s v=""/>
    <s v=""/>
    <s v=""/>
    <s v=""/>
    <s v="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08"/>
    <s v="Cornell University"/>
    <n v="50368"/>
    <x v="2918"/>
    <s v="NY"/>
    <s v="Tompkins"/>
    <s v="TG2"/>
    <x v="5"/>
    <s v="CA"/>
    <s v="CT2"/>
    <s v="S"/>
    <s v="Y"/>
    <s v="X"/>
    <s v=""/>
    <s v=""/>
    <n v="5.7"/>
    <n v="0.8"/>
    <n v="5.3"/>
    <n v="5.7"/>
    <n v="0.4"/>
    <s v="N"/>
    <s v=" "/>
    <s v=" "/>
    <s v="OP"/>
    <s v="X"/>
    <n v="10"/>
    <x v="71"/>
    <s v=" "/>
    <s v=" "/>
    <s v="Y"/>
    <x v="5"/>
    <n v="5"/>
    <s v="B"/>
    <s v="NG"/>
    <s v="DFO"/>
    <s v=""/>
    <s v=""/>
    <s v=""/>
    <s v=""/>
    <s v="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5"/>
    <s v="Energy Center Paxton LLC"/>
    <n v="50373"/>
    <x v="2919"/>
    <s v="PA"/>
    <s v="Dauphin"/>
    <s v="GEN1"/>
    <x v="9"/>
    <s v="IC"/>
    <s v=""/>
    <s v="S"/>
    <s v="X"/>
    <s v="X"/>
    <s v="PJM West"/>
    <s v="PJM West"/>
    <n v="6.3"/>
    <n v="0.96"/>
    <n v="6"/>
    <n v="6"/>
    <n v="2"/>
    <s v="N"/>
    <s v=" "/>
    <s v=" "/>
    <s v="SB"/>
    <s v="Y"/>
    <n v="8"/>
    <x v="53"/>
    <s v=" "/>
    <s v=" "/>
    <s v="Y"/>
    <x v="3"/>
    <n v="3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3875"/>
    <s v="Energy Center Paxton LLC"/>
    <n v="50373"/>
    <x v="2919"/>
    <s v="PA"/>
    <s v="Dauphin"/>
    <s v="GEN2"/>
    <x v="9"/>
    <s v="IC"/>
    <s v=""/>
    <s v="S"/>
    <s v="X"/>
    <s v="X"/>
    <s v="PJM West"/>
    <s v="PJM West"/>
    <n v="6.3"/>
    <n v="0.96"/>
    <n v="6"/>
    <n v="6"/>
    <n v="2"/>
    <s v="N"/>
    <s v=" "/>
    <s v=" "/>
    <s v="SB"/>
    <s v="Y"/>
    <n v="8"/>
    <x v="53"/>
    <s v=" "/>
    <s v=" "/>
    <s v="Y"/>
    <x v="3"/>
    <n v="3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0076"/>
    <s v="Calleguas Mun Water District"/>
    <n v="50375"/>
    <x v="2920"/>
    <s v="CA"/>
    <s v="Los Angeles"/>
    <s v="GEN1"/>
    <x v="2"/>
    <s v="HY"/>
    <s v=""/>
    <s v="S"/>
    <s v="X"/>
    <s v="X"/>
    <s v=""/>
    <s v=""/>
    <n v="1.2"/>
    <n v="1"/>
    <n v="1.2"/>
    <n v="1.2"/>
    <n v="0.3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892"/>
    <s v="City of Spokane"/>
    <n v="50380"/>
    <x v="2921"/>
    <s v="WA"/>
    <s v="Spokane"/>
    <s v="GEN1"/>
    <x v="2"/>
    <s v="HY"/>
    <s v=""/>
    <s v="S"/>
    <s v="X"/>
    <s v="X"/>
    <s v=""/>
    <s v=""/>
    <n v="2"/>
    <n v="0.9"/>
    <n v="0.5"/>
    <n v="1.5"/>
    <n v="0.2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892"/>
    <s v="City of Spokane"/>
    <n v="50380"/>
    <x v="2921"/>
    <s v="WA"/>
    <s v="Spokane"/>
    <s v="GEN2"/>
    <x v="2"/>
    <s v="HY"/>
    <s v=""/>
    <s v="S"/>
    <s v="X"/>
    <s v="X"/>
    <s v=""/>
    <s v=""/>
    <n v="2"/>
    <n v="0.9"/>
    <n v="0.5"/>
    <n v="1.5"/>
    <n v="0.2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2"/>
    <s v="City of Spokane"/>
    <n v="50380"/>
    <x v="2921"/>
    <s v="WA"/>
    <s v="Spokane"/>
    <s v="GEN3"/>
    <x v="2"/>
    <s v="HY"/>
    <s v=""/>
    <s v="S"/>
    <s v="X"/>
    <s v="X"/>
    <s v=""/>
    <s v=""/>
    <n v="2"/>
    <n v="0.9"/>
    <n v="0.5"/>
    <n v="1.5"/>
    <n v="0.2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2"/>
    <s v="City of Spokane"/>
    <n v="50380"/>
    <x v="2921"/>
    <s v="WA"/>
    <s v="Spokane"/>
    <s v="GEN4"/>
    <x v="2"/>
    <s v="HY"/>
    <s v=""/>
    <s v="S"/>
    <s v="X"/>
    <s v="X"/>
    <s v=""/>
    <s v=""/>
    <n v="5.8"/>
    <n v="0.9"/>
    <n v="1.5"/>
    <n v="5"/>
    <n v="0.5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2"/>
    <s v="City of Spokane"/>
    <n v="50380"/>
    <x v="2921"/>
    <s v="WA"/>
    <s v="Spokane"/>
    <s v="GEN5"/>
    <x v="2"/>
    <s v="HY"/>
    <s v=""/>
    <s v="S"/>
    <s v="X"/>
    <s v="X"/>
    <s v=""/>
    <s v=""/>
    <n v="5.8"/>
    <n v="0.9"/>
    <n v="1.5"/>
    <n v="5"/>
    <n v="0.5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032"/>
    <s v="Walla Walla City of"/>
    <n v="50382"/>
    <x v="2922"/>
    <s v="WA"/>
    <s v="Walla Walla"/>
    <s v="GEN1"/>
    <x v="2"/>
    <s v="HY"/>
    <s v=""/>
    <s v="S"/>
    <s v="X"/>
    <s v="X"/>
    <s v=""/>
    <s v=""/>
    <n v="2.2000000000000002"/>
    <n v="0.9"/>
    <n v="1.8"/>
    <n v="1.5"/>
    <n v="0.4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80"/>
    <s v="Eagle Creek Renewable Energy, LLC"/>
    <n v="50384"/>
    <x v="2923"/>
    <s v="NH"/>
    <s v="Hillsborough"/>
    <s v="1"/>
    <x v="2"/>
    <s v="HY"/>
    <s v=""/>
    <s v="W"/>
    <s v="X"/>
    <s v="X"/>
    <n v="4397"/>
    <n v="4397"/>
    <n v="2.2000000000000002"/>
    <n v="0.9"/>
    <n v="2.1"/>
    <n v="2.1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84"/>
    <x v="2923"/>
    <s v="NH"/>
    <s v="Hillsborough"/>
    <s v="2"/>
    <x v="2"/>
    <s v="HY"/>
    <s v=""/>
    <s v="W"/>
    <s v="X"/>
    <s v="X"/>
    <n v="4397"/>
    <n v="4397"/>
    <n v="1.3"/>
    <n v="0.9"/>
    <n v="1.3"/>
    <n v="1.3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46"/>
    <s v="Newark Bay Cogeneration Partnership LP"/>
    <n v="50385"/>
    <x v="2924"/>
    <s v="NJ"/>
    <s v="Essex"/>
    <s v="GEN1"/>
    <x v="5"/>
    <s v="CT"/>
    <s v="CC1"/>
    <s v="S"/>
    <s v="X"/>
    <s v="N"/>
    <n v="93173"/>
    <n v="93173"/>
    <n v="55"/>
    <n v="0.85"/>
    <n v="120.2"/>
    <n v="136.19999999999999"/>
    <n v="27"/>
    <s v="N"/>
    <s v=" "/>
    <s v=" "/>
    <s v="OP"/>
    <s v="X"/>
    <n v="9"/>
    <x v="68"/>
    <n v="5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846"/>
    <s v="Newark Bay Cogeneration Partnership LP"/>
    <n v="50385"/>
    <x v="2924"/>
    <s v="NJ"/>
    <s v="Essex"/>
    <s v="GEN2"/>
    <x v="5"/>
    <s v="CT"/>
    <s v="CC1"/>
    <s v="S"/>
    <s v="X"/>
    <s v="N"/>
    <n v="93173"/>
    <n v="93173"/>
    <n v="55"/>
    <n v="0.85"/>
    <s v=" "/>
    <s v=" "/>
    <n v="27"/>
    <s v="N"/>
    <s v=" "/>
    <s v=" "/>
    <s v="OP"/>
    <s v="X"/>
    <n v="9"/>
    <x v="68"/>
    <n v="5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846"/>
    <s v="Newark Bay Cogeneration Partnership LP"/>
    <n v="50385"/>
    <x v="2924"/>
    <s v="NJ"/>
    <s v="Essex"/>
    <s v="GEN3"/>
    <x v="5"/>
    <s v="CA"/>
    <s v="CC1"/>
    <s v="S"/>
    <s v="N"/>
    <s v="X"/>
    <n v="93173"/>
    <n v="93173"/>
    <n v="42"/>
    <n v="0.85"/>
    <s v=" "/>
    <s v=" "/>
    <n v="10"/>
    <s v="N"/>
    <s v=" "/>
    <s v=" "/>
    <s v="OP"/>
    <s v="X"/>
    <n v="9"/>
    <x v="68"/>
    <n v="5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208"/>
    <s v="Phillips 66 Company"/>
    <n v="50388"/>
    <x v="2925"/>
    <s v="CA"/>
    <s v="Contra Costa"/>
    <s v="GEN1"/>
    <x v="16"/>
    <s v="ST"/>
    <s v=""/>
    <s v="S"/>
    <s v="X"/>
    <s v="X"/>
    <s v=""/>
    <s v=""/>
    <n v="27.3"/>
    <n v="0.85"/>
    <n v="20"/>
    <n v="20"/>
    <n v="2"/>
    <s v="N"/>
    <s v=" "/>
    <s v=" "/>
    <s v="OP"/>
    <s v="X"/>
    <n v="12"/>
    <x v="48"/>
    <n v="12"/>
    <n v="2023"/>
    <s v="Y"/>
    <x v="4"/>
    <n v="7"/>
    <s v="B"/>
    <s v="PC"/>
    <s v=""/>
    <s v=""/>
    <s v=""/>
    <s v=""/>
    <s v=""/>
    <s v="NG"/>
    <s v=""/>
    <s v=""/>
    <s v=""/>
    <s v="N"/>
    <s v="N"/>
    <s v=" "/>
    <s v="OVER"/>
    <s v=""/>
    <s v="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73"/>
    <s v="Placid Refining Co LLC"/>
    <n v="50389"/>
    <x v="2926"/>
    <s v="LA"/>
    <s v="West Baton Rouge"/>
    <s v="GEN1"/>
    <x v="6"/>
    <s v="GT"/>
    <s v=""/>
    <s v="S"/>
    <s v="X"/>
    <s v="X"/>
    <s v=""/>
    <s v=""/>
    <n v="3.8"/>
    <n v="0.9"/>
    <n v="3.5"/>
    <n v="3.5"/>
    <n v="2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73"/>
    <s v="Placid Refining Co LLC"/>
    <n v="50389"/>
    <x v="2926"/>
    <s v="LA"/>
    <s v="West Baton Rouge"/>
    <s v="GEN2"/>
    <x v="6"/>
    <s v="GT"/>
    <s v=""/>
    <s v="S"/>
    <s v="X"/>
    <s v="X"/>
    <s v=""/>
    <s v=""/>
    <n v="3.8"/>
    <n v="0.9"/>
    <n v="3.5"/>
    <n v="3.5"/>
    <n v="2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1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2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3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4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99"/>
    <s v="U S Air Force-Eielson AFB"/>
    <n v="50392"/>
    <x v="2927"/>
    <s v="AK"/>
    <s v="Fairbanks North Star"/>
    <s v="TG1"/>
    <x v="4"/>
    <s v="ST"/>
    <s v=""/>
    <s v="S"/>
    <s v="X"/>
    <s v="X"/>
    <s v=""/>
    <s v=""/>
    <n v="2.5"/>
    <n v="0.8"/>
    <n v="0.5"/>
    <n v="2.2000000000000002"/>
    <n v="0.5"/>
    <s v="N"/>
    <s v=" "/>
    <s v=" "/>
    <s v="OP"/>
    <s v="X"/>
    <n v="10"/>
    <x v="18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99"/>
    <s v="U S Air Force-Eielson AFB"/>
    <n v="50392"/>
    <x v="2927"/>
    <s v="AK"/>
    <s v="Fairbanks North Star"/>
    <s v="TG2"/>
    <x v="4"/>
    <s v="ST"/>
    <s v=""/>
    <s v="S"/>
    <s v="X"/>
    <s v="X"/>
    <s v=""/>
    <s v=""/>
    <n v="2.5"/>
    <n v="0.8"/>
    <n v="0.5"/>
    <n v="2.2000000000000002"/>
    <n v="0.5"/>
    <s v="N"/>
    <s v=" "/>
    <s v=" "/>
    <s v="OP"/>
    <s v="X"/>
    <n v="10"/>
    <x v="18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99"/>
    <s v="U S Air Force-Eielson AFB"/>
    <n v="50392"/>
    <x v="2927"/>
    <s v="AK"/>
    <s v="Fairbanks North Star"/>
    <s v="TG3"/>
    <x v="4"/>
    <s v="ST"/>
    <s v=""/>
    <s v="S"/>
    <s v="X"/>
    <s v="X"/>
    <s v=""/>
    <s v=""/>
    <n v="5"/>
    <n v="0.8"/>
    <n v="5"/>
    <n v="5"/>
    <n v="1"/>
    <s v="N"/>
    <s v=" "/>
    <s v=" "/>
    <s v="OP"/>
    <s v="X"/>
    <n v="8"/>
    <x v="61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TG4"/>
    <x v="4"/>
    <s v="ST"/>
    <s v=""/>
    <s v="S"/>
    <s v="X"/>
    <s v="X"/>
    <s v=""/>
    <s v=""/>
    <n v="5"/>
    <n v="0.8"/>
    <n v="5"/>
    <n v="5"/>
    <n v="1"/>
    <s v="N"/>
    <s v=" "/>
    <s v=" "/>
    <s v="OP"/>
    <s v="X"/>
    <n v="6"/>
    <x v="5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TG5"/>
    <x v="4"/>
    <s v="ST"/>
    <s v=""/>
    <s v="S"/>
    <s v="X"/>
    <s v="X"/>
    <s v=""/>
    <s v=""/>
    <n v="10"/>
    <n v="0.8"/>
    <n v="9"/>
    <n v="9.5"/>
    <n v="3"/>
    <s v="N"/>
    <s v=" "/>
    <s v=" "/>
    <s v="OP"/>
    <s v="X"/>
    <n v="10"/>
    <x v="52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438"/>
    <s v="Friant Power Authority"/>
    <n v="50393"/>
    <x v="2928"/>
    <s v="CA"/>
    <s v="Fresno"/>
    <s v="FR1"/>
    <x v="2"/>
    <s v="HY"/>
    <s v=""/>
    <s v="S"/>
    <s v="X"/>
    <s v="X"/>
    <s v=""/>
    <s v=""/>
    <n v="18.399999999999999"/>
    <n v="0.9"/>
    <n v="20"/>
    <n v="20"/>
    <n v="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38"/>
    <s v="Friant Power Authority"/>
    <n v="50393"/>
    <x v="2928"/>
    <s v="CA"/>
    <s v="Fresno"/>
    <s v="M1"/>
    <x v="2"/>
    <s v="HY"/>
    <s v=""/>
    <s v="S"/>
    <s v="X"/>
    <s v="X"/>
    <s v=""/>
    <s v=""/>
    <n v="9.8000000000000007"/>
    <n v="0.9"/>
    <n v="9.8000000000000007"/>
    <n v="9.8000000000000007"/>
    <n v="1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38"/>
    <s v="Friant Power Authority"/>
    <n v="50393"/>
    <x v="2928"/>
    <s v="CA"/>
    <s v="Fresno"/>
    <s v="RO1"/>
    <x v="2"/>
    <s v="HY"/>
    <s v=""/>
    <s v="S"/>
    <s v="X"/>
    <s v="X"/>
    <s v=""/>
    <s v=""/>
    <n v="2.4"/>
    <n v="0.84"/>
    <n v="2.2999999999999998"/>
    <n v="2.2999999999999998"/>
    <n v="0.5"/>
    <s v="N"/>
    <s v=" "/>
    <s v=" "/>
    <s v="OP"/>
    <s v="X"/>
    <n v="4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38"/>
    <s v="Friant Power Authority"/>
    <n v="50393"/>
    <x v="2928"/>
    <s v="CA"/>
    <s v="Fresno"/>
    <s v="RO2"/>
    <x v="2"/>
    <s v="HY"/>
    <s v=""/>
    <s v="S"/>
    <s v="X"/>
    <s v="X"/>
    <s v=""/>
    <s v=""/>
    <n v="6.9"/>
    <n v="0.9"/>
    <n v="7.3"/>
    <n v="7.3"/>
    <n v="0.5"/>
    <s v="N"/>
    <s v=" "/>
    <s v=" "/>
    <s v="OP"/>
    <s v="X"/>
    <n v="6"/>
    <x v="7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1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99"/>
    <s v=" "/>
    <s v=" "/>
    <s v="N"/>
    <x v="4"/>
    <n v="7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2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99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3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100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4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"/>
    <x v="106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5"/>
    <x v="2"/>
    <s v="HY"/>
    <s v=""/>
    <s v="S"/>
    <s v="X"/>
    <s v="X"/>
    <s v=""/>
    <s v=""/>
    <n v="0.7"/>
    <n v="0.8"/>
    <n v="0.7"/>
    <n v="0.6"/>
    <n v="0.3"/>
    <s v="N"/>
    <s v=" "/>
    <s v=" "/>
    <s v="OA"/>
    <s v="X"/>
    <n v="1"/>
    <x v="38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NHG1"/>
    <x v="2"/>
    <s v="HY"/>
    <s v=""/>
    <s v="S"/>
    <s v="X"/>
    <s v="X"/>
    <s v=""/>
    <s v=""/>
    <n v="0.2"/>
    <n v="0.8"/>
    <n v="0.2"/>
    <n v="0.2"/>
    <n v="0.1"/>
    <s v="N"/>
    <s v=" "/>
    <s v=" "/>
    <s v="OP"/>
    <s v="X"/>
    <n v="1"/>
    <x v="39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TG14"/>
    <x v="13"/>
    <s v="ST"/>
    <s v=""/>
    <s v="S"/>
    <s v="X"/>
    <s v="X"/>
    <s v=""/>
    <s v=""/>
    <n v="13.1"/>
    <n v="1"/>
    <n v="12.5"/>
    <n v="12.1"/>
    <n v="1"/>
    <s v="N"/>
    <s v=" "/>
    <s v=" "/>
    <s v="OP"/>
    <s v="X"/>
    <n v="2"/>
    <x v="54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33"/>
    <s v="Domtar Industries Inc"/>
    <n v="50395"/>
    <x v="2929"/>
    <s v="WI"/>
    <s v="Wood"/>
    <s v="TG6"/>
    <x v="3"/>
    <s v="ST"/>
    <s v=""/>
    <s v="S"/>
    <s v="X"/>
    <s v="X"/>
    <s v=""/>
    <s v=""/>
    <n v="6"/>
    <n v="1"/>
    <n v="5.7"/>
    <n v="5.5"/>
    <n v="1"/>
    <s v="N"/>
    <s v=" "/>
    <s v=" "/>
    <s v="OP"/>
    <s v="X"/>
    <n v="1"/>
    <x v="4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3"/>
    <s v="Domtar Industries Inc"/>
    <n v="50395"/>
    <x v="2929"/>
    <s v="WI"/>
    <s v="Wood"/>
    <s v="TG8"/>
    <x v="3"/>
    <s v="ST"/>
    <s v=""/>
    <s v="S"/>
    <s v="X"/>
    <s v="X"/>
    <s v=""/>
    <s v=""/>
    <n v="16"/>
    <n v="1"/>
    <n v="13"/>
    <n v="15"/>
    <n v="1"/>
    <s v="N"/>
    <s v=" "/>
    <s v=" "/>
    <s v="OP"/>
    <s v="X"/>
    <n v="1"/>
    <x v="1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4"/>
    <s v="Roseburg Forest Products Co"/>
    <n v="50396"/>
    <x v="2930"/>
    <s v="OR"/>
    <s v="Douglas"/>
    <s v="GEN1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1"/>
    <x v="61"/>
    <s v=" "/>
    <s v=" "/>
    <s v="Y"/>
    <x v="4"/>
    <n v="7"/>
    <s v="T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2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1"/>
    <x v="61"/>
    <s v=" "/>
    <s v=" "/>
    <s v="Y"/>
    <x v="4"/>
    <n v="7"/>
    <s v="T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3"/>
    <x v="13"/>
    <s v="ST"/>
    <s v=""/>
    <s v="S"/>
    <s v="X"/>
    <s v="X"/>
    <s v=""/>
    <s v=""/>
    <n v="7"/>
    <n v="0.8"/>
    <n v="7"/>
    <n v="7"/>
    <n v="1"/>
    <s v="N"/>
    <s v=" "/>
    <s v=" "/>
    <s v="OP"/>
    <s v="X"/>
    <n v="1"/>
    <x v="61"/>
    <s v=" "/>
    <s v=" "/>
    <s v="Y"/>
    <x v="4"/>
    <n v="7"/>
    <s v="B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4"/>
    <x v="13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1"/>
    <x v="61"/>
    <s v=" "/>
    <s v=" "/>
    <s v="Y"/>
    <x v="4"/>
    <n v="7"/>
    <s v="T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5"/>
    <x v="13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1"/>
    <x v="61"/>
    <s v=" "/>
    <s v=" "/>
    <s v="Y"/>
    <x v="4"/>
    <n v="7"/>
    <s v="B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6"/>
    <x v="13"/>
    <s v="ST"/>
    <s v=""/>
    <s v="S"/>
    <s v="X"/>
    <s v="X"/>
    <s v=""/>
    <s v=""/>
    <n v="11.5"/>
    <n v="0.85"/>
    <n v="11.5"/>
    <n v="11.5"/>
    <n v="2"/>
    <s v="N"/>
    <s v=" "/>
    <s v=" "/>
    <s v="OS"/>
    <s v="X"/>
    <n v="1"/>
    <x v="61"/>
    <s v=" "/>
    <s v=" "/>
    <s v="Y"/>
    <x v="4"/>
    <n v="7"/>
    <s v="B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988"/>
    <s v="Pixelle Specialty Solutions LLC - (PA)"/>
    <n v="50397"/>
    <x v="2931"/>
    <s v="PA"/>
    <s v="York"/>
    <s v="GEN1"/>
    <x v="3"/>
    <s v="ST"/>
    <s v=""/>
    <s v="S"/>
    <s v="X"/>
    <s v="X"/>
    <s v="PHGLATFE115 KV NUG"/>
    <s v=""/>
    <n v="6"/>
    <n v="0.8"/>
    <n v="5"/>
    <n v="5"/>
    <n v="2"/>
    <s v="N"/>
    <s v=" "/>
    <s v=" "/>
    <s v="OP"/>
    <s v="X"/>
    <n v="7"/>
    <x v="37"/>
    <s v=" "/>
    <s v=" "/>
    <s v="Y"/>
    <x v="4"/>
    <n v="7"/>
    <s v="T"/>
    <s v="NG"/>
    <s v="BLQ"/>
    <s v="BIT"/>
    <s v="RFO"/>
    <s v="WDS"/>
    <s v="SLW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3"/>
    <x v="3"/>
    <s v="ST"/>
    <s v=""/>
    <s v="S"/>
    <s v="X"/>
    <s v="X"/>
    <s v="PHGLATFE115KV NUG"/>
    <s v=""/>
    <n v="5.0999999999999996"/>
    <n v="0.8"/>
    <n v="4"/>
    <n v="4"/>
    <n v="1.2"/>
    <s v="N"/>
    <s v=" "/>
    <s v=" "/>
    <s v="OP"/>
    <s v="X"/>
    <n v="5"/>
    <x v="37"/>
    <s v=" "/>
    <s v=" "/>
    <s v="Y"/>
    <x v="4"/>
    <n v="7"/>
    <s v="T"/>
    <s v="NG"/>
    <s v="BLQ"/>
    <s v="RFO"/>
    <s v="BIT"/>
    <s v="SLW"/>
    <s v="WDS"/>
    <s v="NG"/>
    <s v="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4"/>
    <x v="3"/>
    <s v="ST"/>
    <s v=""/>
    <s v="S"/>
    <s v="X"/>
    <s v="X"/>
    <s v="PHGLATFE115 KV NUG"/>
    <s v=""/>
    <n v="7.5"/>
    <n v="0.8"/>
    <n v="8.6999999999999993"/>
    <n v="8.6999999999999993"/>
    <n v="3.5"/>
    <s v="N"/>
    <s v=" "/>
    <s v=" "/>
    <s v="OP"/>
    <s v="X"/>
    <n v="8"/>
    <x v="21"/>
    <s v=" "/>
    <s v=" "/>
    <s v="Y"/>
    <x v="4"/>
    <n v="7"/>
    <s v="T"/>
    <s v="NG"/>
    <s v="BLQ"/>
    <s v="BIT"/>
    <s v="RFO"/>
    <s v="SLW"/>
    <s v="WDS"/>
    <s v="NG"/>
    <s v="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5"/>
    <x v="4"/>
    <s v="ST"/>
    <s v=""/>
    <s v="S"/>
    <s v="X"/>
    <s v="X"/>
    <s v="PHGLATFE115 KV NUG"/>
    <s v=""/>
    <n v="45.9"/>
    <n v="0.8"/>
    <n v="36.1"/>
    <n v="36.1"/>
    <n v="9"/>
    <s v="N"/>
    <s v=" "/>
    <s v=" "/>
    <s v="OP"/>
    <s v="X"/>
    <n v="5"/>
    <x v="112"/>
    <s v=" "/>
    <s v=" "/>
    <s v="Y"/>
    <x v="4"/>
    <n v="7"/>
    <s v="T"/>
    <s v="BIT"/>
    <s v="WDS"/>
    <s v="SLW"/>
    <s v="RFO"/>
    <s v=""/>
    <s v=""/>
    <s v="R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6"/>
    <x v="13"/>
    <s v="ST"/>
    <s v=""/>
    <s v="S"/>
    <s v="X"/>
    <s v="X"/>
    <s v="PHGLATFE115 KV NUG"/>
    <s v=""/>
    <n v="39.1"/>
    <n v="0.8"/>
    <n v="31.2"/>
    <n v="31.2"/>
    <n v="8.1999999999999993"/>
    <s v="N"/>
    <s v=" "/>
    <s v=" "/>
    <s v="OP"/>
    <s v="X"/>
    <n v="1"/>
    <x v="113"/>
    <s v=" "/>
    <s v=" "/>
    <s v="Y"/>
    <x v="4"/>
    <n v="7"/>
    <s v="T"/>
    <s v="BLQ"/>
    <s v="NG"/>
    <s v="RFO"/>
    <s v="BIT"/>
    <s v="SLW"/>
    <s v="WDS"/>
    <s v="RFO"/>
    <s v=""/>
    <s v=""/>
    <s v=""/>
    <s v="N"/>
    <s v="N"/>
    <s v=" "/>
    <s v="12H"/>
    <s v="Y"/>
    <s v="N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0002"/>
    <s v="International Paper Co"/>
    <n v="50398"/>
    <x v="2932"/>
    <s v="GA"/>
    <s v="Chatham"/>
    <s v="GE10"/>
    <x v="13"/>
    <s v="ST"/>
    <s v=""/>
    <s v="S"/>
    <s v="X"/>
    <s v="X"/>
    <s v=""/>
    <s v=""/>
    <n v="82.8"/>
    <n v="0.85"/>
    <n v="82.7"/>
    <n v="82.8"/>
    <n v="10"/>
    <s v="N"/>
    <s v=" "/>
    <s v=" "/>
    <s v="OP"/>
    <s v="X"/>
    <n v="4"/>
    <x v="65"/>
    <s v=" "/>
    <s v=" "/>
    <s v="Y"/>
    <x v="4"/>
    <n v="7"/>
    <s v="T"/>
    <s v="BLQ"/>
    <s v="NG"/>
    <s v="DFO"/>
    <s v="RFO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0002"/>
    <s v="International Paper Co"/>
    <n v="50398"/>
    <x v="2932"/>
    <s v="GA"/>
    <s v="Chatham"/>
    <s v="GEN9"/>
    <x v="3"/>
    <s v="ST"/>
    <s v=""/>
    <s v="S"/>
    <s v="X"/>
    <s v="X"/>
    <s v=""/>
    <s v=""/>
    <n v="71.2"/>
    <n v="0.85"/>
    <n v="71.2"/>
    <n v="71.2"/>
    <n v="20"/>
    <s v="N"/>
    <s v=" "/>
    <s v=" "/>
    <s v="OP"/>
    <s v="X"/>
    <n v="6"/>
    <x v="44"/>
    <s v=" "/>
    <s v=" "/>
    <s v="Y"/>
    <x v="4"/>
    <n v="7"/>
    <s v="T"/>
    <s v="NG"/>
    <s v="WDS"/>
    <s v="BIT"/>
    <s v="DFO"/>
    <s v="RFO"/>
    <s v=""/>
    <s v="NG"/>
    <s v=""/>
    <s v=""/>
    <s v=""/>
    <s v="N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60"/>
    <s v="Tri-Dam Power Authority"/>
    <n v="50400"/>
    <x v="2933"/>
    <s v="CA"/>
    <s v="Tuolumne"/>
    <s v="GEN1"/>
    <x v="2"/>
    <s v="HY"/>
    <s v=""/>
    <s v="S"/>
    <s v="X"/>
    <s v="X"/>
    <s v=""/>
    <s v=""/>
    <n v="16.2"/>
    <n v="0.9"/>
    <n v="15.6"/>
    <n v="14"/>
    <n v="1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37"/>
    <s v="INEOS Nitriles Greenlake"/>
    <n v="50404"/>
    <x v="2934"/>
    <s v="TX"/>
    <s v="Calhoun"/>
    <s v="TG2"/>
    <x v="20"/>
    <s v="ST"/>
    <s v=""/>
    <s v="S"/>
    <s v="X"/>
    <s v="X"/>
    <s v=""/>
    <s v=""/>
    <n v="15"/>
    <n v="0.85"/>
    <n v="15"/>
    <n v="15"/>
    <n v="2"/>
    <s v="N"/>
    <s v=" "/>
    <s v=" "/>
    <s v="OP"/>
    <s v="X"/>
    <n v="3"/>
    <x v="112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37"/>
    <s v="INEOS Nitriles Greenlake"/>
    <n v="50404"/>
    <x v="2934"/>
    <s v="TX"/>
    <s v="Calhoun"/>
    <s v="TG3"/>
    <x v="20"/>
    <s v="ST"/>
    <s v=""/>
    <s v="S"/>
    <s v="X"/>
    <s v="X"/>
    <s v=""/>
    <s v=""/>
    <n v="23.8"/>
    <n v="0.85"/>
    <n v="23.8"/>
    <n v="23.8"/>
    <n v="2"/>
    <s v="N"/>
    <s v=" "/>
    <s v=" "/>
    <s v="OP"/>
    <s v="X"/>
    <n v="1"/>
    <x v="119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6190"/>
    <s v="Sappi Fine Paper North America-Somerset"/>
    <n v="50406"/>
    <x v="2935"/>
    <s v="ME"/>
    <s v="Somerset"/>
    <s v="GEN1"/>
    <x v="13"/>
    <s v="ST"/>
    <s v=""/>
    <s v="S"/>
    <s v="X"/>
    <s v="X"/>
    <n v="4156"/>
    <n v="4156"/>
    <n v="45.9"/>
    <n v="0.9"/>
    <n v="48.8"/>
    <n v="48.8"/>
    <n v="5"/>
    <s v="N"/>
    <s v=" "/>
    <s v=" "/>
    <s v="OP"/>
    <s v="X"/>
    <n v="1"/>
    <x v="64"/>
    <s v=" "/>
    <s v=" "/>
    <s v="Y"/>
    <x v="4"/>
    <n v="7"/>
    <s v="T"/>
    <s v="BLQ"/>
    <s v="WDS"/>
    <s v="NG"/>
    <s v="TDF"/>
    <s v="SLW"/>
    <s v="RFO"/>
    <s v="RFO"/>
    <s v="DFO"/>
    <s v="NG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90"/>
    <s v="Sappi Fine Paper North America-Somerset"/>
    <n v="50406"/>
    <x v="2935"/>
    <s v="ME"/>
    <s v="Somerset"/>
    <s v="GEN2"/>
    <x v="13"/>
    <s v="ST"/>
    <s v=""/>
    <s v="S"/>
    <s v="X"/>
    <s v="X"/>
    <n v="4156"/>
    <n v="4156"/>
    <n v="61.2"/>
    <n v="0.85"/>
    <n v="51"/>
    <n v="51"/>
    <n v="5"/>
    <s v="N"/>
    <s v=" "/>
    <s v=" "/>
    <s v="OP"/>
    <s v="X"/>
    <n v="10"/>
    <x v="62"/>
    <s v=" "/>
    <s v=" "/>
    <s v="Y"/>
    <x v="4"/>
    <n v="7"/>
    <s v="T"/>
    <s v="BLQ"/>
    <s v="NG"/>
    <s v="WDS"/>
    <s v="TDF"/>
    <s v="SLW"/>
    <s v="RFO"/>
    <s v="DFO"/>
    <s v="RFO"/>
    <s v="NG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280"/>
    <s v="Eagle Creek Renewable Energy, LLC"/>
    <n v="50408"/>
    <x v="2936"/>
    <s v="WI"/>
    <s v="Marinette"/>
    <s v="1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10"/>
    <x v="2"/>
    <s v="HY"/>
    <s v=""/>
    <s v="W"/>
    <s v="X"/>
    <s v="X"/>
    <s v="WPS.MENOMPK"/>
    <s v=""/>
    <n v="0.3"/>
    <n v="1"/>
    <n v="0.3"/>
    <n v="0.3"/>
    <n v="0.1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2"/>
    <x v="2"/>
    <s v="HY"/>
    <s v=""/>
    <s v="W"/>
    <s v="X"/>
    <s v="X"/>
    <s v="WPS.MENOMPK"/>
    <s v=""/>
    <n v="0.2"/>
    <n v="1"/>
    <n v="0.2"/>
    <n v="0.2"/>
    <n v="0.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3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11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6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0"/>
    <x v="1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7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7"/>
    <x v="1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4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5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8"/>
    <x v="2"/>
    <s v="HY"/>
    <s v=""/>
    <s v="W"/>
    <s v="X"/>
    <s v="X"/>
    <s v="WPS.MENOMPK"/>
    <s v=""/>
    <n v="0.5"/>
    <n v="1"/>
    <n v="0.5"/>
    <n v="0.5"/>
    <n v="0.2"/>
    <s v="N"/>
    <s v=" "/>
    <s v=" "/>
    <s v="OP"/>
    <s v="X"/>
    <n v="10"/>
    <x v="7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9"/>
    <x v="2"/>
    <s v="HY"/>
    <s v=""/>
    <s v="W"/>
    <s v="X"/>
    <s v="X"/>
    <s v="WPS.MENOMPK"/>
    <s v=""/>
    <n v="0.5"/>
    <n v="1"/>
    <n v="0.5"/>
    <n v="0.5"/>
    <n v="0.2"/>
    <s v="N"/>
    <s v=" "/>
    <s v=" "/>
    <s v="OP"/>
    <s v="X"/>
    <n v="10"/>
    <x v="7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73"/>
    <s v="Kimberly-Clark Corp"/>
    <n v="50410"/>
    <x v="2938"/>
    <s v="PA"/>
    <s v="Delaware"/>
    <s v="6"/>
    <x v="5"/>
    <s v="CT"/>
    <n v="6000"/>
    <s v="S"/>
    <s v="X"/>
    <s v="N"/>
    <s v=""/>
    <s v=""/>
    <n v="17.3"/>
    <n v="0.92"/>
    <n v="14.1"/>
    <n v="16.3"/>
    <n v="6.5"/>
    <s v="N"/>
    <s v=" "/>
    <s v=" "/>
    <s v="OP"/>
    <s v="X"/>
    <n v="7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73"/>
    <s v="Kimberly-Clark Corp"/>
    <n v="50410"/>
    <x v="2938"/>
    <s v="PA"/>
    <s v="Delaware"/>
    <s v="6A"/>
    <x v="5"/>
    <s v="CA"/>
    <n v="6000"/>
    <s v="S"/>
    <s v="Y"/>
    <s v="X"/>
    <s v=""/>
    <s v=""/>
    <n v="17.3"/>
    <n v="0.92"/>
    <n v="14.1"/>
    <n v="16.3"/>
    <n v="6.5"/>
    <s v="N"/>
    <s v=" "/>
    <s v=" "/>
    <s v="OP"/>
    <s v="X"/>
    <n v="8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73"/>
    <s v="Kimberly-Clark Corp"/>
    <n v="50410"/>
    <x v="2938"/>
    <s v="PA"/>
    <s v="Delaware"/>
    <s v="7"/>
    <x v="5"/>
    <s v="CT"/>
    <n v="7000"/>
    <s v="S"/>
    <s v="X"/>
    <s v="Y"/>
    <s v=""/>
    <s v=""/>
    <n v="17.3"/>
    <n v="0.92"/>
    <n v="14.1"/>
    <n v="16.3"/>
    <n v="6.5"/>
    <s v="N"/>
    <s v=" "/>
    <s v=" "/>
    <s v="OP"/>
    <s v="X"/>
    <n v="8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273"/>
    <s v="Kimberly-Clark Corp"/>
    <n v="50410"/>
    <x v="2938"/>
    <s v="PA"/>
    <s v="Delaware"/>
    <s v="7A"/>
    <x v="5"/>
    <s v="CA"/>
    <n v="7000"/>
    <s v="S"/>
    <s v="Y"/>
    <s v="X"/>
    <s v=""/>
    <s v=""/>
    <n v="17.3"/>
    <n v="0.92"/>
    <n v="14.1"/>
    <n v="16.3"/>
    <n v="6.5"/>
    <s v="N"/>
    <s v=" "/>
    <s v=" "/>
    <s v="OP"/>
    <s v="X"/>
    <n v="8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485"/>
    <s v="Rutgers, The State University of NJ"/>
    <n v="50411"/>
    <x v="2939"/>
    <s v="NJ"/>
    <s v="Essex"/>
    <s v="GEN1"/>
    <x v="6"/>
    <s v="GT"/>
    <s v=""/>
    <s v="S"/>
    <s v="X"/>
    <s v="X"/>
    <s v=""/>
    <s v=""/>
    <n v="3.5"/>
    <n v="0.96"/>
    <n v="3.4"/>
    <n v="3.7"/>
    <n v="2.2999999999999998"/>
    <s v="N"/>
    <s v=" "/>
    <s v=" "/>
    <s v="OA"/>
    <s v="X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2.2999999999999998"/>
    <n v="2.2999999999999998"/>
    <n v="1"/>
    <n v="2022"/>
    <s v=" "/>
    <s v=" "/>
    <s v=" "/>
    <s v=" "/>
    <s v=""/>
    <s v=""/>
    <s v=" "/>
    <s v=" "/>
    <s v=" "/>
    <s v="N"/>
    <s v=" "/>
    <s v=" "/>
    <s v="N"/>
    <s v="N"/>
    <s v="N"/>
  </r>
  <r>
    <n v="58485"/>
    <s v="Rutgers, The State University of NJ"/>
    <n v="50411"/>
    <x v="2939"/>
    <s v="NJ"/>
    <s v="Essex"/>
    <s v="GEN2"/>
    <x v="6"/>
    <s v="GT"/>
    <s v=""/>
    <s v="S"/>
    <s v="X"/>
    <s v="X"/>
    <s v=""/>
    <s v=""/>
    <n v="3.5"/>
    <n v="0.96"/>
    <n v="3.4"/>
    <n v="3.7"/>
    <n v="2.2999999999999998"/>
    <s v="N"/>
    <s v=" "/>
    <s v=" "/>
    <s v="OA"/>
    <s v="X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2.2999999999999998"/>
    <n v="2.2999999999999998"/>
    <n v="1"/>
    <n v="2022"/>
    <s v=" "/>
    <s v=" "/>
    <s v=" "/>
    <s v=" "/>
    <s v=""/>
    <s v=""/>
    <s v=" "/>
    <s v=" "/>
    <s v=" "/>
    <s v="N"/>
    <s v=" "/>
    <s v=" "/>
    <s v="N"/>
    <s v="N"/>
    <s v="N"/>
  </r>
  <r>
    <n v="58485"/>
    <s v="Rutgers, The State University of NJ"/>
    <n v="50411"/>
    <x v="2939"/>
    <s v="NJ"/>
    <s v="Essex"/>
    <s v="GEN3"/>
    <x v="6"/>
    <s v="GT"/>
    <s v=""/>
    <s v="S"/>
    <s v="X"/>
    <s v="X"/>
    <s v=""/>
    <s v=""/>
    <n v="3.5"/>
    <n v="0.96"/>
    <n v="3.4"/>
    <n v="3.7"/>
    <n v="2.2999999999999998"/>
    <s v="N"/>
    <s v=" "/>
    <s v=" "/>
    <s v="OA"/>
    <s v="X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2.2999999999999998"/>
    <n v="2.2999999999999998"/>
    <n v="1"/>
    <n v="2022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DGCAT"/>
    <x v="0"/>
    <s v="IC"/>
    <s v=""/>
    <s v="S"/>
    <s v="X"/>
    <s v="X"/>
    <s v=""/>
    <s v=""/>
    <n v="1.7"/>
    <n v="1"/>
    <n v="1.3"/>
    <n v="1.3"/>
    <n v="0.2"/>
    <s v="N"/>
    <s v=" "/>
    <s v=" "/>
    <s v="SB"/>
    <s v="N"/>
    <n v="10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TG2"/>
    <x v="17"/>
    <s v="ST"/>
    <s v=""/>
    <s v="S"/>
    <s v="X"/>
    <s v="X"/>
    <s v=""/>
    <s v=""/>
    <n v="2.2000000000000002"/>
    <n v="1"/>
    <n v="1.3"/>
    <n v="0.8"/>
    <n v="0.4"/>
    <s v="N"/>
    <s v=" "/>
    <s v=" "/>
    <s v="OP"/>
    <s v="X"/>
    <n v="4"/>
    <x v="52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TG3"/>
    <x v="17"/>
    <s v="ST"/>
    <s v=""/>
    <s v="S"/>
    <s v="X"/>
    <s v="X"/>
    <s v=""/>
    <s v=""/>
    <n v="5.5"/>
    <n v="1"/>
    <n v="5"/>
    <n v="4.5"/>
    <n v="0.4"/>
    <s v="N"/>
    <s v=" "/>
    <s v=" "/>
    <s v="OP"/>
    <s v="X"/>
    <n v="5"/>
    <x v="1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TGI"/>
    <x v="17"/>
    <s v="ST"/>
    <s v=""/>
    <s v="S"/>
    <s v="X"/>
    <s v="X"/>
    <s v=""/>
    <s v=""/>
    <n v="1.9"/>
    <n v="1"/>
    <n v="1.4"/>
    <n v="1.4"/>
    <n v="0.4"/>
    <s v="N"/>
    <s v=" "/>
    <s v=" "/>
    <s v="OP"/>
    <s v="X"/>
    <n v="4"/>
    <x v="52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4793"/>
    <s v="Briar-Hydro Associates"/>
    <n v="50414"/>
    <x v="2941"/>
    <s v="NH"/>
    <s v="Merrimack"/>
    <s v="1"/>
    <x v="2"/>
    <s v="HY"/>
    <s v=""/>
    <s v="S"/>
    <s v="X"/>
    <s v="X"/>
    <s v=""/>
    <s v=""/>
    <n v="3.4"/>
    <n v="0.9"/>
    <n v="3.4"/>
    <n v="3.4"/>
    <n v="0.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1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2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3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4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5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86"/>
    <s v="Yakima-Tieton Irrigation Dist"/>
    <n v="50421"/>
    <x v="2943"/>
    <s v="WA"/>
    <s v="Yakima"/>
    <s v="201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086"/>
    <s v="Yakima-Tieton Irrigation Dist"/>
    <n v="50421"/>
    <x v="2943"/>
    <s v="WA"/>
    <s v="Yakima"/>
    <s v="301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086"/>
    <s v="Yakima-Tieton Irrigation Dist"/>
    <n v="50423"/>
    <x v="2944"/>
    <s v="WA"/>
    <s v="Yakima"/>
    <s v="983"/>
    <x v="2"/>
    <s v="HY"/>
    <s v=""/>
    <s v="S"/>
    <s v="X"/>
    <s v="X"/>
    <s v=""/>
    <s v=""/>
    <n v="1.7"/>
    <n v="0.8"/>
    <n v="1.6"/>
    <n v="1.6"/>
    <n v="1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87"/>
    <s v="New York Zoological Society"/>
    <n v="50427"/>
    <x v="2945"/>
    <s v="NY"/>
    <s v="Bronx"/>
    <s v="GEN1"/>
    <x v="9"/>
    <s v="IC"/>
    <s v=""/>
    <s v="S"/>
    <s v="X"/>
    <s v="X"/>
    <s v=""/>
    <s v=""/>
    <n v="0.5"/>
    <n v="0.8"/>
    <n v="0.5"/>
    <n v="0.5"/>
    <n v="0.4"/>
    <s v="N"/>
    <s v=" "/>
    <s v=" "/>
    <s v="SB"/>
    <s v="Y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7"/>
    <s v="New York Zoological Society"/>
    <n v="50427"/>
    <x v="2945"/>
    <s v="NY"/>
    <s v="Bronx"/>
    <s v="GEN2"/>
    <x v="9"/>
    <s v="IC"/>
    <s v=""/>
    <s v="S"/>
    <s v="X"/>
    <s v="X"/>
    <s v=""/>
    <s v=""/>
    <n v="0.5"/>
    <n v="0.8"/>
    <n v="0.5"/>
    <n v="0.5"/>
    <n v="0.4"/>
    <s v="N"/>
    <s v=" "/>
    <s v=" "/>
    <s v="SB"/>
    <s v="Y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7"/>
    <s v="New York Zoological Society"/>
    <n v="50427"/>
    <x v="2945"/>
    <s v="NY"/>
    <s v="Bronx"/>
    <s v="GEN3"/>
    <x v="9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7"/>
    <s v="New York Zoological Society"/>
    <n v="50427"/>
    <x v="2945"/>
    <s v="NY"/>
    <s v="Bronx"/>
    <s v="GEN4"/>
    <x v="9"/>
    <s v="IC"/>
    <s v=""/>
    <s v="S"/>
    <s v="X"/>
    <s v="X"/>
    <s v=""/>
    <s v=""/>
    <n v="1.5"/>
    <n v="0.8"/>
    <n v="1.5"/>
    <n v="1.5"/>
    <n v="1"/>
    <s v="N"/>
    <s v=" "/>
    <s v=" "/>
    <s v="OP"/>
    <s v="X"/>
    <n v="4"/>
    <x v="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88"/>
    <s v="University of Michigan"/>
    <n v="50431"/>
    <x v="2946"/>
    <s v="MI"/>
    <s v="Washtenaw"/>
    <s v="TG1"/>
    <x v="5"/>
    <s v="CA"/>
    <s v="CC1"/>
    <s v="S"/>
    <s v="N"/>
    <s v="X"/>
    <s v=""/>
    <s v=""/>
    <n v="12.5"/>
    <n v="0.8"/>
    <n v="11.5"/>
    <n v="11.5"/>
    <n v="2.5"/>
    <s v="N"/>
    <s v=" "/>
    <s v=" "/>
    <s v="OP"/>
    <s v="X"/>
    <n v="1"/>
    <x v="53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88"/>
    <s v="University of Michigan"/>
    <n v="50431"/>
    <x v="2946"/>
    <s v="MI"/>
    <s v="Washtenaw"/>
    <s v="TG10"/>
    <x v="5"/>
    <s v="CT"/>
    <s v="CC1"/>
    <s v="S"/>
    <s v="X"/>
    <s v="N"/>
    <s v=""/>
    <s v=""/>
    <n v="3.5"/>
    <n v="0.8"/>
    <n v="3.5"/>
    <n v="5"/>
    <n v="0.5"/>
    <s v="N"/>
    <s v=" "/>
    <s v=" "/>
    <s v="OP"/>
    <s v="X"/>
    <n v="6"/>
    <x v="8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88"/>
    <s v="University of Michigan"/>
    <n v="50431"/>
    <x v="2946"/>
    <s v="MI"/>
    <s v="Washtenaw"/>
    <s v="TG7"/>
    <x v="5"/>
    <s v="CA"/>
    <s v="CC1"/>
    <s v="S"/>
    <s v="N"/>
    <s v="X"/>
    <s v=""/>
    <s v=""/>
    <n v="12.5"/>
    <n v="0.8"/>
    <n v="11.5"/>
    <n v="11.5"/>
    <n v="2.5"/>
    <s v="N"/>
    <s v=" "/>
    <s v=" "/>
    <s v="OS"/>
    <s v="X"/>
    <n v="1"/>
    <x v="3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88"/>
    <s v="University of Michigan"/>
    <n v="50431"/>
    <x v="2946"/>
    <s v="MI"/>
    <s v="Washtenaw"/>
    <s v="TG8"/>
    <x v="5"/>
    <s v="CA"/>
    <s v="CC1"/>
    <s v="S"/>
    <s v="N"/>
    <s v="X"/>
    <s v=""/>
    <s v=""/>
    <n v="12.5"/>
    <n v="0.8"/>
    <n v="11.5"/>
    <n v="11.5"/>
    <n v="2.5"/>
    <s v="N"/>
    <s v=" "/>
    <s v=" "/>
    <s v="OP"/>
    <s v="X"/>
    <n v="1"/>
    <x v="3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88"/>
    <s v="University of Michigan"/>
    <n v="50431"/>
    <x v="2946"/>
    <s v="MI"/>
    <s v="Washtenaw"/>
    <s v="TG9"/>
    <x v="5"/>
    <s v="CT"/>
    <s v="CC1"/>
    <s v="S"/>
    <s v="X"/>
    <s v="N"/>
    <s v=""/>
    <s v=""/>
    <n v="3.5"/>
    <n v="0.8"/>
    <n v="3.5"/>
    <n v="5"/>
    <n v="0.5"/>
    <s v="N"/>
    <s v=" "/>
    <s v=" "/>
    <s v="OP"/>
    <s v="X"/>
    <n v="8"/>
    <x v="6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50433"/>
    <x v="2947"/>
    <s v="MI"/>
    <s v="Kent"/>
    <s v="ADA1"/>
    <x v="2"/>
    <s v="HY"/>
    <s v=""/>
    <s v="W"/>
    <s v="X"/>
    <s v="X"/>
    <s v=""/>
    <s v=""/>
    <n v="1.4"/>
    <n v="0.9"/>
    <n v="1.4"/>
    <n v="1.4"/>
    <n v="0.2"/>
    <s v="N"/>
    <s v=" "/>
    <s v=" "/>
    <s v="OP"/>
    <s v="X"/>
    <n v="3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5"/>
    <x v="2948"/>
    <s v="CO"/>
    <s v="Lake"/>
    <s v="SUG1"/>
    <x v="2"/>
    <s v="HY"/>
    <s v=""/>
    <s v="W"/>
    <s v="X"/>
    <s v="X"/>
    <s v=""/>
    <s v=""/>
    <n v="2.5"/>
    <n v="0.9"/>
    <n v="2.5"/>
    <n v="2.5"/>
    <n v="0.4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6"/>
    <x v="450"/>
    <s v="MI"/>
    <s v="Kent"/>
    <s v="CAS1"/>
    <x v="2"/>
    <s v="HY"/>
    <s v=""/>
    <s v="W"/>
    <s v="X"/>
    <s v="X"/>
    <s v=""/>
    <s v=""/>
    <n v="1.6"/>
    <n v="0.9"/>
    <n v="1.6"/>
    <n v="1.6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7"/>
    <x v="2949"/>
    <s v="MI"/>
    <s v="Wayne"/>
    <s v="FRL1"/>
    <x v="2"/>
    <s v="HY"/>
    <s v=""/>
    <s v="W"/>
    <s v="X"/>
    <s v="X"/>
    <s v=""/>
    <s v=""/>
    <n v="1.6"/>
    <n v="0.9"/>
    <n v="1.6"/>
    <n v="1.6"/>
    <n v="0.2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9"/>
    <x v="2950"/>
    <s v="WI"/>
    <s v="Oconto"/>
    <s v="GEN1"/>
    <x v="2"/>
    <s v="HY"/>
    <s v=""/>
    <s v="W"/>
    <s v="X"/>
    <s v="X"/>
    <s v="WEC.OCONTOFL"/>
    <s v=""/>
    <n v="0.3"/>
    <n v="1"/>
    <n v="0.3"/>
    <n v="0.3"/>
    <n v="0.1"/>
    <s v="N"/>
    <s v=" "/>
    <s v=" "/>
    <s v="OS"/>
    <s v="X"/>
    <n v="1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9"/>
    <x v="2950"/>
    <s v="WI"/>
    <s v="Oconto"/>
    <s v="GEN2"/>
    <x v="2"/>
    <s v="HY"/>
    <s v=""/>
    <s v="W"/>
    <s v="X"/>
    <s v="X"/>
    <s v="WEC.OCONTOFL"/>
    <s v=""/>
    <n v="1.7"/>
    <n v="1"/>
    <n v="1.7"/>
    <n v="1.7"/>
    <n v="0.5"/>
    <s v="N"/>
    <s v=" "/>
    <s v=" "/>
    <s v="OP"/>
    <s v="X"/>
    <n v="1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21"/>
    <s v="Sappi North America  Westbrook Mill"/>
    <n v="50447"/>
    <x v="2951"/>
    <s v="ME"/>
    <s v="Cumberland"/>
    <s v="GEN1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S"/>
    <s v="X"/>
    <n v="1"/>
    <x v="102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2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S"/>
    <s v="X"/>
    <n v="1"/>
    <x v="102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3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A"/>
    <s v="X"/>
    <n v="1"/>
    <x v="102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4"/>
    <x v="2"/>
    <s v="HY"/>
    <s v=""/>
    <s v="S"/>
    <s v="X"/>
    <s v="X"/>
    <s v="591_:_UN_PRID_CRN115_SWBK"/>
    <s v="591_:_UN_PRID_CRN115_SWBK"/>
    <n v="0.8"/>
    <n v="0.8"/>
    <n v="0.8"/>
    <n v="0.8"/>
    <n v="0.3"/>
    <s v="N"/>
    <s v=" "/>
    <s v=" "/>
    <s v="OP"/>
    <s v="X"/>
    <n v="1"/>
    <x v="90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5"/>
    <x v="2"/>
    <s v="HY"/>
    <s v=""/>
    <s v="S"/>
    <s v="X"/>
    <s v="X"/>
    <s v="591_:_UN_PRID_CRN115_SWBK"/>
    <s v="591_:_UN_PRID_CRN115_SWBK"/>
    <n v="0.8"/>
    <n v="0.8"/>
    <n v="0.8"/>
    <n v="0.8"/>
    <n v="0.3"/>
    <s v="N"/>
    <s v=" "/>
    <s v=" "/>
    <s v="OP"/>
    <s v="X"/>
    <n v="1"/>
    <x v="90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6"/>
    <x v="2"/>
    <s v="HY"/>
    <s v=""/>
    <s v="S"/>
    <s v="X"/>
    <s v="X"/>
    <s v="591_:_UN_PRID_CRN115_SWBK"/>
    <s v="591_:_UN_PRID_CRN115_SWBK"/>
    <n v="0.8"/>
    <n v="0.8"/>
    <n v="0.8"/>
    <n v="0.8"/>
    <n v="0.3"/>
    <s v="N"/>
    <s v=" "/>
    <s v=" "/>
    <s v="OP"/>
    <s v="X"/>
    <n v="1"/>
    <x v="90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7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21"/>
    <s v="Sappi North America  Westbrook Mill"/>
    <n v="50447"/>
    <x v="2951"/>
    <s v="ME"/>
    <s v="Cumberland"/>
    <s v="GEN9"/>
    <x v="13"/>
    <s v="ST"/>
    <s v=""/>
    <s v="S"/>
    <s v="X"/>
    <s v="X"/>
    <s v="591_:_UN_PRID_CRN115_SWBK"/>
    <s v="591_:_UN_PRID_CRN115_SWBK"/>
    <n v="47.5"/>
    <n v="0.85"/>
    <n v="40.5"/>
    <n v="47.5"/>
    <n v="5"/>
    <s v="N"/>
    <s v=" "/>
    <s v=" "/>
    <s v="OS"/>
    <s v="X"/>
    <n v="1"/>
    <x v="43"/>
    <s v=" "/>
    <s v=" "/>
    <s v="Y"/>
    <x v="4"/>
    <n v="7"/>
    <s v="B"/>
    <s v="WDS"/>
    <s v="BIT"/>
    <s v="RFO"/>
    <s v="DFO"/>
    <s v=""/>
    <s v=""/>
    <s v="RFO"/>
    <s v="WDS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721"/>
    <s v="Sappi North America  Westbrook Mill"/>
    <n v="50447"/>
    <x v="2951"/>
    <s v="ME"/>
    <s v="Cumberland"/>
    <s v="GN10"/>
    <x v="13"/>
    <s v="ST"/>
    <s v=""/>
    <s v="S"/>
    <s v="X"/>
    <s v="X"/>
    <s v="591_:_UN_PRID_CRN115_SWBK"/>
    <s v="591_:_UN_PRID_CRN115_SWBK"/>
    <n v="15"/>
    <n v="0.85"/>
    <n v="15.8"/>
    <n v="15.8"/>
    <n v="5"/>
    <s v="N"/>
    <s v=" "/>
    <s v=" "/>
    <s v="OS"/>
    <s v="X"/>
    <n v="10"/>
    <x v="19"/>
    <s v=" "/>
    <s v=" "/>
    <s v="Y"/>
    <x v="4"/>
    <n v="7"/>
    <s v="B"/>
    <s v="WDS"/>
    <s v="BIT"/>
    <s v="RFO"/>
    <s v="DFO"/>
    <s v=""/>
    <s v=""/>
    <s v="RFO"/>
    <s v="WDS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721"/>
    <s v="Sappi North America  Westbrook Mill"/>
    <n v="50447"/>
    <x v="2951"/>
    <s v="ME"/>
    <s v="Cumberland"/>
    <s v="GN11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2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3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4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5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6"/>
    <x v="2"/>
    <s v="HY"/>
    <s v=""/>
    <s v="S"/>
    <s v="X"/>
    <s v="X"/>
    <s v="591_:_UN_PRID_CRN115_SWBK"/>
    <s v="591_:_UN_PRID_CRN115_SWBK"/>
    <n v="0.5"/>
    <n v="0.8"/>
    <n v="0.5"/>
    <n v="0.5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7"/>
    <x v="2"/>
    <s v="HY"/>
    <s v=""/>
    <s v="S"/>
    <s v="X"/>
    <s v="X"/>
    <s v="591_:_UN_PRID_CRN115_SWBK"/>
    <s v="591_:_UN_PRID_CRN115_SWBK"/>
    <n v="0.5"/>
    <n v="0.8"/>
    <n v="0.5"/>
    <n v="0.5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45"/>
    <s v="Indeck-Energy Serv Silver Spg"/>
    <n v="50449"/>
    <x v="2952"/>
    <s v="NY"/>
    <s v="Wyoming"/>
    <s v="GEN1"/>
    <x v="5"/>
    <s v="CT"/>
    <s v="G722"/>
    <s v="S"/>
    <s v="X"/>
    <s v="N"/>
    <s v="PTID 23768"/>
    <s v="PTID 23768"/>
    <n v="39.4"/>
    <n v="0.9"/>
    <n v="34.700000000000003"/>
    <n v="45.1"/>
    <n v="34"/>
    <s v="N"/>
    <s v=" "/>
    <s v=" "/>
    <s v="OP"/>
    <s v="X"/>
    <n v="5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45"/>
    <s v="Indeck-Energy Serv Silver Spg"/>
    <n v="50449"/>
    <x v="2952"/>
    <s v="NY"/>
    <s v="Wyoming"/>
    <s v="GEN2"/>
    <x v="5"/>
    <s v="CA"/>
    <s v="G722"/>
    <s v="S"/>
    <s v="Y"/>
    <s v="X"/>
    <s v="PTID 23768"/>
    <s v="PTID 23768"/>
    <n v="17.2"/>
    <n v="0.9"/>
    <n v="17.2"/>
    <n v="17.2"/>
    <n v="10"/>
    <s v="N"/>
    <s v=" "/>
    <s v=" "/>
    <s v="OP"/>
    <s v="X"/>
    <n v="5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44"/>
    <s v="Indeck-Oswego Ltd Partnership"/>
    <n v="50450"/>
    <x v="2953"/>
    <s v="NY"/>
    <s v="Oswego"/>
    <s v="GEN1"/>
    <x v="5"/>
    <s v="CT"/>
    <s v="CC1"/>
    <s v="S"/>
    <s v="X"/>
    <s v="N"/>
    <n v="23783"/>
    <n v="23783"/>
    <n v="41.2"/>
    <n v="0.9"/>
    <n v="50.6"/>
    <n v="60.4"/>
    <n v="34.5"/>
    <s v="N"/>
    <s v=" "/>
    <s v=" "/>
    <s v="OP"/>
    <s v="X"/>
    <n v="6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44"/>
    <s v="Indeck-Oswego Ltd Partnership"/>
    <n v="50450"/>
    <x v="2953"/>
    <s v="NY"/>
    <s v="Oswego"/>
    <s v="GEN2"/>
    <x v="5"/>
    <s v="CA"/>
    <s v="CC1"/>
    <s v="S"/>
    <s v="Y"/>
    <s v="X"/>
    <n v="23783"/>
    <n v="23783"/>
    <n v="16.2"/>
    <n v="0.9"/>
    <s v=" "/>
    <s v=" "/>
    <n v="10"/>
    <s v="N"/>
    <s v=" "/>
    <s v=" "/>
    <s v="OP"/>
    <s v="X"/>
    <n v="6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3"/>
    <s v="Indeck-Yerkes Ltd Partnership"/>
    <n v="50451"/>
    <x v="2954"/>
    <s v="NY"/>
    <s v="Erie"/>
    <s v="GEN1"/>
    <x v="5"/>
    <s v="CT"/>
    <s v="CC1"/>
    <s v="S"/>
    <s v="X"/>
    <s v="N"/>
    <n v="23781"/>
    <n v="23781"/>
    <n v="40.6"/>
    <n v="0.9"/>
    <n v="47.3"/>
    <n v="56.8"/>
    <n v="42"/>
    <s v="N"/>
    <s v=" "/>
    <s v=" "/>
    <s v="OP"/>
    <s v="X"/>
    <n v="12"/>
    <x v="1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43"/>
    <s v="Indeck-Yerkes Ltd Partnership"/>
    <n v="50451"/>
    <x v="2954"/>
    <s v="NY"/>
    <s v="Erie"/>
    <s v="GEN2"/>
    <x v="5"/>
    <s v="CA"/>
    <s v="CC1"/>
    <s v="S"/>
    <s v="Y"/>
    <s v="X"/>
    <s v=""/>
    <s v=""/>
    <n v="19.3"/>
    <n v="0.9"/>
    <s v=" "/>
    <s v=" "/>
    <s v=" "/>
    <s v="N"/>
    <s v=" "/>
    <s v=" "/>
    <s v="OP"/>
    <s v="X"/>
    <n v="12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00"/>
    <s v="Procter &amp; Gamble Co"/>
    <n v="50456"/>
    <x v="2955"/>
    <s v="OH"/>
    <s v="Hamilton"/>
    <s v="GEN1"/>
    <x v="3"/>
    <s v="ST"/>
    <s v=""/>
    <s v="S"/>
    <s v="X"/>
    <s v="X"/>
    <s v=""/>
    <s v=""/>
    <n v="12.5"/>
    <n v="0.8"/>
    <n v="11.7"/>
    <n v="11.8"/>
    <n v="1.5"/>
    <s v="N"/>
    <s v=" "/>
    <s v=" "/>
    <s v="OP"/>
    <s v="X"/>
    <n v="11"/>
    <x v="10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3"/>
    <s v="Indeck-Corinth Ltd Partnership"/>
    <n v="50458"/>
    <x v="2956"/>
    <s v="NY"/>
    <s v="Saratoga"/>
    <s v="GEN1"/>
    <x v="5"/>
    <s v="CT"/>
    <s v="G723"/>
    <s v="S"/>
    <s v="X"/>
    <s v="N"/>
    <s v="INDECK___CORINTH"/>
    <s v="INDECK___CORINTH"/>
    <n v="92"/>
    <n v="0.85"/>
    <n v="73.099999999999994"/>
    <n v="91.1"/>
    <n v="73"/>
    <s v="N"/>
    <s v=" "/>
    <s v=" "/>
    <s v="OP"/>
    <s v="X"/>
    <n v="2"/>
    <x v="13"/>
    <s v=" "/>
    <s v=" "/>
    <s v="Y"/>
    <x v="3"/>
    <n v="3"/>
    <s v="T"/>
    <s v="NG"/>
    <s v="DFO"/>
    <s v="KER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63"/>
    <s v="Indeck-Corinth Ltd Partnership"/>
    <n v="50458"/>
    <x v="2956"/>
    <s v="NY"/>
    <s v="Saratoga"/>
    <s v="GEN2"/>
    <x v="5"/>
    <s v="CA"/>
    <s v="G723"/>
    <s v="S"/>
    <s v="Y"/>
    <s v="X"/>
    <s v="INDECK___CORINTH"/>
    <s v="INDECK___CORINTH"/>
    <n v="55"/>
    <n v="0.85"/>
    <n v="54.1"/>
    <n v="42.2"/>
    <n v="39"/>
    <s v="N"/>
    <s v=" "/>
    <s v=" "/>
    <s v="OP"/>
    <s v="X"/>
    <n v="3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857"/>
    <s v="Great Lakes Tissue Co"/>
    <n v="50461"/>
    <x v="2957"/>
    <s v="MI"/>
    <s v="Cheboygan"/>
    <s v="GEN1"/>
    <x v="2"/>
    <s v="HY"/>
    <s v=""/>
    <s v="S"/>
    <s v="X"/>
    <s v="X"/>
    <s v=""/>
    <s v=""/>
    <n v="1.5"/>
    <n v="0.8"/>
    <n v="0.7"/>
    <n v="1.1000000000000001"/>
    <n v="0.1"/>
    <s v="N"/>
    <s v=" "/>
    <s v=" "/>
    <s v="OP"/>
    <s v="X"/>
    <n v="1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4"/>
    <s v="Procter &amp; Gamble Ppr Prdts Co"/>
    <n v="50463"/>
    <x v="2958"/>
    <s v="PA"/>
    <s v="Wyoming"/>
    <s v="GEN1"/>
    <x v="6"/>
    <s v="GT"/>
    <s v=""/>
    <s v="S"/>
    <s v="X"/>
    <s v="X"/>
    <s v=""/>
    <s v=""/>
    <n v="53.6"/>
    <n v="0.8"/>
    <n v="40"/>
    <n v="59"/>
    <n v="30"/>
    <s v="N"/>
    <s v=" "/>
    <s v=" "/>
    <s v="OP"/>
    <s v="X"/>
    <n v="6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4"/>
    <s v="Procter &amp; Gamble Ppr Prdts Co"/>
    <n v="50463"/>
    <x v="2958"/>
    <s v="PA"/>
    <s v="Wyoming"/>
    <s v="GEN2"/>
    <x v="3"/>
    <s v="ST"/>
    <s v=""/>
    <s v="S"/>
    <s v="X"/>
    <s v="X"/>
    <s v=""/>
    <s v=""/>
    <n v="2.6"/>
    <n v="1"/>
    <n v="0.9"/>
    <n v="1.6"/>
    <n v="0.2"/>
    <s v="N"/>
    <s v=" "/>
    <s v=" "/>
    <s v="OP"/>
    <s v="X"/>
    <n v="10"/>
    <x v="49"/>
    <s v=" "/>
    <s v=" "/>
    <s v="N"/>
    <x v="4"/>
    <n v="7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4"/>
    <s v="Procter &amp; Gamble Ppr Prdts Co"/>
    <n v="50463"/>
    <x v="2958"/>
    <s v="PA"/>
    <s v="Wyoming"/>
    <s v="GEN3"/>
    <x v="6"/>
    <s v="GT"/>
    <s v=""/>
    <s v="S"/>
    <s v="X"/>
    <s v="X"/>
    <s v=""/>
    <s v=""/>
    <n v="64"/>
    <n v="0.85"/>
    <n v="64"/>
    <n v="64"/>
    <n v="20"/>
    <s v="N"/>
    <s v=" "/>
    <s v=" "/>
    <s v="OP"/>
    <s v="X"/>
    <n v="4"/>
    <x v="66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75"/>
    <s v="Procter&amp;Gamble Paper Products Co-Oxnard"/>
    <n v="50464"/>
    <x v="2959"/>
    <s v="CA"/>
    <s v="Ventura"/>
    <s v="GEN1"/>
    <x v="6"/>
    <s v="GT"/>
    <s v=""/>
    <s v="S"/>
    <s v="X"/>
    <s v="X"/>
    <s v=""/>
    <s v=""/>
    <n v="19.2"/>
    <n v="0.9"/>
    <n v="22.4"/>
    <n v="22.4"/>
    <n v="17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75"/>
    <s v="Procter&amp;Gamble Paper Products Co-Oxnard"/>
    <n v="50464"/>
    <x v="2959"/>
    <s v="CA"/>
    <s v="Ventura"/>
    <s v="GEN2"/>
    <x v="6"/>
    <s v="GT"/>
    <s v=""/>
    <s v="S"/>
    <s v="X"/>
    <s v="X"/>
    <s v=""/>
    <s v=""/>
    <n v="49.5"/>
    <n v="0.9"/>
    <n v="48.5"/>
    <n v="48.5"/>
    <n v="30"/>
    <s v="N"/>
    <s v=" "/>
    <s v=" "/>
    <s v="OP"/>
    <s v="X"/>
    <n v="11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82"/>
    <s v="International Paper - Flint River Mill"/>
    <n v="50465"/>
    <x v="2960"/>
    <s v="GA"/>
    <s v="Macon"/>
    <s v="GEN1"/>
    <x v="13"/>
    <s v="ST"/>
    <s v=""/>
    <s v="S"/>
    <s v="X"/>
    <s v="X"/>
    <s v=""/>
    <s v=""/>
    <n v="46.6"/>
    <n v="0.9"/>
    <n v="46.6"/>
    <n v="46.6"/>
    <n v="5"/>
    <s v="N"/>
    <s v=" "/>
    <s v=" "/>
    <s v="OP"/>
    <s v="X"/>
    <n v="12"/>
    <x v="9"/>
    <s v=" "/>
    <s v=" "/>
    <s v="Y"/>
    <x v="4"/>
    <n v="7"/>
    <s v="T"/>
    <s v="BLQ"/>
    <s v="WDS"/>
    <s v="NG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2"/>
    <s v="International Paper - Flint River Mill"/>
    <n v="50465"/>
    <x v="2960"/>
    <s v="GA"/>
    <s v="Macon"/>
    <s v="GEN2"/>
    <x v="13"/>
    <s v="ST"/>
    <s v=""/>
    <s v="S"/>
    <s v="X"/>
    <s v="X"/>
    <s v=""/>
    <s v=""/>
    <n v="38.5"/>
    <n v="0.9"/>
    <n v="30.5"/>
    <n v="30.5"/>
    <n v="5"/>
    <s v="N"/>
    <s v=" "/>
    <s v=" "/>
    <s v="OP"/>
    <s v="X"/>
    <n v="4"/>
    <x v="111"/>
    <s v=" "/>
    <s v=" "/>
    <s v="Y"/>
    <x v="4"/>
    <n v="7"/>
    <s v="T"/>
    <s v="WDS"/>
    <s v="NG"/>
    <s v="BLQ"/>
    <s v="DFO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522"/>
    <s v="Buckeye Florida Ltd Partners"/>
    <n v="50466"/>
    <x v="2961"/>
    <s v="FL"/>
    <s v="Taylor"/>
    <s v="GEN2"/>
    <x v="13"/>
    <s v="ST"/>
    <s v=""/>
    <s v="S"/>
    <s v="X"/>
    <s v="X"/>
    <s v=""/>
    <s v=""/>
    <n v="8.1999999999999993"/>
    <n v="0.9"/>
    <n v="6.2"/>
    <n v="6.3"/>
    <n v="3"/>
    <s v="N"/>
    <s v=" "/>
    <s v=" "/>
    <s v="OP"/>
    <s v="X"/>
    <n v="7"/>
    <x v="82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3"/>
    <x v="13"/>
    <s v="ST"/>
    <s v=""/>
    <s v="S"/>
    <s v="X"/>
    <s v="X"/>
    <s v=""/>
    <s v=""/>
    <n v="10.4"/>
    <n v="0.95"/>
    <n v="8.9"/>
    <n v="8.1999999999999993"/>
    <n v="3"/>
    <s v="N"/>
    <s v=" "/>
    <s v=" "/>
    <s v="OP"/>
    <s v="X"/>
    <n v="7"/>
    <x v="10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4"/>
    <x v="13"/>
    <s v="ST"/>
    <s v=""/>
    <s v="S"/>
    <s v="X"/>
    <s v="X"/>
    <s v=""/>
    <s v=""/>
    <n v="14.8"/>
    <n v="0.8"/>
    <n v="9.9"/>
    <n v="8.9"/>
    <n v="3"/>
    <s v="N"/>
    <s v=" "/>
    <s v=" "/>
    <s v="OP"/>
    <s v="X"/>
    <n v="7"/>
    <x v="107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5"/>
    <x v="13"/>
    <s v="ST"/>
    <s v=""/>
    <s v="S"/>
    <s v="X"/>
    <s v="X"/>
    <s v=""/>
    <s v=""/>
    <n v="11"/>
    <n v="0.95"/>
    <n v="7.2"/>
    <n v="7.4"/>
    <n v="3"/>
    <s v="N"/>
    <s v=" "/>
    <s v=" "/>
    <s v="OP"/>
    <s v="X"/>
    <n v="7"/>
    <x v="16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6"/>
    <x v="13"/>
    <s v="ST"/>
    <s v=""/>
    <s v="S"/>
    <s v="X"/>
    <s v="X"/>
    <s v=""/>
    <s v=""/>
    <n v="25"/>
    <n v="0.85"/>
    <n v="9.1"/>
    <n v="6.9"/>
    <n v="3"/>
    <s v="N"/>
    <s v=" "/>
    <s v=" "/>
    <s v="OP"/>
    <s v="X"/>
    <n v="1"/>
    <x v="2"/>
    <s v=" "/>
    <s v=" "/>
    <s v="N"/>
    <x v="4"/>
    <n v="7"/>
    <s v="X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6"/>
    <s v="Capitol Broadcasting Company Inc"/>
    <n v="50468"/>
    <x v="2962"/>
    <s v="NC"/>
    <s v="Nash"/>
    <s v="1"/>
    <x v="2"/>
    <s v="HY"/>
    <s v=""/>
    <s v="S"/>
    <s v="X"/>
    <s v="X"/>
    <s v=""/>
    <s v=""/>
    <n v="0.6"/>
    <n v="0.8"/>
    <n v="0.5"/>
    <n v="0.5"/>
    <n v="0.2"/>
    <s v="N"/>
    <s v=" "/>
    <s v=" "/>
    <s v="OS"/>
    <s v="X"/>
    <n v="1"/>
    <x v="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76"/>
    <s v="Capitol Broadcasting Company Inc"/>
    <n v="50468"/>
    <x v="2962"/>
    <s v="NC"/>
    <s v="Nash"/>
    <s v="2"/>
    <x v="2"/>
    <s v="HY"/>
    <s v=""/>
    <s v="S"/>
    <s v="X"/>
    <s v="X"/>
    <s v=""/>
    <s v=""/>
    <n v="0.5"/>
    <n v="0.8"/>
    <n v="0.4"/>
    <n v="0.4"/>
    <n v="0.2"/>
    <s v="N"/>
    <s v=" "/>
    <s v=" "/>
    <s v="OA"/>
    <s v="X"/>
    <n v="1"/>
    <x v="36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76"/>
    <s v="Capitol Broadcasting Company Inc"/>
    <n v="50468"/>
    <x v="2962"/>
    <s v="NC"/>
    <s v="Nash"/>
    <s v="3"/>
    <x v="2"/>
    <s v="HY"/>
    <s v=""/>
    <s v="S"/>
    <s v="X"/>
    <s v="X"/>
    <s v=""/>
    <s v=""/>
    <n v="0.5"/>
    <n v="0.8"/>
    <n v="0.2"/>
    <n v="0.2"/>
    <n v="0.2"/>
    <s v="N"/>
    <s v=" "/>
    <s v=" "/>
    <s v="OA"/>
    <s v="X"/>
    <n v="1"/>
    <x v="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0"/>
    <s v="Covanta Energy of Niagara LP"/>
    <n v="50472"/>
    <x v="2963"/>
    <s v="NY"/>
    <s v="Niagara"/>
    <s v="GEN1"/>
    <x v="17"/>
    <s v="ST"/>
    <s v=""/>
    <s v="S"/>
    <s v="X"/>
    <s v="X"/>
    <s v=""/>
    <s v=""/>
    <n v="25"/>
    <n v="0.9"/>
    <n v="18"/>
    <n v="18"/>
    <n v="3"/>
    <s v="N"/>
    <s v=" "/>
    <s v=" "/>
    <s v="OP"/>
    <s v="X"/>
    <n v="8"/>
    <x v="9"/>
    <s v=" "/>
    <s v=" "/>
    <s v="Y"/>
    <x v="3"/>
    <n v="3"/>
    <s v="B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70"/>
    <s v="Covanta Energy of Niagara LP"/>
    <n v="50472"/>
    <x v="2963"/>
    <s v="NY"/>
    <s v="Niagara"/>
    <s v="GEN2"/>
    <x v="17"/>
    <s v="ST"/>
    <s v=""/>
    <s v="S"/>
    <s v="X"/>
    <s v="X"/>
    <s v=""/>
    <s v=""/>
    <n v="25"/>
    <n v="0.9"/>
    <n v="18"/>
    <n v="18"/>
    <n v="3"/>
    <s v="N"/>
    <s v=" "/>
    <s v=" "/>
    <s v="OP"/>
    <s v="X"/>
    <n v="8"/>
    <x v="9"/>
    <s v=" "/>
    <s v=" "/>
    <s v="Y"/>
    <x v="3"/>
    <n v="3"/>
    <s v="B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58"/>
    <s v="White Springs Agrici Chem Inc"/>
    <n v="50474"/>
    <x v="2964"/>
    <s v="FL"/>
    <s v="Hamilton"/>
    <s v="SCC"/>
    <x v="20"/>
    <s v="ST"/>
    <s v=""/>
    <s v="S"/>
    <s v="X"/>
    <s v="X"/>
    <s v=""/>
    <s v=""/>
    <n v="18.8"/>
    <n v="1"/>
    <n v="15.9"/>
    <n v="15.9"/>
    <n v="5"/>
    <s v="N"/>
    <s v=" "/>
    <s v=" "/>
    <s v="OP"/>
    <s v="X"/>
    <n v="1"/>
    <x v="9"/>
    <s v=" "/>
    <s v=" "/>
    <s v="Y"/>
    <x v="4"/>
    <n v="7"/>
    <s v="B"/>
    <s v="OTH"/>
    <s v="DFO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65"/>
    <s v="Equistar Chemicals LP"/>
    <n v="50475"/>
    <x v="2965"/>
    <s v="TX"/>
    <s v="Nueces"/>
    <s v="GEN1"/>
    <x v="6"/>
    <s v="GT"/>
    <s v=""/>
    <s v="S"/>
    <s v="X"/>
    <s v="X"/>
    <s v=""/>
    <s v=""/>
    <n v="41"/>
    <n v="0.85"/>
    <n v="33"/>
    <n v="41"/>
    <n v="26"/>
    <s v="N"/>
    <s v=" "/>
    <s v=" "/>
    <s v="OP"/>
    <s v="X"/>
    <n v="5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69"/>
    <s v="PCA-Tomahawk Mill"/>
    <n v="50476"/>
    <x v="2966"/>
    <s v="WI"/>
    <s v="Lincoln"/>
    <s v="GEN1"/>
    <x v="13"/>
    <s v="ST"/>
    <s v=""/>
    <s v="S"/>
    <s v="X"/>
    <s v="X"/>
    <s v=""/>
    <s v=""/>
    <n v="6.3"/>
    <n v="1"/>
    <n v="5.4"/>
    <n v="5.8"/>
    <n v="0.1"/>
    <s v="N"/>
    <s v=" "/>
    <s v=" "/>
    <s v="OP"/>
    <s v="X"/>
    <n v="6"/>
    <x v="37"/>
    <s v=" "/>
    <s v=" "/>
    <s v="Y"/>
    <x v="4"/>
    <n v="7"/>
    <s v="T"/>
    <s v="WDS"/>
    <s v="NG"/>
    <s v="BLQ"/>
    <s v="DFO"/>
    <s v="OBS"/>
    <s v=""/>
    <s v="NG"/>
    <s v="OB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69"/>
    <s v="PCA-Tomahawk Mill"/>
    <n v="50476"/>
    <x v="2966"/>
    <s v="WI"/>
    <s v="Lincoln"/>
    <s v="GEN2"/>
    <x v="13"/>
    <s v="ST"/>
    <s v=""/>
    <s v="S"/>
    <s v="X"/>
    <s v="X"/>
    <s v=""/>
    <s v=""/>
    <n v="9.4"/>
    <n v="1"/>
    <n v="8.1999999999999993"/>
    <n v="8.9"/>
    <n v="0.1"/>
    <s v="N"/>
    <s v=" "/>
    <s v=" "/>
    <s v="OP"/>
    <s v="X"/>
    <n v="8"/>
    <x v="70"/>
    <s v=" "/>
    <s v=" "/>
    <s v="Y"/>
    <x v="4"/>
    <n v="7"/>
    <s v="T"/>
    <s v="WDS"/>
    <s v="NG"/>
    <s v="BLQ"/>
    <s v="DFO"/>
    <s v="OBS"/>
    <s v=""/>
    <s v="NG"/>
    <s v="OB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69"/>
    <s v="PCA-Tomahawk Mill"/>
    <n v="50476"/>
    <x v="2966"/>
    <s v="WI"/>
    <s v="Lincoln"/>
    <s v="GEN3"/>
    <x v="2"/>
    <s v="HY"/>
    <s v=""/>
    <s v="S"/>
    <s v="X"/>
    <s v="X"/>
    <s v=""/>
    <s v=""/>
    <n v="1"/>
    <n v="1"/>
    <n v="0.5"/>
    <n v="0.6"/>
    <n v="0.1"/>
    <s v="N"/>
    <s v=" "/>
    <s v=" "/>
    <s v="OP"/>
    <s v="X"/>
    <n v="1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0M"/>
    <s v="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69"/>
    <s v="PCA-Tomahawk Mill"/>
    <n v="50476"/>
    <x v="2966"/>
    <s v="WI"/>
    <s v="Lincoln"/>
    <s v="GEN4"/>
    <x v="2"/>
    <s v="HY"/>
    <s v=""/>
    <s v="S"/>
    <s v="X"/>
    <s v="X"/>
    <s v=""/>
    <s v=""/>
    <n v="1"/>
    <n v="1"/>
    <n v="0.3"/>
    <n v="0.2"/>
    <n v="0.1"/>
    <s v="N"/>
    <s v=" "/>
    <s v=" "/>
    <s v="OP"/>
    <s v="X"/>
    <n v="1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69"/>
    <s v="PCA-Tomahawk Mill"/>
    <n v="50476"/>
    <x v="2966"/>
    <s v="WI"/>
    <s v="Lincoln"/>
    <s v="GEN5"/>
    <x v="2"/>
    <s v="HY"/>
    <s v=""/>
    <s v="S"/>
    <s v="X"/>
    <s v="X"/>
    <s v=""/>
    <s v=""/>
    <n v="1"/>
    <n v="1"/>
    <n v="0.3"/>
    <n v="0.3"/>
    <n v="0.1"/>
    <s v="N"/>
    <s v=" "/>
    <s v=" "/>
    <s v="OP"/>
    <s v="X"/>
    <n v="1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7"/>
    <s v="GP Big Island LLC"/>
    <n v="50479"/>
    <x v="2967"/>
    <s v="VA"/>
    <s v="Bedford"/>
    <s v="BHG1"/>
    <x v="2"/>
    <s v="HY"/>
    <s v=""/>
    <s v="S"/>
    <s v="X"/>
    <s v="X"/>
    <s v=""/>
    <s v=""/>
    <n v="0.2"/>
    <n v="1"/>
    <n v="0.2"/>
    <n v="0.2"/>
    <n v="0.2"/>
    <s v="N"/>
    <s v=" "/>
    <s v=" "/>
    <s v="OP"/>
    <s v="X"/>
    <n v="6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7"/>
    <s v="GP Big Island LLC"/>
    <n v="50479"/>
    <x v="2967"/>
    <s v="VA"/>
    <s v="Bedford"/>
    <s v="BHG2"/>
    <x v="2"/>
    <s v="HY"/>
    <s v=""/>
    <s v="S"/>
    <s v="X"/>
    <s v="X"/>
    <s v=""/>
    <s v=""/>
    <n v="0.2"/>
    <n v="1"/>
    <n v="0.2"/>
    <n v="0.2"/>
    <n v="0.2"/>
    <s v="N"/>
    <s v=" "/>
    <s v=" "/>
    <s v="OP"/>
    <s v="X"/>
    <n v="6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7"/>
    <s v="GP Big Island LLC"/>
    <n v="50479"/>
    <x v="2967"/>
    <s v="VA"/>
    <s v="Bedford"/>
    <s v="GEN1"/>
    <x v="13"/>
    <s v="ST"/>
    <s v=""/>
    <s v="S"/>
    <s v="X"/>
    <s v="X"/>
    <s v=""/>
    <s v=""/>
    <n v="7.5"/>
    <n v="1"/>
    <n v="7"/>
    <n v="7"/>
    <n v="3.5"/>
    <s v="N"/>
    <s v=" "/>
    <s v=" "/>
    <s v="OP"/>
    <s v="X"/>
    <n v="6"/>
    <x v="10"/>
    <s v=" "/>
    <s v=" "/>
    <s v="Y"/>
    <x v="4"/>
    <n v="7"/>
    <s v="T"/>
    <s v="WDS"/>
    <s v="NG"/>
    <s v="OBS"/>
    <s v=""/>
    <s v=""/>
    <s v=""/>
    <s v="WDS"/>
    <s v="NG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10"/>
    <s v="Eastman Chemical Co-TN Ops"/>
    <n v="50481"/>
    <x v="2968"/>
    <s v="TN"/>
    <s v="Sullivan"/>
    <s v="TG10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2"/>
    <x v="115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1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5"/>
    <x v="8"/>
    <s v=" "/>
    <s v=" "/>
    <s v="Y"/>
    <x v="4"/>
    <n v="7"/>
    <s v="B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2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2"/>
    <x v="82"/>
    <s v=" "/>
    <s v=" "/>
    <s v="Y"/>
    <x v="4"/>
    <n v="7"/>
    <s v="B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3"/>
    <x v="4"/>
    <s v="ST"/>
    <s v=""/>
    <s v="S"/>
    <s v="X"/>
    <s v="X"/>
    <s v=""/>
    <s v=""/>
    <n v="7"/>
    <n v="0.8"/>
    <n v="7"/>
    <n v="7"/>
    <n v="2"/>
    <s v="N"/>
    <s v=" "/>
    <s v=" "/>
    <s v="OP"/>
    <s v="X"/>
    <n v="1"/>
    <x v="24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4"/>
    <x v="4"/>
    <s v="ST"/>
    <s v=""/>
    <s v="S"/>
    <s v="X"/>
    <s v="X"/>
    <s v=""/>
    <s v=""/>
    <n v="10"/>
    <n v="0.8"/>
    <n v="10"/>
    <n v="10"/>
    <n v="2"/>
    <s v="N"/>
    <s v=" "/>
    <s v=" "/>
    <s v="OP"/>
    <s v="X"/>
    <n v="4"/>
    <x v="21"/>
    <s v=" "/>
    <s v=" "/>
    <s v="Y"/>
    <x v="4"/>
    <n v="7"/>
    <s v="B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5"/>
    <x v="4"/>
    <s v="ST"/>
    <s v=""/>
    <s v="S"/>
    <s v="X"/>
    <s v="X"/>
    <s v=""/>
    <s v=""/>
    <n v="7.5"/>
    <n v="0.8"/>
    <n v="7.5"/>
    <n v="7.5"/>
    <n v="2"/>
    <s v="N"/>
    <s v=" "/>
    <s v=" "/>
    <s v="OP"/>
    <s v="X"/>
    <n v="10"/>
    <x v="3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6"/>
    <x v="3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7"/>
    <x v="11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7"/>
    <x v="4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10"/>
    <x v="11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8"/>
    <x v="3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7"/>
    <x v="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9"/>
    <x v="3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3"/>
    <x v="2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0"/>
    <x v="4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4"/>
    <x v="32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1"/>
    <x v="3"/>
    <s v="ST"/>
    <s v=""/>
    <s v="S"/>
    <s v="X"/>
    <s v="X"/>
    <s v=""/>
    <s v=""/>
    <n v="15"/>
    <n v="0.8"/>
    <n v="15"/>
    <n v="15"/>
    <n v="2"/>
    <s v="N"/>
    <s v=" "/>
    <s v=" "/>
    <s v="OP"/>
    <s v="X"/>
    <n v="7"/>
    <x v="5"/>
    <s v=" "/>
    <s v=" "/>
    <s v="Y"/>
    <x v="4"/>
    <n v="7"/>
    <s v="B"/>
    <s v="NG"/>
    <s v="BIT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2"/>
    <x v="4"/>
    <s v="ST"/>
    <s v=""/>
    <s v="S"/>
    <s v="X"/>
    <s v="X"/>
    <s v=""/>
    <s v=""/>
    <n v="15.4"/>
    <n v="0.8"/>
    <n v="15.4"/>
    <n v="15.4"/>
    <n v="1.5"/>
    <s v="N"/>
    <s v=" "/>
    <s v=" "/>
    <s v="OP"/>
    <s v="X"/>
    <n v="9"/>
    <x v="43"/>
    <s v=" "/>
    <s v=" "/>
    <s v="Y"/>
    <x v="4"/>
    <n v="7"/>
    <s v="T"/>
    <s v="BIT"/>
    <s v="NG"/>
    <s v="OG"/>
    <s v="OTH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4"/>
    <x v="3"/>
    <s v="ST"/>
    <s v=""/>
    <s v="S"/>
    <s v="X"/>
    <s v="X"/>
    <s v=""/>
    <s v=""/>
    <n v="16.8"/>
    <n v="0.8"/>
    <n v="16.8"/>
    <n v="16.8"/>
    <n v="2"/>
    <s v="N"/>
    <s v=" "/>
    <s v=" "/>
    <s v="OP"/>
    <s v="X"/>
    <n v="7"/>
    <x v="48"/>
    <s v=" "/>
    <s v=" "/>
    <s v="Y"/>
    <x v="4"/>
    <n v="7"/>
    <s v="B"/>
    <s v="NG"/>
    <s v="BIT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5"/>
    <x v="4"/>
    <s v="ST"/>
    <s v=""/>
    <s v="S"/>
    <s v="X"/>
    <s v="X"/>
    <s v=""/>
    <s v=""/>
    <n v="18"/>
    <n v="0.8"/>
    <n v="18"/>
    <n v="18"/>
    <n v="2"/>
    <s v="N"/>
    <s v=" "/>
    <s v=" "/>
    <s v="OP"/>
    <s v="X"/>
    <n v="12"/>
    <x v="113"/>
    <s v=" "/>
    <s v=" "/>
    <s v="Y"/>
    <x v="4"/>
    <n v="7"/>
    <s v="T"/>
    <s v="BIT"/>
    <s v="NG"/>
    <s v="OG"/>
    <s v="OTH"/>
    <s v="SLW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6"/>
    <x v="4"/>
    <s v="ST"/>
    <s v=""/>
    <s v="S"/>
    <s v="X"/>
    <s v="X"/>
    <s v=""/>
    <s v=""/>
    <n v="16.600000000000001"/>
    <n v="0.8"/>
    <n v="16.600000000000001"/>
    <n v="16.600000000000001"/>
    <n v="1.5"/>
    <s v="N"/>
    <s v=" "/>
    <s v=" "/>
    <s v="OP"/>
    <s v="X"/>
    <n v="10"/>
    <x v="113"/>
    <s v=" "/>
    <s v=" "/>
    <s v="Y"/>
    <x v="4"/>
    <n v="7"/>
    <s v="T"/>
    <s v="BIT"/>
    <s v="NG"/>
    <s v="OG"/>
    <s v="OTH"/>
    <s v=""/>
    <s v=""/>
    <s v="NG"/>
    <s v=""/>
    <s v=""/>
    <s v=""/>
    <s v="N"/>
    <s v="N"/>
    <s v=" "/>
    <s v="12H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O7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9"/>
    <x v="34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O8"/>
    <x v="4"/>
    <s v="ST"/>
    <s v=""/>
    <s v="S"/>
    <s v="X"/>
    <s v="X"/>
    <s v=""/>
    <s v=""/>
    <n v="6"/>
    <n v="0.86"/>
    <n v="6"/>
    <n v="6"/>
    <n v="2"/>
    <s v="N"/>
    <s v=" "/>
    <s v=" "/>
    <s v="OP"/>
    <s v="X"/>
    <n v="9"/>
    <x v="33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O9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7"/>
    <x v="36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65"/>
    <s v="United States Sugar Corp"/>
    <n v="50482"/>
    <x v="2969"/>
    <s v="FL"/>
    <s v="Hendry"/>
    <s v="TG6"/>
    <x v="21"/>
    <s v="ST"/>
    <s v=""/>
    <s v="S"/>
    <s v="X"/>
    <s v="X"/>
    <s v=""/>
    <s v=""/>
    <n v="15"/>
    <n v="1"/>
    <n v="14"/>
    <n v="14.1"/>
    <n v="5"/>
    <s v="N"/>
    <s v=" "/>
    <s v=" "/>
    <s v="OP"/>
    <s v="X"/>
    <n v="3"/>
    <x v="109"/>
    <s v=" "/>
    <s v=" "/>
    <s v="Y"/>
    <x v="4"/>
    <n v="7"/>
    <s v="B"/>
    <s v="AB"/>
    <s v="DFO"/>
    <s v=""/>
    <s v=""/>
    <s v=""/>
    <s v=""/>
    <s v="DFO"/>
    <s v=""/>
    <s v=""/>
    <s v=""/>
    <s v="N"/>
    <s v="N"/>
    <s v=" "/>
    <s v="12H"/>
    <s v=""/>
    <s v=""/>
    <s v="N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365"/>
    <s v="United States Sugar Corp"/>
    <n v="50482"/>
    <x v="2969"/>
    <s v="FL"/>
    <s v="Hendry"/>
    <s v="TG7"/>
    <x v="21"/>
    <s v="ST"/>
    <s v=""/>
    <s v="S"/>
    <s v="X"/>
    <s v="X"/>
    <s v=""/>
    <s v=""/>
    <n v="20"/>
    <n v="0.8"/>
    <n v="18.600000000000001"/>
    <n v="18.600000000000001"/>
    <n v="7.5"/>
    <s v="N"/>
    <s v=" "/>
    <s v=" "/>
    <s v="OP"/>
    <s v="X"/>
    <n v="10"/>
    <x v="56"/>
    <s v=" "/>
    <s v=" "/>
    <s v="Y"/>
    <x v="4"/>
    <n v="7"/>
    <s v="B"/>
    <s v="AB"/>
    <s v="DFO"/>
    <s v=""/>
    <s v=""/>
    <s v=""/>
    <s v=""/>
    <s v="D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365"/>
    <s v="United States Sugar Corp"/>
    <n v="50482"/>
    <x v="2969"/>
    <s v="FL"/>
    <s v="Hendry"/>
    <s v="TG8"/>
    <x v="21"/>
    <s v="ST"/>
    <s v=""/>
    <s v="S"/>
    <s v="X"/>
    <s v="X"/>
    <s v=""/>
    <s v=""/>
    <n v="14"/>
    <n v="0.9"/>
    <n v="12"/>
    <n v="12"/>
    <n v="5"/>
    <s v="N"/>
    <s v=" "/>
    <s v=" "/>
    <s v="OP"/>
    <s v="X"/>
    <n v="12"/>
    <x v="59"/>
    <s v=" "/>
    <s v=" "/>
    <s v="Y"/>
    <x v="4"/>
    <n v="7"/>
    <s v="B"/>
    <s v="AB"/>
    <s v="DFO"/>
    <s v=""/>
    <s v=""/>
    <s v=""/>
    <s v=""/>
    <s v="D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06"/>
    <s v="Eagle 2 US LLC"/>
    <n v="50487"/>
    <x v="2970"/>
    <s v="LA"/>
    <s v="Calcasieu"/>
    <s v="A1"/>
    <x v="20"/>
    <s v="ST"/>
    <s v=""/>
    <s v="S"/>
    <s v="X"/>
    <s v="X"/>
    <s v=""/>
    <s v=""/>
    <n v="7.5"/>
    <n v="0.85"/>
    <n v="7.5"/>
    <n v="7.5"/>
    <n v="1"/>
    <s v="N"/>
    <s v=" "/>
    <s v=" "/>
    <s v="OS"/>
    <s v="X"/>
    <n v="6"/>
    <x v="92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2"/>
    <x v="20"/>
    <s v="ST"/>
    <s v=""/>
    <s v="S"/>
    <s v="X"/>
    <s v="X"/>
    <s v=""/>
    <s v=""/>
    <n v="7.5"/>
    <n v="0.85"/>
    <n v="7.5"/>
    <n v="7.5"/>
    <n v="1"/>
    <s v="N"/>
    <s v=" "/>
    <s v=" "/>
    <s v="OS"/>
    <s v="X"/>
    <n v="6"/>
    <x v="92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4"/>
    <x v="20"/>
    <s v="ST"/>
    <s v=""/>
    <s v="S"/>
    <s v="X"/>
    <s v="X"/>
    <s v=""/>
    <s v=""/>
    <n v="7.5"/>
    <n v="0.85"/>
    <n v="7.5"/>
    <n v="7.5"/>
    <n v="1"/>
    <s v="N"/>
    <s v=" "/>
    <s v=" "/>
    <s v="OS"/>
    <s v="X"/>
    <n v="5"/>
    <x v="92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7"/>
    <x v="20"/>
    <s v="ST"/>
    <s v=""/>
    <s v="S"/>
    <s v="X"/>
    <s v="X"/>
    <s v="EES.AXIALL"/>
    <s v=""/>
    <n v="10"/>
    <n v="0.85"/>
    <n v="10"/>
    <n v="10"/>
    <n v="1"/>
    <s v="N"/>
    <s v=" "/>
    <s v=" "/>
    <s v="OS"/>
    <s v="X"/>
    <n v="10"/>
    <x v="38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9"/>
    <x v="20"/>
    <s v="ST"/>
    <s v=""/>
    <s v="S"/>
    <s v="X"/>
    <s v="X"/>
    <s v=""/>
    <s v=""/>
    <n v="20"/>
    <n v="0.85"/>
    <n v="20"/>
    <n v="20"/>
    <n v="1"/>
    <s v="N"/>
    <s v=" "/>
    <s v=" "/>
    <s v="OS"/>
    <s v="X"/>
    <n v="8"/>
    <x v="50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8"/>
    <x v="2971"/>
    <s v="LA"/>
    <s v="Calcasieu"/>
    <s v="GEN1"/>
    <x v="20"/>
    <s v="ST"/>
    <s v=""/>
    <s v="S"/>
    <s v="X"/>
    <s v="X"/>
    <s v=""/>
    <s v=""/>
    <n v="35"/>
    <n v="0.85"/>
    <n v="35"/>
    <n v="40"/>
    <n v="8"/>
    <s v="N"/>
    <s v=" "/>
    <s v=" "/>
    <s v="OS"/>
    <s v="X"/>
    <n v="9"/>
    <x v="117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8"/>
    <x v="2971"/>
    <s v="LA"/>
    <s v="Calcasieu"/>
    <s v="GEN2"/>
    <x v="20"/>
    <s v="ST"/>
    <s v=""/>
    <s v="S"/>
    <s v="X"/>
    <s v="X"/>
    <s v="EES.AXIALL"/>
    <s v=""/>
    <n v="45"/>
    <n v="0.85"/>
    <n v="30"/>
    <n v="30"/>
    <n v="8"/>
    <s v="N"/>
    <s v=" "/>
    <s v=" "/>
    <s v="OP"/>
    <s v="X"/>
    <n v="6"/>
    <x v="38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8"/>
    <x v="2971"/>
    <s v="LA"/>
    <s v="Calcasieu"/>
    <s v="GEN3"/>
    <x v="20"/>
    <s v="ST"/>
    <s v=""/>
    <s v="S"/>
    <s v="X"/>
    <s v="X"/>
    <s v="EES.AXIALL"/>
    <s v=""/>
    <n v="82"/>
    <n v="0.85"/>
    <n v="38"/>
    <n v="40"/>
    <n v="8"/>
    <s v="N"/>
    <s v=" "/>
    <s v=" "/>
    <s v="OP"/>
    <s v="X"/>
    <n v="2"/>
    <x v="5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1"/>
    <x v="6"/>
    <s v="GT"/>
    <s v="PHC"/>
    <s v="S"/>
    <s v="X"/>
    <s v="X"/>
    <s v="EES.AXIALL"/>
    <s v="EES.AXIALL"/>
    <n v="73.099999999999994"/>
    <n v="0.85"/>
    <n v="55"/>
    <n v="63"/>
    <n v="50"/>
    <s v="N"/>
    <s v=" "/>
    <s v=" "/>
    <s v="OP"/>
    <s v="X"/>
    <n v="8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2"/>
    <x v="6"/>
    <s v="GT"/>
    <s v="PHC"/>
    <s v="S"/>
    <s v="X"/>
    <s v="X"/>
    <s v="EES.AXIALL"/>
    <s v="EES.AXIALL"/>
    <n v="73.099999999999994"/>
    <n v="0.85"/>
    <n v="55"/>
    <n v="63"/>
    <n v="50"/>
    <s v="N"/>
    <s v=" "/>
    <s v=" "/>
    <s v="OP"/>
    <s v="X"/>
    <n v="6"/>
    <x v="7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3"/>
    <x v="3"/>
    <s v="ST"/>
    <s v="PHC"/>
    <s v="S"/>
    <s v="X"/>
    <s v="X"/>
    <s v="EES.AXIALL"/>
    <s v="EES.AXIALL"/>
    <n v="57.1"/>
    <n v="0.85"/>
    <n v="52"/>
    <n v="52"/>
    <n v="25"/>
    <s v="N"/>
    <s v=" "/>
    <s v=" "/>
    <s v="OP"/>
    <s v="X"/>
    <n v="9"/>
    <x v="31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4"/>
    <x v="6"/>
    <s v="GT"/>
    <s v="PHC"/>
    <s v="S"/>
    <s v="X"/>
    <s v="X"/>
    <s v="EES.AXIALL"/>
    <s v="EES.AXIALL"/>
    <n v="77.2"/>
    <n v="0.85"/>
    <n v="70.599999999999994"/>
    <n v="78.599999999999994"/>
    <n v="38"/>
    <s v="N"/>
    <s v=" "/>
    <s v=" "/>
    <s v="OP"/>
    <s v="X"/>
    <n v="8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5"/>
    <x v="6"/>
    <s v="GT"/>
    <s v="PHC"/>
    <s v="S"/>
    <s v="X"/>
    <s v="X"/>
    <s v="EES.AXIALL"/>
    <s v="EES.AXIALL"/>
    <n v="77.2"/>
    <n v="0.85"/>
    <n v="70.599999999999994"/>
    <n v="78.599999999999994"/>
    <n v="38"/>
    <s v="N"/>
    <s v=" "/>
    <s v=" "/>
    <s v="OP"/>
    <s v="X"/>
    <n v="8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90"/>
    <x v="2973"/>
    <s v="LA"/>
    <s v="Calcasieu"/>
    <s v="TE"/>
    <x v="3"/>
    <s v="ST"/>
    <s v=""/>
    <s v="S"/>
    <s v="X"/>
    <s v="X"/>
    <s v=""/>
    <s v=""/>
    <n v="3.4"/>
    <n v="0.85"/>
    <n v="2.7"/>
    <n v="2.7"/>
    <n v="1"/>
    <s v="N"/>
    <s v=" "/>
    <s v=" "/>
    <s v="OP"/>
    <s v="X"/>
    <n v="10"/>
    <x v="53"/>
    <s v=" "/>
    <s v=" "/>
    <s v="Y"/>
    <x v="4"/>
    <n v="7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86"/>
    <s v="Westlake Chemical Natrium Plant"/>
    <n v="50491"/>
    <x v="2974"/>
    <s v="WV"/>
    <s v="Marshall"/>
    <s v="GEN4"/>
    <x v="3"/>
    <s v="ST"/>
    <s v=""/>
    <s v="S"/>
    <s v="X"/>
    <s v="X"/>
    <s v=""/>
    <s v=""/>
    <n v="7.5"/>
    <n v="0.9"/>
    <n v="7.5"/>
    <n v="7.5"/>
    <n v="0.5"/>
    <s v="N"/>
    <s v=" "/>
    <s v=" "/>
    <s v="OP"/>
    <s v="X"/>
    <n v="1"/>
    <x v="92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86"/>
    <s v="Westlake Chemical Natrium Plant"/>
    <n v="50491"/>
    <x v="2974"/>
    <s v="WV"/>
    <s v="Marshall"/>
    <s v="GEN6"/>
    <x v="3"/>
    <s v="ST"/>
    <s v=""/>
    <s v="S"/>
    <s v="X"/>
    <s v="X"/>
    <s v=""/>
    <s v=""/>
    <n v="26"/>
    <n v="0.9"/>
    <n v="26"/>
    <n v="26"/>
    <n v="5"/>
    <s v="N"/>
    <s v=" "/>
    <s v=" "/>
    <s v="OP"/>
    <s v="X"/>
    <n v="1"/>
    <x v="4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86"/>
    <s v="Westlake Chemical Natrium Plant"/>
    <n v="50491"/>
    <x v="2974"/>
    <s v="WV"/>
    <s v="Marshall"/>
    <s v="GEN7"/>
    <x v="3"/>
    <s v="ST"/>
    <s v=""/>
    <s v="S"/>
    <s v="X"/>
    <s v="X"/>
    <s v=""/>
    <s v=""/>
    <n v="82"/>
    <n v="0.9"/>
    <n v="82"/>
    <n v="82"/>
    <n v="10"/>
    <s v="N"/>
    <s v=" "/>
    <s v=" "/>
    <s v="OP"/>
    <s v="X"/>
    <n v="1"/>
    <x v="1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64"/>
    <s v="City of San Diego"/>
    <n v="50492"/>
    <x v="2975"/>
    <s v="CA"/>
    <s v="San Diego"/>
    <s v="1"/>
    <x v="21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OP"/>
    <s v="X"/>
    <n v="6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64"/>
    <s v="City of San Diego"/>
    <n v="50492"/>
    <x v="2975"/>
    <s v="CA"/>
    <s v="San Diego"/>
    <s v="2"/>
    <x v="21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OP"/>
    <s v="X"/>
    <n v="6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64"/>
    <s v="City of San Diego"/>
    <n v="50492"/>
    <x v="2975"/>
    <s v="CA"/>
    <s v="San Diego"/>
    <s v="3"/>
    <x v="2"/>
    <s v="HY"/>
    <s v=""/>
    <s v="S"/>
    <s v="X"/>
    <s v="X"/>
    <s v=""/>
    <s v=""/>
    <n v="1.5"/>
    <n v="0.8"/>
    <n v="1"/>
    <n v="1.5"/>
    <n v="0.5"/>
    <s v="N"/>
    <s v=" "/>
    <s v=" "/>
    <s v="OP"/>
    <s v="X"/>
    <n v="5"/>
    <x v="69"/>
    <s v=" "/>
    <s v=" "/>
    <s v="N"/>
    <x v="5"/>
    <n v="5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2"/>
    <s v="WCAC Operating Company"/>
    <n v="50493"/>
    <x v="2976"/>
    <s v="CA"/>
    <s v="Kern"/>
    <s v="DC1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50493"/>
    <x v="2976"/>
    <s v="CA"/>
    <s v="Kern"/>
    <s v="DC2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50494"/>
    <x v="2977"/>
    <s v="CA"/>
    <s v="Kern"/>
    <s v="KF1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62"/>
    <s v="WCAC Operating Company"/>
    <n v="50494"/>
    <x v="2977"/>
    <s v="CA"/>
    <s v="Kern"/>
    <s v="KF2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62"/>
    <s v="WCAC Operating Company"/>
    <n v="50495"/>
    <x v="2978"/>
    <s v="CA"/>
    <s v="Kern"/>
    <s v="HS1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2"/>
    <s v="WCAC Operating Company"/>
    <n v="50495"/>
    <x v="2978"/>
    <s v="CA"/>
    <s v="Kern"/>
    <s v="HS2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75"/>
    <s v="PCS Phosphate"/>
    <n v="50509"/>
    <x v="2979"/>
    <s v="NC"/>
    <s v="Beaufort"/>
    <s v="GEN1"/>
    <x v="20"/>
    <s v="ST"/>
    <s v=""/>
    <s v="S"/>
    <s v="X"/>
    <s v="X"/>
    <s v=""/>
    <s v=""/>
    <n v="54"/>
    <n v="0.97"/>
    <n v="54"/>
    <n v="54"/>
    <n v="5"/>
    <s v="N"/>
    <s v=" "/>
    <s v=" "/>
    <s v="OP"/>
    <s v="X"/>
    <n v="12"/>
    <x v="49"/>
    <s v=" "/>
    <s v=" "/>
    <s v="Y"/>
    <x v="4"/>
    <n v="7"/>
    <s v="B"/>
    <s v="WH"/>
    <s v=""/>
    <s v=""/>
    <s v=""/>
    <s v=""/>
    <s v=""/>
    <s v="DFO"/>
    <s v="PG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0512"/>
    <x v="2980"/>
    <s v="NY"/>
    <s v="Jefferson"/>
    <s v="GEN1"/>
    <x v="2"/>
    <s v="HY"/>
    <s v=""/>
    <s v="W"/>
    <s v="X"/>
    <s v="X"/>
    <s v=""/>
    <s v=""/>
    <n v="14.5"/>
    <n v="0.9"/>
    <n v="14.5"/>
    <n v="14.5"/>
    <n v="2.2000000000000002"/>
    <s v="N"/>
    <s v=" "/>
    <s v=" "/>
    <s v="OP"/>
    <s v="X"/>
    <n v="10"/>
    <x v="4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512"/>
    <x v="2980"/>
    <s v="NY"/>
    <s v="Jefferson"/>
    <s v="GEN2"/>
    <x v="2"/>
    <s v="HY"/>
    <s v=""/>
    <s v="W"/>
    <s v="X"/>
    <s v="X"/>
    <s v=""/>
    <s v=""/>
    <n v="14.5"/>
    <n v="0.9"/>
    <n v="14.5"/>
    <n v="14.5"/>
    <n v="2.2000000000000002"/>
    <s v="N"/>
    <s v=" "/>
    <s v=" "/>
    <s v="OP"/>
    <s v="X"/>
    <n v="10"/>
    <x v="4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512"/>
    <x v="2980"/>
    <s v="NY"/>
    <s v="Jefferson"/>
    <s v="GEN3"/>
    <x v="2"/>
    <s v="HY"/>
    <s v=""/>
    <s v="W"/>
    <s v="X"/>
    <s v="X"/>
    <s v=""/>
    <s v=""/>
    <n v="3.6"/>
    <n v="0.9"/>
    <n v="3.6"/>
    <n v="3.6"/>
    <n v="0.5"/>
    <s v="N"/>
    <s v=" "/>
    <s v=" "/>
    <s v="OP"/>
    <s v="X"/>
    <n v="10"/>
    <x v="4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121"/>
    <s v="Stillwater Associates"/>
    <n v="50513"/>
    <x v="2981"/>
    <s v="NY"/>
    <s v="Herkimer"/>
    <s v="GEN1"/>
    <x v="2"/>
    <s v="HY"/>
    <s v=""/>
    <s v="S"/>
    <s v="X"/>
    <s v="X"/>
    <s v=""/>
    <s v=""/>
    <n v="1.8"/>
    <n v="1"/>
    <n v="2.5"/>
    <n v="2.5"/>
    <n v="0.3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95"/>
    <s v="Fort Miller Associates"/>
    <n v="50514"/>
    <x v="2982"/>
    <s v="NY"/>
    <s v="Saratoga"/>
    <s v="GEN1"/>
    <x v="2"/>
    <s v="HY"/>
    <s v=""/>
    <s v="S"/>
    <s v="X"/>
    <s v="X"/>
    <s v=""/>
    <s v=""/>
    <n v="2.5"/>
    <n v="1"/>
    <n v="2.5"/>
    <n v="2.5"/>
    <n v="2.5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N"/>
  </r>
  <r>
    <n v="6495"/>
    <s v="Fort Miller Associates"/>
    <n v="50514"/>
    <x v="2982"/>
    <s v="NY"/>
    <s v="Saratoga"/>
    <s v="GEN2"/>
    <x v="2"/>
    <s v="HY"/>
    <s v=""/>
    <s v="S"/>
    <s v="X"/>
    <s v="X"/>
    <s v=""/>
    <s v=""/>
    <n v="2.5"/>
    <n v="1"/>
    <n v="2.5"/>
    <n v="2.5"/>
    <n v="2.5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N"/>
  </r>
  <r>
    <n v="55985"/>
    <s v="Tesoro Refining and Marketing Company"/>
    <n v="50530"/>
    <x v="2983"/>
    <s v="CA"/>
    <s v="Los Angeles"/>
    <s v="GEN1"/>
    <x v="15"/>
    <s v="GT"/>
    <s v=""/>
    <s v="S"/>
    <s v="X"/>
    <s v="X"/>
    <s v=""/>
    <s v=""/>
    <n v="30"/>
    <n v="0.85"/>
    <n v="17.8"/>
    <n v="20.8"/>
    <n v="18"/>
    <s v="N"/>
    <s v=" "/>
    <s v=" "/>
    <s v="OP"/>
    <s v="X"/>
    <n v="12"/>
    <x v="43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5"/>
    <s v="Tesoro Refining and Marketing Company"/>
    <n v="50530"/>
    <x v="2983"/>
    <s v="CA"/>
    <s v="Los Angeles"/>
    <s v="GEN2"/>
    <x v="15"/>
    <s v="GT"/>
    <s v=""/>
    <s v="S"/>
    <s v="X"/>
    <s v="X"/>
    <s v=""/>
    <s v=""/>
    <n v="30"/>
    <n v="0.85"/>
    <n v="19.7"/>
    <n v="23.7"/>
    <n v="18"/>
    <s v="N"/>
    <s v=" "/>
    <s v=" "/>
    <s v="OP"/>
    <s v="X"/>
    <n v="12"/>
    <x v="43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5"/>
    <s v="Tesoro Refining and Marketing Company"/>
    <n v="50530"/>
    <x v="2983"/>
    <s v="CA"/>
    <s v="Los Angeles"/>
    <s v="GEN3"/>
    <x v="15"/>
    <s v="ST"/>
    <s v=""/>
    <s v="S"/>
    <s v="X"/>
    <s v="X"/>
    <s v=""/>
    <s v=""/>
    <n v="23"/>
    <n v="0.8"/>
    <n v="5.8"/>
    <n v="8.6999999999999993"/>
    <n v="4"/>
    <s v="N"/>
    <s v=" "/>
    <s v=" "/>
    <s v="OP"/>
    <s v="X"/>
    <n v="4"/>
    <x v="54"/>
    <s v=" "/>
    <s v=" "/>
    <s v="Y"/>
    <x v="4"/>
    <n v="7"/>
    <s v="B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9"/>
    <s v="Wind Stream Operations LLC"/>
    <n v="50532"/>
    <x v="2984"/>
    <s v="CA"/>
    <s v="Kern"/>
    <s v="15SLE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5"/>
    <x v="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899"/>
    <s v="Wind Stream Operations LLC"/>
    <n v="50532"/>
    <x v="2984"/>
    <s v="CA"/>
    <s v="Kern"/>
    <s v="WGNS"/>
    <x v="1"/>
    <s v="WT"/>
    <s v=""/>
    <s v="S"/>
    <s v="X"/>
    <s v="X"/>
    <s v=""/>
    <s v=""/>
    <n v="17.3"/>
    <s v=" "/>
    <n v="17.3"/>
    <n v="17.3"/>
    <n v="0"/>
    <s v="N"/>
    <s v=" "/>
    <s v=" "/>
    <s v="OP"/>
    <s v="X"/>
    <n v="12"/>
    <x v="44"/>
    <s v=" "/>
    <s v=" "/>
    <s v="N"/>
    <x v="1"/>
    <n v="2"/>
    <s v="X"/>
    <s v="WND"/>
    <s v=""/>
    <s v=""/>
    <s v=""/>
    <s v=""/>
    <s v=""/>
    <s v=""/>
    <s v=""/>
    <s v=""/>
    <s v=""/>
    <s v="N"/>
    <s v="N"/>
    <n v="2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880"/>
    <s v="Painted Hills Wind Holdings, LLC"/>
    <n v="50533"/>
    <x v="2985"/>
    <s v="CA"/>
    <s v="Riverside"/>
    <s v="PHW"/>
    <x v="1"/>
    <s v="WT"/>
    <s v=""/>
    <s v="S"/>
    <s v="X"/>
    <s v="X"/>
    <s v=""/>
    <s v=""/>
    <n v="46.8"/>
    <s v=" "/>
    <n v="46.8"/>
    <n v="46.8"/>
    <n v="0"/>
    <s v="N"/>
    <s v=" "/>
    <s v=" "/>
    <s v="OP"/>
    <s v="X"/>
    <n v="4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5"/>
    <s v="Brookfield Renewable Trading and Marketing LP"/>
    <n v="50535"/>
    <x v="2986"/>
    <s v="CA"/>
    <s v="Riverside"/>
    <s v="WGNS"/>
    <x v="1"/>
    <s v="WT"/>
    <s v=""/>
    <s v="W"/>
    <s v="X"/>
    <s v="X"/>
    <s v=""/>
    <s v=""/>
    <n v="29.9"/>
    <s v=" "/>
    <n v="29.9"/>
    <n v="29.9"/>
    <n v="0"/>
    <s v="N"/>
    <s v=" "/>
    <s v=" "/>
    <s v="OP"/>
    <s v="X"/>
    <n v="11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460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9.9"/>
    <n v="3"/>
    <n v="2022"/>
    <s v=""/>
    <s v=" "/>
    <s v=" "/>
    <s v="N"/>
    <s v="N"/>
    <s v=""/>
  </r>
  <r>
    <n v="64156"/>
    <s v="Sky River Wind LLC"/>
    <n v="50536"/>
    <x v="2987"/>
    <s v="CA"/>
    <s v="Kern"/>
    <s v="SRW1"/>
    <x v="1"/>
    <s v="WT"/>
    <s v=""/>
    <s v="S"/>
    <s v="X"/>
    <s v="X"/>
    <s v=""/>
    <s v=""/>
    <n v="60.2"/>
    <s v=" "/>
    <n v="60.2"/>
    <n v="60.2"/>
    <s v=" "/>
    <s v="N"/>
    <s v=" "/>
    <s v=" "/>
    <s v="OP"/>
    <s v="X"/>
    <n v="9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97"/>
    <s v="IPT SRI Cogeneration Inc"/>
    <n v="50537"/>
    <x v="2988"/>
    <s v="CA"/>
    <s v="San Mateo"/>
    <s v="GEN1"/>
    <x v="6"/>
    <s v="GT"/>
    <s v=""/>
    <s v="W"/>
    <s v="X"/>
    <s v="X"/>
    <s v=""/>
    <s v=""/>
    <n v="6"/>
    <n v="0.8"/>
    <n v="5.6"/>
    <n v="5.6"/>
    <n v="0.2"/>
    <s v="N"/>
    <s v=" "/>
    <s v=" "/>
    <s v="OP"/>
    <s v="X"/>
    <n v="4"/>
    <x v="5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6"/>
    <s v="Boltonville Hydro Associates"/>
    <n v="50539"/>
    <x v="2989"/>
    <s v="VT"/>
    <s v="Orange"/>
    <s v="1"/>
    <x v="2"/>
    <s v="HY"/>
    <s v=""/>
    <s v="S"/>
    <s v="X"/>
    <s v="X"/>
    <s v=""/>
    <s v=""/>
    <n v="0.5"/>
    <n v="0.8"/>
    <n v="0.5"/>
    <n v="0.5"/>
    <n v="0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6"/>
    <s v="Boltonville Hydro Associates"/>
    <n v="50539"/>
    <x v="2989"/>
    <s v="VT"/>
    <s v="Orange"/>
    <s v="2"/>
    <x v="2"/>
    <s v="HY"/>
    <s v=""/>
    <s v="S"/>
    <s v="X"/>
    <s v="X"/>
    <s v=""/>
    <s v=""/>
    <n v="0.3"/>
    <n v="0.8"/>
    <n v="0.3"/>
    <n v="0.3"/>
    <n v="0"/>
    <s v="N"/>
    <s v=" "/>
    <s v=" "/>
    <s v="OS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6"/>
    <s v="Boltonville Hydro Associates"/>
    <n v="50539"/>
    <x v="2989"/>
    <s v="VT"/>
    <s v="Orange"/>
    <s v="3"/>
    <x v="2"/>
    <s v="HY"/>
    <s v=""/>
    <s v="S"/>
    <s v="X"/>
    <s v="X"/>
    <s v=""/>
    <s v=""/>
    <n v="0.3"/>
    <n v="0.8"/>
    <n v="0.3"/>
    <n v="0.3"/>
    <n v="0"/>
    <s v="N"/>
    <s v=" "/>
    <s v=" "/>
    <s v="OS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96"/>
    <s v="Tesoro Carson Refinery"/>
    <n v="50540"/>
    <x v="2990"/>
    <s v="CA"/>
    <s v="Los Angeles"/>
    <s v="GEN1"/>
    <x v="15"/>
    <s v="OT"/>
    <s v=""/>
    <s v="S"/>
    <s v="X"/>
    <s v="X"/>
    <s v=""/>
    <s v=""/>
    <n v="12"/>
    <n v="0.9"/>
    <n v="6.5"/>
    <n v="6.5"/>
    <n v="1"/>
    <s v="N"/>
    <s v=" "/>
    <s v=" "/>
    <s v="SB"/>
    <s v="Y"/>
    <n v="6"/>
    <x v="49"/>
    <s v=" "/>
    <s v=" "/>
    <s v="N"/>
    <x v="6"/>
    <n v="6"/>
    <s v="X"/>
    <s v="O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96"/>
    <s v="Tesoro Carson Refinery"/>
    <n v="50540"/>
    <x v="2990"/>
    <s v="CA"/>
    <s v="Los Angeles"/>
    <s v="GEN2"/>
    <x v="3"/>
    <s v="ST"/>
    <s v=""/>
    <s v="S"/>
    <s v="X"/>
    <s v="X"/>
    <s v=""/>
    <s v=""/>
    <n v="1.5"/>
    <n v="0.9"/>
    <n v="1.5"/>
    <n v="1.5"/>
    <n v="0.2"/>
    <s v="N"/>
    <s v=" "/>
    <s v=" "/>
    <s v="OS"/>
    <s v="X"/>
    <n v="4"/>
    <x v="43"/>
    <s v=" "/>
    <s v=" "/>
    <s v="N"/>
    <x v="6"/>
    <n v="6"/>
    <s v="X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03"/>
    <s v="Harbor Cogeneration Co."/>
    <n v="50541"/>
    <x v="2991"/>
    <s v="CA"/>
    <s v="Los Angeles"/>
    <s v="GEN1"/>
    <x v="5"/>
    <s v="CT"/>
    <s v="HCCC"/>
    <s v="S"/>
    <s v="X"/>
    <s v="N"/>
    <s v="HARBGN_7_UNITS"/>
    <s v="HARBGN_7_UNITS"/>
    <n v="82.3"/>
    <n v="1"/>
    <n v="80.8"/>
    <n v="84.5"/>
    <n v="65"/>
    <s v="N"/>
    <s v=" "/>
    <s v=" "/>
    <s v="OP"/>
    <s v="X"/>
    <n v="12"/>
    <x v="7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03"/>
    <s v="Harbor Cogeneration Co."/>
    <n v="50541"/>
    <x v="2991"/>
    <s v="CA"/>
    <s v="Los Angeles"/>
    <s v="ST1"/>
    <x v="5"/>
    <s v="CA"/>
    <s v="HCCC"/>
    <s v="S"/>
    <s v="N"/>
    <s v="X"/>
    <s v="HARBGN_7_UNITS"/>
    <s v="HARBGN_7_UNITS"/>
    <n v="13.6"/>
    <n v="1"/>
    <n v="9.9"/>
    <n v="10.4"/>
    <n v="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03"/>
    <s v="Harbor Cogeneration Co."/>
    <n v="50541"/>
    <x v="2991"/>
    <s v="CA"/>
    <s v="Los Angeles"/>
    <s v="ST2"/>
    <x v="5"/>
    <s v="CA"/>
    <s v="HCCC"/>
    <s v="S"/>
    <s v="N"/>
    <s v="X"/>
    <s v="HARBGN_7_UNITS"/>
    <s v="HARBGN_7_UNITS"/>
    <n v="11.5"/>
    <n v="1"/>
    <n v="11"/>
    <n v="11"/>
    <n v="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840"/>
    <s v="Port Townsend Paper Co"/>
    <n v="50544"/>
    <x v="2992"/>
    <s v="WA"/>
    <s v="Jefferson"/>
    <s v="GEN6"/>
    <x v="13"/>
    <s v="ST"/>
    <s v=""/>
    <s v="S"/>
    <s v="X"/>
    <s v="X"/>
    <s v=""/>
    <s v=""/>
    <n v="7.5"/>
    <n v="0.8"/>
    <n v="7.5"/>
    <n v="7.5"/>
    <n v="0.5"/>
    <s v="N"/>
    <s v=" "/>
    <s v=" "/>
    <s v="OP"/>
    <s v="X"/>
    <n v="1"/>
    <x v="53"/>
    <s v=" "/>
    <s v=" "/>
    <s v="Y"/>
    <x v="4"/>
    <n v="7"/>
    <s v="T"/>
    <s v="BLQ"/>
    <s v="WDS"/>
    <s v="NG"/>
    <s v="WO"/>
    <s v="SLW"/>
    <s v=""/>
    <s v="WO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840"/>
    <s v="Port Townsend Paper Co"/>
    <n v="50544"/>
    <x v="2992"/>
    <s v="WA"/>
    <s v="Jefferson"/>
    <s v="HDRO"/>
    <x v="2"/>
    <s v="HY"/>
    <s v=""/>
    <s v="S"/>
    <s v="X"/>
    <s v="X"/>
    <s v=""/>
    <s v=""/>
    <n v="0.4"/>
    <n v="0.8"/>
    <n v="0.3"/>
    <n v="0.3"/>
    <n v="0.1"/>
    <s v="N"/>
    <s v=" "/>
    <s v=" "/>
    <s v="OS"/>
    <s v="X"/>
    <n v="8"/>
    <x v="43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545"/>
    <x v="2993"/>
    <s v="MA"/>
    <s v="Essex"/>
    <s v="GEN1"/>
    <x v="2"/>
    <s v="HY"/>
    <s v=""/>
    <s v="S"/>
    <s v="X"/>
    <s v="X"/>
    <s v=""/>
    <s v=""/>
    <n v="7.4"/>
    <n v="1"/>
    <n v="7"/>
    <n v="6.8"/>
    <n v="0.1"/>
    <s v="N"/>
    <s v=" "/>
    <s v=" "/>
    <s v="OP"/>
    <s v="X"/>
    <n v="7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545"/>
    <x v="2993"/>
    <s v="MA"/>
    <s v="Essex"/>
    <s v="GEN2"/>
    <x v="2"/>
    <s v="HY"/>
    <s v=""/>
    <s v="S"/>
    <s v="X"/>
    <s v="X"/>
    <s v=""/>
    <s v=""/>
    <n v="7.4"/>
    <n v="1"/>
    <n v="7"/>
    <n v="6.8"/>
    <n v="0.1"/>
    <s v="N"/>
    <s v=" "/>
    <s v=" "/>
    <s v="OP"/>
    <s v="X"/>
    <n v="7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02"/>
    <s v="Nevada Irrigation District"/>
    <n v="50546"/>
    <x v="2994"/>
    <s v="CA"/>
    <s v="Nevada"/>
    <s v="GEN1"/>
    <x v="2"/>
    <s v="HY"/>
    <s v=""/>
    <s v="S"/>
    <s v="X"/>
    <s v="X"/>
    <s v=""/>
    <s v=""/>
    <n v="3.6"/>
    <n v="0.99"/>
    <n v="3.6"/>
    <n v="3.6"/>
    <n v="0.1"/>
    <s v="N"/>
    <s v=" "/>
    <s v=" "/>
    <s v="OP"/>
    <s v="X"/>
    <n v="9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7"/>
    <s v="Huntsman Wind"/>
    <n v="50552"/>
    <x v="2995"/>
    <s v="CA"/>
    <s v="Riverside"/>
    <s v="WGNS"/>
    <x v="1"/>
    <s v="WT"/>
    <s v=""/>
    <s v="S"/>
    <s v="X"/>
    <s v="X"/>
    <s v=""/>
    <s v=""/>
    <n v="38.9"/>
    <s v=" "/>
    <n v="38.9"/>
    <n v="38.9"/>
    <n v="2"/>
    <s v="N"/>
    <s v=" "/>
    <s v=" "/>
    <s v="OP"/>
    <s v="X"/>
    <n v="1"/>
    <x v="40"/>
    <s v=" "/>
    <s v=" "/>
    <s v="N"/>
    <x v="1"/>
    <n v="2"/>
    <s v="X"/>
    <s v="WND"/>
    <s v=""/>
    <s v=""/>
    <s v=""/>
    <s v=""/>
    <s v=""/>
    <s v=""/>
    <s v=""/>
    <s v=""/>
    <s v=""/>
    <s v="N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08"/>
    <s v="Red Marlin Wind Ventures, LLC"/>
    <n v="50553"/>
    <x v="2996"/>
    <s v="CA"/>
    <s v="Riverside"/>
    <s v="1"/>
    <x v="1"/>
    <s v="WT"/>
    <s v=""/>
    <s v="S"/>
    <s v="X"/>
    <s v="X"/>
    <s v=""/>
    <s v=""/>
    <n v="20"/>
    <s v=" "/>
    <n v="20"/>
    <n v="20"/>
    <n v="4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0555"/>
    <x v="2997"/>
    <s v="NC"/>
    <s v="Halifax"/>
    <s v="GEN1"/>
    <x v="0"/>
    <s v="CT"/>
    <s v="G785"/>
    <s v="S"/>
    <s v="X"/>
    <s v="N"/>
    <s v=""/>
    <s v=""/>
    <n v="86"/>
    <n v="0.85"/>
    <n v="75"/>
    <n v="88"/>
    <n v="52"/>
    <s v="N"/>
    <s v=" "/>
    <s v=" "/>
    <s v="OP"/>
    <s v="X"/>
    <n v="11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0555"/>
    <x v="2997"/>
    <s v="NC"/>
    <s v="Halifax"/>
    <s v="GEN2"/>
    <x v="0"/>
    <s v="CT"/>
    <s v="G785"/>
    <s v="S"/>
    <s v="X"/>
    <s v="N"/>
    <s v=""/>
    <s v=""/>
    <n v="40"/>
    <n v="0.85"/>
    <n v="36"/>
    <n v="44"/>
    <n v="24"/>
    <s v="N"/>
    <s v=" "/>
    <s v=" "/>
    <s v="OP"/>
    <s v="X"/>
    <n v="11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0555"/>
    <x v="2997"/>
    <s v="NC"/>
    <s v="Halifax"/>
    <s v="GEN3"/>
    <x v="0"/>
    <s v="CA"/>
    <s v="G785"/>
    <s v="S"/>
    <s v="N"/>
    <s v="X"/>
    <s v=""/>
    <s v=""/>
    <n v="54"/>
    <n v="0.85"/>
    <n v="54"/>
    <n v="54"/>
    <n v="44"/>
    <s v="N"/>
    <s v=" "/>
    <s v=" "/>
    <s v="OP"/>
    <s v="X"/>
    <n v="11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0558"/>
    <x v="2998"/>
    <s v="OK"/>
    <s v="Oklahoma"/>
    <s v="GT01"/>
    <x v="5"/>
    <s v="CT"/>
    <s v="CC01"/>
    <s v="S"/>
    <s v="X"/>
    <s v="N"/>
    <s v="OKGENSCI1UN1_RA"/>
    <s v="OKGENSMITH"/>
    <n v="87.2"/>
    <n v="0.9"/>
    <s v=" "/>
    <s v=" "/>
    <s v=" "/>
    <s v="N"/>
    <s v=" "/>
    <s v=" "/>
    <s v="OP"/>
    <s v="X"/>
    <n v="9"/>
    <x v="11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0558"/>
    <x v="2998"/>
    <s v="OK"/>
    <s v="Oklahoma"/>
    <s v="ST01"/>
    <x v="5"/>
    <s v="CA"/>
    <s v="CC01"/>
    <s v="S"/>
    <s v="Y"/>
    <s v="X"/>
    <s v=""/>
    <s v=""/>
    <n v="44.2"/>
    <n v="0.9"/>
    <n v="120"/>
    <n v="120"/>
    <n v="70"/>
    <s v="N"/>
    <s v=" "/>
    <s v=" "/>
    <s v="OP"/>
    <s v="X"/>
    <n v="9"/>
    <x v="112"/>
    <s v=" "/>
    <s v=" "/>
    <s v="N"/>
    <x v="0"/>
    <n v="1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0"/>
    <s v="IHI Power Services Corp"/>
    <n v="50560"/>
    <x v="2999"/>
    <s v="CA"/>
    <s v="Tuolumne"/>
    <s v="GEN1"/>
    <x v="13"/>
    <s v="ST"/>
    <s v=""/>
    <s v="J"/>
    <s v="X"/>
    <s v="X"/>
    <s v=""/>
    <s v=""/>
    <n v="25"/>
    <n v="0.85"/>
    <n v="18"/>
    <n v="18"/>
    <n v="15"/>
    <s v="N"/>
    <s v=" "/>
    <s v=" "/>
    <s v="OP"/>
    <s v="X"/>
    <n v="10"/>
    <x v="53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2"/>
    <s v="Eagle Point Power Generation LLC"/>
    <n v="50561"/>
    <x v="3000"/>
    <s v="NJ"/>
    <s v="Gloucester"/>
    <s v="GTG1"/>
    <x v="5"/>
    <s v="CT"/>
    <s v="CC1"/>
    <s v="W"/>
    <s v="X"/>
    <s v="N"/>
    <s v="EAGLEGEN 13 KV EGLE#1 GEN"/>
    <s v="EAGLE CT1"/>
    <n v="90"/>
    <n v="0.85"/>
    <n v="85"/>
    <n v="90"/>
    <n v="82"/>
    <s v="N"/>
    <s v=" "/>
    <s v=" "/>
    <s v="OP"/>
    <s v="X"/>
    <n v="11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42"/>
    <s v="Eagle Point Power Generation LLC"/>
    <n v="50561"/>
    <x v="3000"/>
    <s v="NJ"/>
    <s v="Gloucester"/>
    <s v="GTG2"/>
    <x v="5"/>
    <s v="CT"/>
    <s v="CC1"/>
    <s v="W"/>
    <s v="X"/>
    <s v="N"/>
    <s v="EAGLEGEN 13 KV EGLE#2 GEN"/>
    <s v=""/>
    <n v="90"/>
    <n v="0.85"/>
    <n v="85"/>
    <n v="90"/>
    <n v="82"/>
    <s v="N"/>
    <s v=" "/>
    <s v=" "/>
    <s v="OP"/>
    <s v="X"/>
    <n v="11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42"/>
    <s v="Eagle Point Power Generation LLC"/>
    <n v="50561"/>
    <x v="3000"/>
    <s v="NJ"/>
    <s v="Gloucester"/>
    <s v="STG1"/>
    <x v="5"/>
    <s v="CA"/>
    <s v="CC1"/>
    <s v="W"/>
    <s v="N"/>
    <s v="X"/>
    <s v="EAGLEGEN 13 KV EGLE#3 GEN"/>
    <s v=""/>
    <n v="45"/>
    <n v="0.85"/>
    <n v="47"/>
    <n v="47"/>
    <n v="45"/>
    <s v="N"/>
    <s v=" "/>
    <s v=" "/>
    <s v="OP"/>
    <s v="X"/>
    <n v="4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2"/>
    <s v="Eagle Point Power Generation LLC"/>
    <n v="50561"/>
    <x v="3000"/>
    <s v="NJ"/>
    <s v="Gloucester"/>
    <s v="STG2"/>
    <x v="5"/>
    <s v="CA"/>
    <s v="CC1"/>
    <s v="W"/>
    <s v="N"/>
    <s v="X"/>
    <s v="EAGLEGEN 13 KV EGLE#4 GEN"/>
    <s v=""/>
    <n v="26.8"/>
    <n v="0.85"/>
    <n v="27"/>
    <n v="27"/>
    <n v="24"/>
    <s v="N"/>
    <s v=" "/>
    <s v=" "/>
    <s v="OP"/>
    <s v="X"/>
    <n v="5"/>
    <x v="110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3"/>
    <x v="3001"/>
    <s v="IL"/>
    <s v="Kane"/>
    <s v="GEN1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10"/>
    <x v="7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3"/>
    <x v="3001"/>
    <s v="IL"/>
    <s v="Kane"/>
    <s v="GEN2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5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4"/>
    <x v="3002"/>
    <s v="CT"/>
    <s v="Litchfield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4"/>
    <x v="3002"/>
    <s v="CT"/>
    <s v="Litchfield"/>
    <s v="GEN4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6"/>
    <x v="3003"/>
    <s v="IL"/>
    <s v="St Clair"/>
    <s v="GEN1"/>
    <x v="9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4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6"/>
    <x v="3003"/>
    <s v="IL"/>
    <s v="St Clair"/>
    <s v="GEN2"/>
    <x v="9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4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6"/>
    <x v="3003"/>
    <s v="IL"/>
    <s v="St Clair"/>
    <s v="GEN3"/>
    <x v="9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1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2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3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4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5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6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7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8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1"/>
    <x v="18"/>
    <s v="GT"/>
    <s v=""/>
    <s v="S"/>
    <s v="X"/>
    <s v="X"/>
    <s v="DG_BIO2"/>
    <s v="DG_BIO2"/>
    <n v="3"/>
    <n v="0.98"/>
    <n v="2.9"/>
    <n v="3.2"/>
    <n v="1"/>
    <s v="N"/>
    <s v=" "/>
    <s v=" "/>
    <s v="OP"/>
    <s v="X"/>
    <n v="5"/>
    <x v="7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2"/>
    <x v="18"/>
    <s v="GT"/>
    <s v=""/>
    <s v="S"/>
    <s v="X"/>
    <s v="X"/>
    <s v="DG_BIO2"/>
    <s v="DG_BIO2"/>
    <n v="3"/>
    <n v="0.98"/>
    <n v="2.9"/>
    <n v="3.2"/>
    <n v="1"/>
    <s v="N"/>
    <s v=" "/>
    <s v=" "/>
    <s v="OP"/>
    <s v="X"/>
    <n v="5"/>
    <x v="7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3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4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5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6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1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2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3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4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5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1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1"/>
    <x v="3007"/>
    <s v="CA"/>
    <s v="Alameda"/>
    <s v="GEN1"/>
    <x v="18"/>
    <s v="GT"/>
    <s v=""/>
    <s v="S"/>
    <s v="X"/>
    <s v="X"/>
    <s v="PG&amp;E"/>
    <s v="PG&amp;E"/>
    <n v="3"/>
    <n v="0.98"/>
    <n v="2.9"/>
    <n v="3.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1"/>
    <x v="3007"/>
    <s v="CA"/>
    <s v="Alameda"/>
    <s v="GEN2"/>
    <x v="18"/>
    <s v="GT"/>
    <s v=""/>
    <s v="S"/>
    <s v="X"/>
    <s v="X"/>
    <s v="PG&amp;E"/>
    <s v="PG&amp;E"/>
    <n v="3"/>
    <n v="0.98"/>
    <n v="2.9"/>
    <n v="3.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1"/>
    <x v="18"/>
    <s v="CT"/>
    <s v="CC1"/>
    <s v="S"/>
    <s v="X"/>
    <s v="Y"/>
    <s v="FP&amp;L"/>
    <s v="FP&amp;L"/>
    <n v="3"/>
    <n v="0.98"/>
    <n v="2.9"/>
    <n v="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2"/>
    <x v="18"/>
    <s v="CT"/>
    <s v="CC1"/>
    <s v="S"/>
    <s v="X"/>
    <s v="Y"/>
    <s v="FP&amp;L"/>
    <s v="FP&amp;L"/>
    <n v="3"/>
    <n v="0.98"/>
    <n v="2.9"/>
    <n v="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3"/>
    <x v="18"/>
    <s v="CT"/>
    <s v="CC1"/>
    <s v="S"/>
    <s v="X"/>
    <s v="Y"/>
    <s v="FP&amp;L"/>
    <s v="FP&amp;L"/>
    <n v="3"/>
    <n v="0.98"/>
    <n v="2.9"/>
    <n v="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4"/>
    <x v="18"/>
    <s v="CA"/>
    <s v="CC1"/>
    <s v="S"/>
    <s v="N"/>
    <s v="X"/>
    <s v="FP&amp;L"/>
    <s v="FP&amp;L"/>
    <n v="2.2000000000000002"/>
    <n v="0.98"/>
    <n v="2.2000000000000002"/>
    <n v="2.2000000000000002"/>
    <n v="0.2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73"/>
    <x v="3009"/>
    <s v="IL"/>
    <s v="Cook"/>
    <s v="GEN2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75"/>
    <x v="3010"/>
    <s v="IL"/>
    <s v="Cook"/>
    <s v="GEN2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8"/>
    <x v="6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75"/>
    <x v="3010"/>
    <s v="IL"/>
    <s v="Cook"/>
    <s v="GEN3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8"/>
    <x v="6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1"/>
    <x v="18"/>
    <s v="GT"/>
    <s v=""/>
    <s v="S"/>
    <s v="X"/>
    <s v="X"/>
    <s v="WE"/>
    <s v="WE"/>
    <n v="3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2"/>
    <x v="18"/>
    <s v="GT"/>
    <s v=""/>
    <s v="S"/>
    <s v="X"/>
    <s v="X"/>
    <s v="WE"/>
    <s v="WE"/>
    <n v="3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3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4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1"/>
    <x v="18"/>
    <s v="GT"/>
    <s v=""/>
    <s v="S"/>
    <s v="X"/>
    <s v="X"/>
    <s v="WE"/>
    <s v="WE"/>
    <n v="3.1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2"/>
    <x v="18"/>
    <s v="GT"/>
    <s v=""/>
    <s v="S"/>
    <s v="X"/>
    <s v="X"/>
    <s v="WE"/>
    <s v="WE"/>
    <n v="3.1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3"/>
    <x v="18"/>
    <s v="GT"/>
    <s v=""/>
    <s v="S"/>
    <s v="X"/>
    <s v="X"/>
    <s v="WE"/>
    <s v="WE"/>
    <n v="3.3"/>
    <n v="0.98"/>
    <n v="3"/>
    <n v="3"/>
    <n v="1"/>
    <s v="N"/>
    <s v=" "/>
    <s v=" "/>
    <s v="OP"/>
    <s v="X"/>
    <n v="9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5"/>
    <x v="18"/>
    <s v="GT"/>
    <s v=""/>
    <s v="S"/>
    <s v="X"/>
    <s v="X"/>
    <s v="WE"/>
    <s v="WE"/>
    <n v="3.3"/>
    <n v="0.98"/>
    <n v="2.9"/>
    <n v="3.3"/>
    <n v="1"/>
    <s v="N"/>
    <s v=" "/>
    <s v=" "/>
    <s v="OP"/>
    <s v="X"/>
    <n v="9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245"/>
    <s v="Saint John's Health Center"/>
    <n v="50610"/>
    <x v="3013"/>
    <s v="CA"/>
    <s v="Los Angeles"/>
    <s v="01"/>
    <x v="6"/>
    <s v="GT"/>
    <s v=""/>
    <s v="S"/>
    <s v="X"/>
    <s v="X"/>
    <s v=""/>
    <s v=""/>
    <n v="1.2"/>
    <n v="0.8"/>
    <n v="1"/>
    <n v="1.1000000000000001"/>
    <n v="0.4"/>
    <s v="N"/>
    <s v=" "/>
    <s v=" "/>
    <s v="OP"/>
    <s v="X"/>
    <n v="2"/>
    <x v="81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4"/>
    <s v="Rausch Creek Generation, LLC"/>
    <n v="50611"/>
    <x v="3014"/>
    <s v="PA"/>
    <s v="Schuylkill"/>
    <s v="GEN1"/>
    <x v="4"/>
    <s v="ST"/>
    <s v=""/>
    <s v="S"/>
    <s v="X"/>
    <s v="X"/>
    <s v=""/>
    <s v=""/>
    <n v="36"/>
    <n v="0.9"/>
    <n v="30"/>
    <n v="30"/>
    <n v="24"/>
    <s v="N"/>
    <s v=" "/>
    <s v=" "/>
    <s v="OP"/>
    <s v="X"/>
    <n v="6"/>
    <x v="52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50612"/>
    <x v="3015"/>
    <s v="CA"/>
    <s v="Kern"/>
    <s v="GEN1"/>
    <x v="6"/>
    <s v="GT"/>
    <s v=""/>
    <s v="W"/>
    <s v="X"/>
    <s v="X"/>
    <s v=""/>
    <s v=""/>
    <n v="46"/>
    <n v="0.85"/>
    <n v="46"/>
    <n v="48"/>
    <n v="21"/>
    <s v="N"/>
    <s v=" "/>
    <s v=" "/>
    <s v="OP"/>
    <s v="X"/>
    <n v="10"/>
    <x v="5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GEN1"/>
    <x v="13"/>
    <s v="ST"/>
    <s v=""/>
    <s v="W"/>
    <s v="X"/>
    <s v="X"/>
    <s v=""/>
    <s v=""/>
    <n v="15"/>
    <n v="0.8"/>
    <n v="13"/>
    <n v="13"/>
    <n v="2"/>
    <s v="N"/>
    <s v=" "/>
    <s v=" "/>
    <s v="OP"/>
    <s v="X"/>
    <n v="12"/>
    <x v="64"/>
    <s v=" "/>
    <s v=" "/>
    <s v="Y"/>
    <x v="4"/>
    <n v="7"/>
    <s v="T"/>
    <s v="BLQ"/>
    <s v="BIT"/>
    <s v="WDS"/>
    <s v="SLW"/>
    <s v="RFO"/>
    <s v="NG"/>
    <s v="RFO"/>
    <s v="NG"/>
    <s v=""/>
    <s v=""/>
    <s v="N"/>
    <s v="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008"/>
    <s v="Ahlstrom-Munksjo NA Specialty Solutions, LLC"/>
    <n v="50614"/>
    <x v="3016"/>
    <s v="WI"/>
    <s v="Marathon"/>
    <s v="HYD1"/>
    <x v="2"/>
    <s v="HY"/>
    <s v=""/>
    <s v="W"/>
    <s v="X"/>
    <s v="X"/>
    <s v=""/>
    <s v=""/>
    <n v="2.2000000000000002"/>
    <n v="0.8"/>
    <n v="2"/>
    <n v="2"/>
    <n v="1"/>
    <s v="N"/>
    <s v=" "/>
    <s v=" "/>
    <s v="OP"/>
    <s v="X"/>
    <n v="8"/>
    <x v="8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n v="0.5"/>
    <n v="0.5"/>
    <n v="5"/>
    <n v="2023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HYD2"/>
    <x v="2"/>
    <s v="HY"/>
    <s v=""/>
    <s v="W"/>
    <s v="X"/>
    <s v="X"/>
    <s v=""/>
    <s v=""/>
    <n v="0.6"/>
    <n v="1"/>
    <n v="0.7"/>
    <n v="0.7"/>
    <n v="0.5"/>
    <s v="N"/>
    <s v=" "/>
    <s v=" "/>
    <s v="OP"/>
    <s v="X"/>
    <n v="7"/>
    <x v="93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HYD3"/>
    <x v="2"/>
    <s v="HY"/>
    <s v=""/>
    <s v="W"/>
    <s v="X"/>
    <s v="X"/>
    <s v=""/>
    <s v=""/>
    <n v="0.6"/>
    <n v="1"/>
    <n v="0.7"/>
    <n v="0.7"/>
    <n v="0.5"/>
    <s v="N"/>
    <s v=" "/>
    <s v=" "/>
    <s v="OP"/>
    <s v="X"/>
    <n v="7"/>
    <x v="93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WEST"/>
    <x v="13"/>
    <s v="ST"/>
    <s v=""/>
    <s v="W"/>
    <s v="X"/>
    <s v="X"/>
    <s v=""/>
    <s v=""/>
    <n v="5"/>
    <n v="0.8"/>
    <n v="5"/>
    <n v="5"/>
    <n v="2"/>
    <s v="N"/>
    <s v=" "/>
    <s v=" "/>
    <s v="OP"/>
    <s v="X"/>
    <n v="8"/>
    <x v="46"/>
    <s v=" "/>
    <s v=" "/>
    <s v="Y"/>
    <x v="4"/>
    <n v="7"/>
    <s v="T"/>
    <s v="BLQ"/>
    <s v="BIT"/>
    <s v="WDS"/>
    <s v="SLW"/>
    <s v="RFO"/>
    <s v="NG"/>
    <s v="RFO"/>
    <s v="NG"/>
    <s v=""/>
    <s v=""/>
    <s v="N"/>
    <s v="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000"/>
    <s v="State of Rhode Island"/>
    <n v="50621"/>
    <x v="3017"/>
    <s v="RI"/>
    <s v="Providence"/>
    <s v="GEN4"/>
    <x v="3"/>
    <s v="ST"/>
    <s v=""/>
    <s v="S"/>
    <s v="X"/>
    <s v="X"/>
    <s v=""/>
    <s v=""/>
    <n v="2"/>
    <n v="0.8"/>
    <n v="0.5"/>
    <n v="2"/>
    <n v="0.5"/>
    <s v="N"/>
    <s v=" "/>
    <s v=" "/>
    <s v="SB"/>
    <s v="Y"/>
    <n v="8"/>
    <x v="76"/>
    <s v=" "/>
    <s v=" "/>
    <s v="Y"/>
    <x v="5"/>
    <n v="5"/>
    <s v="B"/>
    <s v="NG"/>
    <s v="DFO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000"/>
    <s v="State of Rhode Island"/>
    <n v="50621"/>
    <x v="3017"/>
    <s v="RI"/>
    <s v="Providence"/>
    <s v="GEN5"/>
    <x v="6"/>
    <s v="GT"/>
    <s v=""/>
    <s v="S"/>
    <s v="X"/>
    <s v="X"/>
    <s v=""/>
    <s v=""/>
    <n v="3.5"/>
    <n v="0.8"/>
    <n v="2.8"/>
    <n v="3.8"/>
    <n v="0.8"/>
    <s v="N"/>
    <s v=" "/>
    <s v=" "/>
    <s v="OP"/>
    <s v="X"/>
    <n v="1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00"/>
    <s v="State of Rhode Island"/>
    <n v="50621"/>
    <x v="3017"/>
    <s v="RI"/>
    <s v="Providence"/>
    <s v="GEN6"/>
    <x v="6"/>
    <s v="GT"/>
    <s v=""/>
    <s v="S"/>
    <s v="X"/>
    <s v="X"/>
    <s v=""/>
    <s v=""/>
    <n v="3.5"/>
    <n v="0.8"/>
    <n v="2.8"/>
    <n v="3.8"/>
    <n v="0.8"/>
    <s v="N"/>
    <s v=" "/>
    <s v=" "/>
    <s v="OP"/>
    <s v="X"/>
    <n v="1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00"/>
    <s v="State of Rhode Island"/>
    <n v="50621"/>
    <x v="3017"/>
    <s v="RI"/>
    <s v="Providence"/>
    <s v="GEN7"/>
    <x v="9"/>
    <s v="IC"/>
    <s v=""/>
    <s v="S"/>
    <s v="X"/>
    <s v="X"/>
    <s v=""/>
    <s v=""/>
    <n v="2"/>
    <n v="0.8"/>
    <n v="2"/>
    <n v="2"/>
    <n v="1.2"/>
    <s v="N"/>
    <s v=" "/>
    <s v=" "/>
    <s v="OP"/>
    <s v="X"/>
    <n v="4"/>
    <x v="111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69"/>
    <s v="Berry Petroleum Co"/>
    <n v="50622"/>
    <x v="3018"/>
    <s v="CA"/>
    <s v="Kern"/>
    <s v="GEN1"/>
    <x v="6"/>
    <s v="GT"/>
    <s v=""/>
    <s v="S"/>
    <s v="X"/>
    <s v="X"/>
    <s v="ZP26"/>
    <s v="ZP26"/>
    <n v="8.8000000000000007"/>
    <n v="0.8"/>
    <n v="8"/>
    <n v="9"/>
    <n v="4.5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50622"/>
    <x v="3018"/>
    <s v="CA"/>
    <s v="Kern"/>
    <s v="GEN2"/>
    <x v="6"/>
    <s v="GT"/>
    <s v=""/>
    <s v="S"/>
    <s v="X"/>
    <s v="X"/>
    <s v="ZP26"/>
    <s v="Zp26"/>
    <n v="8.8000000000000007"/>
    <n v="0.8"/>
    <n v="8"/>
    <n v="9"/>
    <n v="4.5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57"/>
    <s v="Torrance Refining Company, LLC"/>
    <n v="50624"/>
    <x v="3019"/>
    <s v="CA"/>
    <s v="Los Angeles"/>
    <s v="EXP1"/>
    <x v="20"/>
    <s v="ST"/>
    <s v=""/>
    <s v="S"/>
    <s v="X"/>
    <s v="X"/>
    <s v=""/>
    <s v=""/>
    <n v="7.5"/>
    <n v="0.8"/>
    <n v="7.5"/>
    <n v="7.5"/>
    <n v="0"/>
    <s v="N"/>
    <s v=" "/>
    <s v=" "/>
    <s v="OP"/>
    <s v="X"/>
    <n v="9"/>
    <x v="48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657"/>
    <s v="Torrance Refining Company, LLC"/>
    <n v="50624"/>
    <x v="3019"/>
    <s v="CA"/>
    <s v="Los Angeles"/>
    <s v="GTG1"/>
    <x v="15"/>
    <s v="GT"/>
    <s v=""/>
    <s v="S"/>
    <s v="X"/>
    <s v="X"/>
    <s v=""/>
    <s v=""/>
    <n v="22.5"/>
    <n v="0.8"/>
    <n v="22.5"/>
    <n v="22.5"/>
    <n v="10.5"/>
    <s v="N"/>
    <s v=" "/>
    <s v=" "/>
    <s v="OP"/>
    <s v="X"/>
    <n v="11"/>
    <x v="71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657"/>
    <s v="Torrance Refining Company, LLC"/>
    <n v="50624"/>
    <x v="3019"/>
    <s v="CA"/>
    <s v="Los Angeles"/>
    <s v="STG1"/>
    <x v="20"/>
    <s v="ST"/>
    <s v=""/>
    <s v="S"/>
    <s v="X"/>
    <s v="X"/>
    <s v=""/>
    <s v=""/>
    <n v="19.3"/>
    <n v="0.8"/>
    <n v="19.3"/>
    <n v="19.3"/>
    <n v="1.5"/>
    <s v="N"/>
    <s v=" "/>
    <s v=" "/>
    <s v="OP"/>
    <s v="X"/>
    <n v="11"/>
    <x v="71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90"/>
    <s v="ExxonMobil Oil Corp"/>
    <n v="50625"/>
    <x v="3020"/>
    <s v="TX"/>
    <s v="Jefferson"/>
    <s v="ETG"/>
    <x v="15"/>
    <s v="OT"/>
    <s v=""/>
    <s v="S"/>
    <s v="X"/>
    <s v="X"/>
    <s v=""/>
    <s v=""/>
    <n v="7.5"/>
    <n v="0.93"/>
    <n v="5"/>
    <n v="5"/>
    <n v="2"/>
    <s v="N"/>
    <s v=" "/>
    <s v=" "/>
    <s v="OP"/>
    <s v="X"/>
    <n v="1"/>
    <x v="70"/>
    <s v=" "/>
    <s v=" "/>
    <s v="N"/>
    <x v="4"/>
    <n v="7"/>
    <s v="X"/>
    <s v="O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22"/>
    <x v="3"/>
    <s v="ST"/>
    <s v="PP"/>
    <s v="S"/>
    <s v="X"/>
    <s v="X"/>
    <s v=""/>
    <s v=""/>
    <n v="27.2"/>
    <n v="0.98"/>
    <n v="25"/>
    <n v="25"/>
    <n v="8"/>
    <s v="N"/>
    <s v=" "/>
    <s v=" "/>
    <s v="OP"/>
    <s v="X"/>
    <n v="2"/>
    <x v="70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23"/>
    <x v="3"/>
    <s v="ST"/>
    <s v="PP"/>
    <s v="S"/>
    <s v="X"/>
    <s v="X"/>
    <s v=""/>
    <s v=""/>
    <n v="40.5"/>
    <n v="0.94"/>
    <n v="38.6"/>
    <n v="38.6"/>
    <n v="15"/>
    <s v="N"/>
    <s v=" "/>
    <s v=" "/>
    <s v="OP"/>
    <s v="X"/>
    <n v="6"/>
    <x v="68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24"/>
    <x v="6"/>
    <s v="GT"/>
    <s v="PP"/>
    <s v="S"/>
    <s v="X"/>
    <s v="X"/>
    <s v=""/>
    <s v=""/>
    <n v="38.6"/>
    <n v="0.93"/>
    <n v="32"/>
    <n v="38"/>
    <n v="18"/>
    <s v="N"/>
    <s v=" "/>
    <s v=" "/>
    <s v="OP"/>
    <s v="X"/>
    <n v="6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32"/>
    <x v="3"/>
    <s v="ST"/>
    <s v="PP"/>
    <s v="S"/>
    <s v="X"/>
    <s v="X"/>
    <s v=""/>
    <s v=""/>
    <n v="25"/>
    <n v="0.97"/>
    <n v="25"/>
    <n v="25"/>
    <n v="10"/>
    <s v="N"/>
    <s v=" "/>
    <s v=" "/>
    <s v="OP"/>
    <s v="X"/>
    <n v="1"/>
    <x v="26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33"/>
    <x v="3"/>
    <s v="ST"/>
    <s v="PP"/>
    <s v="S"/>
    <s v="X"/>
    <s v="X"/>
    <s v=""/>
    <s v=""/>
    <n v="20"/>
    <n v="0.97"/>
    <n v="20"/>
    <n v="20"/>
    <n v="5"/>
    <s v="N"/>
    <s v=" "/>
    <s v=" "/>
    <s v="OP"/>
    <s v="X"/>
    <n v="1"/>
    <x v="11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34"/>
    <x v="3"/>
    <s v="ST"/>
    <s v="PP"/>
    <s v="S"/>
    <s v="X"/>
    <s v="X"/>
    <s v=""/>
    <s v=""/>
    <n v="30"/>
    <n v="0.96"/>
    <n v="30"/>
    <n v="30"/>
    <n v="10"/>
    <s v="N"/>
    <s v=" "/>
    <s v=" "/>
    <s v="OP"/>
    <s v="X"/>
    <n v="1"/>
    <x v="7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41"/>
    <x v="6"/>
    <s v="GT"/>
    <s v="PP"/>
    <s v="S"/>
    <s v="X"/>
    <s v="X"/>
    <s v=""/>
    <s v=""/>
    <n v="163"/>
    <n v="0.96"/>
    <n v="145"/>
    <n v="165"/>
    <n v="90"/>
    <s v="N"/>
    <s v=" "/>
    <s v=" "/>
    <s v="OP"/>
    <s v="X"/>
    <n v="6"/>
    <x v="4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42"/>
    <x v="6"/>
    <s v="GT"/>
    <s v="PP"/>
    <s v="S"/>
    <s v="X"/>
    <s v="X"/>
    <s v=""/>
    <s v=""/>
    <n v="163"/>
    <n v="0.97"/>
    <n v="145"/>
    <n v="165"/>
    <n v="90"/>
    <s v="N"/>
    <s v=" "/>
    <s v=" "/>
    <s v="OP"/>
    <s v="X"/>
    <n v="4"/>
    <x v="4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43"/>
    <x v="6"/>
    <s v="GT"/>
    <s v="PP"/>
    <s v="S"/>
    <s v="X"/>
    <s v="X"/>
    <s v=""/>
    <s v=""/>
    <n v="163"/>
    <n v="0.97"/>
    <n v="145"/>
    <n v="165"/>
    <n v="90"/>
    <s v="N"/>
    <s v=" "/>
    <s v=" "/>
    <s v="OP"/>
    <s v="X"/>
    <n v="12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92"/>
    <s v="Chalmette Refining LLC"/>
    <n v="50626"/>
    <x v="3021"/>
    <s v="LA"/>
    <s v="St Bernard"/>
    <s v="GEN1"/>
    <x v="20"/>
    <s v="OT"/>
    <s v=""/>
    <s v="S"/>
    <s v="X"/>
    <s v="X"/>
    <s v=""/>
    <s v=""/>
    <n v="5.7"/>
    <n v="0.90700000000000003"/>
    <n v="1.7"/>
    <n v="1.4"/>
    <n v="0.8"/>
    <s v="N"/>
    <s v=" "/>
    <s v=" "/>
    <s v="OP"/>
    <s v="X"/>
    <n v="3"/>
    <x v="62"/>
    <s v=" "/>
    <s v=" "/>
    <s v="N"/>
    <x v="6"/>
    <n v="6"/>
    <s v="X"/>
    <s v="OT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19"/>
    <s v="ExxonMobil Oil Corp"/>
    <n v="50627"/>
    <x v="3022"/>
    <s v="IL"/>
    <s v="Will"/>
    <s v="GTG1"/>
    <x v="15"/>
    <s v="GT"/>
    <s v=""/>
    <s v="S"/>
    <s v="X"/>
    <s v="X"/>
    <s v=""/>
    <s v=""/>
    <n v="22"/>
    <n v="0.8"/>
    <n v="22"/>
    <n v="22"/>
    <n v="6"/>
    <s v="N"/>
    <s v=" "/>
    <s v=" "/>
    <s v="OP"/>
    <s v="X"/>
    <n v="11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19"/>
    <s v="ExxonMobil Oil Corp"/>
    <n v="50627"/>
    <x v="3022"/>
    <s v="IL"/>
    <s v="Will"/>
    <s v="MG"/>
    <x v="15"/>
    <s v="ST"/>
    <s v=""/>
    <s v="S"/>
    <s v="X"/>
    <s v="X"/>
    <s v=""/>
    <s v=""/>
    <n v="11.2"/>
    <n v="0.8"/>
    <n v="11.2"/>
    <n v="11.2"/>
    <n v="0"/>
    <s v="N"/>
    <s v=" "/>
    <s v=" "/>
    <s v="OP"/>
    <s v="X"/>
    <n v="5"/>
    <x v="53"/>
    <s v=" "/>
    <s v=" "/>
    <s v="N"/>
    <x v="4"/>
    <n v="7"/>
    <s v="X"/>
    <s v="OG"/>
    <s v="NG"/>
    <s v="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19"/>
    <s v="ExxonMobil Oil Corp"/>
    <n v="50627"/>
    <x v="3022"/>
    <s v="IL"/>
    <s v="Will"/>
    <s v="STG1"/>
    <x v="15"/>
    <s v="ST"/>
    <s v=""/>
    <s v="S"/>
    <s v="X"/>
    <s v="X"/>
    <s v=""/>
    <s v=""/>
    <n v="6.5"/>
    <n v="0.8"/>
    <n v="3.3"/>
    <n v="3.3"/>
    <n v="2"/>
    <s v="N"/>
    <s v=" "/>
    <s v=" "/>
    <s v="OP"/>
    <s v="X"/>
    <n v="11"/>
    <x v="52"/>
    <s v=" "/>
    <s v=" "/>
    <s v="N"/>
    <x v="4"/>
    <n v="7"/>
    <s v="X"/>
    <s v="OG"/>
    <s v="NG"/>
    <s v="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91"/>
    <s v="Paulsboro Refining Company - LLC"/>
    <n v="50628"/>
    <x v="3023"/>
    <s v="NJ"/>
    <s v="Gloucester"/>
    <s v="GEN1"/>
    <x v="6"/>
    <s v="GT"/>
    <s v="UTI1"/>
    <s v="S"/>
    <s v="X"/>
    <s v="X"/>
    <s v=""/>
    <s v=""/>
    <n v="30.5"/>
    <n v="0.8"/>
    <n v="27"/>
    <n v="30.5"/>
    <n v="2"/>
    <s v="N"/>
    <s v=" "/>
    <s v=" "/>
    <s v="OP"/>
    <s v="X"/>
    <n v="9"/>
    <x v="54"/>
    <s v=" "/>
    <s v=" "/>
    <s v="Y"/>
    <x v="4"/>
    <n v="7"/>
    <s v="T"/>
    <s v="NG"/>
    <s v="OG"/>
    <s v="D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691"/>
    <s v="Paulsboro Refining Company - LLC"/>
    <n v="50628"/>
    <x v="3023"/>
    <s v="NJ"/>
    <s v="Gloucester"/>
    <s v="GEN2"/>
    <x v="15"/>
    <s v="ST"/>
    <s v="UTI1"/>
    <s v="S"/>
    <s v="X"/>
    <s v="X"/>
    <s v=""/>
    <s v=""/>
    <n v="15"/>
    <n v="0.85"/>
    <n v="14.5"/>
    <n v="14.5"/>
    <n v="2"/>
    <s v="N"/>
    <s v=" "/>
    <s v=" "/>
    <s v="OP"/>
    <s v="X"/>
    <n v="8"/>
    <x v="43"/>
    <s v=" "/>
    <s v=" "/>
    <s v="Y"/>
    <x v="4"/>
    <n v="7"/>
    <s v="T"/>
    <s v="OG"/>
    <s v="DFO"/>
    <s v="NG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691"/>
    <s v="Paulsboro Refining Company - LLC"/>
    <n v="50628"/>
    <x v="3023"/>
    <s v="NJ"/>
    <s v="Gloucester"/>
    <s v="GEN3"/>
    <x v="15"/>
    <s v="ST"/>
    <s v="UTI1"/>
    <s v="S"/>
    <s v="X"/>
    <s v="X"/>
    <s v=""/>
    <s v=""/>
    <n v="15"/>
    <n v="0.8"/>
    <n v="14.5"/>
    <n v="14.5"/>
    <n v="2"/>
    <s v="N"/>
    <s v=" "/>
    <s v=" "/>
    <s v="OP"/>
    <s v="X"/>
    <n v="9"/>
    <x v="54"/>
    <s v=" "/>
    <s v=" "/>
    <s v="Y"/>
    <x v="4"/>
    <n v="7"/>
    <s v="T"/>
    <s v="OG"/>
    <s v="DFO"/>
    <s v="NG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691"/>
    <s v="Paulsboro Refining Company - LLC"/>
    <n v="50628"/>
    <x v="3023"/>
    <s v="NJ"/>
    <s v="Gloucester"/>
    <s v="GEN4"/>
    <x v="16"/>
    <s v="OT"/>
    <s v=""/>
    <s v="S"/>
    <s v="X"/>
    <s v="X"/>
    <s v=""/>
    <s v=""/>
    <n v="18"/>
    <n v="0.8"/>
    <n v="11.6"/>
    <n v="11.6"/>
    <n v="2"/>
    <s v="N"/>
    <s v=" "/>
    <s v=" "/>
    <s v="OS"/>
    <s v="X"/>
    <n v="11"/>
    <x v="56"/>
    <s v=" "/>
    <s v=" "/>
    <s v="N"/>
    <x v="4"/>
    <n v="7"/>
    <s v="X"/>
    <s v="PC"/>
    <s v=""/>
    <s v=""/>
    <s v=""/>
    <s v=""/>
    <s v=""/>
    <s v=""/>
    <s v=""/>
    <s v=""/>
    <s v=""/>
    <s v="N"/>
    <s v="N"/>
    <n v="0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82"/>
    <s v="Covanta Lake Inc"/>
    <n v="50629"/>
    <x v="3024"/>
    <s v="FL"/>
    <s v="Lake"/>
    <s v="GEN1"/>
    <x v="17"/>
    <s v="ST"/>
    <s v=""/>
    <s v="S"/>
    <s v="X"/>
    <s v="X"/>
    <s v=""/>
    <s v=""/>
    <n v="15.5"/>
    <n v="0.85"/>
    <n v="12.5"/>
    <n v="12.5"/>
    <n v="2.5"/>
    <s v="N"/>
    <s v=" "/>
    <s v=" "/>
    <s v="OP"/>
    <s v="X"/>
    <n v="9"/>
    <x v="6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476"/>
    <s v="Covanta Marion Inc"/>
    <n v="50630"/>
    <x v="3025"/>
    <s v="OR"/>
    <s v="MARION"/>
    <s v="GEN1"/>
    <x v="17"/>
    <s v="ST"/>
    <s v=""/>
    <s v="S"/>
    <s v="X"/>
    <s v="X"/>
    <s v=""/>
    <s v=""/>
    <n v="13.1"/>
    <n v="0.95"/>
    <n v="11.5"/>
    <n v="11.5"/>
    <n v="2"/>
    <s v="N"/>
    <s v=" "/>
    <s v=" "/>
    <s v="OP"/>
    <s v="X"/>
    <n v="8"/>
    <x v="53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98"/>
    <s v="Covanta Stanislaus Inc"/>
    <n v="50632"/>
    <x v="3026"/>
    <s v="CA"/>
    <s v="Stanislaus"/>
    <s v="GEN1"/>
    <x v="17"/>
    <s v="ST"/>
    <s v=""/>
    <s v="S"/>
    <s v="X"/>
    <s v="X"/>
    <s v=""/>
    <s v=""/>
    <n v="24"/>
    <n v="0.85"/>
    <n v="19.899999999999999"/>
    <n v="19.899999999999999"/>
    <n v="3"/>
    <s v="N"/>
    <s v=" "/>
    <s v=" "/>
    <s v="OP"/>
    <s v="X"/>
    <n v="9"/>
    <x v="71"/>
    <s v=" "/>
    <s v=" "/>
    <s v="N"/>
    <x v="1"/>
    <n v="2"/>
    <s v="X"/>
    <s v="MSW"/>
    <s v=""/>
    <s v=""/>
    <s v=""/>
    <s v=""/>
    <s v=""/>
    <s v="D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02"/>
    <s v="Mosaic Company"/>
    <n v="50633"/>
    <x v="3027"/>
    <s v="FL"/>
    <s v="Polk"/>
    <s v="GEN1"/>
    <x v="20"/>
    <s v="ST"/>
    <s v=""/>
    <s v="S"/>
    <s v="X"/>
    <s v="X"/>
    <s v=""/>
    <s v=""/>
    <n v="36.9"/>
    <n v="0.8"/>
    <n v="36"/>
    <n v="36"/>
    <n v="2"/>
    <s v="N"/>
    <s v=" "/>
    <s v=" "/>
    <s v="OP"/>
    <s v="X"/>
    <n v="12"/>
    <x v="19"/>
    <s v=" "/>
    <s v=" "/>
    <s v="Y"/>
    <x v="4"/>
    <n v="7"/>
    <s v="B"/>
    <s v="WH"/>
    <s v="OTH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102"/>
    <s v="Mosaic Company"/>
    <n v="50633"/>
    <x v="3027"/>
    <s v="FL"/>
    <s v="Polk"/>
    <s v="GEN2"/>
    <x v="20"/>
    <s v="ST"/>
    <s v=""/>
    <s v="S"/>
    <s v="X"/>
    <s v="X"/>
    <s v=""/>
    <s v=""/>
    <n v="45"/>
    <n v="0.85"/>
    <n v="44"/>
    <n v="44"/>
    <n v="2"/>
    <s v="N"/>
    <s v=" "/>
    <s v=" "/>
    <s v="OP"/>
    <s v="X"/>
    <n v="8"/>
    <x v="81"/>
    <s v=" "/>
    <s v=" "/>
    <s v="Y"/>
    <x v="4"/>
    <n v="7"/>
    <s v="B"/>
    <s v="WH"/>
    <s v="OTH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38"/>
    <s v="Brainerd Public Utilities"/>
    <n v="50636"/>
    <x v="3028"/>
    <s v="MN"/>
    <s v="Crow Wing"/>
    <s v="1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2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3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7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4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5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8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25"/>
    <s v="Clearwater Paper Corporation"/>
    <n v="50637"/>
    <x v="3029"/>
    <s v="ID"/>
    <s v="Nez Perce"/>
    <s v="GEN1"/>
    <x v="13"/>
    <s v="ST"/>
    <s v=""/>
    <s v="S"/>
    <s v="X"/>
    <s v="X"/>
    <s v=""/>
    <s v=""/>
    <n v="10"/>
    <n v="0.8"/>
    <n v="2"/>
    <n v="9.4"/>
    <n v="2"/>
    <s v="N"/>
    <s v=" "/>
    <s v=" "/>
    <s v="OS"/>
    <s v="X"/>
    <n v="1"/>
    <x v="38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7"/>
    <x v="3029"/>
    <s v="ID"/>
    <s v="Nez Perce"/>
    <s v="GEN2"/>
    <x v="13"/>
    <s v="ST"/>
    <s v=""/>
    <s v="S"/>
    <s v="X"/>
    <s v="X"/>
    <s v=""/>
    <s v=""/>
    <n v="10"/>
    <n v="0.8"/>
    <n v="3.3"/>
    <n v="9.4"/>
    <n v="2"/>
    <s v="N"/>
    <s v=" "/>
    <s v=" "/>
    <s v="OS"/>
    <s v="X"/>
    <n v="11"/>
    <x v="31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7"/>
    <x v="3029"/>
    <s v="ID"/>
    <s v="Nez Perce"/>
    <s v="GEN3"/>
    <x v="13"/>
    <s v="ST"/>
    <s v=""/>
    <s v="S"/>
    <s v="X"/>
    <s v="X"/>
    <s v=""/>
    <s v=""/>
    <n v="28.8"/>
    <n v="0.85"/>
    <n v="25.2"/>
    <n v="25.3"/>
    <n v="4"/>
    <s v="N"/>
    <s v=" "/>
    <s v=" "/>
    <s v="OP"/>
    <s v="X"/>
    <n v="7"/>
    <x v="4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7"/>
    <x v="3029"/>
    <s v="ID"/>
    <s v="Nez Perce"/>
    <s v="GEN4"/>
    <x v="13"/>
    <s v="ST"/>
    <s v=""/>
    <s v="S"/>
    <s v="X"/>
    <s v="X"/>
    <s v=""/>
    <s v=""/>
    <n v="65"/>
    <n v="0.95"/>
    <n v="24"/>
    <n v="24"/>
    <n v="4"/>
    <s v="N"/>
    <s v=" "/>
    <s v=" "/>
    <s v="OP"/>
    <s v="X"/>
    <n v="2"/>
    <x v="5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8"/>
    <x v="3030"/>
    <s v="AR"/>
    <s v="Desha"/>
    <s v="GEN1"/>
    <x v="13"/>
    <s v="ST"/>
    <s v=""/>
    <s v="S"/>
    <s v="X"/>
    <s v="X"/>
    <s v=""/>
    <s v=""/>
    <n v="28"/>
    <n v="0.95"/>
    <n v="28"/>
    <n v="28"/>
    <n v="2"/>
    <s v="N"/>
    <s v=" "/>
    <s v=" "/>
    <s v="OP"/>
    <s v="X"/>
    <n v="11"/>
    <x v="31"/>
    <s v=" "/>
    <s v=" "/>
    <s v="Y"/>
    <x v="4"/>
    <n v="7"/>
    <s v="T"/>
    <s v="BLQ"/>
    <s v="NG"/>
    <s v="DFO"/>
    <s v=""/>
    <s v=""/>
    <s v=""/>
    <s v="BLQ"/>
    <s v="NG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653"/>
    <s v="Sappi Cloquet LLC"/>
    <n v="50639"/>
    <x v="3031"/>
    <s v="MN"/>
    <s v="Carlton"/>
    <s v="GEN3"/>
    <x v="13"/>
    <s v="ST"/>
    <s v=""/>
    <s v="S"/>
    <s v="X"/>
    <s v="X"/>
    <s v=""/>
    <s v=""/>
    <n v="19.2"/>
    <n v="0.9"/>
    <n v="17.5"/>
    <n v="17.5"/>
    <n v="8"/>
    <s v="N"/>
    <s v=" "/>
    <s v=" "/>
    <s v="OP"/>
    <s v="X"/>
    <n v="1"/>
    <x v="64"/>
    <s v=" "/>
    <s v=" "/>
    <s v="Y"/>
    <x v="4"/>
    <n v="7"/>
    <s v="T"/>
    <s v="WDS"/>
    <s v="NG"/>
    <s v="SLW"/>
    <s v="DFO"/>
    <s v="BLQ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653"/>
    <s v="Sappi Cloquet LLC"/>
    <n v="50639"/>
    <x v="3031"/>
    <s v="MN"/>
    <s v="Carlton"/>
    <s v="GEN4"/>
    <x v="13"/>
    <s v="ST"/>
    <s v=""/>
    <s v="S"/>
    <s v="X"/>
    <s v="X"/>
    <s v=""/>
    <s v=""/>
    <n v="41.5"/>
    <n v="0.85"/>
    <n v="41.5"/>
    <n v="41.5"/>
    <n v="6"/>
    <s v="N"/>
    <s v=" "/>
    <s v=" "/>
    <s v="OP"/>
    <s v="X"/>
    <n v="12"/>
    <x v="119"/>
    <s v=" "/>
    <s v=" "/>
    <s v="Y"/>
    <x v="4"/>
    <n v="7"/>
    <s v="T"/>
    <s v="WDS"/>
    <s v="NG"/>
    <s v="SLW"/>
    <s v="DFO"/>
    <s v="BLQ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653"/>
    <s v="Sappi Cloquet LLC"/>
    <n v="50639"/>
    <x v="3031"/>
    <s v="MN"/>
    <s v="Carlton"/>
    <s v="GEN5"/>
    <x v="13"/>
    <s v="ST"/>
    <s v=""/>
    <s v="S"/>
    <s v="X"/>
    <s v="X"/>
    <s v=""/>
    <s v=""/>
    <n v="27.6"/>
    <n v="0.85"/>
    <n v="14"/>
    <n v="15"/>
    <n v="4"/>
    <s v="N"/>
    <s v=" "/>
    <s v=" "/>
    <s v="OP"/>
    <s v="X"/>
    <n v="5"/>
    <x v="27"/>
    <s v=" "/>
    <s v=" "/>
    <s v="Y"/>
    <x v="4"/>
    <n v="7"/>
    <s v="T"/>
    <s v="BLQ"/>
    <s v="NG"/>
    <s v=""/>
    <s v=""/>
    <s v=""/>
    <s v=""/>
    <s v="BLQ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3"/>
    <s v="Sappi Cloquet LLC"/>
    <n v="50639"/>
    <x v="3031"/>
    <s v="MN"/>
    <s v="Carlton"/>
    <s v="HGN1"/>
    <x v="2"/>
    <s v="HY"/>
    <s v=""/>
    <s v="S"/>
    <s v="X"/>
    <s v="X"/>
    <s v=""/>
    <s v=""/>
    <n v="1.8"/>
    <n v="0.85"/>
    <n v="1.6"/>
    <n v="1.6"/>
    <n v="0.5"/>
    <s v="N"/>
    <s v=" "/>
    <s v=" "/>
    <s v="OP"/>
    <s v="X"/>
    <n v="1"/>
    <x v="38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3"/>
    <s v="Sappi Cloquet LLC"/>
    <n v="50639"/>
    <x v="3031"/>
    <s v="MN"/>
    <s v="Carlton"/>
    <s v="HGN5"/>
    <x v="2"/>
    <s v="HY"/>
    <s v=""/>
    <s v="S"/>
    <s v="X"/>
    <s v="X"/>
    <s v=""/>
    <s v=""/>
    <n v="0.8"/>
    <n v="0.8"/>
    <n v="0.5"/>
    <n v="0.5"/>
    <n v="0.1"/>
    <s v="N"/>
    <s v=" "/>
    <s v=" "/>
    <s v="OP"/>
    <s v="X"/>
    <n v="1"/>
    <x v="15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3"/>
    <s v="Sappi Cloquet LLC"/>
    <n v="50639"/>
    <x v="3031"/>
    <s v="MN"/>
    <s v="Carlton"/>
    <s v="HGN6"/>
    <x v="2"/>
    <s v="HY"/>
    <s v=""/>
    <s v="S"/>
    <s v="X"/>
    <s v="X"/>
    <s v=""/>
    <s v=""/>
    <n v="0.8"/>
    <n v="0.8"/>
    <n v="0.5"/>
    <n v="0.5"/>
    <n v="0.1"/>
    <s v="N"/>
    <s v=" "/>
    <s v=" "/>
    <s v="OP"/>
    <s v="X"/>
    <n v="1"/>
    <x v="15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3"/>
    <s v="Sappi Cloquet LLC"/>
    <n v="50639"/>
    <x v="3031"/>
    <s v="MN"/>
    <s v="Carlton"/>
    <s v="HGN7"/>
    <x v="2"/>
    <s v="HY"/>
    <s v=""/>
    <s v="S"/>
    <s v="X"/>
    <s v="X"/>
    <s v=""/>
    <s v=""/>
    <n v="2.8"/>
    <n v="0.8"/>
    <n v="1"/>
    <n v="1.4"/>
    <n v="0.5"/>
    <s v="N"/>
    <s v=" "/>
    <s v=" "/>
    <s v="OP"/>
    <s v="X"/>
    <n v="1"/>
    <x v="9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497"/>
    <s v="Covanta Indianapolis Inc"/>
    <n v="50647"/>
    <x v="3032"/>
    <s v="IN"/>
    <s v="Marion"/>
    <s v="GEN1"/>
    <x v="17"/>
    <s v="ST"/>
    <s v=""/>
    <s v="S"/>
    <s v="X"/>
    <s v="X"/>
    <s v=""/>
    <s v=""/>
    <n v="6.5"/>
    <n v="0.8"/>
    <n v="5"/>
    <n v="5"/>
    <n v="1"/>
    <s v="N"/>
    <s v=" "/>
    <s v=" "/>
    <s v="OP"/>
    <s v="X"/>
    <n v="11"/>
    <x v="71"/>
    <s v=" "/>
    <s v=" "/>
    <s v="Y"/>
    <x v="5"/>
    <n v="5"/>
    <s v="T"/>
    <s v="MSW"/>
    <s v="NG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74"/>
    <s v="Covanta Bristol Inc"/>
    <n v="50648"/>
    <x v="3033"/>
    <s v="CT"/>
    <s v="Hartford"/>
    <s v="GEN1"/>
    <x v="17"/>
    <s v="ST"/>
    <s v=""/>
    <s v="S"/>
    <s v="X"/>
    <s v="X"/>
    <s v=""/>
    <s v=""/>
    <n v="16.3"/>
    <n v="0.9"/>
    <n v="13.2"/>
    <n v="13.2"/>
    <n v="0.5"/>
    <s v="N"/>
    <s v=" "/>
    <s v=" "/>
    <s v="OP"/>
    <s v="X"/>
    <n v="12"/>
    <x v="52"/>
    <s v=" "/>
    <s v=" "/>
    <s v="N"/>
    <x v="1"/>
    <n v="2"/>
    <s v="X"/>
    <s v="MSW"/>
    <s v="NG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84"/>
    <s v="Covanta Babylon Inc"/>
    <n v="50649"/>
    <x v="3034"/>
    <s v="NY"/>
    <s v="Suffolk"/>
    <s v="GEN1"/>
    <x v="17"/>
    <s v="ST"/>
    <s v=""/>
    <s v="S"/>
    <s v="X"/>
    <s v="X"/>
    <n v="23656"/>
    <s v="NYISO"/>
    <n v="17"/>
    <n v="1"/>
    <n v="14.4"/>
    <n v="14.4"/>
    <n v="1"/>
    <s v="N"/>
    <s v=" "/>
    <s v=" "/>
    <s v="OP"/>
    <s v="X"/>
    <n v="1"/>
    <x v="112"/>
    <s v=" "/>
    <s v=" "/>
    <s v="N"/>
    <x v="2"/>
    <n v="4"/>
    <s v="X"/>
    <s v="MSW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0"/>
    <s v="ReEnergy Stratton LLC"/>
    <n v="50650"/>
    <x v="3035"/>
    <s v="ME"/>
    <s v="Franklin"/>
    <s v="UNI1"/>
    <x v="13"/>
    <s v="ST"/>
    <s v=""/>
    <s v="S"/>
    <s v="X"/>
    <s v="X"/>
    <s v=""/>
    <s v=""/>
    <n v="47"/>
    <n v="0.85"/>
    <n v="46.1"/>
    <n v="46.1"/>
    <n v="18"/>
    <s v="N"/>
    <s v=" "/>
    <s v=" "/>
    <s v="OP"/>
    <s v="X"/>
    <n v="11"/>
    <x v="112"/>
    <s v=" "/>
    <s v=" "/>
    <s v="N"/>
    <x v="1"/>
    <n v="2"/>
    <s v="X"/>
    <s v="WDS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80"/>
    <s v="Eagle Creek Renewable Energy, LLC"/>
    <n v="50652"/>
    <x v="3036"/>
    <s v="NY"/>
    <s v="Lewis"/>
    <s v="GEN1"/>
    <x v="2"/>
    <s v="HY"/>
    <s v=""/>
    <s v="W"/>
    <s v="X"/>
    <s v="X"/>
    <s v=""/>
    <s v=""/>
    <n v="1.5"/>
    <n v="0.9"/>
    <n v="1.5"/>
    <n v="1.5"/>
    <n v="0.1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652"/>
    <x v="3036"/>
    <s v="NY"/>
    <s v="Lewis"/>
    <s v="GEN2"/>
    <x v="2"/>
    <s v="HY"/>
    <s v=""/>
    <s v="W"/>
    <s v="X"/>
    <s v="X"/>
    <s v=""/>
    <s v=""/>
    <n v="1.5"/>
    <n v="0.9"/>
    <n v="1.5"/>
    <n v="1.5"/>
    <n v="0.1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0654"/>
    <x v="3037"/>
    <s v="NV"/>
    <s v="Washoe"/>
    <s v="OEC51"/>
    <x v="12"/>
    <s v="BT"/>
    <s v=""/>
    <s v="S"/>
    <s v="X"/>
    <s v="X"/>
    <s v=""/>
    <s v=""/>
    <n v="25.7"/>
    <n v="0.85"/>
    <n v="17.100000000000001"/>
    <n v="25.7"/>
    <n v="17.100000000000001"/>
    <s v="N"/>
    <s v=" "/>
    <s v=" "/>
    <s v="OP"/>
    <s v="X"/>
    <n v="6"/>
    <x v="7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654"/>
    <x v="3037"/>
    <s v="NV"/>
    <s v="Washoe"/>
    <s v="OEC52"/>
    <x v="12"/>
    <s v="BT"/>
    <s v=""/>
    <s v="S"/>
    <s v="X"/>
    <s v="X"/>
    <s v=""/>
    <s v=""/>
    <n v="5.9"/>
    <n v="0.85"/>
    <n v="4"/>
    <n v="5.9"/>
    <n v="4"/>
    <s v="N"/>
    <s v=" "/>
    <s v=" "/>
    <s v="OP"/>
    <s v="X"/>
    <n v="6"/>
    <x v="7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097"/>
    <s v="Huntington Resource Recovery"/>
    <n v="50656"/>
    <x v="3038"/>
    <s v="NY"/>
    <s v="Suffolk"/>
    <s v="GEN1"/>
    <x v="17"/>
    <s v="ST"/>
    <s v=""/>
    <s v="S"/>
    <s v="X"/>
    <s v="X"/>
    <s v=""/>
    <s v=""/>
    <n v="28"/>
    <n v="1"/>
    <n v="24.5"/>
    <n v="24.5"/>
    <n v="8"/>
    <s v="N"/>
    <s v=" "/>
    <s v=" "/>
    <s v="OP"/>
    <s v="X"/>
    <n v="12"/>
    <x v="54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60"/>
    <s v="Covanta Montgomery, Inc."/>
    <n v="50657"/>
    <x v="3039"/>
    <s v="MD"/>
    <s v="Montgomery"/>
    <s v="GEN1"/>
    <x v="17"/>
    <s v="ST"/>
    <s v=""/>
    <s v="W"/>
    <s v="X"/>
    <s v="X"/>
    <n v="50825"/>
    <n v="50825"/>
    <n v="67.8"/>
    <n v="0.97"/>
    <n v="54"/>
    <n v="56"/>
    <n v="1"/>
    <s v="N"/>
    <s v=" "/>
    <s v=" "/>
    <s v="OP"/>
    <s v="X"/>
    <n v="5"/>
    <x v="13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425"/>
    <s v="Covanta Fairfax Inc"/>
    <n v="50658"/>
    <x v="3040"/>
    <s v="VA"/>
    <s v="Fairfax"/>
    <s v="GEN1"/>
    <x v="17"/>
    <s v="ST"/>
    <s v=""/>
    <s v="S"/>
    <s v="X"/>
    <s v="X"/>
    <s v=""/>
    <s v=""/>
    <n v="62"/>
    <n v="0.9"/>
    <n v="49"/>
    <n v="49"/>
    <n v="10"/>
    <s v="N"/>
    <s v=" "/>
    <s v=" "/>
    <s v="OP"/>
    <s v="X"/>
    <n v="3"/>
    <x v="62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5"/>
    <s v="Covanta Fairfax Inc"/>
    <n v="50658"/>
    <x v="3040"/>
    <s v="VA"/>
    <s v="Fairfax"/>
    <s v="GEN2"/>
    <x v="17"/>
    <s v="ST"/>
    <s v=""/>
    <s v="S"/>
    <s v="X"/>
    <s v="X"/>
    <s v=""/>
    <s v=""/>
    <n v="62"/>
    <n v="0.9"/>
    <n v="49"/>
    <n v="49"/>
    <n v="10"/>
    <s v="N"/>
    <s v=" "/>
    <s v=" "/>
    <s v="OP"/>
    <s v="X"/>
    <n v="3"/>
    <x v="62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16"/>
    <s v="Covanta Tulsa Renewable Energy LLC"/>
    <n v="50660"/>
    <x v="3041"/>
    <s v="OK"/>
    <s v="Tulsa"/>
    <s v="GEN1"/>
    <x v="17"/>
    <s v="ST"/>
    <s v=""/>
    <s v="W"/>
    <s v="X"/>
    <s v="X"/>
    <s v=""/>
    <s v=""/>
    <n v="16.8"/>
    <n v="0.8"/>
    <n v="15.6"/>
    <n v="15.8"/>
    <n v="0.8"/>
    <s v="N"/>
    <s v=" "/>
    <s v=" "/>
    <s v="OP"/>
    <s v="X"/>
    <n v="1"/>
    <x v="112"/>
    <s v=" "/>
    <s v=" "/>
    <s v="Y"/>
    <x v="4"/>
    <n v="7"/>
    <s v="B"/>
    <s v="MSW"/>
    <s v="NG"/>
    <s v=""/>
    <s v=""/>
    <s v=""/>
    <s v=""/>
    <s v="NG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982"/>
    <s v="Ogden Projects Inc-Haverhill"/>
    <n v="50661"/>
    <x v="3042"/>
    <s v="MA"/>
    <s v="Essex"/>
    <s v="GEN1"/>
    <x v="17"/>
    <s v="ST"/>
    <s v=""/>
    <s v="S"/>
    <s v="X"/>
    <s v="X"/>
    <s v="14174_:_LD.WARD_HIL13.2"/>
    <s v="14174_:_LD.WARD_HIL13.2"/>
    <n v="46"/>
    <n v="0.9"/>
    <n v="42.8"/>
    <n v="43.2"/>
    <n v="4.0999999999999996"/>
    <s v="N"/>
    <s v=" "/>
    <s v=" "/>
    <s v="OP"/>
    <s v="X"/>
    <n v="5"/>
    <x v="112"/>
    <s v=" "/>
    <s v=" "/>
    <s v="N"/>
    <x v="1"/>
    <n v="2"/>
    <s v="X"/>
    <s v="MSW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87"/>
    <s v="Covanta Onondega LP"/>
    <n v="50662"/>
    <x v="3043"/>
    <s v="NY"/>
    <s v="Onondaga"/>
    <s v="GEN1"/>
    <x v="17"/>
    <s v="ST"/>
    <s v=""/>
    <s v="S"/>
    <s v="X"/>
    <s v="X"/>
    <s v="NYISO - PTID 23987"/>
    <s v="NYISO - PTID 23987"/>
    <n v="39.5"/>
    <n v="0.9"/>
    <n v="30"/>
    <n v="30"/>
    <n v="3.5"/>
    <s v="N"/>
    <s v=" "/>
    <s v=" "/>
    <s v="OP"/>
    <s v="X"/>
    <n v="11"/>
    <x v="113"/>
    <s v=" "/>
    <s v=" "/>
    <s v="N"/>
    <x v="2"/>
    <n v="4"/>
    <s v="X"/>
    <s v="MSW"/>
    <s v="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96"/>
    <s v="Covanta Alexandria/Arlington"/>
    <n v="50663"/>
    <x v="3044"/>
    <s v="VA"/>
    <s v="Alexandria City"/>
    <s v="GEN1"/>
    <x v="17"/>
    <s v="ST"/>
    <s v=""/>
    <s v="S"/>
    <s v="X"/>
    <s v="X"/>
    <s v=""/>
    <s v=""/>
    <n v="14.5"/>
    <n v="0.9"/>
    <n v="14.5"/>
    <n v="14.5"/>
    <n v="1.5"/>
    <s v="N"/>
    <s v=" "/>
    <s v=" "/>
    <s v="OP"/>
    <s v="X"/>
    <n v="10"/>
    <x v="52"/>
    <s v=" "/>
    <s v=" "/>
    <s v="N"/>
    <x v="2"/>
    <n v="4"/>
    <s v="X"/>
    <s v="MSW"/>
    <s v="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96"/>
    <s v="Covanta Alexandria/Arlington"/>
    <n v="50663"/>
    <x v="3044"/>
    <s v="VA"/>
    <s v="Alexandria City"/>
    <s v="GEN2"/>
    <x v="17"/>
    <s v="ST"/>
    <s v=""/>
    <s v="S"/>
    <s v="X"/>
    <s v="X"/>
    <s v=""/>
    <s v=""/>
    <n v="14.5"/>
    <n v="0.9"/>
    <n v="14.5"/>
    <n v="14.5"/>
    <n v="1.5"/>
    <s v="N"/>
    <s v=" "/>
    <s v=" "/>
    <s v="OP"/>
    <s v="X"/>
    <n v="10"/>
    <x v="52"/>
    <s v=" "/>
    <s v=" "/>
    <s v="N"/>
    <x v="2"/>
    <n v="4"/>
    <s v="X"/>
    <s v="MSW"/>
    <s v="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19"/>
    <s v="Pasco County"/>
    <n v="50666"/>
    <x v="3045"/>
    <s v="FL"/>
    <s v="Pasco"/>
    <s v="GEN1"/>
    <x v="17"/>
    <s v="ST"/>
    <s v=""/>
    <s v="S"/>
    <s v="X"/>
    <s v="X"/>
    <s v=""/>
    <s v=""/>
    <n v="31.2"/>
    <n v="0.95"/>
    <n v="26"/>
    <n v="26"/>
    <n v="5"/>
    <s v="N"/>
    <s v=" "/>
    <s v=" "/>
    <s v="OP"/>
    <s v="X"/>
    <n v="5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95"/>
    <s v="Palm Springs City of"/>
    <n v="50674"/>
    <x v="3046"/>
    <s v="CA"/>
    <s v="Riverside"/>
    <s v="GEN1A"/>
    <x v="9"/>
    <s v="IC"/>
    <s v=""/>
    <s v="S"/>
    <s v="X"/>
    <s v="X"/>
    <s v=""/>
    <s v=""/>
    <n v="1.2"/>
    <n v="1"/>
    <n v="1.2"/>
    <n v="1.2"/>
    <n v="0.5"/>
    <s v="N"/>
    <s v=" "/>
    <s v=" "/>
    <s v="OP"/>
    <s v="X"/>
    <n v="11"/>
    <x v="11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838"/>
    <s v="KEI (Maine) Power Management (III) LLC"/>
    <n v="50688"/>
    <x v="3047"/>
    <s v="ME"/>
    <s v="Kennebec"/>
    <s v="GEN1"/>
    <x v="2"/>
    <s v="HY"/>
    <s v=""/>
    <s v="S"/>
    <s v="X"/>
    <s v="X"/>
    <s v=""/>
    <s v=""/>
    <n v="1"/>
    <n v="0.99"/>
    <n v="1"/>
    <n v="1"/>
    <n v="0.3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0690"/>
    <x v="3048"/>
    <s v="CA"/>
    <s v="Riverside"/>
    <s v="GEN1"/>
    <x v="1"/>
    <s v="WT"/>
    <s v=""/>
    <s v="S"/>
    <s v="X"/>
    <s v="X"/>
    <s v=""/>
    <s v=""/>
    <n v="43.4"/>
    <s v=" "/>
    <n v="43.4"/>
    <n v="43.4"/>
    <n v="0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155"/>
    <s v="Orange County Sanitation Dist"/>
    <n v="50696"/>
    <x v="3049"/>
    <s v="CA"/>
    <s v="Orange"/>
    <s v="GEN1"/>
    <x v="21"/>
    <s v="IC"/>
    <s v=""/>
    <s v="S"/>
    <s v="X"/>
    <s v="X"/>
    <s v=""/>
    <s v=""/>
    <n v="2.5"/>
    <n v="0.8"/>
    <n v="2.4"/>
    <n v="2.4"/>
    <n v="1.8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0696"/>
    <x v="3049"/>
    <s v="CA"/>
    <s v="Orange"/>
    <s v="GEN2"/>
    <x v="21"/>
    <s v="IC"/>
    <s v=""/>
    <s v="S"/>
    <s v="X"/>
    <s v="X"/>
    <s v=""/>
    <s v=""/>
    <n v="2.5"/>
    <n v="0.8"/>
    <n v="2.4"/>
    <n v="2.4"/>
    <n v="1.8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0696"/>
    <x v="3049"/>
    <s v="CA"/>
    <s v="Orange"/>
    <s v="GEN3"/>
    <x v="21"/>
    <s v="IC"/>
    <s v=""/>
    <s v="S"/>
    <s v="X"/>
    <s v="X"/>
    <s v=""/>
    <s v=""/>
    <n v="2.5"/>
    <n v="0.8"/>
    <n v="2.4"/>
    <n v="2.4"/>
    <n v="1.8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837"/>
    <s v="KEI (Maine) Power Management (II) LLC"/>
    <n v="50699"/>
    <x v="3050"/>
    <s v="ME"/>
    <s v="Penobscot"/>
    <s v="GEN1"/>
    <x v="2"/>
    <s v="HY"/>
    <s v=""/>
    <s v="S"/>
    <s v="X"/>
    <s v="X"/>
    <s v=""/>
    <s v=""/>
    <n v="1"/>
    <n v="0.99"/>
    <n v="1"/>
    <n v="1"/>
    <n v="0.1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795"/>
    <s v="William G. Reed Jr"/>
    <n v="50700"/>
    <x v="3051"/>
    <s v="WA"/>
    <s v="Mason"/>
    <s v="4735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6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7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8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9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40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41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2"/>
    <x v="3052"/>
    <s v="ME"/>
    <s v="York"/>
    <s v="GEN1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2"/>
    <x v="3052"/>
    <s v="ME"/>
    <s v="York"/>
    <s v="GEN2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2"/>
    <x v="3052"/>
    <s v="ME"/>
    <s v="York"/>
    <s v="GEN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4"/>
    <x v="3053"/>
    <s v="NH"/>
    <s v="Strafford"/>
    <s v="GEN1"/>
    <x v="2"/>
    <s v="HY"/>
    <s v=""/>
    <s v="S"/>
    <s v="X"/>
    <s v="X"/>
    <s v=""/>
    <s v=""/>
    <n v="1.3"/>
    <n v="1"/>
    <n v="1.2"/>
    <n v="1.2"/>
    <n v="0.1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151"/>
    <s v="Tri-State G &amp; T Assn, Inc"/>
    <n v="50707"/>
    <x v="3054"/>
    <s v="CO"/>
    <s v="Weld"/>
    <s v="LMA"/>
    <x v="5"/>
    <s v="CT"/>
    <s v="J272"/>
    <s v="S"/>
    <s v="X"/>
    <s v="N"/>
    <s v=""/>
    <s v=""/>
    <n v="58.5"/>
    <n v="0.85"/>
    <n v="272"/>
    <n v="272"/>
    <n v="1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B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C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7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D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7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E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7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STA"/>
    <x v="5"/>
    <s v="CA"/>
    <s v="J272"/>
    <s v="S"/>
    <s v="Y"/>
    <s v="X"/>
    <s v=""/>
    <s v=""/>
    <n v="52.2"/>
    <n v="1"/>
    <s v=" "/>
    <s v=" "/>
    <n v="5.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STB"/>
    <x v="5"/>
    <s v="CA"/>
    <s v="J272"/>
    <s v="S"/>
    <s v="Y"/>
    <s v="X"/>
    <s v=""/>
    <s v=""/>
    <n v="52.2"/>
    <n v="1"/>
    <s v=" "/>
    <s v=" "/>
    <n v="5.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1"/>
    <s v="University of Alaska"/>
    <n v="50711"/>
    <x v="3055"/>
    <s v="AK"/>
    <s v="Fairbanks North Star"/>
    <s v="GEN1"/>
    <x v="4"/>
    <s v="ST"/>
    <s v=""/>
    <s v="S"/>
    <s v="X"/>
    <s v="X"/>
    <s v=""/>
    <s v=""/>
    <n v="1.5"/>
    <n v="0.8"/>
    <n v="0.5"/>
    <n v="1.4"/>
    <n v="0.2"/>
    <s v="N"/>
    <s v=" "/>
    <s v=" "/>
    <s v="OS"/>
    <s v="X"/>
    <n v="1"/>
    <x v="16"/>
    <s v=" "/>
    <s v=" "/>
    <s v="Y"/>
    <x v="5"/>
    <n v="5"/>
    <s v="T"/>
    <s v="SUB"/>
    <s v="DFO"/>
    <s v="JF"/>
    <s v=""/>
    <s v=""/>
    <s v=""/>
    <s v="NG"/>
    <s v="DFO"/>
    <s v=""/>
    <s v=""/>
    <s v="N"/>
    <s v="N"/>
    <s v=" "/>
    <s v="12H"/>
    <s v="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11"/>
    <s v="University of Alaska"/>
    <n v="50711"/>
    <x v="3055"/>
    <s v="AK"/>
    <s v="Fairbanks North Star"/>
    <s v="GEN2"/>
    <x v="4"/>
    <s v="ST"/>
    <s v=""/>
    <s v="S"/>
    <s v="X"/>
    <s v="X"/>
    <s v=""/>
    <s v=""/>
    <n v="1.5"/>
    <n v="0.8"/>
    <n v="0.5"/>
    <n v="1.4"/>
    <n v="0.2"/>
    <s v="N"/>
    <s v=" "/>
    <s v=" "/>
    <s v="OS"/>
    <s v="X"/>
    <n v="1"/>
    <x v="16"/>
    <s v=" "/>
    <s v=" "/>
    <s v="Y"/>
    <x v="5"/>
    <n v="5"/>
    <s v="T"/>
    <s v="SUB"/>
    <s v="DFO"/>
    <s v="JF"/>
    <s v=""/>
    <s v=""/>
    <s v=""/>
    <s v="NG"/>
    <s v="DFO"/>
    <s v=""/>
    <s v=""/>
    <s v="N"/>
    <s v="N"/>
    <s v=" "/>
    <s v="12H"/>
    <s v="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11"/>
    <s v="University of Alaska"/>
    <n v="50711"/>
    <x v="3055"/>
    <s v="AK"/>
    <s v="Fairbanks North Star"/>
    <s v="GEN3"/>
    <x v="4"/>
    <s v="ST"/>
    <s v=""/>
    <s v="S"/>
    <s v="X"/>
    <s v="X"/>
    <s v=""/>
    <s v=""/>
    <n v="10"/>
    <n v="0.85"/>
    <n v="8.1"/>
    <n v="10"/>
    <n v="2.5"/>
    <s v="N"/>
    <s v=" "/>
    <s v=" "/>
    <s v="OA"/>
    <s v="X"/>
    <n v="4"/>
    <x v="44"/>
    <s v=" "/>
    <s v=" "/>
    <s v="Y"/>
    <x v="5"/>
    <n v="5"/>
    <s v="T"/>
    <s v="SUB"/>
    <s v="DFO"/>
    <s v="NG"/>
    <s v="JF"/>
    <s v=""/>
    <s v=""/>
    <s v="NG"/>
    <s v="DFO"/>
    <s v=""/>
    <s v=""/>
    <s v="N"/>
    <s v="N"/>
    <s v=" "/>
    <s v="12H"/>
    <s v="Y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11"/>
    <s v="University of Alaska"/>
    <n v="50711"/>
    <x v="3055"/>
    <s v="AK"/>
    <s v="Fairbanks North Star"/>
    <s v="GEN4"/>
    <x v="0"/>
    <s v="IC"/>
    <s v=""/>
    <s v="S"/>
    <s v="X"/>
    <s v="X"/>
    <s v=""/>
    <s v=""/>
    <n v="9.6"/>
    <n v="0.8"/>
    <n v="9.6"/>
    <n v="9.6"/>
    <n v="2"/>
    <s v="N"/>
    <s v=" "/>
    <s v=" "/>
    <s v="SB"/>
    <s v="Y"/>
    <n v="8"/>
    <x v="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1"/>
    <s v="University of Alaska"/>
    <n v="50711"/>
    <x v="3055"/>
    <s v="AK"/>
    <s v="Fairbanks North Star"/>
    <s v="GEN5"/>
    <x v="4"/>
    <s v="ST"/>
    <s v=""/>
    <s v="S"/>
    <s v="X"/>
    <s v="X"/>
    <s v=""/>
    <s v=""/>
    <n v="17"/>
    <n v="0.94"/>
    <n v="17"/>
    <n v="17"/>
    <n v="4"/>
    <s v="N"/>
    <s v=" "/>
    <s v=" "/>
    <s v="OP"/>
    <s v="X"/>
    <n v="2"/>
    <x v="75"/>
    <s v=" "/>
    <s v=" "/>
    <s v="Y"/>
    <x v="5"/>
    <n v="5"/>
    <s v="T"/>
    <s v="SUB"/>
    <s v="DFO"/>
    <s v="NG"/>
    <s v="JF"/>
    <s v=""/>
    <s v=""/>
    <s v="NG"/>
    <s v="DFO"/>
    <s v=""/>
    <s v=""/>
    <s v="N"/>
    <s v="N"/>
    <s v=" "/>
    <s v="12H"/>
    <s v="Y"/>
    <s v="N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601"/>
    <s v="Green Mountain Power Corp"/>
    <n v="50713"/>
    <x v="3056"/>
    <s v="VT"/>
    <s v="Addison"/>
    <s v="GEN1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13"/>
    <x v="3056"/>
    <s v="VT"/>
    <s v="Addison"/>
    <s v="GEN2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13"/>
    <x v="3056"/>
    <s v="VT"/>
    <s v="Addison"/>
    <s v="GEN3"/>
    <x v="2"/>
    <s v="HY"/>
    <s v=""/>
    <s v="S"/>
    <s v="X"/>
    <s v="X"/>
    <s v=""/>
    <s v=""/>
    <n v="4.0999999999999996"/>
    <n v="0.8"/>
    <n v="3.9"/>
    <n v="3.8"/>
    <n v="0.2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961"/>
    <s v="Koosh, Inc."/>
    <n v="50718"/>
    <x v="3057"/>
    <s v="ID"/>
    <s v="Lincoln"/>
    <s v="HYD1"/>
    <x v="2"/>
    <s v="HY"/>
    <s v=""/>
    <s v="S"/>
    <s v="X"/>
    <s v="X"/>
    <s v=""/>
    <s v=""/>
    <n v="1"/>
    <n v="1"/>
    <n v="1"/>
    <n v="0.9"/>
    <n v="0.1"/>
    <s v="N"/>
    <s v=" "/>
    <s v=" "/>
    <s v="OP"/>
    <s v="X"/>
    <n v="9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843"/>
    <s v="WM Illinois Renewable Energy LLC"/>
    <n v="50721"/>
    <x v="3058"/>
    <s v="IL"/>
    <s v="Tazewell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7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721"/>
    <x v="3058"/>
    <s v="IL"/>
    <s v="Tazewell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7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721"/>
    <x v="3058"/>
    <s v="IL"/>
    <s v="Tazewell"/>
    <s v="GEN3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4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51"/>
    <s v="INEOS US Chemicals Company - Naperville Campus"/>
    <n v="50722"/>
    <x v="3059"/>
    <s v="IL"/>
    <s v="DuPage"/>
    <s v="GEN1"/>
    <x v="6"/>
    <s v="GT"/>
    <s v=""/>
    <s v="S"/>
    <s v="X"/>
    <s v="X"/>
    <s v=""/>
    <s v=""/>
    <n v="8.3000000000000007"/>
    <n v="0.8"/>
    <n v="7"/>
    <n v="11"/>
    <n v="4.3"/>
    <s v="N"/>
    <s v=" "/>
    <s v=" "/>
    <s v="OP"/>
    <s v="X"/>
    <n v="12"/>
    <x v="6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17"/>
    <s v="United States Steel- Clairton"/>
    <n v="50729"/>
    <x v="3060"/>
    <s v="PA"/>
    <s v="Allegheny"/>
    <s v="GEN1"/>
    <x v="15"/>
    <s v="ST"/>
    <s v=""/>
    <s v="S"/>
    <s v="X"/>
    <s v="X"/>
    <s v=""/>
    <s v=""/>
    <n v="21"/>
    <n v="0.85"/>
    <n v="16"/>
    <n v="18"/>
    <n v="2"/>
    <s v="N"/>
    <s v=" "/>
    <s v=" "/>
    <s v="OP"/>
    <s v="X"/>
    <n v="1"/>
    <x v="61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7"/>
    <s v="United States Steel- Clairton"/>
    <n v="50729"/>
    <x v="3060"/>
    <s v="PA"/>
    <s v="Allegheny"/>
    <s v="GEN3"/>
    <x v="15"/>
    <s v="ST"/>
    <s v=""/>
    <s v="S"/>
    <s v="X"/>
    <s v="X"/>
    <s v=""/>
    <s v=""/>
    <n v="10"/>
    <n v="0.8"/>
    <n v="8"/>
    <n v="8"/>
    <n v="1"/>
    <s v="N"/>
    <s v=" "/>
    <s v=" "/>
    <s v="OP"/>
    <s v="X"/>
    <n v="1"/>
    <x v="61"/>
    <s v=" "/>
    <s v=" "/>
    <s v="N"/>
    <x v="4"/>
    <n v="7"/>
    <s v="X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9"/>
    <s v="United States Steel-Mon Valley"/>
    <n v="50732"/>
    <x v="3061"/>
    <s v="PA"/>
    <s v="Allegheny"/>
    <s v="GEN1"/>
    <x v="15"/>
    <s v="ST"/>
    <s v=""/>
    <s v="S"/>
    <s v="X"/>
    <s v="X"/>
    <s v=""/>
    <s v=""/>
    <n v="25"/>
    <n v="0.8"/>
    <n v="30"/>
    <n v="33"/>
    <n v="6"/>
    <s v="N"/>
    <s v=" "/>
    <s v=" "/>
    <s v="OP"/>
    <s v="X"/>
    <n v="6"/>
    <x v="92"/>
    <s v=" "/>
    <s v=" "/>
    <s v="N"/>
    <x v="4"/>
    <n v="7"/>
    <s v="X"/>
    <s v="BFG"/>
    <s v="OG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19"/>
    <s v="United States Steel-Mon Valley"/>
    <n v="50732"/>
    <x v="3061"/>
    <s v="PA"/>
    <s v="Allegheny"/>
    <s v="GEN2"/>
    <x v="15"/>
    <s v="ST"/>
    <s v=""/>
    <s v="S"/>
    <s v="X"/>
    <s v="X"/>
    <s v=""/>
    <s v=""/>
    <n v="25"/>
    <n v="0.8"/>
    <n v="30"/>
    <n v="33"/>
    <n v="6"/>
    <s v="N"/>
    <s v=" "/>
    <s v=" "/>
    <s v="OP"/>
    <s v="X"/>
    <n v="6"/>
    <x v="92"/>
    <s v=" "/>
    <s v=" "/>
    <s v="N"/>
    <x v="4"/>
    <n v="7"/>
    <s v="X"/>
    <s v="BFG"/>
    <s v="OG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19"/>
    <s v="United States Steel-Mon Valley"/>
    <n v="50732"/>
    <x v="3061"/>
    <s v="PA"/>
    <s v="Allegheny"/>
    <s v="GEN3"/>
    <x v="15"/>
    <s v="ST"/>
    <s v=""/>
    <s v="S"/>
    <s v="X"/>
    <s v="X"/>
    <s v=""/>
    <s v=""/>
    <n v="2.5"/>
    <n v="0.85"/>
    <n v="1.9"/>
    <n v="1.9"/>
    <n v="0.3"/>
    <s v="N"/>
    <s v=" "/>
    <s v=" "/>
    <s v="OP"/>
    <s v="X"/>
    <n v="2"/>
    <x v="69"/>
    <s v=" "/>
    <s v=" "/>
    <s v="Y"/>
    <x v="4"/>
    <n v="7"/>
    <s v="T"/>
    <s v="BFG"/>
    <s v="OG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26"/>
    <s v="United States Steel-Gary"/>
    <n v="50733"/>
    <x v="3062"/>
    <s v="IN"/>
    <s v="Lake"/>
    <s v="STG1"/>
    <x v="15"/>
    <s v="ST"/>
    <s v=""/>
    <s v="S"/>
    <s v="X"/>
    <s v="X"/>
    <s v=""/>
    <s v=""/>
    <n v="161"/>
    <n v="0.9"/>
    <n v="161"/>
    <n v="150"/>
    <n v="50"/>
    <s v="N"/>
    <s v=" "/>
    <s v=" "/>
    <s v="OP"/>
    <s v="X"/>
    <n v="4"/>
    <x v="119"/>
    <s v=" "/>
    <s v=" "/>
    <s v="Y"/>
    <x v="4"/>
    <n v="7"/>
    <s v="B"/>
    <s v="BFG"/>
    <s v="NG"/>
    <s v="RFO"/>
    <s v="OG"/>
    <s v=""/>
    <s v=""/>
    <s v="BF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03"/>
    <s v="Stored Solar Services, LLC"/>
    <n v="50739"/>
    <x v="3063"/>
    <s v="NH"/>
    <s v="Carroll"/>
    <s v="GEN1"/>
    <x v="13"/>
    <s v="ST"/>
    <s v=""/>
    <s v="W"/>
    <s v="X"/>
    <s v="X"/>
    <s v="UN.TAMWORTH115.TAMW"/>
    <s v=""/>
    <n v="25"/>
    <n v="0.8"/>
    <n v="20"/>
    <n v="20"/>
    <n v="14"/>
    <s v="N"/>
    <s v=" "/>
    <s v=" "/>
    <s v="OP"/>
    <s v="X"/>
    <n v="12"/>
    <x v="52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13"/>
    <s v="Pontook Operating LP"/>
    <n v="50741"/>
    <x v="3064"/>
    <s v="NH"/>
    <s v="Coos"/>
    <s v="GEN1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13"/>
    <s v="Pontook Operating LP"/>
    <n v="50741"/>
    <x v="3064"/>
    <s v="NH"/>
    <s v="Coos"/>
    <s v="GEN2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13"/>
    <s v="Pontook Operating LP"/>
    <n v="50741"/>
    <x v="3064"/>
    <s v="NH"/>
    <s v="Coos"/>
    <s v="GEN3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82"/>
    <s v="Sterling Power Partners LP"/>
    <n v="50744"/>
    <x v="3065"/>
    <s v="NY"/>
    <s v="Oneida"/>
    <s v="GEN1"/>
    <x v="5"/>
    <s v="CT"/>
    <s v="CC1"/>
    <s v="S"/>
    <s v="X"/>
    <s v="N"/>
    <n v="23777"/>
    <n v="23777"/>
    <n v="47.7"/>
    <n v="0.9"/>
    <n v="38.799999999999997"/>
    <n v="47.6"/>
    <n v="35"/>
    <s v="N"/>
    <s v=" "/>
    <s v=" "/>
    <s v="OP"/>
    <s v="X"/>
    <n v="6"/>
    <x v="5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82"/>
    <s v="Sterling Power Partners LP"/>
    <n v="50744"/>
    <x v="3065"/>
    <s v="NY"/>
    <s v="Oneida"/>
    <s v="GEN2"/>
    <x v="5"/>
    <s v="CA"/>
    <s v="CC1"/>
    <s v="S"/>
    <s v="N"/>
    <s v="X"/>
    <n v="23777"/>
    <n v="23777"/>
    <n v="16.5"/>
    <n v="0.9"/>
    <n v="16"/>
    <n v="16.5"/>
    <n v="12"/>
    <s v="N"/>
    <s v=" "/>
    <s v=" "/>
    <s v="OP"/>
    <s v="X"/>
    <n v="7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82"/>
    <s v="Sterling Power Partners LP"/>
    <n v="50744"/>
    <x v="3065"/>
    <s v="NY"/>
    <s v="Oneida"/>
    <s v="GEN3"/>
    <x v="0"/>
    <s v="IC"/>
    <s v=""/>
    <s v="S"/>
    <s v="X"/>
    <s v="X"/>
    <n v="23777"/>
    <n v="23777"/>
    <n v="1.1000000000000001"/>
    <n v="0.9"/>
    <n v="1.1000000000000001"/>
    <n v="1.1000000000000001"/>
    <n v="0.2"/>
    <s v="N"/>
    <s v=" "/>
    <s v=" "/>
    <s v="OP"/>
    <s v="X"/>
    <n v="6"/>
    <x v="54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1"/>
    <s v="OLS Energy-Agnews Inc."/>
    <n v="50748"/>
    <x v="3066"/>
    <s v="CA"/>
    <s v="Santa Clara"/>
    <s v="GEN1"/>
    <x v="5"/>
    <s v="CT"/>
    <s v="CC1"/>
    <s v="S"/>
    <s v="X"/>
    <s v="N"/>
    <s v=""/>
    <s v=""/>
    <n v="24.4"/>
    <n v="0.9"/>
    <n v="24.4"/>
    <n v="24.4"/>
    <n v="16.5"/>
    <s v="N"/>
    <s v=" "/>
    <s v=" "/>
    <s v="OP"/>
    <s v="X"/>
    <n v="11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1"/>
    <s v="OLS Energy-Agnews Inc."/>
    <n v="50748"/>
    <x v="3066"/>
    <s v="CA"/>
    <s v="Santa Clara"/>
    <s v="GEN2"/>
    <x v="5"/>
    <s v="CA"/>
    <s v="CC1"/>
    <s v="S"/>
    <s v="N"/>
    <s v="X"/>
    <s v=""/>
    <s v=""/>
    <n v="7.6"/>
    <n v="0.8"/>
    <n v="7.3"/>
    <n v="7.4"/>
    <n v="4"/>
    <s v="N"/>
    <s v=" "/>
    <s v=" "/>
    <s v="OP"/>
    <s v="X"/>
    <n v="11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005"/>
    <s v="Aera Energy LLC-Coalinga"/>
    <n v="50750"/>
    <x v="3067"/>
    <s v="CA"/>
    <s v="Fresno"/>
    <s v="GEN1"/>
    <x v="6"/>
    <s v="GT"/>
    <s v=""/>
    <s v="W"/>
    <s v="X"/>
    <s v="X"/>
    <s v=""/>
    <s v=""/>
    <n v="3.4"/>
    <n v="0.8"/>
    <n v="3.2"/>
    <n v="3.3"/>
    <n v="1.8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3005"/>
    <s v="Aera Energy LLC-Coalinga"/>
    <n v="50750"/>
    <x v="3067"/>
    <s v="CA"/>
    <s v="Fresno"/>
    <s v="GEN2"/>
    <x v="6"/>
    <s v="GT"/>
    <s v=""/>
    <s v="W"/>
    <s v="X"/>
    <s v="X"/>
    <s v=""/>
    <s v=""/>
    <n v="3.4"/>
    <n v="0.8"/>
    <n v="3.2"/>
    <n v="3.3"/>
    <n v="1.8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N"/>
    <s v="N"/>
    <s v="N"/>
    <s v="N"/>
    <s v=""/>
    <s v="N"/>
    <s v="N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713"/>
    <s v="Chevron USA Inc"/>
    <n v="50751"/>
    <x v="3068"/>
    <s v="CA"/>
    <s v="Kern"/>
    <s v="GTG1"/>
    <x v="6"/>
    <s v="GT"/>
    <s v=""/>
    <s v="S"/>
    <s v="X"/>
    <s v="X"/>
    <s v="POD_VEDDER_1_SEKRN-APND"/>
    <s v="TH_ZP26_GEN-APND"/>
    <n v="24"/>
    <n v="0.9"/>
    <n v="20.8"/>
    <n v="21.7"/>
    <n v="12"/>
    <s v="N"/>
    <s v=" "/>
    <s v=" "/>
    <s v="OP"/>
    <s v="X"/>
    <n v="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0751"/>
    <x v="3068"/>
    <s v="CA"/>
    <s v="Kern"/>
    <s v="GTG2"/>
    <x v="6"/>
    <s v="GT"/>
    <s v=""/>
    <s v="S"/>
    <s v="X"/>
    <s v="X"/>
    <s v=""/>
    <s v=""/>
    <n v="3.4"/>
    <n v="0.9"/>
    <n v="3"/>
    <n v="3.2"/>
    <n v="1.5"/>
    <s v="N"/>
    <s v=" "/>
    <s v=" "/>
    <s v="OS"/>
    <s v="X"/>
    <n v="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0751"/>
    <x v="3068"/>
    <s v="CA"/>
    <s v="Kern"/>
    <s v="GTG3"/>
    <x v="6"/>
    <s v="GT"/>
    <s v=""/>
    <s v="S"/>
    <s v="X"/>
    <s v="X"/>
    <s v=""/>
    <s v=""/>
    <n v="3.4"/>
    <n v="0.9"/>
    <n v="3"/>
    <n v="3.2"/>
    <n v="1.5"/>
    <s v="N"/>
    <s v=" "/>
    <s v=" "/>
    <s v="OS"/>
    <s v="X"/>
    <n v="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0752"/>
    <x v="3069"/>
    <s v="CA"/>
    <s v="Kern"/>
    <s v="GEN1"/>
    <x v="6"/>
    <s v="GT"/>
    <s v=""/>
    <s v="S"/>
    <s v="X"/>
    <s v="X"/>
    <s v=""/>
    <s v=""/>
    <n v="31.4"/>
    <n v="0.9"/>
    <n v="19"/>
    <n v="21"/>
    <n v="10"/>
    <s v="N"/>
    <s v=" "/>
    <s v=" "/>
    <s v="OP"/>
    <s v="X"/>
    <n v="12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0752"/>
    <x v="3069"/>
    <s v="CA"/>
    <s v="Kern"/>
    <s v="GEN2"/>
    <x v="6"/>
    <s v="GT"/>
    <s v=""/>
    <s v="S"/>
    <s v="X"/>
    <s v="X"/>
    <s v=""/>
    <s v=""/>
    <n v="31.4"/>
    <n v="0.9"/>
    <n v="19"/>
    <n v="21"/>
    <n v="10"/>
    <s v="N"/>
    <s v=" "/>
    <s v=" "/>
    <s v="OP"/>
    <s v="X"/>
    <n v="12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0752"/>
    <x v="3069"/>
    <s v="CA"/>
    <s v="Kern"/>
    <s v="GEN3"/>
    <x v="6"/>
    <s v="GT"/>
    <s v=""/>
    <s v="S"/>
    <s v="X"/>
    <s v="X"/>
    <s v=""/>
    <s v=""/>
    <n v="31.4"/>
    <n v="0.9"/>
    <n v="19"/>
    <n v="21"/>
    <n v="10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0754"/>
    <x v="3070"/>
    <s v="CA"/>
    <s v="Kern"/>
    <s v="GEN1"/>
    <x v="1"/>
    <s v="WT"/>
    <s v=""/>
    <s v="S"/>
    <s v="X"/>
    <s v="X"/>
    <s v=""/>
    <s v=""/>
    <n v="3.5"/>
    <s v=" "/>
    <n v="3.5"/>
    <n v="3.5"/>
    <n v="0"/>
    <s v="N"/>
    <s v=" "/>
    <s v=" "/>
    <s v="OP"/>
    <s v="X"/>
    <n v="6"/>
    <x v="43"/>
    <s v=" "/>
    <s v=" "/>
    <s v="N"/>
    <x v="1"/>
    <n v="2"/>
    <s v="X"/>
    <s v="WND"/>
    <s v=""/>
    <s v=""/>
    <s v=""/>
    <s v=""/>
    <s v=""/>
    <s v=""/>
    <s v=""/>
    <s v=""/>
    <s v=""/>
    <s v="N"/>
    <s v="N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0754"/>
    <x v="3070"/>
    <s v="CA"/>
    <s v="Kern"/>
    <s v="GEN2"/>
    <x v="1"/>
    <s v="WT"/>
    <s v=""/>
    <s v="S"/>
    <s v="X"/>
    <s v="X"/>
    <s v=""/>
    <s v=""/>
    <n v="4.2"/>
    <s v=" "/>
    <n v="4.2"/>
    <n v="4.2"/>
    <n v="0"/>
    <s v="N"/>
    <s v=" "/>
    <s v=" "/>
    <s v="OP"/>
    <s v="X"/>
    <n v="12"/>
    <x v="68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0754"/>
    <x v="3070"/>
    <s v="CA"/>
    <s v="Kern"/>
    <s v="GEN3"/>
    <x v="1"/>
    <s v="WT"/>
    <s v=""/>
    <s v="S"/>
    <s v="X"/>
    <s v="X"/>
    <s v=""/>
    <s v=""/>
    <n v="23.1"/>
    <s v=" "/>
    <n v="23.1"/>
    <n v="23.1"/>
    <n v="0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0754"/>
    <x v="3070"/>
    <s v="CA"/>
    <s v="Kern"/>
    <s v="GEN4"/>
    <x v="1"/>
    <s v="WT"/>
    <s v=""/>
    <s v="S"/>
    <s v="X"/>
    <s v="X"/>
    <s v=""/>
    <s v=""/>
    <n v="3.7"/>
    <s v=" "/>
    <n v="3.7"/>
    <n v="3.7"/>
    <n v="0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745"/>
    <s v="Modesto Irrigation District"/>
    <n v="50755"/>
    <x v="3071"/>
    <s v="CA"/>
    <s v="Calaveras"/>
    <s v="GEN1"/>
    <x v="2"/>
    <s v="HY"/>
    <s v=""/>
    <s v="W"/>
    <s v="X"/>
    <s v="X"/>
    <s v=""/>
    <s v=""/>
    <n v="2"/>
    <n v="0.9"/>
    <n v="1.9"/>
    <n v="1.9"/>
    <n v="0.2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745"/>
    <s v="Modesto Irrigation District"/>
    <n v="50755"/>
    <x v="3071"/>
    <s v="CA"/>
    <s v="Calaveras"/>
    <s v="GEN2"/>
    <x v="2"/>
    <s v="HY"/>
    <s v=""/>
    <s v="W"/>
    <s v="X"/>
    <s v="X"/>
    <s v=""/>
    <s v=""/>
    <n v="1"/>
    <n v="0.9"/>
    <n v="0.9"/>
    <n v="0.9"/>
    <n v="0.1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1"/>
    <x v="2"/>
    <s v="HY"/>
    <s v=""/>
    <s v="S"/>
    <s v="X"/>
    <s v="X"/>
    <s v=""/>
    <s v=""/>
    <n v="12.3"/>
    <n v="0.95"/>
    <n v="11.7"/>
    <n v="11.3"/>
    <n v="1.5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2"/>
    <x v="2"/>
    <s v="HY"/>
    <s v=""/>
    <s v="S"/>
    <s v="X"/>
    <s v="X"/>
    <s v=""/>
    <s v=""/>
    <n v="0.4"/>
    <n v="0.95"/>
    <n v="0.4"/>
    <n v="0.4"/>
    <n v="0.1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3"/>
    <x v="2"/>
    <s v="HY"/>
    <s v=""/>
    <s v="S"/>
    <s v="X"/>
    <s v="X"/>
    <s v=""/>
    <s v=""/>
    <n v="0.3"/>
    <n v="0.95"/>
    <n v="0.3"/>
    <n v="0.3"/>
    <n v="0.1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4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4"/>
    <s v="Northbrook Carthage LLC"/>
    <n v="50759"/>
    <x v="3073"/>
    <s v="NY"/>
    <s v="Jefferson"/>
    <s v="GEN1"/>
    <x v="2"/>
    <s v="HY"/>
    <s v=""/>
    <s v="S"/>
    <s v="X"/>
    <s v="X"/>
    <s v=""/>
    <s v=""/>
    <n v="2.2000000000000002"/>
    <n v="0.9"/>
    <n v="2.1"/>
    <n v="2"/>
    <n v="0.3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4"/>
    <s v="Northbrook Carthage LLC"/>
    <n v="50759"/>
    <x v="3073"/>
    <s v="NY"/>
    <s v="Jefferson"/>
    <s v="GEN2"/>
    <x v="2"/>
    <s v="HY"/>
    <s v=""/>
    <s v="S"/>
    <s v="X"/>
    <s v="X"/>
    <s v=""/>
    <s v=""/>
    <n v="2.2000000000000002"/>
    <n v="0.9"/>
    <n v="2.1"/>
    <n v="2"/>
    <n v="0.3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31"/>
    <s v="Enel Stillwater LLC"/>
    <n v="50765"/>
    <x v="3074"/>
    <s v="NV"/>
    <s v="Churchill"/>
    <s v="1"/>
    <x v="11"/>
    <s v="PV"/>
    <s v=""/>
    <s v="W"/>
    <s v="X"/>
    <s v="X"/>
    <s v=""/>
    <s v=""/>
    <n v="22"/>
    <s v=" "/>
    <n v="21.8"/>
    <n v="21.8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1-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1-2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2-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2-2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0766"/>
    <x v="3075"/>
    <s v="CA"/>
    <s v="Imperial"/>
    <s v="ITLU1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6"/>
    <x v="74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766"/>
    <x v="3075"/>
    <s v="CA"/>
    <s v="Imperial"/>
    <s v="ITLU2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7"/>
    <x v="74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766"/>
    <x v="3075"/>
    <s v="CA"/>
    <s v="Imperial"/>
    <s v="OE31"/>
    <x v="12"/>
    <s v="BT"/>
    <s v=""/>
    <s v="S"/>
    <s v="X"/>
    <s v="X"/>
    <s v=""/>
    <s v=""/>
    <n v="1.2"/>
    <n v="0.8"/>
    <n v="0.8"/>
    <n v="1.2"/>
    <n v="0.8"/>
    <s v="N"/>
    <s v=" "/>
    <s v=" "/>
    <s v="OP"/>
    <s v="X"/>
    <n v="12"/>
    <x v="53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766"/>
    <x v="3075"/>
    <s v="CA"/>
    <s v="Imperial"/>
    <s v="OE32"/>
    <x v="12"/>
    <s v="BT"/>
    <s v=""/>
    <s v="S"/>
    <s v="X"/>
    <s v="X"/>
    <s v=""/>
    <s v=""/>
    <n v="1.2"/>
    <n v="0.8"/>
    <n v="0.8"/>
    <n v="1.2"/>
    <n v="0.8"/>
    <s v="N"/>
    <s v=" "/>
    <s v=" "/>
    <s v="OP"/>
    <s v="X"/>
    <n v="12"/>
    <x v="53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40"/>
    <s v="Clear Energy Capital, LLC"/>
    <n v="50768"/>
    <x v="3076"/>
    <s v="NY"/>
    <s v="Oneida"/>
    <s v="1"/>
    <x v="2"/>
    <s v="HY"/>
    <s v=""/>
    <s v="S"/>
    <s v="X"/>
    <s v="X"/>
    <s v=""/>
    <s v=""/>
    <n v="3.4"/>
    <n v="0.9"/>
    <n v="3.4"/>
    <n v="3.4"/>
    <n v="0.5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81"/>
    <s v="Viking Energy Corp"/>
    <n v="50770"/>
    <x v="3077"/>
    <s v="MI"/>
    <s v="Missaukee"/>
    <s v="GEN1"/>
    <x v="13"/>
    <s v="ST"/>
    <s v=""/>
    <s v="W"/>
    <s v="X"/>
    <s v="X"/>
    <s v=""/>
    <s v=""/>
    <n v="18"/>
    <n v="0.9"/>
    <n v="16.3"/>
    <n v="18"/>
    <n v="10"/>
    <s v="N"/>
    <s v=" "/>
    <s v=" "/>
    <s v="OP"/>
    <s v="X"/>
    <n v="12"/>
    <x v="71"/>
    <s v=" "/>
    <s v=" "/>
    <s v="N"/>
    <x v="1"/>
    <n v="2"/>
    <s v="X"/>
    <s v="WDS"/>
    <s v="TDF"/>
    <s v="NG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781"/>
    <s v="Viking Energy Corp"/>
    <n v="50772"/>
    <x v="3078"/>
    <s v="MI"/>
    <s v="Alcona"/>
    <s v="GEN1"/>
    <x v="13"/>
    <s v="ST"/>
    <s v=""/>
    <s v="W"/>
    <s v="X"/>
    <s v="X"/>
    <s v=""/>
    <s v=""/>
    <n v="18"/>
    <n v="0.9"/>
    <n v="16.3"/>
    <n v="18"/>
    <n v="10"/>
    <s v="N"/>
    <s v=" "/>
    <s v=" "/>
    <s v="OP"/>
    <s v="X"/>
    <n v="1"/>
    <x v="112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432"/>
    <s v="Panther Creek Power Operating, LLC"/>
    <n v="50776"/>
    <x v="3079"/>
    <s v="PA"/>
    <s v="Carbon"/>
    <s v="GEN1"/>
    <x v="4"/>
    <s v="ST"/>
    <s v=""/>
    <s v="S"/>
    <s v="X"/>
    <s v="X"/>
    <s v="Panther   50746"/>
    <s v="PJM    RFC"/>
    <n v="94"/>
    <n v="0.85"/>
    <n v="80"/>
    <n v="80"/>
    <n v="35"/>
    <s v="N"/>
    <s v=" "/>
    <s v=" "/>
    <s v="OP"/>
    <s v="X"/>
    <n v="7"/>
    <x v="81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536"/>
    <s v="Consolidated Edison Energy, Inc."/>
    <n v="50799"/>
    <x v="3080"/>
    <s v="NJ"/>
    <s v="Middlesex"/>
    <s v="GEN1"/>
    <x v="5"/>
    <s v="CT"/>
    <s v="PEC"/>
    <s v="W"/>
    <s v="X"/>
    <s v="N"/>
    <s v="Parlin 230 KV Dupont NUG JCPL GEN 61482275"/>
    <s v="Parlin 230 KV Dupont NUG JCPL GEN 61482275"/>
    <n v="45.9"/>
    <n v="0.85"/>
    <n v="35.9"/>
    <n v="42.2"/>
    <n v="30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536"/>
    <s v="Consolidated Edison Energy, Inc."/>
    <n v="50799"/>
    <x v="3080"/>
    <s v="NJ"/>
    <s v="Middlesex"/>
    <s v="GEN2"/>
    <x v="5"/>
    <s v="CT"/>
    <s v="PEC"/>
    <s v="W"/>
    <s v="X"/>
    <s v="N"/>
    <s v="Parlin 230 KV Dupont NUG JCPL GEN 61482275"/>
    <s v="Parlin 230 KV Dupont NUG JCPL GEN 61482275"/>
    <n v="45.9"/>
    <n v="0.85"/>
    <n v="37.5"/>
    <n v="43.7"/>
    <n v="30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536"/>
    <s v="Consolidated Edison Energy, Inc."/>
    <n v="50799"/>
    <x v="3080"/>
    <s v="NJ"/>
    <s v="Middlesex"/>
    <s v="GEN3"/>
    <x v="5"/>
    <s v="CA"/>
    <s v="PEC"/>
    <s v="W"/>
    <s v="Y"/>
    <s v="X"/>
    <s v=""/>
    <s v=""/>
    <n v="21.6"/>
    <n v="0.85"/>
    <n v="20.6"/>
    <n v="20.6"/>
    <n v="5"/>
    <s v="N"/>
    <s v=" "/>
    <s v=" "/>
    <s v="OP"/>
    <s v="X"/>
    <n v="6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536"/>
    <s v="Consolidated Edison Energy, Inc."/>
    <n v="50799"/>
    <x v="3080"/>
    <s v="NJ"/>
    <s v="Middlesex"/>
    <s v="GEN4"/>
    <x v="5"/>
    <s v="CA"/>
    <s v="PEC"/>
    <s v="W"/>
    <s v="Y"/>
    <s v="X"/>
    <s v=""/>
    <s v=""/>
    <n v="21.6"/>
    <n v="0.9"/>
    <n v="20.6"/>
    <n v="20.6"/>
    <n v="5"/>
    <s v="N"/>
    <s v=" "/>
    <s v=" "/>
    <s v="OP"/>
    <s v="X"/>
    <n v="6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18"/>
    <s v="WestRock Seminole"/>
    <n v="50803"/>
    <x v="3081"/>
    <s v="FL"/>
    <s v="Duval"/>
    <s v="GEN3"/>
    <x v="3"/>
    <s v="ST"/>
    <s v=""/>
    <s v="S"/>
    <s v="X"/>
    <s v="X"/>
    <s v=""/>
    <s v=""/>
    <n v="30"/>
    <n v="0.85"/>
    <n v="20"/>
    <n v="18"/>
    <n v="4"/>
    <s v="N"/>
    <s v=" "/>
    <s v=" "/>
    <s v="OP"/>
    <s v="X"/>
    <n v="2"/>
    <x v="50"/>
    <s v=" "/>
    <s v=" "/>
    <s v="Y"/>
    <x v="4"/>
    <n v="7"/>
    <s v="T"/>
    <s v="NG"/>
    <s v="PUR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05"/>
    <s v="International Paper Port Wentworth Mill"/>
    <n v="50804"/>
    <x v="3082"/>
    <s v="GA"/>
    <s v="Chatham"/>
    <s v="GEN4"/>
    <x v="13"/>
    <s v="ST"/>
    <s v=""/>
    <s v="S"/>
    <s v="X"/>
    <s v="X"/>
    <s v=""/>
    <s v=""/>
    <n v="47.3"/>
    <n v="0.85"/>
    <n v="35"/>
    <n v="47.3"/>
    <n v="1"/>
    <s v="N"/>
    <s v=" "/>
    <s v=" "/>
    <s v="OP"/>
    <s v="X"/>
    <n v="8"/>
    <x v="54"/>
    <s v=" "/>
    <s v=" "/>
    <s v="Y"/>
    <x v="4"/>
    <n v="7"/>
    <s v="B"/>
    <s v="BLQ"/>
    <s v="WDS"/>
    <s v="OBG"/>
    <s v="OBL"/>
    <s v="SLW"/>
    <s v="D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05"/>
    <s v="International Paper Port Wentworth Mill"/>
    <n v="50804"/>
    <x v="3082"/>
    <s v="GA"/>
    <s v="Chatham"/>
    <s v="GEN5"/>
    <x v="13"/>
    <s v="ST"/>
    <s v=""/>
    <s v="S"/>
    <s v="X"/>
    <s v="X"/>
    <s v=""/>
    <s v=""/>
    <n v="25"/>
    <n v="0.85"/>
    <n v="23.5"/>
    <n v="25"/>
    <n v="1"/>
    <s v="N"/>
    <s v=" "/>
    <s v=" "/>
    <s v="OP"/>
    <s v="X"/>
    <n v="1"/>
    <x v="109"/>
    <s v=" "/>
    <s v=" "/>
    <s v="N"/>
    <x v="4"/>
    <n v="7"/>
    <s v="X"/>
    <s v="BLQ"/>
    <s v="WDS"/>
    <s v="OBG"/>
    <s v="OBL"/>
    <s v="SLW"/>
    <s v="DFO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62"/>
    <s v="WestRock-Florence"/>
    <n v="50806"/>
    <x v="3083"/>
    <s v="SC"/>
    <s v="Florence"/>
    <s v="GEN1"/>
    <x v="13"/>
    <s v="ST"/>
    <s v=""/>
    <s v="S"/>
    <s v="X"/>
    <s v="X"/>
    <s v=""/>
    <s v=""/>
    <n v="12.3"/>
    <n v="0.85"/>
    <n v="12.3"/>
    <n v="12.3"/>
    <n v="5"/>
    <s v="N"/>
    <s v=" "/>
    <s v=" "/>
    <s v="OP"/>
    <s v="X"/>
    <n v="11"/>
    <x v="3"/>
    <s v=" "/>
    <s v=" "/>
    <s v="Y"/>
    <x v="4"/>
    <n v="7"/>
    <s v="T"/>
    <s v="BLQ"/>
    <s v="WDS"/>
    <s v="RFO"/>
    <s v="NG"/>
    <s v=""/>
    <s v=""/>
    <s v="BLQ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62"/>
    <s v="WestRock-Florence"/>
    <n v="50806"/>
    <x v="3083"/>
    <s v="SC"/>
    <s v="Florence"/>
    <s v="GEN2"/>
    <x v="13"/>
    <s v="ST"/>
    <s v=""/>
    <s v="S"/>
    <s v="X"/>
    <s v="X"/>
    <s v=""/>
    <s v=""/>
    <n v="15"/>
    <n v="0.85"/>
    <n v="12.5"/>
    <n v="12.5"/>
    <n v="6"/>
    <s v="N"/>
    <s v=" "/>
    <s v=" "/>
    <s v="OP"/>
    <s v="X"/>
    <n v="11"/>
    <x v="25"/>
    <s v=" "/>
    <s v=" "/>
    <s v="Y"/>
    <x v="4"/>
    <n v="7"/>
    <s v="T"/>
    <s v="BLQ"/>
    <s v="WDS"/>
    <s v="RFO"/>
    <s v="NG"/>
    <s v=""/>
    <s v=""/>
    <s v="BLQ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62"/>
    <s v="WestRock-Florence"/>
    <n v="50806"/>
    <x v="3083"/>
    <s v="SC"/>
    <s v="Florence"/>
    <s v="GEN3"/>
    <x v="13"/>
    <s v="ST"/>
    <s v=""/>
    <s v="S"/>
    <s v="X"/>
    <s v="X"/>
    <s v=""/>
    <s v=""/>
    <n v="76.5"/>
    <n v="0.87"/>
    <n v="74"/>
    <n v="74"/>
    <n v="5"/>
    <s v="N"/>
    <s v=" "/>
    <s v=" "/>
    <s v="OP"/>
    <s v="X"/>
    <n v="3"/>
    <x v="52"/>
    <s v=" "/>
    <s v=" "/>
    <s v="Y"/>
    <x v="4"/>
    <n v="7"/>
    <s v="T"/>
    <s v="WDS"/>
    <s v="BIT"/>
    <s v="RFO"/>
    <s v="NG"/>
    <s v=""/>
    <s v=""/>
    <s v="NG"/>
    <s v=""/>
    <s v=""/>
    <s v=""/>
    <s v="N"/>
    <s v="N"/>
    <s v=" "/>
    <s v="OVER"/>
    <s v=""/>
    <s v="Y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57"/>
    <s v="WestRock Corp-Panama City"/>
    <n v="50807"/>
    <x v="3084"/>
    <s v="FL"/>
    <s v="Bay"/>
    <s v="GEN3"/>
    <x v="13"/>
    <s v="ST"/>
    <s v=""/>
    <s v="S"/>
    <s v="X"/>
    <s v="X"/>
    <s v=""/>
    <s v=""/>
    <n v="4"/>
    <n v="0.8"/>
    <n v="4"/>
    <n v="4"/>
    <n v="1"/>
    <s v="N"/>
    <s v=" "/>
    <s v=" "/>
    <s v="OP"/>
    <s v="X"/>
    <n v="5"/>
    <x v="77"/>
    <s v=" "/>
    <s v=" "/>
    <s v="Y"/>
    <x v="4"/>
    <n v="7"/>
    <s v="B"/>
    <s v="BLQ"/>
    <s v="NG"/>
    <s v="R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57"/>
    <s v="WestRock Corp-Panama City"/>
    <n v="50807"/>
    <x v="3084"/>
    <s v="FL"/>
    <s v="Bay"/>
    <s v="GEN4"/>
    <x v="13"/>
    <s v="ST"/>
    <s v=""/>
    <s v="S"/>
    <s v="X"/>
    <s v="X"/>
    <s v=""/>
    <s v=""/>
    <n v="10"/>
    <n v="0.8"/>
    <n v="10"/>
    <n v="10"/>
    <n v="3"/>
    <s v="N"/>
    <s v=" "/>
    <s v=" "/>
    <s v="OP"/>
    <s v="X"/>
    <n v="3"/>
    <x v="8"/>
    <s v=" "/>
    <s v=" "/>
    <s v="Y"/>
    <x v="4"/>
    <n v="7"/>
    <s v="B"/>
    <s v="BLQ"/>
    <s v="NG"/>
    <s v="R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57"/>
    <s v="WestRock Corp-Panama City"/>
    <n v="50807"/>
    <x v="3084"/>
    <s v="FL"/>
    <s v="Bay"/>
    <s v="GEN6"/>
    <x v="13"/>
    <s v="ST"/>
    <s v=""/>
    <s v="S"/>
    <s v="X"/>
    <s v="X"/>
    <s v=""/>
    <s v=""/>
    <n v="20"/>
    <n v="0.85"/>
    <n v="21.8"/>
    <n v="21.8"/>
    <n v="3"/>
    <s v="N"/>
    <s v=" "/>
    <s v=" "/>
    <s v="OP"/>
    <s v="X"/>
    <n v="3"/>
    <x v="107"/>
    <s v=" "/>
    <s v=" "/>
    <s v="Y"/>
    <x v="4"/>
    <n v="7"/>
    <s v="B"/>
    <s v="WDS"/>
    <s v="NG"/>
    <s v="RFO"/>
    <s v="BIT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55"/>
    <s v="Westrock (LA)"/>
    <n v="50810"/>
    <x v="3085"/>
    <s v="LA"/>
    <s v="Jackson"/>
    <s v="NO 7"/>
    <x v="13"/>
    <s v="ST"/>
    <s v=""/>
    <s v="S"/>
    <s v="X"/>
    <s v="X"/>
    <s v=""/>
    <s v=""/>
    <n v="15.6"/>
    <n v="0.85"/>
    <n v="15.6"/>
    <n v="15.6"/>
    <n v="1"/>
    <s v="N"/>
    <s v=" "/>
    <s v=" "/>
    <s v="OP"/>
    <s v="X"/>
    <n v="8"/>
    <x v="50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55"/>
    <s v="Westrock (LA)"/>
    <n v="50810"/>
    <x v="3085"/>
    <s v="LA"/>
    <s v="Jackson"/>
    <s v="NO 8"/>
    <x v="13"/>
    <s v="ST"/>
    <s v=""/>
    <s v="S"/>
    <s v="X"/>
    <s v="X"/>
    <s v=""/>
    <s v=""/>
    <n v="27.5"/>
    <n v="0.9"/>
    <n v="27.5"/>
    <n v="27.5"/>
    <n v="1"/>
    <s v="N"/>
    <s v=" "/>
    <s v=" "/>
    <s v="OP"/>
    <s v="X"/>
    <n v="8"/>
    <x v="32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55"/>
    <s v="Westrock (LA)"/>
    <n v="50810"/>
    <x v="3085"/>
    <s v="LA"/>
    <s v="Jackson"/>
    <s v="NO 9"/>
    <x v="13"/>
    <s v="ST"/>
    <s v=""/>
    <s v="S"/>
    <s v="X"/>
    <s v="X"/>
    <s v=""/>
    <s v=""/>
    <n v="23.3"/>
    <n v="0.9"/>
    <n v="23.3"/>
    <n v="23.3"/>
    <n v="1"/>
    <s v="N"/>
    <s v=" "/>
    <s v=" "/>
    <s v="OP"/>
    <s v="X"/>
    <n v="10"/>
    <x v="32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47"/>
    <s v="RockTenn-Hopewell"/>
    <n v="50813"/>
    <x v="3086"/>
    <s v="VA"/>
    <s v="Hopewell City"/>
    <s v="GEN1"/>
    <x v="13"/>
    <s v="ST"/>
    <s v=""/>
    <s v="S"/>
    <s v="X"/>
    <s v="X"/>
    <s v=""/>
    <s v=""/>
    <n v="47.6"/>
    <n v="0.85"/>
    <n v="40.700000000000003"/>
    <n v="40.700000000000003"/>
    <n v="8"/>
    <s v="N"/>
    <s v=" "/>
    <s v=" "/>
    <s v="OP"/>
    <s v="X"/>
    <n v="12"/>
    <x v="9"/>
    <s v=" "/>
    <s v=" "/>
    <s v="Y"/>
    <x v="4"/>
    <n v="7"/>
    <s v="B"/>
    <s v="BLQ"/>
    <s v="WDS"/>
    <s v="NG"/>
    <s v="BIT"/>
    <s v="RFO"/>
    <s v=""/>
    <s v="NG"/>
    <s v="R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79"/>
    <s v="Odyssey Operating Services"/>
    <n v="50815"/>
    <x v="3087"/>
    <s v="TX"/>
    <s v="Harris"/>
    <s v="GEN1"/>
    <x v="5"/>
    <s v="CT"/>
    <s v="CC1"/>
    <s v="W"/>
    <s v="X"/>
    <s v="N"/>
    <s v="PSA_PSA_G1"/>
    <s v="PSA_PSA_G1"/>
    <n v="84.9"/>
    <n v="0.85"/>
    <n v="80"/>
    <n v="68.400000000000006"/>
    <n v="40"/>
    <s v="N"/>
    <s v=" "/>
    <s v=" "/>
    <s v="OP"/>
    <s v="X"/>
    <n v="11"/>
    <x v="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2"/>
    <x v="5"/>
    <s v="CT"/>
    <s v="CC1"/>
    <s v="W"/>
    <s v="X"/>
    <s v="N"/>
    <s v="PSA_PSA_G2"/>
    <s v="PSA_PSA_G2"/>
    <n v="84.9"/>
    <n v="0.85"/>
    <n v="80"/>
    <n v="68.400000000000006"/>
    <n v="40"/>
    <s v="N"/>
    <s v=" "/>
    <s v=" "/>
    <s v="OP"/>
    <s v="X"/>
    <n v="12"/>
    <x v="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3"/>
    <x v="5"/>
    <s v="CT"/>
    <s v="CC1"/>
    <s v="W"/>
    <s v="X"/>
    <s v="N"/>
    <s v="PSA_PSA_G3"/>
    <s v="PSA_PSA_G3"/>
    <n v="84.9"/>
    <n v="0.85"/>
    <n v="80"/>
    <n v="70.7"/>
    <n v="40"/>
    <s v="N"/>
    <s v=" "/>
    <s v=" "/>
    <s v="OP"/>
    <s v="X"/>
    <n v="12"/>
    <x v="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4"/>
    <x v="5"/>
    <s v="CT"/>
    <s v="CC1"/>
    <s v="W"/>
    <s v="X"/>
    <s v="N"/>
    <s v="PSA_PSA_G4"/>
    <s v="PSA_PSA_G4"/>
    <n v="84.9"/>
    <n v="0.85"/>
    <n v="80"/>
    <n v="69.599999999999994"/>
    <n v="40"/>
    <s v="N"/>
    <s v=" "/>
    <s v=" "/>
    <s v="OP"/>
    <s v="X"/>
    <n v="3"/>
    <x v="5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5"/>
    <x v="5"/>
    <s v="CT"/>
    <s v="CC1"/>
    <s v="W"/>
    <s v="X"/>
    <s v="N"/>
    <s v="PSA_PSA_G5"/>
    <s v="PSA_PSA_G5"/>
    <n v="84.9"/>
    <n v="0.85"/>
    <n v="80"/>
    <n v="69.5"/>
    <n v="40"/>
    <s v="N"/>
    <s v=" "/>
    <s v=" "/>
    <s v="OP"/>
    <s v="X"/>
    <n v="4"/>
    <x v="5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6"/>
    <x v="5"/>
    <s v="CA"/>
    <s v="CC1"/>
    <s v="W"/>
    <s v="Y"/>
    <s v="X"/>
    <s v="PSA_PSA_G7"/>
    <s v="PSA_PSA_G7"/>
    <n v="129.19999999999999"/>
    <n v="0.85"/>
    <n v="127"/>
    <n v="127"/>
    <n v="52"/>
    <s v="N"/>
    <s v=" "/>
    <s v=" "/>
    <s v="OP"/>
    <s v="X"/>
    <n v="4"/>
    <x v="5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7"/>
    <x v="5"/>
    <s v="CT"/>
    <s v="CC1"/>
    <s v="W"/>
    <s v="X"/>
    <s v="N"/>
    <s v="PSA_PSA_G6"/>
    <s v="PSA_PSA_G6"/>
    <n v="89.9"/>
    <n v="0.85"/>
    <n v="69.3"/>
    <n v="69.3"/>
    <n v="40"/>
    <s v="N"/>
    <s v=" "/>
    <s v=" "/>
    <s v="OP"/>
    <s v="X"/>
    <n v="6"/>
    <x v="1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0820"/>
    <x v="3088"/>
    <s v="CA"/>
    <s v="Riverside"/>
    <s v="GEN1"/>
    <x v="1"/>
    <s v="WT"/>
    <s v=""/>
    <s v="S"/>
    <s v="X"/>
    <s v="X"/>
    <s v=""/>
    <s v=""/>
    <n v="3"/>
    <s v=" "/>
    <n v="3"/>
    <n v="3"/>
    <n v="0"/>
    <s v="N"/>
    <s v=" "/>
    <s v=" "/>
    <s v="OP"/>
    <s v="X"/>
    <n v="1"/>
    <x v="19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0821"/>
    <x v="3089"/>
    <s v="CA"/>
    <s v="Kern"/>
    <s v="GEN1"/>
    <x v="1"/>
    <s v="WT"/>
    <s v=""/>
    <s v="S"/>
    <s v="X"/>
    <s v="X"/>
    <s v=""/>
    <s v=""/>
    <n v="88.5"/>
    <s v=" "/>
    <n v="88.5"/>
    <n v="88.5"/>
    <n v="5.2"/>
    <s v="N"/>
    <s v=" "/>
    <s v=" "/>
    <s v="OP"/>
    <s v="X"/>
    <n v="12"/>
    <x v="112"/>
    <s v=" "/>
    <s v=" "/>
    <s v="N"/>
    <x v="1"/>
    <n v="2"/>
    <s v="X"/>
    <s v="WND"/>
    <s v=""/>
    <s v=""/>
    <s v=""/>
    <s v=""/>
    <s v=""/>
    <s v=""/>
    <s v=""/>
    <s v=""/>
    <s v=""/>
    <s v="N"/>
    <s v="N"/>
    <n v="2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827"/>
    <x v="3090"/>
    <s v="WA"/>
    <s v="King"/>
    <s v="UNI1"/>
    <x v="2"/>
    <s v="HY"/>
    <s v=""/>
    <s v="J"/>
    <s v="X"/>
    <s v="X"/>
    <s v=""/>
    <s v=""/>
    <n v="12"/>
    <n v="1"/>
    <n v="11.4"/>
    <n v="11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827"/>
    <x v="3090"/>
    <s v="WA"/>
    <s v="King"/>
    <s v="UNI2"/>
    <x v="2"/>
    <s v="HY"/>
    <s v=""/>
    <s v="J"/>
    <s v="X"/>
    <s v="X"/>
    <s v=""/>
    <s v=""/>
    <n v="12"/>
    <n v="1"/>
    <n v="11.4"/>
    <n v="11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76"/>
    <s v="Nove Investments I LLC"/>
    <n v="50831"/>
    <x v="3091"/>
    <s v="CA"/>
    <s v="Contra Costa"/>
    <s v="GEN1"/>
    <x v="18"/>
    <s v="IC"/>
    <s v=""/>
    <s v="S"/>
    <s v="X"/>
    <s v="X"/>
    <s v="RICHMN_7_BAYENV"/>
    <s v=""/>
    <n v="1"/>
    <n v="1"/>
    <n v="1"/>
    <n v="1"/>
    <n v="0.5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6"/>
    <s v="Nove Investments I LLC"/>
    <n v="50831"/>
    <x v="3091"/>
    <s v="CA"/>
    <s v="Contra Costa"/>
    <s v="GEN2"/>
    <x v="18"/>
    <s v="IC"/>
    <s v=""/>
    <s v="S"/>
    <s v="X"/>
    <s v="X"/>
    <s v="RICHMN_7_BAYENV"/>
    <s v=""/>
    <n v="1"/>
    <n v="1"/>
    <n v="1"/>
    <n v="1"/>
    <n v="0.5"/>
    <s v="N"/>
    <s v=" "/>
    <s v=" "/>
    <s v="OP"/>
    <s v="X"/>
    <n v="5"/>
    <x v="52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6"/>
    <s v="Nove Investments I LLC"/>
    <n v="50831"/>
    <x v="3091"/>
    <s v="CA"/>
    <s v="Contra Costa"/>
    <s v="GEN3"/>
    <x v="18"/>
    <s v="IC"/>
    <s v=""/>
    <s v="S"/>
    <s v="X"/>
    <s v="X"/>
    <s v="RICHMN_7_BAYENV"/>
    <s v=""/>
    <n v="1"/>
    <n v="1"/>
    <n v="1"/>
    <n v="1"/>
    <n v="0.5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77"/>
    <s v="City of Chicopee - (MA)"/>
    <n v="50832"/>
    <x v="3092"/>
    <s v="MA"/>
    <s v="Hampden"/>
    <s v="1"/>
    <x v="2"/>
    <s v="HY"/>
    <s v=""/>
    <s v="S"/>
    <s v="X"/>
    <s v="X"/>
    <s v=""/>
    <s v=""/>
    <n v="1.2"/>
    <n v="0.9"/>
    <n v="1.2"/>
    <n v="1.2"/>
    <n v="0"/>
    <s v="N"/>
    <s v=" "/>
    <s v=" "/>
    <s v="OP"/>
    <s v="X"/>
    <n v="5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3477"/>
    <s v="City of Chicopee - (MA)"/>
    <n v="50832"/>
    <x v="3092"/>
    <s v="MA"/>
    <s v="Hampden"/>
    <s v="2"/>
    <x v="2"/>
    <s v="HY"/>
    <s v=""/>
    <s v="S"/>
    <s v="X"/>
    <s v="X"/>
    <s v=""/>
    <s v=""/>
    <n v="1.2"/>
    <n v="0.9"/>
    <n v="1.2"/>
    <n v="1.2"/>
    <n v="0"/>
    <s v="N"/>
    <s v=" "/>
    <s v=" "/>
    <s v="OP"/>
    <s v="X"/>
    <n v="5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18414"/>
    <s v="TES Filer City Station LP"/>
    <n v="50835"/>
    <x v="3093"/>
    <s v="MI"/>
    <s v="Manistee"/>
    <s v="GEN1"/>
    <x v="4"/>
    <s v="ST"/>
    <s v=""/>
    <s v="J"/>
    <s v="X"/>
    <s v="X"/>
    <s v="cons.filercity"/>
    <s v="MISO"/>
    <n v="70"/>
    <n v="0.85"/>
    <n v="60"/>
    <n v="60"/>
    <n v="7"/>
    <s v="N"/>
    <s v=" "/>
    <s v=" "/>
    <s v="OP"/>
    <s v="X"/>
    <n v="5"/>
    <x v="62"/>
    <n v="6"/>
    <n v="2025"/>
    <s v="Y"/>
    <x v="3"/>
    <n v="3"/>
    <s v="T"/>
    <s v="BIT"/>
    <s v="NG"/>
    <s v="WDS"/>
    <s v="TDF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899"/>
    <s v="SERRF Joint Powers Authority"/>
    <n v="50837"/>
    <x v="3094"/>
    <s v="CA"/>
    <s v="Los Angeles"/>
    <s v="GEN1"/>
    <x v="17"/>
    <s v="ST"/>
    <s v=""/>
    <s v="J"/>
    <s v="X"/>
    <s v="X"/>
    <s v=""/>
    <s v=""/>
    <n v="35.6"/>
    <n v="0.9"/>
    <n v="28"/>
    <n v="26"/>
    <n v="2"/>
    <s v="N"/>
    <s v=" "/>
    <s v=" "/>
    <s v="OP"/>
    <s v="X"/>
    <n v="7"/>
    <x v="71"/>
    <s v=" "/>
    <s v=" "/>
    <s v="Y"/>
    <x v="3"/>
    <n v="3"/>
    <s v="T"/>
    <s v="MSW"/>
    <s v="NG"/>
    <s v=""/>
    <s v=""/>
    <s v=""/>
    <s v=""/>
    <s v="NG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97"/>
    <s v="Gramercy Holdings I LLC"/>
    <n v="50846"/>
    <x v="3095"/>
    <s v="LA"/>
    <s v="St James"/>
    <s v="GT3"/>
    <x v="6"/>
    <s v="GT"/>
    <s v=""/>
    <s v="S"/>
    <s v="X"/>
    <s v="X"/>
    <s v=""/>
    <s v=""/>
    <n v="16"/>
    <n v="0.95"/>
    <n v="15"/>
    <n v="17"/>
    <n v="1"/>
    <s v="N"/>
    <s v=" "/>
    <s v=" "/>
    <s v="OP"/>
    <s v="X"/>
    <n v="4"/>
    <x v="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097"/>
    <s v="Gramercy Holdings I LLC"/>
    <n v="50846"/>
    <x v="3095"/>
    <s v="LA"/>
    <s v="St James"/>
    <s v="GT4"/>
    <x v="6"/>
    <s v="GT"/>
    <s v=""/>
    <s v="S"/>
    <s v="X"/>
    <s v="X"/>
    <s v=""/>
    <s v=""/>
    <n v="24.7"/>
    <n v="0.95"/>
    <n v="21"/>
    <n v="24"/>
    <n v="1"/>
    <s v="N"/>
    <s v=" "/>
    <s v=" "/>
    <s v="OP"/>
    <s v="X"/>
    <n v="4"/>
    <x v="2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97"/>
    <s v="Gramercy Holdings I LLC"/>
    <n v="50846"/>
    <x v="3095"/>
    <s v="LA"/>
    <s v="St James"/>
    <s v="ST1"/>
    <x v="3"/>
    <s v="ST"/>
    <s v=""/>
    <s v="S"/>
    <s v="X"/>
    <s v="X"/>
    <s v=""/>
    <s v=""/>
    <n v="18.7"/>
    <n v="0.95"/>
    <n v="17"/>
    <n v="17"/>
    <n v="2"/>
    <s v="N"/>
    <s v=" "/>
    <s v=" "/>
    <s v="OP"/>
    <s v="X"/>
    <n v="2"/>
    <x v="7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97"/>
    <s v="Gramercy Holdings I LLC"/>
    <n v="50846"/>
    <x v="3095"/>
    <s v="LA"/>
    <s v="St James"/>
    <s v="ST2"/>
    <x v="3"/>
    <s v="ST"/>
    <s v=""/>
    <s v="S"/>
    <s v="X"/>
    <s v="X"/>
    <s v=""/>
    <s v=""/>
    <n v="18.7"/>
    <n v="0.95"/>
    <n v="17"/>
    <n v="17"/>
    <n v="2"/>
    <s v="N"/>
    <s v=" "/>
    <s v=" "/>
    <s v="OP"/>
    <s v="X"/>
    <n v="2"/>
    <x v="7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97"/>
    <s v="Gramercy Holdings I LLC"/>
    <n v="50846"/>
    <x v="3095"/>
    <s v="LA"/>
    <s v="St James"/>
    <s v="ST3"/>
    <x v="3"/>
    <s v="ST"/>
    <s v=""/>
    <s v="S"/>
    <s v="X"/>
    <s v="X"/>
    <s v=""/>
    <s v=""/>
    <n v="7.2"/>
    <n v="0.95"/>
    <n v="6"/>
    <n v="6"/>
    <n v="3"/>
    <s v="N"/>
    <s v=" "/>
    <s v=" "/>
    <s v="OP"/>
    <s v="X"/>
    <n v="2"/>
    <x v="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61"/>
    <s v="Berkeley Cogeneration Facility"/>
    <n v="50849"/>
    <x v="3096"/>
    <s v="CA"/>
    <s v="Alameda"/>
    <s v="GEN1"/>
    <x v="5"/>
    <s v="CT"/>
    <s v="CC1"/>
    <s v="W"/>
    <s v="X"/>
    <s v="Y"/>
    <s v=""/>
    <s v=""/>
    <n v="23"/>
    <n v="0.85"/>
    <n v="22"/>
    <n v="23"/>
    <n v="18"/>
    <s v="N"/>
    <s v=" "/>
    <s v=" "/>
    <s v="OP"/>
    <s v="X"/>
    <n v="6"/>
    <x v="5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1"/>
    <s v="Berkeley Cogeneration Facility"/>
    <n v="50849"/>
    <x v="3096"/>
    <s v="CA"/>
    <s v="Alameda"/>
    <s v="GEN2"/>
    <x v="5"/>
    <s v="CA"/>
    <s v="CC1"/>
    <s v="W"/>
    <s v="Y"/>
    <s v="X"/>
    <s v=""/>
    <s v=""/>
    <n v="5.5"/>
    <n v="0.85"/>
    <n v="2"/>
    <n v="4"/>
    <n v="1"/>
    <s v="N"/>
    <s v=" "/>
    <s v=" "/>
    <s v="OP"/>
    <s v="X"/>
    <n v="6"/>
    <x v="52"/>
    <s v=" "/>
    <s v=" "/>
    <s v="Y"/>
    <x v="5"/>
    <n v="5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65"/>
    <s v="OLS Energy-Chino"/>
    <n v="50850"/>
    <x v="3097"/>
    <s v="CA"/>
    <s v="San Bernardino"/>
    <s v="GEN1"/>
    <x v="5"/>
    <s v="CT"/>
    <s v="CC1"/>
    <s v="S"/>
    <s v="X"/>
    <s v="N"/>
    <s v="CIMGEN_7_B1"/>
    <s v="CIMGEN_7_B1"/>
    <n v="23.5"/>
    <n v="0.8"/>
    <n v="22.5"/>
    <n v="22.5"/>
    <n v="15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65"/>
    <s v="OLS Energy-Chino"/>
    <n v="50850"/>
    <x v="3097"/>
    <s v="CA"/>
    <s v="San Bernardino"/>
    <s v="GEN2"/>
    <x v="5"/>
    <s v="CA"/>
    <s v="CC1"/>
    <s v="S"/>
    <s v="N"/>
    <s v="X"/>
    <s v="CIMGEN_7_B1"/>
    <s v="CIMGEN_7_B1"/>
    <n v="7.3"/>
    <n v="0.8"/>
    <n v="6.5"/>
    <n v="6"/>
    <n v="2"/>
    <s v="N"/>
    <s v=" "/>
    <s v=" "/>
    <s v="OP"/>
    <s v="X"/>
    <n v="12"/>
    <x v="52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5"/>
    <s v="CSUCI Site Authority"/>
    <n v="50851"/>
    <x v="3098"/>
    <s v="CA"/>
    <s v="Ventura"/>
    <s v="GEN1"/>
    <x v="5"/>
    <s v="CT"/>
    <s v="CC1"/>
    <s v="S"/>
    <s v="X"/>
    <s v="N"/>
    <s v=""/>
    <s v=""/>
    <n v="23.5"/>
    <n v="0.9"/>
    <n v="21.5"/>
    <n v="22.1"/>
    <n v="21.5"/>
    <s v="N"/>
    <s v=" "/>
    <s v=" "/>
    <s v="OP"/>
    <s v="X"/>
    <n v="3"/>
    <x v="7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5"/>
    <s v="CSUCI Site Authority"/>
    <n v="50851"/>
    <x v="3098"/>
    <s v="CA"/>
    <s v="Ventura"/>
    <s v="GEN2"/>
    <x v="5"/>
    <s v="CA"/>
    <s v="CC1"/>
    <s v="S"/>
    <s v="N"/>
    <s v="X"/>
    <s v=""/>
    <s v=""/>
    <n v="7.6"/>
    <n v="0.8"/>
    <n v="6.8"/>
    <n v="6.9"/>
    <n v="6.5"/>
    <s v="N"/>
    <s v=" "/>
    <s v=" "/>
    <s v="OP"/>
    <s v="X"/>
    <n v="3"/>
    <x v="71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633"/>
    <s v="Hillsborough County"/>
    <n v="50858"/>
    <x v="3099"/>
    <s v="FL"/>
    <s v="Hillsborough"/>
    <s v="GEN1"/>
    <x v="17"/>
    <s v="ST"/>
    <s v=""/>
    <s v="S"/>
    <s v="X"/>
    <s v="X"/>
    <s v=""/>
    <s v=""/>
    <n v="29"/>
    <n v="1"/>
    <n v="26"/>
    <n v="26"/>
    <n v="5"/>
    <s v="N"/>
    <s v=" "/>
    <s v=" "/>
    <s v="OP"/>
    <s v="X"/>
    <n v="4"/>
    <x v="5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33"/>
    <s v="Hillsborough County"/>
    <n v="50858"/>
    <x v="3099"/>
    <s v="FL"/>
    <s v="Hillsborough"/>
    <s v="GEN2"/>
    <x v="17"/>
    <s v="ST"/>
    <s v=""/>
    <s v="S"/>
    <s v="X"/>
    <s v="X"/>
    <s v=""/>
    <s v=""/>
    <n v="18"/>
    <n v="1"/>
    <n v="16"/>
    <n v="16"/>
    <n v="3"/>
    <s v="N"/>
    <s v=" "/>
    <s v=" "/>
    <s v="OP"/>
    <s v="X"/>
    <n v="6"/>
    <x v="55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7"/>
    <s v="Covanta Lancaster Inc"/>
    <n v="50859"/>
    <x v="3100"/>
    <s v="PA"/>
    <s v="Lancaster"/>
    <s v="GEN1"/>
    <x v="17"/>
    <s v="ST"/>
    <s v=""/>
    <s v="W"/>
    <s v="X"/>
    <s v="X"/>
    <n v="50608"/>
    <n v="50608"/>
    <n v="35.700000000000003"/>
    <n v="0.9"/>
    <n v="32.4"/>
    <n v="32.4"/>
    <n v="1"/>
    <s v="N"/>
    <s v=" "/>
    <s v=" "/>
    <s v="OP"/>
    <s v="X"/>
    <n v="12"/>
    <x v="62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62"/>
    <s v="Kent County"/>
    <n v="50860"/>
    <x v="3101"/>
    <s v="MI"/>
    <s v="Kent"/>
    <s v="GEN1"/>
    <x v="17"/>
    <s v="ST"/>
    <s v=""/>
    <s v="S"/>
    <s v="X"/>
    <s v="X"/>
    <s v=""/>
    <s v=""/>
    <n v="18"/>
    <n v="0.9"/>
    <n v="15.7"/>
    <n v="15.7"/>
    <n v="1"/>
    <s v="N"/>
    <s v=" "/>
    <s v=" "/>
    <s v="OP"/>
    <s v="X"/>
    <n v="10"/>
    <x v="112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36"/>
    <s v="Sargent Canyon Cogeneration Co"/>
    <n v="50864"/>
    <x v="3102"/>
    <s v="CA"/>
    <s v="Monterey"/>
    <s v="K100"/>
    <x v="6"/>
    <s v="GT"/>
    <s v=""/>
    <s v="S"/>
    <s v="X"/>
    <s v="X"/>
    <s v=""/>
    <s v=""/>
    <n v="38.200000000000003"/>
    <n v="1"/>
    <n v="30"/>
    <n v="34"/>
    <n v="30"/>
    <s v="N"/>
    <s v=" "/>
    <s v=" "/>
    <s v="OS"/>
    <s v="X"/>
    <n v="11"/>
    <x v="54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06"/>
    <s v="Salinas River Cogeneration Co"/>
    <n v="50865"/>
    <x v="3103"/>
    <s v="CA"/>
    <s v="Monterey"/>
    <s v="K100"/>
    <x v="6"/>
    <s v="GT"/>
    <s v=""/>
    <s v="S"/>
    <s v="X"/>
    <s v="X"/>
    <s v=""/>
    <s v=""/>
    <n v="38.9"/>
    <n v="1"/>
    <n v="33"/>
    <n v="35"/>
    <n v="30"/>
    <s v="N"/>
    <s v=" "/>
    <s v=" "/>
    <s v="OP"/>
    <s v="X"/>
    <n v="11"/>
    <x v="54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50873"/>
    <x v="3104"/>
    <s v="NH"/>
    <s v="Merrimack"/>
    <s v="GEN1"/>
    <x v="17"/>
    <s v="ST"/>
    <s v=""/>
    <s v="S"/>
    <s v="X"/>
    <s v="X"/>
    <s v=""/>
    <s v=""/>
    <n v="14"/>
    <n v="0.85"/>
    <n v="12"/>
    <n v="12"/>
    <n v="4"/>
    <s v="N"/>
    <s v=" "/>
    <s v=" "/>
    <s v="OP"/>
    <s v="X"/>
    <n v="4"/>
    <x v="112"/>
    <s v=" "/>
    <s v=" "/>
    <s v="N"/>
    <x v="1"/>
    <n v="2"/>
    <s v="X"/>
    <s v="MSW"/>
    <s v=""/>
    <s v=""/>
    <s v=""/>
    <s v=""/>
    <s v=""/>
    <s v="W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19"/>
    <s v="City of Tampa"/>
    <n v="50875"/>
    <x v="3105"/>
    <s v="FL"/>
    <s v="Hillsborough"/>
    <s v="GEN1"/>
    <x v="17"/>
    <s v="ST"/>
    <s v=""/>
    <s v="W"/>
    <s v="X"/>
    <s v="X"/>
    <s v=""/>
    <s v=""/>
    <n v="22.1"/>
    <n v="0.9"/>
    <n v="18"/>
    <n v="18"/>
    <n v="9"/>
    <s v="N"/>
    <s v=" "/>
    <s v=" "/>
    <s v="OP"/>
    <s v="X"/>
    <n v="6"/>
    <x v="19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541"/>
    <s v="Wheelabrator Environmental Systems"/>
    <n v="50877"/>
    <x v="3106"/>
    <s v="MA"/>
    <s v="Essex"/>
    <s v="GEN1"/>
    <x v="17"/>
    <s v="ST"/>
    <s v=""/>
    <s v="S"/>
    <s v="X"/>
    <s v="X"/>
    <s v=""/>
    <s v=""/>
    <n v="40.299999999999997"/>
    <n v="0.85"/>
    <n v="30"/>
    <n v="30"/>
    <n v="8"/>
    <s v="N"/>
    <s v=" "/>
    <s v=" "/>
    <s v="OP"/>
    <s v="X"/>
    <n v="5"/>
    <x v="19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541"/>
    <s v="Wheelabrator Environmental Systems"/>
    <n v="50878"/>
    <x v="3107"/>
    <s v="MA"/>
    <s v="Worcester"/>
    <s v="GEN1"/>
    <x v="17"/>
    <s v="ST"/>
    <s v=""/>
    <s v="S"/>
    <s v="X"/>
    <s v="X"/>
    <s v=""/>
    <s v=""/>
    <n v="47.6"/>
    <n v="0.85"/>
    <n v="40"/>
    <n v="40"/>
    <n v="14"/>
    <s v="N"/>
    <s v=" "/>
    <s v=" "/>
    <s v="OP"/>
    <s v="X"/>
    <n v="9"/>
    <x v="5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N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0"/>
    <x v="3108"/>
    <s v="MA"/>
    <s v="Essex"/>
    <s v="GEN1"/>
    <x v="17"/>
    <s v="ST"/>
    <s v=""/>
    <s v="S"/>
    <s v="X"/>
    <s v="X"/>
    <s v=""/>
    <s v=""/>
    <n v="53.7"/>
    <n v="0.8"/>
    <n v="32"/>
    <n v="32"/>
    <n v="7"/>
    <s v="N"/>
    <s v=" "/>
    <s v=" "/>
    <s v="OP"/>
    <s v="X"/>
    <n v="8"/>
    <x v="19"/>
    <s v=" "/>
    <s v=" "/>
    <s v="N"/>
    <x v="1"/>
    <n v="2"/>
    <s v="X"/>
    <s v="MSW"/>
    <s v=""/>
    <s v=""/>
    <s v=""/>
    <s v=""/>
    <s v=""/>
    <s v="DFO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79"/>
    <s v="Shasta Sustainable Resource Management, Inc."/>
    <n v="50881"/>
    <x v="3109"/>
    <s v="CA"/>
    <s v="Shasta"/>
    <s v="GEN1"/>
    <x v="13"/>
    <s v="ST"/>
    <s v=""/>
    <s v="S"/>
    <s v="X"/>
    <s v="X"/>
    <s v=""/>
    <s v=""/>
    <n v="18.3"/>
    <n v="0.95"/>
    <n v="18.8"/>
    <n v="18.8"/>
    <n v="2"/>
    <s v="N"/>
    <s v=" "/>
    <s v=" "/>
    <s v="OP"/>
    <s v="X"/>
    <n v="10"/>
    <x v="52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79"/>
    <s v="Shasta Sustainable Resource Management, Inc."/>
    <n v="50881"/>
    <x v="3109"/>
    <s v="CA"/>
    <s v="Shasta"/>
    <s v="GEN2"/>
    <x v="13"/>
    <s v="ST"/>
    <s v=""/>
    <s v="S"/>
    <s v="X"/>
    <s v="X"/>
    <s v=""/>
    <s v=""/>
    <n v="18.3"/>
    <n v="0.95"/>
    <n v="18.8"/>
    <n v="18.8"/>
    <n v="2"/>
    <s v="N"/>
    <s v=" "/>
    <s v=" "/>
    <s v="OP"/>
    <s v="X"/>
    <n v="11"/>
    <x v="52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79"/>
    <s v="Shasta Sustainable Resource Management, Inc."/>
    <n v="50881"/>
    <x v="3109"/>
    <s v="CA"/>
    <s v="Shasta"/>
    <s v="GEN3"/>
    <x v="13"/>
    <s v="ST"/>
    <s v=""/>
    <s v="S"/>
    <s v="X"/>
    <s v="X"/>
    <s v=""/>
    <s v=""/>
    <n v="18.3"/>
    <n v="0.95"/>
    <n v="18.8"/>
    <n v="18.8"/>
    <n v="2"/>
    <s v="N"/>
    <s v=" "/>
    <s v=" "/>
    <s v="OP"/>
    <s v="X"/>
    <n v="11"/>
    <x v="52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1"/>
    <s v="Wheelabrator Environmental Systems"/>
    <n v="50882"/>
    <x v="3110"/>
    <s v="NY"/>
    <s v="Westchester"/>
    <s v="GEN1"/>
    <x v="17"/>
    <s v="ST"/>
    <s v=""/>
    <s v="S"/>
    <s v="X"/>
    <s v="X"/>
    <s v="NYISO Zone H"/>
    <s v="NYISO Zone H"/>
    <n v="59.7"/>
    <n v="0.8"/>
    <n v="51"/>
    <n v="53"/>
    <n v="7"/>
    <s v="N"/>
    <s v=" "/>
    <s v=" "/>
    <s v="OP"/>
    <s v="X"/>
    <n v="10"/>
    <x v="49"/>
    <s v=" "/>
    <s v=" "/>
    <s v="Y"/>
    <x v="3"/>
    <n v="3"/>
    <s v="B"/>
    <s v="MSW"/>
    <s v="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3"/>
    <x v="3111"/>
    <s v="CT"/>
    <s v="Fairfield"/>
    <s v="GEN1"/>
    <x v="17"/>
    <s v="ST"/>
    <s v=""/>
    <s v="S"/>
    <s v="X"/>
    <s v="X"/>
    <s v=""/>
    <s v=""/>
    <n v="67"/>
    <n v="0.85"/>
    <n v="58"/>
    <n v="59"/>
    <n v="10"/>
    <s v="N"/>
    <s v=" "/>
    <s v=" "/>
    <s v="OP"/>
    <s v="X"/>
    <n v="7"/>
    <x v="71"/>
    <s v=" "/>
    <s v=" "/>
    <s v="N"/>
    <x v="1"/>
    <n v="2"/>
    <s v="X"/>
    <s v="MSW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1"/>
    <s v="Covanta Projects, LLC"/>
    <n v="50884"/>
    <x v="3112"/>
    <s v="FL"/>
    <s v="Pinellas"/>
    <s v="GEN1"/>
    <x v="17"/>
    <s v="ST"/>
    <s v=""/>
    <s v="W"/>
    <s v="X"/>
    <s v="X"/>
    <s v=""/>
    <s v=""/>
    <n v="50.5"/>
    <n v="0.85"/>
    <n v="41.1"/>
    <n v="41.1"/>
    <n v="7"/>
    <s v="N"/>
    <s v=" "/>
    <s v=" "/>
    <s v="OP"/>
    <s v="X"/>
    <n v="1"/>
    <x v="48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1"/>
    <s v="Covanta Projects, LLC"/>
    <n v="50884"/>
    <x v="3112"/>
    <s v="FL"/>
    <s v="Pinellas"/>
    <s v="GEN2"/>
    <x v="17"/>
    <s v="ST"/>
    <s v=""/>
    <s v="W"/>
    <s v="X"/>
    <s v="X"/>
    <s v=""/>
    <s v=""/>
    <n v="26"/>
    <n v="0.85"/>
    <n v="17"/>
    <n v="17"/>
    <n v="4"/>
    <s v="N"/>
    <s v=" "/>
    <s v=" "/>
    <s v="OP"/>
    <s v="X"/>
    <n v="4"/>
    <x v="53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5"/>
    <x v="3113"/>
    <s v="NJ"/>
    <s v="Gloucester"/>
    <s v="GEN1"/>
    <x v="17"/>
    <s v="ST"/>
    <s v=""/>
    <s v="S"/>
    <s v="X"/>
    <s v="X"/>
    <s v=""/>
    <s v=""/>
    <n v="14"/>
    <n v="0.85"/>
    <n v="12"/>
    <n v="12"/>
    <n v="4"/>
    <s v="N"/>
    <s v=" "/>
    <s v=" "/>
    <s v="OP"/>
    <s v="X"/>
    <n v="1"/>
    <x v="6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892"/>
    <s v="City of Spokane"/>
    <n v="50886"/>
    <x v="3114"/>
    <s v="WA"/>
    <s v="Spokane"/>
    <s v="GEN1"/>
    <x v="17"/>
    <s v="ST"/>
    <s v=""/>
    <s v="S"/>
    <s v="X"/>
    <s v="X"/>
    <s v=""/>
    <s v=""/>
    <n v="26"/>
    <n v="0.85"/>
    <n v="22.7"/>
    <n v="22.7"/>
    <n v="4"/>
    <s v="N"/>
    <s v=" "/>
    <s v=" "/>
    <s v="OP"/>
    <s v="X"/>
    <n v="9"/>
    <x v="54"/>
    <s v=" "/>
    <s v=" "/>
    <s v="N"/>
    <x v="1"/>
    <n v="2"/>
    <s v="X"/>
    <s v="MSW"/>
    <s v=""/>
    <s v=""/>
    <s v=""/>
    <s v=""/>
    <s v=""/>
    <s v="MSW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7"/>
    <x v="3115"/>
    <s v="FL"/>
    <s v="Broward"/>
    <s v="GEN1"/>
    <x v="17"/>
    <s v="ST"/>
    <s v=""/>
    <s v="S"/>
    <s v="X"/>
    <s v="X"/>
    <s v=""/>
    <s v=""/>
    <n v="66"/>
    <n v="0.85"/>
    <n v="54"/>
    <n v="54"/>
    <n v="10"/>
    <s v="N"/>
    <s v=" "/>
    <s v=" "/>
    <s v="OP"/>
    <s v="X"/>
    <n v="4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013"/>
    <s v="EIF Northampton GP, LLC"/>
    <n v="50888"/>
    <x v="3116"/>
    <s v="PA"/>
    <s v="Northampton"/>
    <s v="GEN1"/>
    <x v="4"/>
    <s v="ST"/>
    <s v=""/>
    <s v="S"/>
    <s v="X"/>
    <s v="X"/>
    <n v="50630"/>
    <n v="50630"/>
    <n v="134.1"/>
    <n v="0.85"/>
    <n v="112"/>
    <n v="112"/>
    <n v="65"/>
    <s v="N"/>
    <s v=" "/>
    <s v=" "/>
    <s v="OP"/>
    <s v="X"/>
    <n v="8"/>
    <x v="13"/>
    <s v=" "/>
    <s v=" "/>
    <s v="N"/>
    <x v="1"/>
    <n v="2"/>
    <s v="X"/>
    <s v="WC"/>
    <s v="TDF"/>
    <s v="WDS"/>
    <s v="PC"/>
    <s v="WO"/>
    <s v=""/>
    <s v="W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68"/>
    <s v="Madison Hydro Partners"/>
    <n v="50890"/>
    <x v="3117"/>
    <s v="NC"/>
    <s v="Madison"/>
    <s v="GEN1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2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3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4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5"/>
    <x v="2"/>
    <s v="HY"/>
    <s v=""/>
    <s v="S"/>
    <s v="X"/>
    <s v="X"/>
    <s v=""/>
    <s v=""/>
    <n v="0.2"/>
    <n v="1"/>
    <n v="0.2"/>
    <n v="0.2"/>
    <n v="0"/>
    <s v="N"/>
    <s v=" "/>
    <s v=" "/>
    <s v="OS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6"/>
    <x v="2"/>
    <s v="HY"/>
    <s v=""/>
    <s v="S"/>
    <s v="X"/>
    <s v="X"/>
    <s v=""/>
    <s v=""/>
    <n v="0.2"/>
    <n v="1"/>
    <n v="0.2"/>
    <n v="0.2"/>
    <n v="0"/>
    <s v="N"/>
    <s v=" "/>
    <s v=" "/>
    <s v="OS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891"/>
    <x v="3118"/>
    <s v="ID"/>
    <s v="Idaho"/>
    <s v="GEN1"/>
    <x v="2"/>
    <s v="HY"/>
    <s v=""/>
    <s v="S"/>
    <s v="X"/>
    <s v="X"/>
    <s v=""/>
    <s v=""/>
    <n v="2.6"/>
    <n v="1"/>
    <n v="2.2999999999999998"/>
    <n v="2.2999999999999998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892"/>
    <x v="3119"/>
    <s v="CA"/>
    <s v="El Dorado"/>
    <s v="GEN1"/>
    <x v="2"/>
    <s v="HY"/>
    <s v=""/>
    <s v="S"/>
    <s v="X"/>
    <s v="X"/>
    <s v=""/>
    <s v=""/>
    <n v="1.5"/>
    <n v="1"/>
    <n v="1.5"/>
    <n v="1.5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892"/>
    <x v="3119"/>
    <s v="CA"/>
    <s v="El Dorado"/>
    <s v="GEN2"/>
    <x v="2"/>
    <s v="HY"/>
    <s v=""/>
    <s v="S"/>
    <s v="X"/>
    <s v="X"/>
    <s v=""/>
    <s v=""/>
    <n v="1.5"/>
    <n v="1"/>
    <n v="1.5"/>
    <n v="1.5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3"/>
    <x v="3120"/>
    <s v="PA"/>
    <s v="Armstrong"/>
    <s v="GEN1"/>
    <x v="2"/>
    <s v="HY"/>
    <s v=""/>
    <s v="W"/>
    <s v="X"/>
    <s v="X"/>
    <s v=""/>
    <s v=""/>
    <n v="4.5999999999999996"/>
    <n v="0.9"/>
    <n v="3"/>
    <n v="5"/>
    <n v="2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3"/>
    <x v="3120"/>
    <s v="PA"/>
    <s v="Armstrong"/>
    <s v="GEN2"/>
    <x v="2"/>
    <s v="HY"/>
    <s v=""/>
    <s v="W"/>
    <s v="X"/>
    <s v="X"/>
    <s v=""/>
    <s v=""/>
    <n v="4.5999999999999996"/>
    <n v="0.9"/>
    <n v="3"/>
    <n v="5"/>
    <n v="2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4"/>
    <x v="3121"/>
    <s v="PA"/>
    <s v="Armstrong"/>
    <s v="GEN1"/>
    <x v="2"/>
    <s v="HY"/>
    <s v=""/>
    <s v="W"/>
    <s v="X"/>
    <s v="X"/>
    <s v=""/>
    <s v=""/>
    <n v="4.5999999999999996"/>
    <n v="0.9"/>
    <n v="4"/>
    <n v="6"/>
    <n v="2"/>
    <s v="N"/>
    <s v=" "/>
    <s v=" "/>
    <s v="OP"/>
    <s v="X"/>
    <n v="11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4"/>
    <x v="3121"/>
    <s v="PA"/>
    <s v="Armstrong"/>
    <s v="GEN2"/>
    <x v="2"/>
    <s v="HY"/>
    <s v=""/>
    <s v="W"/>
    <s v="X"/>
    <s v="X"/>
    <s v=""/>
    <s v=""/>
    <n v="4.5999999999999996"/>
    <n v="0.9"/>
    <n v="4"/>
    <n v="6"/>
    <n v="2"/>
    <s v="N"/>
    <s v=" "/>
    <s v=" "/>
    <s v="OP"/>
    <s v="X"/>
    <n v="11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51"/>
    <s v="North Side Energy Company"/>
    <n v="50895"/>
    <x v="3122"/>
    <s v="ID"/>
    <s v="Jerome"/>
    <s v="GEN1"/>
    <x v="2"/>
    <s v="HY"/>
    <s v=""/>
    <s v="S"/>
    <s v="X"/>
    <s v="X"/>
    <s v=""/>
    <s v=""/>
    <n v="3.3"/>
    <n v="1"/>
    <n v="3.3"/>
    <n v="3.3"/>
    <n v="0.1"/>
    <s v="N"/>
    <s v=" "/>
    <s v=" "/>
    <s v="SB"/>
    <s v="Y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5"/>
    <x v="3122"/>
    <s v="ID"/>
    <s v="Jerome"/>
    <s v="GEN2"/>
    <x v="2"/>
    <s v="HY"/>
    <s v=""/>
    <s v="S"/>
    <s v="X"/>
    <s v="X"/>
    <s v=""/>
    <s v=""/>
    <n v="3.3"/>
    <n v="1"/>
    <n v="3.3"/>
    <n v="3.3"/>
    <n v="0.1"/>
    <s v="N"/>
    <s v=" "/>
    <s v=" "/>
    <s v="SB"/>
    <s v="Y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5"/>
    <x v="3122"/>
    <s v="ID"/>
    <s v="Jerome"/>
    <s v="GEN3"/>
    <x v="2"/>
    <s v="HY"/>
    <s v=""/>
    <s v="S"/>
    <s v="X"/>
    <s v="X"/>
    <s v=""/>
    <s v=""/>
    <n v="3.3"/>
    <n v="1"/>
    <n v="3.3"/>
    <n v="3.3"/>
    <n v="0.1"/>
    <s v="N"/>
    <s v=" "/>
    <s v=" "/>
    <s v="SB"/>
    <s v="Y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6"/>
    <x v="3123"/>
    <s v="ID"/>
    <s v="Jerome"/>
    <s v="GEN1"/>
    <x v="2"/>
    <s v="HY"/>
    <s v=""/>
    <s v="S"/>
    <s v="X"/>
    <s v="X"/>
    <s v=""/>
    <s v=""/>
    <n v="2.8"/>
    <n v="1"/>
    <n v="2.8"/>
    <n v="2.8"/>
    <n v="0.1"/>
    <s v="N"/>
    <s v=" "/>
    <s v=" "/>
    <s v="SB"/>
    <s v="Y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6"/>
    <x v="3123"/>
    <s v="ID"/>
    <s v="Jerome"/>
    <s v="GEN2"/>
    <x v="2"/>
    <s v="HY"/>
    <s v=""/>
    <s v="S"/>
    <s v="X"/>
    <s v="X"/>
    <s v=""/>
    <s v=""/>
    <n v="2.8"/>
    <n v="1"/>
    <n v="2.8"/>
    <n v="2.8"/>
    <n v="0.1"/>
    <s v="N"/>
    <s v=" "/>
    <s v=" "/>
    <s v="SB"/>
    <s v="Y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6"/>
    <x v="3123"/>
    <s v="ID"/>
    <s v="Jerome"/>
    <s v="GEN3"/>
    <x v="2"/>
    <s v="HY"/>
    <s v=""/>
    <s v="S"/>
    <s v="X"/>
    <s v="X"/>
    <s v=""/>
    <s v=""/>
    <n v="2.8"/>
    <n v="1"/>
    <n v="2.8"/>
    <n v="2.8"/>
    <n v="0.1"/>
    <s v="N"/>
    <s v=" "/>
    <s v=" "/>
    <s v="SB"/>
    <s v="Y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7"/>
    <x v="3124"/>
    <s v="PA"/>
    <s v="Armstrong"/>
    <s v="GEN1"/>
    <x v="2"/>
    <s v="HY"/>
    <s v=""/>
    <s v="S"/>
    <s v="X"/>
    <s v="X"/>
    <s v=""/>
    <s v=""/>
    <n v="6.8"/>
    <n v="0.9"/>
    <n v="6.8"/>
    <n v="6.8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7"/>
    <x v="3124"/>
    <s v="PA"/>
    <s v="Armstrong"/>
    <s v="GEN2"/>
    <x v="2"/>
    <s v="HY"/>
    <s v=""/>
    <s v="S"/>
    <s v="X"/>
    <s v="X"/>
    <s v=""/>
    <s v=""/>
    <n v="6.8"/>
    <n v="0.9"/>
    <n v="6.8"/>
    <n v="6.8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8"/>
    <x v="3125"/>
    <s v="PA"/>
    <s v="Armstrong"/>
    <s v="GEN1"/>
    <x v="2"/>
    <s v="HY"/>
    <s v=""/>
    <s v="S"/>
    <s v="X"/>
    <s v="X"/>
    <s v=""/>
    <s v=""/>
    <n v="8.9"/>
    <n v="0.9"/>
    <n v="8.9"/>
    <n v="8.9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8"/>
    <x v="3125"/>
    <s v="PA"/>
    <s v="Armstrong"/>
    <s v="GEN2"/>
    <x v="2"/>
    <s v="HY"/>
    <s v=""/>
    <s v="S"/>
    <s v="X"/>
    <s v="X"/>
    <s v=""/>
    <s v=""/>
    <n v="8.9"/>
    <n v="0.9"/>
    <n v="8.9"/>
    <n v="8.9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08"/>
    <s v="WestRock Corp"/>
    <n v="50900"/>
    <x v="3126"/>
    <s v="VA"/>
    <s v="Covington City"/>
    <s v="GEN3"/>
    <x v="4"/>
    <s v="ST"/>
    <s v=""/>
    <s v="S"/>
    <s v="X"/>
    <s v="X"/>
    <s v=""/>
    <s v=""/>
    <n v="10.5"/>
    <n v="0.85"/>
    <n v="10.5"/>
    <n v="10.5"/>
    <n v="5"/>
    <s v="N"/>
    <s v=" "/>
    <s v=" "/>
    <s v="OP"/>
    <s v="X"/>
    <n v="1"/>
    <x v="46"/>
    <s v=" "/>
    <s v=" "/>
    <s v="Y"/>
    <x v="4"/>
    <n v="7"/>
    <s v="T"/>
    <s v="BIT"/>
    <s v="NG"/>
    <s v="WDS"/>
    <s v="RFO"/>
    <s v="DFO"/>
    <s v="BLQ"/>
    <s v="NG"/>
    <s v="RFO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508"/>
    <s v="WestRock Corp"/>
    <n v="50900"/>
    <x v="3126"/>
    <s v="VA"/>
    <s v="Covington City"/>
    <s v="GEN4"/>
    <x v="13"/>
    <s v="ST"/>
    <s v=""/>
    <s v="S"/>
    <s v="X"/>
    <s v="X"/>
    <s v=""/>
    <s v=""/>
    <n v="34"/>
    <n v="0.85"/>
    <n v="32.5"/>
    <n v="32.5"/>
    <n v="3"/>
    <s v="N"/>
    <s v=" "/>
    <s v=" "/>
    <s v="OP"/>
    <s v="X"/>
    <n v="9"/>
    <x v="9"/>
    <s v=" "/>
    <s v=" "/>
    <s v="Y"/>
    <x v="4"/>
    <n v="7"/>
    <s v="T"/>
    <s v="BLQ"/>
    <s v="BIT"/>
    <s v="WDS"/>
    <s v="RFO"/>
    <s v="NG"/>
    <s v="DFO"/>
    <s v="RFO"/>
    <s v="NG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508"/>
    <s v="WestRock Corp"/>
    <n v="50900"/>
    <x v="3126"/>
    <s v="VA"/>
    <s v="Covington City"/>
    <s v="GEN5"/>
    <x v="4"/>
    <s v="ST"/>
    <s v=""/>
    <s v="S"/>
    <s v="X"/>
    <s v="X"/>
    <s v=""/>
    <s v=""/>
    <n v="34"/>
    <n v="0.85"/>
    <n v="32.5"/>
    <n v="32.5"/>
    <n v="3"/>
    <s v="N"/>
    <s v=" "/>
    <s v=" "/>
    <s v="OP"/>
    <s v="X"/>
    <n v="9"/>
    <x v="112"/>
    <s v=" "/>
    <s v=" "/>
    <s v="Y"/>
    <x v="4"/>
    <n v="7"/>
    <s v="T"/>
    <s v="BIT"/>
    <s v="WDS"/>
    <s v="RFO"/>
    <s v="NG"/>
    <s v="DFO"/>
    <s v="BLQ"/>
    <s v="DFO"/>
    <s v="NG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508"/>
    <s v="WestRock Corp"/>
    <n v="50900"/>
    <x v="3126"/>
    <s v="VA"/>
    <s v="Covington City"/>
    <s v="GEN7"/>
    <x v="13"/>
    <s v="ST"/>
    <s v=""/>
    <s v="S"/>
    <s v="X"/>
    <s v="X"/>
    <s v=""/>
    <s v=""/>
    <n v="82.4"/>
    <n v="0.85"/>
    <n v="81"/>
    <n v="82.4"/>
    <n v="7"/>
    <s v="N"/>
    <s v=" "/>
    <s v=" "/>
    <s v="OP"/>
    <s v="X"/>
    <n v="11"/>
    <x v="66"/>
    <s v=" "/>
    <s v=" "/>
    <s v="Y"/>
    <x v="4"/>
    <n v="7"/>
    <s v="T"/>
    <s v="WDS"/>
    <s v="BLQ"/>
    <s v="NG"/>
    <s v="RFO"/>
    <s v=""/>
    <s v=""/>
    <s v="NG"/>
    <s v=""/>
    <s v=""/>
    <s v=""/>
    <s v="N"/>
    <s v="N"/>
    <n v="0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"/>
    <s v="Tate &amp; Lyle Ingredients Americas Inc"/>
    <n v="50903"/>
    <x v="3127"/>
    <s v="IN"/>
    <s v="Tippecanoe"/>
    <s v="GEN1"/>
    <x v="3"/>
    <s v="ST"/>
    <s v=""/>
    <s v="S"/>
    <s v="X"/>
    <s v="X"/>
    <s v=""/>
    <s v=""/>
    <n v="7.4"/>
    <n v="0.85"/>
    <n v="7.4"/>
    <n v="7.4"/>
    <n v="1.5"/>
    <s v="N"/>
    <s v=" "/>
    <s v=" "/>
    <s v="OP"/>
    <s v="X"/>
    <n v="10"/>
    <x v="49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64"/>
    <s v="University of New Mexico"/>
    <n v="50906"/>
    <x v="3128"/>
    <s v="NM"/>
    <s v="Bernalillo"/>
    <s v="3"/>
    <x v="6"/>
    <s v="GT"/>
    <s v=""/>
    <s v="S"/>
    <s v="X"/>
    <s v="X"/>
    <s v=""/>
    <s v=""/>
    <n v="7"/>
    <n v="0.9"/>
    <n v="6"/>
    <n v="6.3"/>
    <n v="0.1"/>
    <s v="N"/>
    <s v=" "/>
    <s v=" "/>
    <s v="OP"/>
    <s v="X"/>
    <n v="3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64"/>
    <s v="University of New Mexico"/>
    <n v="50906"/>
    <x v="3128"/>
    <s v="NM"/>
    <s v="Bernalillo"/>
    <s v="4"/>
    <x v="20"/>
    <s v="ST"/>
    <s v=""/>
    <s v="S"/>
    <s v="X"/>
    <s v="X"/>
    <s v=""/>
    <s v=""/>
    <n v="1.1000000000000001"/>
    <n v="0.8"/>
    <n v="0.7"/>
    <n v="0.7"/>
    <n v="0.2"/>
    <s v="N"/>
    <s v=" "/>
    <s v=" "/>
    <s v="OP"/>
    <s v="X"/>
    <n v="10"/>
    <x v="2"/>
    <s v=" "/>
    <s v=" "/>
    <s v="N"/>
    <x v="5"/>
    <n v="5"/>
    <s v="X"/>
    <s v="W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64"/>
    <s v="University of New Mexico"/>
    <n v="50906"/>
    <x v="3128"/>
    <s v="NM"/>
    <s v="Bernalillo"/>
    <s v="5"/>
    <x v="6"/>
    <s v="GT"/>
    <s v=""/>
    <s v="S"/>
    <s v="X"/>
    <s v="X"/>
    <s v=""/>
    <s v=""/>
    <n v="6.7"/>
    <n v="0.9"/>
    <n v="6.2"/>
    <n v="7"/>
    <n v="0.1"/>
    <s v="N"/>
    <s v=" "/>
    <s v=" "/>
    <s v="OP"/>
    <s v="X"/>
    <n v="1"/>
    <x v="58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22"/>
    <s v="Oswego County"/>
    <n v="50907"/>
    <x v="3129"/>
    <s v="NY"/>
    <s v="Oswego"/>
    <s v="UNT1"/>
    <x v="17"/>
    <s v="ST"/>
    <s v=""/>
    <s v="S"/>
    <s v="X"/>
    <s v="X"/>
    <s v=""/>
    <s v=""/>
    <n v="1.8"/>
    <n v="0.8"/>
    <n v="1.7"/>
    <n v="1.7"/>
    <n v="0.6"/>
    <s v="N"/>
    <s v=" "/>
    <s v=" "/>
    <s v="OP"/>
    <s v="X"/>
    <n v="2"/>
    <x v="53"/>
    <s v=" "/>
    <s v=" "/>
    <s v="Y"/>
    <x v="5"/>
    <n v="5"/>
    <s v="B"/>
    <s v="MSW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22"/>
    <s v="Oswego County"/>
    <n v="50907"/>
    <x v="3129"/>
    <s v="NY"/>
    <s v="Oswego"/>
    <s v="UNT2"/>
    <x v="17"/>
    <s v="ST"/>
    <s v=""/>
    <s v="S"/>
    <s v="X"/>
    <s v="X"/>
    <s v=""/>
    <s v=""/>
    <n v="1.8"/>
    <n v="0.8"/>
    <n v="1.7"/>
    <n v="1.7"/>
    <n v="0.6"/>
    <s v="N"/>
    <s v=" "/>
    <s v=" "/>
    <s v="OP"/>
    <s v="X"/>
    <n v="2"/>
    <x v="53"/>
    <s v=" "/>
    <s v=" "/>
    <s v="Y"/>
    <x v="5"/>
    <n v="5"/>
    <s v="B"/>
    <s v="MSW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02"/>
    <s v="Middle Fork Irrigation Dist"/>
    <n v="50917"/>
    <x v="3130"/>
    <s v="OR"/>
    <s v="Hood River"/>
    <s v="GEN1"/>
    <x v="2"/>
    <s v="HY"/>
    <s v=""/>
    <s v="S"/>
    <s v="X"/>
    <s v="X"/>
    <s v=""/>
    <s v=""/>
    <n v="2"/>
    <n v="0.97"/>
    <n v="2"/>
    <n v="2"/>
    <n v="0.2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02"/>
    <s v="Middle Fork Irrigation Dist"/>
    <n v="50917"/>
    <x v="3130"/>
    <s v="OR"/>
    <s v="Hood River"/>
    <s v="GEN2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02"/>
    <s v="Middle Fork Irrigation Dist"/>
    <n v="50917"/>
    <x v="3130"/>
    <s v="OR"/>
    <s v="Hood River"/>
    <s v="GEN3"/>
    <x v="2"/>
    <s v="HY"/>
    <s v=""/>
    <s v="S"/>
    <s v="X"/>
    <s v="X"/>
    <s v=""/>
    <s v=""/>
    <n v="0.8"/>
    <n v="0.95"/>
    <n v="0.8"/>
    <n v="0.8"/>
    <n v="0.1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770"/>
    <s v="Co-Generation Co"/>
    <n v="50921"/>
    <x v="3131"/>
    <s v="OR"/>
    <s v="Grant"/>
    <s v="GEN1"/>
    <x v="13"/>
    <s v="ST"/>
    <s v=""/>
    <s v="S"/>
    <s v="X"/>
    <s v="X"/>
    <s v=""/>
    <s v=""/>
    <n v="7.5"/>
    <n v="0.9"/>
    <n v="7.5"/>
    <n v="7.5"/>
    <n v="4"/>
    <s v="N"/>
    <s v=" "/>
    <s v=" "/>
    <s v="SB"/>
    <s v="Y"/>
    <n v="5"/>
    <x v="53"/>
    <s v=" "/>
    <s v=" "/>
    <s v="Y"/>
    <x v="3"/>
    <n v="3"/>
    <s v="T"/>
    <s v="WDS"/>
    <s v=""/>
    <s v=""/>
    <s v=""/>
    <s v=""/>
    <s v=""/>
    <s v="WDS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73"/>
    <s v="Yellowstone Energy LP"/>
    <n v="50931"/>
    <x v="3132"/>
    <s v="MT"/>
    <s v="Yellowstone"/>
    <s v="GEN1"/>
    <x v="16"/>
    <s v="ST"/>
    <s v=""/>
    <s v="S"/>
    <s v="X"/>
    <s v="X"/>
    <s v=""/>
    <s v=""/>
    <n v="68"/>
    <n v="0.9"/>
    <n v="52"/>
    <n v="55"/>
    <n v="22"/>
    <s v="N"/>
    <s v=" "/>
    <s v=" "/>
    <s v="OP"/>
    <s v="X"/>
    <n v="6"/>
    <x v="13"/>
    <s v=" "/>
    <s v=" "/>
    <s v="Y"/>
    <x v="3"/>
    <n v="3"/>
    <s v="T"/>
    <s v="PC"/>
    <s v="OG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89"/>
    <s v="Des Moines Metro WRF"/>
    <n v="50932"/>
    <x v="3133"/>
    <s v="IA"/>
    <s v="Polk"/>
    <s v="72-04"/>
    <x v="21"/>
    <s v="IC"/>
    <s v=""/>
    <s v="S"/>
    <s v="X"/>
    <s v="X"/>
    <s v=""/>
    <s v=""/>
    <n v="1.4"/>
    <n v="0.8"/>
    <n v="1.4"/>
    <n v="1.4"/>
    <n v="0.7"/>
    <s v="N"/>
    <s v=" "/>
    <s v=" "/>
    <s v="SB"/>
    <s v="N"/>
    <n v="9"/>
    <x v="11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89"/>
    <s v="Des Moines Metro WRF"/>
    <n v="50932"/>
    <x v="3133"/>
    <s v="IA"/>
    <s v="Polk"/>
    <s v="72-05"/>
    <x v="21"/>
    <s v="IC"/>
    <s v=""/>
    <s v="S"/>
    <s v="X"/>
    <s v="X"/>
    <s v=""/>
    <s v=""/>
    <n v="1.4"/>
    <n v="0.8"/>
    <n v="1.4"/>
    <n v="1.4"/>
    <n v="0.7"/>
    <s v="N"/>
    <s v=" "/>
    <s v=" "/>
    <s v="SB"/>
    <s v="N"/>
    <n v="9"/>
    <x v="11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1707"/>
    <s v="Ahlstrom-Munksjo"/>
    <n v="50933"/>
    <x v="3134"/>
    <s v="WI"/>
    <s v="Oneida"/>
    <s v="GEN5"/>
    <x v="3"/>
    <s v="ST"/>
    <s v=""/>
    <s v="S"/>
    <s v="X"/>
    <s v="X"/>
    <s v=""/>
    <s v=""/>
    <n v="10"/>
    <n v="0.85"/>
    <n v="4"/>
    <n v="7"/>
    <n v="3"/>
    <s v="N"/>
    <s v=" "/>
    <s v=" "/>
    <s v="SB"/>
    <s v="N"/>
    <n v="2"/>
    <x v="46"/>
    <s v=" "/>
    <s v=" "/>
    <s v="Y"/>
    <x v="4"/>
    <n v="7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07"/>
    <s v="Ahlstrom-Munksjo"/>
    <n v="50933"/>
    <x v="3134"/>
    <s v="WI"/>
    <s v="Oneida"/>
    <s v="GEN6"/>
    <x v="4"/>
    <s v="ST"/>
    <s v=""/>
    <s v="S"/>
    <s v="X"/>
    <s v="X"/>
    <s v=""/>
    <s v=""/>
    <n v="9.3000000000000007"/>
    <n v="0.8"/>
    <n v="6.3"/>
    <n v="8.5"/>
    <n v="3.8"/>
    <s v="N"/>
    <s v=" "/>
    <s v=" "/>
    <s v="OP"/>
    <s v="X"/>
    <n v="7"/>
    <x v="76"/>
    <s v=" "/>
    <s v=" "/>
    <s v="Y"/>
    <x v="4"/>
    <n v="7"/>
    <s v="B"/>
    <s v="BIT"/>
    <s v=""/>
    <s v=""/>
    <s v=""/>
    <s v=""/>
    <s v=""/>
    <s v="DFO"/>
    <s v=""/>
    <s v=""/>
    <s v=""/>
    <s v="N"/>
    <s v="N"/>
    <s v=" "/>
    <s v="12H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07"/>
    <s v="Ahlstrom-Munksjo"/>
    <n v="50933"/>
    <x v="3134"/>
    <s v="WI"/>
    <s v="Oneida"/>
    <s v="HYD1"/>
    <x v="2"/>
    <s v="HY"/>
    <s v=""/>
    <s v="S"/>
    <s v="X"/>
    <s v="X"/>
    <s v=""/>
    <s v=""/>
    <n v="0.5"/>
    <n v="0.8"/>
    <n v="0.5"/>
    <n v="0.5"/>
    <n v="0.3"/>
    <s v="N"/>
    <s v=" "/>
    <s v=" "/>
    <s v="OP"/>
    <s v="X"/>
    <n v="12"/>
    <x v="99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7"/>
    <s v="Ahlstrom-Munksjo"/>
    <n v="50933"/>
    <x v="3134"/>
    <s v="WI"/>
    <s v="Oneida"/>
    <s v="HYD2"/>
    <x v="2"/>
    <s v="HY"/>
    <s v=""/>
    <s v="S"/>
    <s v="X"/>
    <s v="X"/>
    <s v=""/>
    <s v=""/>
    <n v="0.5"/>
    <n v="0.8"/>
    <n v="0.5"/>
    <n v="0.5"/>
    <n v="0.3"/>
    <s v="N"/>
    <s v=" "/>
    <s v=" "/>
    <s v="OP"/>
    <s v="X"/>
    <n v="12"/>
    <x v="99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7"/>
    <s v="Ahlstrom-Munksjo"/>
    <n v="50933"/>
    <x v="3134"/>
    <s v="WI"/>
    <s v="Oneida"/>
    <s v="HYD3"/>
    <x v="2"/>
    <s v="HY"/>
    <s v=""/>
    <s v="S"/>
    <s v="X"/>
    <s v="X"/>
    <s v=""/>
    <s v=""/>
    <n v="1"/>
    <n v="0.8"/>
    <n v="1"/>
    <n v="1"/>
    <n v="0.6"/>
    <s v="N"/>
    <s v=" "/>
    <s v=" "/>
    <s v="OP"/>
    <s v="X"/>
    <n v="12"/>
    <x v="39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179"/>
    <s v="Caterpillar Inc"/>
    <n v="50935"/>
    <x v="3135"/>
    <s v="IN"/>
    <s v="Tippecanoe"/>
    <s v="3512"/>
    <x v="0"/>
    <s v="IC"/>
    <s v=""/>
    <s v="S"/>
    <s v="X"/>
    <s v="X"/>
    <s v=""/>
    <s v=""/>
    <n v="0.9"/>
    <n v="0.8"/>
    <n v="0.8"/>
    <n v="0.8"/>
    <n v="0.2"/>
    <s v="N"/>
    <s v=" "/>
    <s v=" "/>
    <s v="OP"/>
    <s v="X"/>
    <n v="12"/>
    <x v="4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3516"/>
    <x v="0"/>
    <s v="IC"/>
    <s v=""/>
    <s v="S"/>
    <s v="X"/>
    <s v="X"/>
    <s v=""/>
    <s v=""/>
    <n v="1.2"/>
    <n v="0.8"/>
    <n v="0.8"/>
    <n v="0.8"/>
    <n v="0.3"/>
    <s v="N"/>
    <s v=" "/>
    <s v=" "/>
    <s v="SB"/>
    <s v="N"/>
    <n v="7"/>
    <x v="5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516A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3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ET1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2"/>
    <n v="1"/>
    <n v="2022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3179"/>
    <s v="Caterpillar Inc"/>
    <n v="50935"/>
    <x v="3135"/>
    <s v="IN"/>
    <s v="Tippecanoe"/>
    <s v="ET2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79"/>
    <s v="Caterpillar Inc"/>
    <n v="50935"/>
    <x v="3135"/>
    <s v="IN"/>
    <s v="Tippecanoe"/>
    <s v="ET4"/>
    <x v="9"/>
    <s v="IC"/>
    <s v=""/>
    <s v="S"/>
    <s v="X"/>
    <s v="X"/>
    <s v=""/>
    <s v=""/>
    <n v="2.5"/>
    <n v="0.8"/>
    <n v="2.5"/>
    <n v="2.5"/>
    <n v="0.6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R12"/>
    <x v="0"/>
    <s v="IC"/>
    <s v=""/>
    <s v="S"/>
    <s v="X"/>
    <s v="X"/>
    <s v=""/>
    <s v=""/>
    <n v="0.4"/>
    <n v="0.8"/>
    <n v="0.3"/>
    <n v="0.3"/>
    <n v="0.1"/>
    <s v="N"/>
    <s v=" "/>
    <s v=" "/>
    <s v="SB"/>
    <s v="N"/>
    <n v="6"/>
    <x v="27"/>
    <s v=" "/>
    <s v=" "/>
    <s v="N"/>
    <x v="6"/>
    <n v="6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4"/>
    <s v="Winnebago County"/>
    <n v="50936"/>
    <x v="3136"/>
    <s v="WI"/>
    <s v="Winnebago"/>
    <s v="EG2R"/>
    <x v="18"/>
    <s v="IC"/>
    <s v=""/>
    <s v="S"/>
    <s v="X"/>
    <s v="X"/>
    <s v=""/>
    <s v=""/>
    <n v="0.6"/>
    <n v="1"/>
    <n v="0.6"/>
    <n v="0.6"/>
    <n v="0.4"/>
    <s v="N"/>
    <s v=" "/>
    <s v=" "/>
    <s v="OP"/>
    <s v="X"/>
    <n v="1"/>
    <x v="75"/>
    <s v=" "/>
    <s v=" "/>
    <s v="N"/>
    <x v="3"/>
    <n v="3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4"/>
    <s v="Winnebago County"/>
    <n v="50936"/>
    <x v="3136"/>
    <s v="WI"/>
    <s v="Winnebago"/>
    <s v="EG3"/>
    <x v="18"/>
    <s v="IC"/>
    <s v=""/>
    <s v="S"/>
    <s v="X"/>
    <s v="X"/>
    <s v=""/>
    <s v=""/>
    <n v="0.9"/>
    <n v="1"/>
    <n v="0.9"/>
    <n v="0.9"/>
    <n v="0.7"/>
    <s v="N"/>
    <s v=" "/>
    <s v=" "/>
    <s v="OP"/>
    <s v="X"/>
    <n v="2"/>
    <x v="0"/>
    <s v=" "/>
    <s v=" "/>
    <s v="N"/>
    <x v="3"/>
    <n v="3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854"/>
    <s v="Winnebago County"/>
    <n v="50936"/>
    <x v="3136"/>
    <s v="WI"/>
    <s v="Winnebago"/>
    <s v="EG4"/>
    <x v="18"/>
    <s v="IC"/>
    <s v=""/>
    <s v="S"/>
    <s v="X"/>
    <s v="X"/>
    <s v=""/>
    <s v=""/>
    <n v="1"/>
    <n v="1"/>
    <n v="1"/>
    <n v="1"/>
    <n v="0.7"/>
    <s v="N"/>
    <s v=" "/>
    <s v=" "/>
    <s v="OP"/>
    <s v="X"/>
    <n v="4"/>
    <x v="59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4"/>
    <s v="Winnebago County"/>
    <n v="50936"/>
    <x v="3136"/>
    <s v="WI"/>
    <s v="Winnebago"/>
    <s v="EG5"/>
    <x v="18"/>
    <s v="IC"/>
    <s v=""/>
    <s v="S"/>
    <s v="X"/>
    <s v="X"/>
    <s v=""/>
    <s v=""/>
    <n v="1.4"/>
    <n v="1"/>
    <n v="1.4"/>
    <n v="1.4"/>
    <n v="1"/>
    <s v="N"/>
    <s v=" "/>
    <s v=" "/>
    <s v="OP"/>
    <s v="X"/>
    <n v="5"/>
    <x v="1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680"/>
    <s v="William Beaumont Hospital"/>
    <n v="50937"/>
    <x v="3137"/>
    <s v="MI"/>
    <s v="Oakland"/>
    <s v="GENA"/>
    <x v="0"/>
    <s v="IC"/>
    <s v=""/>
    <s v="S"/>
    <s v="X"/>
    <s v="X"/>
    <s v=""/>
    <s v=""/>
    <n v="1.9"/>
    <n v="0.8"/>
    <n v="1.9"/>
    <n v="1.9"/>
    <n v="0.5"/>
    <s v="N"/>
    <s v=" "/>
    <s v=" "/>
    <s v="SB"/>
    <s v="Y"/>
    <n v="10"/>
    <x v="81"/>
    <n v="9"/>
    <n v="2022"/>
    <s v="N"/>
    <x v="2"/>
    <n v="4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680"/>
    <s v="William Beaumont Hospital"/>
    <n v="50937"/>
    <x v="3137"/>
    <s v="MI"/>
    <s v="Oakland"/>
    <s v="GENB"/>
    <x v="0"/>
    <s v="IC"/>
    <s v=""/>
    <s v="S"/>
    <s v="X"/>
    <s v="X"/>
    <s v=""/>
    <s v=""/>
    <n v="1.9"/>
    <n v="0.8"/>
    <n v="1.9"/>
    <n v="1.9"/>
    <n v="0.5"/>
    <s v="N"/>
    <s v=" "/>
    <s v=" "/>
    <s v="SB"/>
    <s v="Y"/>
    <n v="10"/>
    <x v="81"/>
    <n v="9"/>
    <n v="2022"/>
    <s v="N"/>
    <x v="2"/>
    <n v="4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187"/>
    <s v="Douglas County"/>
    <n v="50938"/>
    <x v="3138"/>
    <s v="OR"/>
    <s v="Douglas"/>
    <s v="GV1"/>
    <x v="2"/>
    <s v="HY"/>
    <s v=""/>
    <s v="S"/>
    <s v="X"/>
    <s v="X"/>
    <s v=""/>
    <s v=""/>
    <n v="0.8"/>
    <n v="0.9"/>
    <n v="0.8"/>
    <n v="1"/>
    <n v="0.1"/>
    <s v="N"/>
    <s v=" "/>
    <s v=" "/>
    <s v="OP"/>
    <s v="X"/>
    <n v="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87"/>
    <s v="Douglas County"/>
    <n v="50938"/>
    <x v="3138"/>
    <s v="OR"/>
    <s v="Douglas"/>
    <s v="GV2"/>
    <x v="2"/>
    <s v="HY"/>
    <s v=""/>
    <s v="S"/>
    <s v="X"/>
    <s v="X"/>
    <s v=""/>
    <s v=""/>
    <n v="0.8"/>
    <n v="0.9"/>
    <n v="0.8"/>
    <n v="1"/>
    <n v="0.1"/>
    <s v="N"/>
    <s v=" "/>
    <s v=" "/>
    <s v="OP"/>
    <s v="X"/>
    <n v="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57"/>
    <s v="Lagoon Corp"/>
    <n v="50942"/>
    <x v="3139"/>
    <s v="UT"/>
    <s v="Davis"/>
    <s v="1"/>
    <x v="9"/>
    <s v="IC"/>
    <s v=""/>
    <s v="S"/>
    <s v="X"/>
    <s v="X"/>
    <s v=""/>
    <s v=""/>
    <n v="1"/>
    <n v="0.8"/>
    <n v="0.5"/>
    <n v="0.1"/>
    <n v="0.1"/>
    <s v="N"/>
    <s v=" "/>
    <s v=" "/>
    <s v="SB"/>
    <s v="N"/>
    <n v="5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57"/>
    <s v="Lagoon Corp"/>
    <n v="50942"/>
    <x v="3139"/>
    <s v="UT"/>
    <s v="Davis"/>
    <s v="2"/>
    <x v="9"/>
    <s v="IC"/>
    <s v=""/>
    <s v="S"/>
    <s v="X"/>
    <s v="X"/>
    <s v=""/>
    <s v=""/>
    <n v="1"/>
    <n v="0.8"/>
    <n v="0.5"/>
    <n v="0.1"/>
    <n v="0.1"/>
    <s v="N"/>
    <s v=" "/>
    <s v=" "/>
    <s v="SB"/>
    <s v="N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57"/>
    <s v="Lagoon Corp"/>
    <n v="50942"/>
    <x v="3139"/>
    <s v="UT"/>
    <s v="Davis"/>
    <s v="3"/>
    <x v="9"/>
    <s v="IC"/>
    <s v=""/>
    <s v="S"/>
    <s v="X"/>
    <s v="X"/>
    <s v=""/>
    <s v=""/>
    <n v="1"/>
    <n v="0.8"/>
    <n v="0.5"/>
    <n v="0.1"/>
    <n v="0.1"/>
    <s v="N"/>
    <s v=" "/>
    <s v=" "/>
    <s v="SB"/>
    <s v="N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893"/>
    <s v="Invenergy Services LLC"/>
    <n v="50949"/>
    <x v="3140"/>
    <s v="FL"/>
    <s v="Hardee"/>
    <s v="GEN1"/>
    <x v="5"/>
    <s v="CT"/>
    <s v="CC01"/>
    <s v="W"/>
    <s v="X"/>
    <s v="Y"/>
    <s v=""/>
    <s v=""/>
    <n v="95.9"/>
    <n v="0.85"/>
    <n v="70"/>
    <n v="85"/>
    <n v="20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0949"/>
    <x v="3140"/>
    <s v="FL"/>
    <s v="Hardee"/>
    <s v="GEN2"/>
    <x v="5"/>
    <s v="CT"/>
    <s v="CC01"/>
    <s v="W"/>
    <s v="X"/>
    <s v="Y"/>
    <s v=""/>
    <s v=""/>
    <n v="95.9"/>
    <n v="0.85"/>
    <n v="70"/>
    <n v="85"/>
    <n v="20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0949"/>
    <x v="3140"/>
    <s v="FL"/>
    <s v="Hardee"/>
    <s v="GEN3"/>
    <x v="5"/>
    <s v="CA"/>
    <s v="CC01"/>
    <s v="W"/>
    <s v="N"/>
    <s v="X"/>
    <s v=""/>
    <s v=""/>
    <n v="95.9"/>
    <n v="0.85"/>
    <n v="78"/>
    <n v="85"/>
    <n v="25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0949"/>
    <x v="3140"/>
    <s v="FL"/>
    <s v="Hardee"/>
    <s v="GEN4"/>
    <x v="6"/>
    <s v="GT"/>
    <s v=""/>
    <s v="W"/>
    <s v="X"/>
    <s v="X"/>
    <s v=""/>
    <s v=""/>
    <n v="86.5"/>
    <n v="0.85"/>
    <n v="70"/>
    <n v="84"/>
    <n v="20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0949"/>
    <x v="3140"/>
    <s v="FL"/>
    <s v="Hardee"/>
    <s v="GEN5"/>
    <x v="6"/>
    <s v="GT"/>
    <s v=""/>
    <s v="W"/>
    <s v="X"/>
    <s v="X"/>
    <s v=""/>
    <s v=""/>
    <n v="95.9"/>
    <n v="0.85"/>
    <n v="85"/>
    <n v="85"/>
    <n v="55"/>
    <s v="N"/>
    <s v=" "/>
    <s v=" "/>
    <s v="OP"/>
    <s v="X"/>
    <n v="5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734"/>
    <s v="Sunnyside Cogeneration Assoc"/>
    <n v="50951"/>
    <x v="3141"/>
    <s v="UT"/>
    <s v="Carbon"/>
    <s v="GEN1"/>
    <x v="4"/>
    <s v="ST"/>
    <s v=""/>
    <s v="J"/>
    <s v="X"/>
    <s v="X"/>
    <s v=""/>
    <s v=""/>
    <n v="58.1"/>
    <n v="0.95"/>
    <n v="51"/>
    <n v="51"/>
    <n v="35"/>
    <s v="N"/>
    <s v=" "/>
    <s v=" "/>
    <s v="OP"/>
    <s v="X"/>
    <n v="2"/>
    <x v="68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8"/>
    <s v="St Francis Hospital"/>
    <n v="50952"/>
    <x v="3142"/>
    <s v="IL"/>
    <s v="Cook"/>
    <s v="GEN1"/>
    <x v="9"/>
    <s v="IC"/>
    <s v=""/>
    <s v="S"/>
    <s v="X"/>
    <s v="X"/>
    <s v=""/>
    <s v=""/>
    <n v="0.8"/>
    <n v="0.8"/>
    <n v="0.8"/>
    <n v="0.8"/>
    <n v="0.1"/>
    <s v="N"/>
    <s v=" "/>
    <s v=" "/>
    <s v="OS"/>
    <s v="X"/>
    <n v="2"/>
    <x v="6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48"/>
    <s v="St Francis Hospital"/>
    <n v="50952"/>
    <x v="3142"/>
    <s v="IL"/>
    <s v="Cook"/>
    <s v="GEN2"/>
    <x v="9"/>
    <s v="IC"/>
    <s v=""/>
    <s v="S"/>
    <s v="X"/>
    <s v="X"/>
    <s v=""/>
    <s v=""/>
    <n v="0.8"/>
    <n v="0.8"/>
    <n v="0.8"/>
    <n v="0.8"/>
    <n v="0.1"/>
    <s v="N"/>
    <s v=" "/>
    <s v=" "/>
    <s v="OS"/>
    <s v="X"/>
    <n v="2"/>
    <x v="6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3"/>
    <s v="Rousselot Inc"/>
    <n v="50955"/>
    <x v="3143"/>
    <s v="MA"/>
    <s v="Essex"/>
    <s v="GEN1"/>
    <x v="3"/>
    <s v="ST"/>
    <s v=""/>
    <s v="S"/>
    <s v="X"/>
    <s v="X"/>
    <s v="LD.BARTH_ST115"/>
    <s v="LD.BARTH_ST115"/>
    <n v="1.5"/>
    <n v="1"/>
    <n v="1.5"/>
    <n v="1.5"/>
    <n v="0.4"/>
    <s v="N"/>
    <s v=" "/>
    <s v=" "/>
    <s v="SB"/>
    <s v="Y"/>
    <n v="5"/>
    <x v="117"/>
    <s v=" "/>
    <s v=" "/>
    <s v="Y"/>
    <x v="4"/>
    <n v="7"/>
    <s v="B"/>
    <s v="NG"/>
    <s v="RFO"/>
    <s v=""/>
    <s v=""/>
    <s v=""/>
    <s v=""/>
    <s v="P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3"/>
    <s v="Rousselot Inc"/>
    <n v="50955"/>
    <x v="3143"/>
    <s v="MA"/>
    <s v="Essex"/>
    <s v="GEN2"/>
    <x v="3"/>
    <s v="ST"/>
    <s v=""/>
    <s v="S"/>
    <s v="X"/>
    <s v="X"/>
    <s v=""/>
    <s v=""/>
    <n v="1.5"/>
    <n v="0.8"/>
    <n v="1.5"/>
    <n v="1.5"/>
    <n v="0.4"/>
    <s v="N"/>
    <s v=" "/>
    <s v=" "/>
    <s v="SB"/>
    <s v="Y"/>
    <n v="5"/>
    <x v="117"/>
    <s v=" "/>
    <s v=" "/>
    <s v="Y"/>
    <x v="4"/>
    <n v="7"/>
    <s v="B"/>
    <s v="NG"/>
    <s v="RFO"/>
    <s v=""/>
    <s v=""/>
    <s v=""/>
    <s v=""/>
    <s v="P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3"/>
    <s v="Rousselot Inc"/>
    <n v="50955"/>
    <x v="3143"/>
    <s v="MA"/>
    <s v="Essex"/>
    <s v="GEN3"/>
    <x v="3"/>
    <s v="ST"/>
    <s v=""/>
    <s v="S"/>
    <s v="X"/>
    <s v="X"/>
    <s v=""/>
    <s v=""/>
    <n v="3.7"/>
    <n v="0.8"/>
    <n v="3.3"/>
    <n v="3.3"/>
    <n v="0.5"/>
    <s v="N"/>
    <s v=" "/>
    <s v=" "/>
    <s v="OP"/>
    <s v="X"/>
    <n v="4"/>
    <x v="5"/>
    <s v=" "/>
    <s v=" "/>
    <s v="Y"/>
    <x v="4"/>
    <n v="7"/>
    <s v="B"/>
    <s v="NG"/>
    <s v="RFO"/>
    <s v=""/>
    <s v=""/>
    <s v=""/>
    <s v=""/>
    <s v="P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31"/>
    <s v="Resolute Forest Products"/>
    <n v="50956"/>
    <x v="3144"/>
    <s v="TN"/>
    <s v="McMinn"/>
    <s v="GEN1"/>
    <x v="13"/>
    <s v="ST"/>
    <s v=""/>
    <s v="S"/>
    <s v="X"/>
    <s v="X"/>
    <s v=""/>
    <s v=""/>
    <n v="19"/>
    <n v="0.95"/>
    <n v="17"/>
    <n v="17"/>
    <n v="2"/>
    <s v="N"/>
    <s v=" "/>
    <s v=" "/>
    <s v="OP"/>
    <s v="X"/>
    <n v="5"/>
    <x v="4"/>
    <s v=" "/>
    <s v=" "/>
    <s v="Y"/>
    <x v="4"/>
    <n v="7"/>
    <s v="B"/>
    <s v="BLQ"/>
    <s v="NG"/>
    <s v="WDS"/>
    <s v="TDF"/>
    <s v="SLW"/>
    <s v=""/>
    <s v="BLQ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931"/>
    <s v="Resolute Forest Products"/>
    <n v="50956"/>
    <x v="3144"/>
    <s v="TN"/>
    <s v="McMinn"/>
    <s v="GEN2"/>
    <x v="13"/>
    <s v="ST"/>
    <s v=""/>
    <s v="S"/>
    <s v="X"/>
    <s v="X"/>
    <s v=""/>
    <s v=""/>
    <n v="19.2"/>
    <n v="0.95"/>
    <n v="19"/>
    <n v="19"/>
    <n v="2"/>
    <s v="N"/>
    <s v=" "/>
    <s v=" "/>
    <s v="OP"/>
    <s v="X"/>
    <n v="7"/>
    <x v="4"/>
    <s v=" "/>
    <s v=" "/>
    <s v="Y"/>
    <x v="4"/>
    <n v="7"/>
    <s v="B"/>
    <s v="BLQ"/>
    <s v="NG"/>
    <s v="WDS"/>
    <s v="TDF"/>
    <s v="SLW"/>
    <s v=""/>
    <s v="BLQ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931"/>
    <s v="Resolute Forest Products"/>
    <n v="50956"/>
    <x v="3144"/>
    <s v="TN"/>
    <s v="McMinn"/>
    <s v="GEN3"/>
    <x v="13"/>
    <s v="ST"/>
    <s v=""/>
    <s v="S"/>
    <s v="X"/>
    <s v="X"/>
    <s v=""/>
    <s v=""/>
    <n v="25"/>
    <n v="0.95"/>
    <n v="27"/>
    <n v="27"/>
    <n v="2"/>
    <s v="N"/>
    <s v=" "/>
    <s v=" "/>
    <s v="OP"/>
    <s v="X"/>
    <n v="7"/>
    <x v="50"/>
    <s v=" "/>
    <s v=" "/>
    <s v="Y"/>
    <x v="4"/>
    <n v="7"/>
    <s v="B"/>
    <s v="BLQ"/>
    <s v="NG"/>
    <s v="WDS"/>
    <s v="TDF"/>
    <s v="SLW"/>
    <s v=""/>
    <s v="BLQ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440"/>
    <s v="Covanta Union Operations LLC"/>
    <n v="50960"/>
    <x v="3145"/>
    <s v="NJ"/>
    <s v="Union"/>
    <s v="GEN1"/>
    <x v="17"/>
    <s v="ST"/>
    <s v=""/>
    <s v="W"/>
    <s v="X"/>
    <s v="X"/>
    <s v=""/>
    <s v=""/>
    <n v="45"/>
    <n v="0.9"/>
    <n v="37.5"/>
    <n v="38.5"/>
    <n v="18"/>
    <s v="N"/>
    <s v=" "/>
    <s v=" "/>
    <s v="OP"/>
    <s v="X"/>
    <n v="2"/>
    <x v="113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50961"/>
    <x v="3146"/>
    <s v="CA"/>
    <s v="Shasta"/>
    <s v="GEN1"/>
    <x v="2"/>
    <s v="HY"/>
    <s v=""/>
    <s v="S"/>
    <s v="X"/>
    <s v="X"/>
    <s v=""/>
    <s v=""/>
    <n v="4.2"/>
    <n v="1"/>
    <n v="4"/>
    <n v="3.9"/>
    <n v="0.1"/>
    <s v="N"/>
    <s v=" "/>
    <s v=" "/>
    <s v="OP"/>
    <s v="X"/>
    <n v="5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844"/>
    <s v="Department of the Navy"/>
    <n v="50963"/>
    <x v="3147"/>
    <s v="CA"/>
    <s v="San Diego"/>
    <s v="4TG"/>
    <x v="6"/>
    <s v="GT"/>
    <s v=""/>
    <s v="S"/>
    <s v="X"/>
    <s v="X"/>
    <s v=""/>
    <s v=""/>
    <n v="5.3"/>
    <n v="0.97"/>
    <n v="4.4000000000000004"/>
    <n v="4.4000000000000004"/>
    <n v="2.7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72"/>
    <s v="Amedee Gethrm Venture I LP"/>
    <n v="50964"/>
    <x v="3148"/>
    <s v="CA"/>
    <s v="Lassen"/>
    <s v="IND"/>
    <x v="12"/>
    <s v="ST"/>
    <s v=""/>
    <s v="S"/>
    <s v="X"/>
    <s v="X"/>
    <s v=""/>
    <s v=""/>
    <n v="1.5"/>
    <n v="1"/>
    <n v="1.1000000000000001"/>
    <n v="0.7"/>
    <n v="0.1"/>
    <s v="N"/>
    <s v=" "/>
    <s v=" "/>
    <s v="OP"/>
    <s v="X"/>
    <n v="8"/>
    <x v="71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2"/>
    <s v="Amedee Gethrm Venture I LP"/>
    <n v="50964"/>
    <x v="3148"/>
    <s v="CA"/>
    <s v="Lassen"/>
    <s v="SYN"/>
    <x v="12"/>
    <s v="ST"/>
    <s v=""/>
    <s v="S"/>
    <s v="X"/>
    <s v="X"/>
    <s v=""/>
    <s v=""/>
    <n v="1.5"/>
    <n v="1"/>
    <n v="1.1000000000000001"/>
    <n v="0.7"/>
    <n v="0.1"/>
    <s v="N"/>
    <s v=" "/>
    <s v=" "/>
    <s v="OP"/>
    <s v="X"/>
    <n v="8"/>
    <x v="71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23"/>
    <s v="Toledo Refining Company"/>
    <n v="50965"/>
    <x v="3149"/>
    <s v="OH"/>
    <s v="Lucas"/>
    <s v="GEN1"/>
    <x v="16"/>
    <s v="OT"/>
    <s v=""/>
    <s v="S"/>
    <s v="X"/>
    <s v="X"/>
    <s v=""/>
    <s v=""/>
    <n v="6"/>
    <n v="0.92200000000000004"/>
    <n v="6"/>
    <n v="6"/>
    <n v="0"/>
    <s v="N"/>
    <s v=" "/>
    <s v=" "/>
    <s v="OP"/>
    <s v="X"/>
    <n v="6"/>
    <x v="53"/>
    <s v=" "/>
    <s v=" "/>
    <s v="Y"/>
    <x v="4"/>
    <n v="7"/>
    <s v="B"/>
    <s v="PC"/>
    <s v="OG"/>
    <s v="NG"/>
    <s v=""/>
    <s v=""/>
    <s v=""/>
    <s v=""/>
    <s v=""/>
    <s v=""/>
    <s v=""/>
    <s v="N"/>
    <s v="N"/>
    <s v=" "/>
    <s v="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359"/>
    <s v="Curators of the University of Missouri"/>
    <n v="50969"/>
    <x v="3150"/>
    <s v="MO"/>
    <s v="Boone"/>
    <s v="6025"/>
    <x v="3"/>
    <s v="ST"/>
    <s v=""/>
    <s v="S"/>
    <s v="X"/>
    <s v="X"/>
    <s v="CWLD.UMC"/>
    <s v=""/>
    <n v="0.3"/>
    <n v="0.8"/>
    <n v="0.3"/>
    <n v="0.3"/>
    <n v="0.1"/>
    <s v="N"/>
    <s v=" "/>
    <s v=" "/>
    <s v="OP"/>
    <s v="X"/>
    <n v="12"/>
    <x v="79"/>
    <s v=" "/>
    <s v=" "/>
    <s v="Y"/>
    <x v="5"/>
    <n v="5"/>
    <s v="B"/>
    <s v="NG"/>
    <s v="WDS"/>
    <s v="DFO"/>
    <s v="BIT"/>
    <s v=""/>
    <s v=""/>
    <s v="NG"/>
    <s v=""/>
    <s v=""/>
    <s v=""/>
    <s v="N"/>
    <s v="N"/>
    <s v=" "/>
    <s v="1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DGT1"/>
    <x v="0"/>
    <s v="IC"/>
    <s v=""/>
    <s v="S"/>
    <s v="X"/>
    <s v="X"/>
    <s v="CWLD.UMC"/>
    <s v=""/>
    <n v="2"/>
    <n v="0.8"/>
    <n v="2"/>
    <n v="2"/>
    <n v="1"/>
    <s v="N"/>
    <s v=" "/>
    <s v=" "/>
    <s v="SB"/>
    <s v="Y"/>
    <n v="9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359"/>
    <s v="Curators of the University of Missouri"/>
    <n v="50969"/>
    <x v="3150"/>
    <s v="MO"/>
    <s v="Boone"/>
    <s v="GEN1"/>
    <x v="3"/>
    <s v="ST"/>
    <s v=""/>
    <s v="S"/>
    <s v="X"/>
    <s v="X"/>
    <s v="CWLD.UMC"/>
    <s v=""/>
    <n v="6.2"/>
    <n v="0.8"/>
    <n v="6"/>
    <n v="6.1"/>
    <n v="2"/>
    <s v="N"/>
    <s v=" "/>
    <s v=" "/>
    <s v="OP"/>
    <s v="X"/>
    <n v="7"/>
    <x v="20"/>
    <s v=" "/>
    <s v=" "/>
    <s v="Y"/>
    <x v="5"/>
    <n v="5"/>
    <s v="T"/>
    <s v="NG"/>
    <s v="WDS"/>
    <s v="DFO"/>
    <s v="BIT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2"/>
    <x v="3"/>
    <s v="ST"/>
    <s v=""/>
    <s v="S"/>
    <s v="X"/>
    <s v="X"/>
    <s v="CWLD.UMC"/>
    <s v=""/>
    <n v="12.5"/>
    <n v="0.8"/>
    <n v="12.2"/>
    <n v="12.3"/>
    <n v="3"/>
    <s v="N"/>
    <s v=" "/>
    <s v=" "/>
    <s v="OP"/>
    <s v="X"/>
    <n v="7"/>
    <x v="25"/>
    <s v=" "/>
    <s v=" "/>
    <s v="Y"/>
    <x v="5"/>
    <n v="5"/>
    <s v="T"/>
    <s v="NG"/>
    <s v="DFO"/>
    <s v="BIT"/>
    <s v="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3"/>
    <x v="3"/>
    <s v="ST"/>
    <s v=""/>
    <s v="S"/>
    <s v="X"/>
    <s v="X"/>
    <s v="CWLD.UMC"/>
    <s v=""/>
    <n v="19.8"/>
    <n v="0.85"/>
    <n v="19.2"/>
    <n v="19.399999999999999"/>
    <n v="3"/>
    <s v="N"/>
    <s v=" "/>
    <s v=" "/>
    <s v="OP"/>
    <s v="X"/>
    <n v="8"/>
    <x v="53"/>
    <s v=" "/>
    <s v=" "/>
    <s v="Y"/>
    <x v="5"/>
    <n v="5"/>
    <s v="T"/>
    <s v="NG"/>
    <s v="DFO"/>
    <s v="BIT"/>
    <s v="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4"/>
    <x v="3"/>
    <s v="ST"/>
    <s v=""/>
    <s v="S"/>
    <s v="X"/>
    <s v="X"/>
    <s v="CWLD.UMC"/>
    <s v=""/>
    <n v="14.5"/>
    <n v="0.85"/>
    <n v="13.3"/>
    <n v="13.4"/>
    <n v="3"/>
    <s v="N"/>
    <s v=" "/>
    <s v=" "/>
    <s v="OP"/>
    <s v="X"/>
    <n v="7"/>
    <x v="71"/>
    <s v=" "/>
    <s v=" "/>
    <s v="Y"/>
    <x v="5"/>
    <n v="5"/>
    <s v="T"/>
    <s v="NG"/>
    <s v="DFO"/>
    <s v="BIT"/>
    <s v="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6"/>
    <x v="0"/>
    <s v="IC"/>
    <s v=""/>
    <s v="S"/>
    <s v="X"/>
    <s v="X"/>
    <s v="CWLD.UMC"/>
    <s v=""/>
    <n v="0.5"/>
    <n v="0.8"/>
    <n v="0.5"/>
    <n v="0.5"/>
    <n v="0.3"/>
    <s v="N"/>
    <s v=" "/>
    <s v=" "/>
    <s v="SB"/>
    <s v="Y"/>
    <n v="5"/>
    <x v="113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359"/>
    <s v="Curators of the University of Missouri"/>
    <n v="50969"/>
    <x v="3150"/>
    <s v="MO"/>
    <s v="Boone"/>
    <s v="GEN7"/>
    <x v="0"/>
    <s v="IC"/>
    <s v=""/>
    <s v="S"/>
    <s v="X"/>
    <s v="X"/>
    <s v="CWLD.UMC"/>
    <s v=""/>
    <n v="1"/>
    <n v="0.8"/>
    <n v="1"/>
    <n v="1"/>
    <n v="0.5"/>
    <s v="N"/>
    <s v=" "/>
    <s v=" "/>
    <s v="SB"/>
    <s v="Y"/>
    <n v="6"/>
    <x v="11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359"/>
    <s v="Curators of the University of Missouri"/>
    <n v="50969"/>
    <x v="3150"/>
    <s v="MO"/>
    <s v="Boone"/>
    <s v="NTG1"/>
    <x v="6"/>
    <s v="GT"/>
    <s v=""/>
    <s v="S"/>
    <s v="X"/>
    <s v="X"/>
    <s v="CWLD.UMC"/>
    <s v=""/>
    <n v="17.3"/>
    <n v="0.8"/>
    <n v="11.4"/>
    <n v="14.5"/>
    <n v="2"/>
    <s v="N"/>
    <s v=" "/>
    <s v=" "/>
    <s v="OP"/>
    <s v="X"/>
    <n v="9"/>
    <x v="6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359"/>
    <s v="Curators of the University of Missouri"/>
    <n v="50969"/>
    <x v="3150"/>
    <s v="MO"/>
    <s v="Boone"/>
    <s v="NTG2"/>
    <x v="6"/>
    <s v="GT"/>
    <s v=""/>
    <s v="S"/>
    <s v="X"/>
    <s v="X"/>
    <s v="CWLD.UMC"/>
    <s v=""/>
    <n v="17.3"/>
    <n v="0.8"/>
    <n v="11.4"/>
    <n v="14.5"/>
    <n v="2"/>
    <s v="N"/>
    <s v=" "/>
    <s v=" "/>
    <s v="OP"/>
    <s v="X"/>
    <n v="9"/>
    <x v="6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216"/>
    <s v="Tropicana Products Inc"/>
    <n v="50971"/>
    <x v="3151"/>
    <s v="FL"/>
    <s v="Manatee"/>
    <s v="GEN1"/>
    <x v="6"/>
    <s v="GT"/>
    <s v=""/>
    <s v="S"/>
    <s v="X"/>
    <s v="X"/>
    <s v=""/>
    <s v=""/>
    <n v="46.8"/>
    <n v="0.85"/>
    <n v="31"/>
    <n v="35"/>
    <n v="10"/>
    <s v="N"/>
    <s v=" "/>
    <s v=" "/>
    <s v="OP"/>
    <s v="X"/>
    <n v="2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16"/>
    <s v="Marsh Valley Development Inc"/>
    <n v="50972"/>
    <x v="3152"/>
    <s v="ID"/>
    <s v="Bannock"/>
    <s v="1"/>
    <x v="2"/>
    <s v="HY"/>
    <s v=""/>
    <s v="S"/>
    <s v="X"/>
    <s v="X"/>
    <s v=""/>
    <s v=""/>
    <n v="1.6"/>
    <n v="1"/>
    <n v="1.5"/>
    <n v="1.5"/>
    <n v="0.1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1"/>
    <s v="Motiva Enterprises LLC"/>
    <n v="50973"/>
    <x v="3153"/>
    <s v="TX"/>
    <s v="Jefferson"/>
    <s v="GN31"/>
    <x v="5"/>
    <s v="CA"/>
    <s v="BLK1"/>
    <s v="S"/>
    <s v="Y"/>
    <s v="X"/>
    <s v=""/>
    <s v=""/>
    <n v="10"/>
    <n v="0.8"/>
    <n v="8.4"/>
    <n v="8.6"/>
    <n v="3"/>
    <s v="N"/>
    <s v=" "/>
    <s v=" "/>
    <s v="OP"/>
    <s v="X"/>
    <n v="6"/>
    <x v="2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2"/>
    <x v="5"/>
    <s v="CA"/>
    <s v="BLK1"/>
    <s v="S"/>
    <s v="Y"/>
    <s v="X"/>
    <s v=""/>
    <s v=""/>
    <n v="15.6"/>
    <n v="0.8"/>
    <n v="10.5"/>
    <n v="10.7"/>
    <n v="3"/>
    <s v="N"/>
    <s v=" "/>
    <s v=" "/>
    <s v="OP"/>
    <s v="X"/>
    <n v="6"/>
    <x v="50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3"/>
    <x v="5"/>
    <s v="CA"/>
    <s v="BLK1"/>
    <s v="S"/>
    <s v="Y"/>
    <s v="X"/>
    <s v=""/>
    <s v=""/>
    <n v="25.5"/>
    <n v="0.8"/>
    <n v="21.5"/>
    <n v="22"/>
    <n v="3"/>
    <s v="N"/>
    <s v=" "/>
    <s v=" "/>
    <s v="OP"/>
    <s v="X"/>
    <n v="6"/>
    <x v="70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4"/>
    <x v="6"/>
    <s v="GT"/>
    <s v=""/>
    <s v="S"/>
    <s v="X"/>
    <s v="X"/>
    <s v=""/>
    <s v=""/>
    <n v="18.8"/>
    <n v="0.8"/>
    <n v="15.6"/>
    <n v="16"/>
    <n v="3"/>
    <s v="N"/>
    <s v=" "/>
    <s v=" "/>
    <s v="OP"/>
    <s v="X"/>
    <n v="6"/>
    <x v="26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5"/>
    <x v="5"/>
    <s v="CT"/>
    <s v="BLK1"/>
    <s v="S"/>
    <s v="X"/>
    <s v="N"/>
    <s v=""/>
    <s v=""/>
    <n v="40.5"/>
    <n v="0.85"/>
    <n v="39"/>
    <n v="38"/>
    <n v="3"/>
    <s v="N"/>
    <s v=" "/>
    <s v=" "/>
    <s v="OP"/>
    <s v="X"/>
    <n v="12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1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2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2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1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3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1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4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0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814"/>
    <s v="Scrubgrass Reclamation CO. LP."/>
    <n v="50974"/>
    <x v="3154"/>
    <s v="PA"/>
    <s v="Venango"/>
    <s v="GEN1"/>
    <x v="4"/>
    <s v="ST"/>
    <s v=""/>
    <s v="S"/>
    <s v="X"/>
    <s v="X"/>
    <s v="50789 Scrubgrs-13kv-gen"/>
    <s v="50789 scrubgrs-13kv-gen"/>
    <n v="94.7"/>
    <n v="0.85"/>
    <n v="83.2"/>
    <n v="85.9"/>
    <n v="0"/>
    <s v="N"/>
    <s v=" "/>
    <s v=" "/>
    <s v="OP"/>
    <s v="X"/>
    <n v="6"/>
    <x v="68"/>
    <s v=" "/>
    <s v=" "/>
    <s v="N"/>
    <x v="1"/>
    <n v="2"/>
    <s v="X"/>
    <s v="WC"/>
    <s v="BIT"/>
    <s v="SUB"/>
    <s v="WDS"/>
    <s v=""/>
    <s v=""/>
    <s v="DFO"/>
    <s v="BIT"/>
    <s v=""/>
    <s v=""/>
    <s v="N"/>
    <s v="N"/>
    <n v="0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2"/>
    <s v="Carr Street Generating Sta LP"/>
    <n v="50978"/>
    <x v="3155"/>
    <s v="NY"/>
    <s v="Onondaga"/>
    <s v="GEN1"/>
    <x v="5"/>
    <s v="CT"/>
    <s v="CC1"/>
    <s v="W"/>
    <s v="X"/>
    <s v="N"/>
    <s v="PTID 24060"/>
    <s v="PTID 24060"/>
    <n v="48.8"/>
    <n v="0.85"/>
    <n v="35"/>
    <n v="40"/>
    <n v="16"/>
    <s v="N"/>
    <s v=" "/>
    <s v=" "/>
    <s v="OP"/>
    <s v="X"/>
    <n v="7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02"/>
    <s v="Carr Street Generating Sta LP"/>
    <n v="50978"/>
    <x v="3155"/>
    <s v="NY"/>
    <s v="Onondaga"/>
    <s v="GEN2"/>
    <x v="5"/>
    <s v="CT"/>
    <s v="CC1"/>
    <s v="W"/>
    <s v="X"/>
    <s v="N"/>
    <s v="PTID 24060"/>
    <s v="PTID 24060"/>
    <n v="48.8"/>
    <n v="0.85"/>
    <n v="35"/>
    <n v="40"/>
    <n v="16"/>
    <s v="N"/>
    <s v=" "/>
    <s v=" "/>
    <s v="OP"/>
    <s v="X"/>
    <n v="7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02"/>
    <s v="Carr Street Generating Sta LP"/>
    <n v="50978"/>
    <x v="3155"/>
    <s v="NY"/>
    <s v="Onondaga"/>
    <s v="GEN3"/>
    <x v="5"/>
    <s v="CA"/>
    <s v="CC1"/>
    <s v="W"/>
    <s v="N"/>
    <s v="X"/>
    <s v="PTID 24060"/>
    <s v="PTID 24060"/>
    <n v="25"/>
    <n v="0.9"/>
    <n v="23"/>
    <n v="25"/>
    <n v="10"/>
    <s v="N"/>
    <s v=" "/>
    <s v=" "/>
    <s v="OP"/>
    <s v="X"/>
    <n v="7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0"/>
    <s v="Central Oregon Irrigation Dist"/>
    <n v="50980"/>
    <x v="3156"/>
    <s v="OR"/>
    <s v="Deschutes"/>
    <s v="GEN1"/>
    <x v="2"/>
    <s v="HY"/>
    <s v=""/>
    <s v="S"/>
    <s v="X"/>
    <s v="X"/>
    <s v=""/>
    <s v=""/>
    <n v="2.7"/>
    <n v="0.9"/>
    <n v="2.7"/>
    <n v="2.7"/>
    <n v="0.8"/>
    <s v="N"/>
    <s v=" "/>
    <s v=" "/>
    <s v="OP"/>
    <s v="X"/>
    <n v="8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20"/>
    <s v="Central Oregon Irrigation Dist"/>
    <n v="50980"/>
    <x v="3156"/>
    <s v="OR"/>
    <s v="Deschutes"/>
    <s v="GEN2"/>
    <x v="2"/>
    <s v="HY"/>
    <s v=""/>
    <s v="S"/>
    <s v="X"/>
    <s v="X"/>
    <s v=""/>
    <s v=""/>
    <n v="2.7"/>
    <n v="0.9"/>
    <n v="2.7"/>
    <n v="2.7"/>
    <n v="0.8"/>
    <s v="N"/>
    <s v=" "/>
    <s v=" "/>
    <s v="OP"/>
    <s v="X"/>
    <n v="8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711"/>
    <s v="Solano County"/>
    <n v="50985"/>
    <x v="3157"/>
    <s v="CA"/>
    <s v="Solano"/>
    <s v="3163"/>
    <x v="9"/>
    <s v="IC"/>
    <s v=""/>
    <s v="S"/>
    <s v="X"/>
    <s v="X"/>
    <s v=""/>
    <s v=""/>
    <n v="1"/>
    <n v="1"/>
    <n v="1"/>
    <n v="1"/>
    <n v="0.5"/>
    <s v="N"/>
    <s v=" "/>
    <s v=" "/>
    <s v="OP"/>
    <s v="X"/>
    <n v="6"/>
    <x v="1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1"/>
    <s v="Solano County"/>
    <n v="50985"/>
    <x v="3157"/>
    <s v="CA"/>
    <s v="Solano"/>
    <s v="3164"/>
    <x v="9"/>
    <s v="IC"/>
    <s v=""/>
    <s v="S"/>
    <s v="X"/>
    <s v="X"/>
    <s v=""/>
    <s v=""/>
    <n v="0.4"/>
    <n v="1"/>
    <n v="0.4"/>
    <n v="0.4"/>
    <n v="0.2"/>
    <s v="N"/>
    <s v=" "/>
    <s v=" "/>
    <s v="OP"/>
    <s v="X"/>
    <n v="6"/>
    <x v="1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1"/>
    <s v="Solano County"/>
    <n v="50985"/>
    <x v="3157"/>
    <s v="CA"/>
    <s v="Solano"/>
    <s v="3165"/>
    <x v="9"/>
    <s v="IC"/>
    <s v=""/>
    <s v="S"/>
    <s v="X"/>
    <s v="X"/>
    <s v=""/>
    <s v=""/>
    <n v="1.4"/>
    <n v="1"/>
    <n v="1.4"/>
    <n v="1"/>
    <n v="0.7"/>
    <s v="N"/>
    <s v=" "/>
    <s v=" "/>
    <s v="OP"/>
    <s v="X"/>
    <n v="1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50"/>
    <s v="Shorock Hydro Inc"/>
    <n v="50987"/>
    <x v="3158"/>
    <s v="ID"/>
    <s v="Twin Falls"/>
    <s v="GEN1"/>
    <x v="2"/>
    <s v="HY"/>
    <s v=""/>
    <s v="S"/>
    <s v="X"/>
    <s v="X"/>
    <s v=""/>
    <s v=""/>
    <n v="2.1"/>
    <n v="0.8"/>
    <n v="2"/>
    <n v="1"/>
    <n v="0.2"/>
    <s v="N"/>
    <s v=" "/>
    <s v=" "/>
    <s v="OP"/>
    <s v="X"/>
    <n v="9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30"/>
    <s v="Co-Gen II"/>
    <n v="50993"/>
    <x v="3159"/>
    <s v="OR"/>
    <s v="Douglas"/>
    <s v="GEN1"/>
    <x v="13"/>
    <s v="ST"/>
    <s v=""/>
    <s v="S"/>
    <s v="X"/>
    <s v="X"/>
    <s v=""/>
    <s v=""/>
    <n v="7.5"/>
    <n v="0.9"/>
    <n v="7.8"/>
    <n v="7.3"/>
    <n v="4"/>
    <s v="N"/>
    <s v=" "/>
    <s v=" "/>
    <s v="SB"/>
    <s v="Y"/>
    <n v="10"/>
    <x v="52"/>
    <s v=" "/>
    <s v=" "/>
    <s v="Y"/>
    <x v="3"/>
    <n v="3"/>
    <s v="T"/>
    <s v="WDS"/>
    <s v="NG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9006"/>
    <s v="Brookfield White Pine Hydro LLC"/>
    <n v="50999"/>
    <x v="3160"/>
    <s v="ME"/>
    <s v="Oxford"/>
    <s v="GEN1"/>
    <x v="2"/>
    <s v="HY"/>
    <s v=""/>
    <s v="W"/>
    <s v="X"/>
    <s v="X"/>
    <s v=""/>
    <s v=""/>
    <n v="6.7"/>
    <n v="0.9"/>
    <n v="6.8"/>
    <n v="6.8"/>
    <n v="0.1"/>
    <s v="N"/>
    <s v=" "/>
    <s v=" "/>
    <s v="OP"/>
    <s v="X"/>
    <n v="6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15"/>
    <s v="M.A. Patout &amp; Son Limited, LLC"/>
    <n v="51008"/>
    <x v="3161"/>
    <s v="LA"/>
    <s v="Iberia"/>
    <s v="1000"/>
    <x v="21"/>
    <s v="ST"/>
    <s v=""/>
    <s v="S"/>
    <s v="X"/>
    <s v="X"/>
    <s v=""/>
    <s v=""/>
    <n v="1"/>
    <n v="0.8"/>
    <n v="1"/>
    <n v="1"/>
    <n v="0"/>
    <s v="N"/>
    <s v=" "/>
    <s v=" "/>
    <s v="OP"/>
    <s v="X"/>
    <n v="10"/>
    <x v="44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15"/>
    <s v="M.A. Patout &amp; Son Limited, LLC"/>
    <n v="51008"/>
    <x v="3161"/>
    <s v="LA"/>
    <s v="Iberia"/>
    <s v="2000"/>
    <x v="21"/>
    <s v="ST"/>
    <s v=""/>
    <s v="S"/>
    <s v="X"/>
    <s v="X"/>
    <s v=""/>
    <s v=""/>
    <n v="2"/>
    <n v="0.8"/>
    <n v="2"/>
    <n v="2"/>
    <n v="0"/>
    <s v="N"/>
    <s v=" "/>
    <s v=" "/>
    <s v="SB"/>
    <s v="N"/>
    <n v="10"/>
    <x v="44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003"/>
    <s v="Stored Solar Services, LLC"/>
    <n v="51026"/>
    <x v="3162"/>
    <s v="VT"/>
    <s v="CALEDONIA"/>
    <s v="GEN1"/>
    <x v="13"/>
    <s v="ST"/>
    <s v=""/>
    <s v="W"/>
    <s v="X"/>
    <s v="X"/>
    <s v=""/>
    <s v=""/>
    <n v="21.5"/>
    <n v="1"/>
    <n v="20"/>
    <n v="20"/>
    <n v="13.2"/>
    <s v="N"/>
    <s v=" "/>
    <s v=" "/>
    <s v="OP"/>
    <s v="X"/>
    <n v="9"/>
    <x v="8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69"/>
    <s v="Ocean State Power Co"/>
    <n v="51030"/>
    <x v="3163"/>
    <s v="RI"/>
    <s v="Providence"/>
    <s v="GEN1"/>
    <x v="5"/>
    <s v="CT"/>
    <s v="OSP1"/>
    <s v="S"/>
    <s v="X"/>
    <s v="N"/>
    <s v="UN.OCEAN_ST13.8OSP1"/>
    <s v="UN.OCEAN_ST13.8OSP1"/>
    <n v="82.8"/>
    <n v="0.85"/>
    <n v="71.2"/>
    <n v="77.8"/>
    <n v="45"/>
    <s v="N"/>
    <s v=" "/>
    <s v=" "/>
    <s v="OP"/>
    <s v="X"/>
    <n v="1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7769"/>
    <s v="Ocean State Power Co"/>
    <n v="51030"/>
    <x v="3163"/>
    <s v="RI"/>
    <s v="Providence"/>
    <s v="GEN2"/>
    <x v="5"/>
    <s v="CT"/>
    <s v="OSP1"/>
    <s v="S"/>
    <s v="X"/>
    <s v="N"/>
    <s v="UN.OCEAN_ST13.8OSP1"/>
    <s v="UN.OCEAN_ST13.8OSP1"/>
    <n v="82.8"/>
    <n v="0.85"/>
    <n v="71.2"/>
    <n v="77.8"/>
    <n v="45"/>
    <s v="N"/>
    <s v=" "/>
    <s v=" "/>
    <s v="OP"/>
    <s v="X"/>
    <n v="1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7769"/>
    <s v="Ocean State Power Co"/>
    <n v="51030"/>
    <x v="3163"/>
    <s v="RI"/>
    <s v="Providence"/>
    <s v="GEN3"/>
    <x v="5"/>
    <s v="CA"/>
    <s v="OSP1"/>
    <s v="S"/>
    <s v="Y"/>
    <s v="X"/>
    <s v="UN.OCEAN_ST13.8OSP1"/>
    <s v="UN.OCEAN_ST13.8OSP1"/>
    <n v="88.6"/>
    <n v="0.85"/>
    <n v="76.2"/>
    <n v="83.3"/>
    <n v="38"/>
    <s v="N"/>
    <s v=" "/>
    <s v=" "/>
    <s v="OP"/>
    <s v="X"/>
    <n v="1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14"/>
    <s v="Erie Boulevard Hydropower LP"/>
    <n v="51033"/>
    <x v="3164"/>
    <s v="NY"/>
    <s v="Sullivan"/>
    <s v="GEN1"/>
    <x v="2"/>
    <s v="HY"/>
    <s v=""/>
    <s v="S"/>
    <s v="X"/>
    <s v="X"/>
    <n v="323627"/>
    <n v="323627"/>
    <n v="7.5"/>
    <n v="0.8"/>
    <n v="7"/>
    <n v="7.6"/>
    <n v="5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1034"/>
    <x v="3165"/>
    <s v="NY"/>
    <s v="Herkimer"/>
    <s v="GEN1"/>
    <x v="2"/>
    <s v="HY"/>
    <s v=""/>
    <s v="W"/>
    <s v="X"/>
    <s v="X"/>
    <s v=""/>
    <s v=""/>
    <n v="6.5"/>
    <n v="0.9"/>
    <n v="6.5"/>
    <n v="6.5"/>
    <n v="0.8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1034"/>
    <x v="3165"/>
    <s v="NY"/>
    <s v="Herkimer"/>
    <s v="GEN2"/>
    <x v="2"/>
    <s v="HY"/>
    <s v=""/>
    <s v="W"/>
    <s v="X"/>
    <s v="X"/>
    <s v=""/>
    <s v=""/>
    <n v="6.5"/>
    <n v="0.9"/>
    <n v="6.5"/>
    <n v="6.5"/>
    <n v="0.8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1"/>
    <s v="Covanta MacArthur Renewable Energy"/>
    <n v="51038"/>
    <x v="3166"/>
    <s v="NY"/>
    <s v="Suffolk"/>
    <s v="GEN1"/>
    <x v="17"/>
    <s v="ST"/>
    <s v=""/>
    <s v="W"/>
    <s v="X"/>
    <s v="X"/>
    <n v="323679"/>
    <s v="NYISO"/>
    <n v="12.5"/>
    <n v="1"/>
    <n v="11"/>
    <n v="11"/>
    <n v="1"/>
    <s v="N"/>
    <s v=" "/>
    <s v=" "/>
    <s v="OP"/>
    <s v="X"/>
    <n v="3"/>
    <x v="62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2006"/>
    <x v="3167"/>
    <s v="LA"/>
    <s v="Iberville"/>
    <s v="GEN1"/>
    <x v="5"/>
    <s v="CA"/>
    <s v="CC1"/>
    <s v="S"/>
    <s v="Y"/>
    <s v="X"/>
    <s v="EES,DOWCHEM"/>
    <s v="EES,DOWCHEM"/>
    <n v="57"/>
    <n v="0.85"/>
    <n v="57"/>
    <n v="57"/>
    <n v="8"/>
    <s v="N"/>
    <s v=" "/>
    <s v=" "/>
    <s v="OP"/>
    <s v="X"/>
    <n v="6"/>
    <x v="76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47"/>
    <s v="Dow Chemical Co"/>
    <n v="52006"/>
    <x v="3167"/>
    <s v="LA"/>
    <s v="Iberville"/>
    <s v="GEN2"/>
    <x v="5"/>
    <s v="CA"/>
    <s v="CC1"/>
    <s v="S"/>
    <s v="Y"/>
    <s v="X"/>
    <s v="EES,DOWCHEM"/>
    <s v="EES,DOWCHEM"/>
    <n v="88"/>
    <n v="0.85"/>
    <n v="80"/>
    <n v="80"/>
    <n v="22"/>
    <s v="N"/>
    <s v=" "/>
    <s v=" "/>
    <s v="OP"/>
    <s v="X"/>
    <n v="6"/>
    <x v="21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47"/>
    <s v="Dow Chemical Co"/>
    <n v="52006"/>
    <x v="3167"/>
    <s v="LA"/>
    <s v="Iberville"/>
    <s v="GEN3"/>
    <x v="5"/>
    <s v="CA"/>
    <s v="CC1"/>
    <s v="S"/>
    <s v="Y"/>
    <s v="X"/>
    <s v="EES,DOWCHEM"/>
    <s v="EES,DOWCHEM"/>
    <n v="90"/>
    <n v="0.85"/>
    <n v="94"/>
    <n v="94"/>
    <n v="13"/>
    <s v="N"/>
    <s v=" "/>
    <s v=" "/>
    <s v="OP"/>
    <s v="X"/>
    <n v="6"/>
    <x v="11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47"/>
    <s v="Dow Chemical Co"/>
    <n v="52006"/>
    <x v="3167"/>
    <s v="LA"/>
    <s v="Iberville"/>
    <s v="GEN4"/>
    <x v="5"/>
    <s v="CA"/>
    <s v="CC1"/>
    <s v="S"/>
    <s v="Y"/>
    <s v="X"/>
    <s v="EES,DOWCHEM"/>
    <s v="EES,DOWCHEM"/>
    <n v="76.5"/>
    <n v="0.9"/>
    <n v="49"/>
    <n v="49"/>
    <n v="3"/>
    <s v="N"/>
    <s v=" "/>
    <s v=" "/>
    <s v="OP"/>
    <s v="X"/>
    <n v="6"/>
    <x v="5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2006"/>
    <x v="3167"/>
    <s v="LA"/>
    <s v="Iberville"/>
    <s v="GEN5"/>
    <x v="5"/>
    <s v="CT"/>
    <s v="CC1"/>
    <s v="S"/>
    <s v="X"/>
    <s v="N"/>
    <s v="EES,DOWCHEM"/>
    <s v="EES,DOWCHEM"/>
    <n v="76.5"/>
    <n v="0.9"/>
    <n v="52"/>
    <n v="65"/>
    <n v="45"/>
    <s v="N"/>
    <s v=" "/>
    <s v=" "/>
    <s v="OP"/>
    <s v="X"/>
    <n v="11"/>
    <x v="70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2006"/>
    <x v="3167"/>
    <s v="LA"/>
    <s v="Iberville"/>
    <s v="GEN6"/>
    <x v="5"/>
    <s v="CT"/>
    <s v="CC1"/>
    <s v="S"/>
    <s v="X"/>
    <s v="N"/>
    <s v="EES,DOWCHEM"/>
    <s v="EES,DOWCHEM"/>
    <n v="76.5"/>
    <n v="0.9"/>
    <n v="52"/>
    <n v="65"/>
    <n v="45"/>
    <s v="N"/>
    <s v=" "/>
    <s v=" "/>
    <s v="OP"/>
    <s v="X"/>
    <n v="2"/>
    <x v="6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875"/>
    <s v="Lee County Board-Commissioners"/>
    <n v="52010"/>
    <x v="3168"/>
    <s v="FL"/>
    <s v="Lee"/>
    <s v="GEN1"/>
    <x v="17"/>
    <s v="ST"/>
    <s v=""/>
    <s v="S"/>
    <s v="X"/>
    <s v="X"/>
    <s v=""/>
    <s v=""/>
    <n v="39"/>
    <n v="0.85"/>
    <n v="39"/>
    <n v="39"/>
    <n v="19"/>
    <s v="N"/>
    <s v=" "/>
    <s v=" "/>
    <s v="OP"/>
    <s v="X"/>
    <n v="9"/>
    <x v="113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875"/>
    <s v="Lee County Board-Commissioners"/>
    <n v="52010"/>
    <x v="3168"/>
    <s v="FL"/>
    <s v="Lee"/>
    <s v="GEN2"/>
    <x v="17"/>
    <s v="ST"/>
    <s v=""/>
    <s v="S"/>
    <s v="X"/>
    <s v="X"/>
    <s v=""/>
    <s v=""/>
    <n v="20"/>
    <n v="0.85"/>
    <n v="16"/>
    <n v="16"/>
    <n v="10"/>
    <s v="N"/>
    <s v=" "/>
    <s v=" "/>
    <s v="OP"/>
    <s v="X"/>
    <n v="8"/>
    <x v="59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4691"/>
    <s v="Ormat Nevada Inc"/>
    <n v="52015"/>
    <x v="3169"/>
    <s v="NV"/>
    <s v="Churchill"/>
    <s v="GEN1"/>
    <x v="12"/>
    <s v="ST"/>
    <s v=""/>
    <s v="S"/>
    <s v="X"/>
    <s v="X"/>
    <s v="CONTRL_1_OXBOW"/>
    <s v="CONTRL_1_OXBOW"/>
    <n v="64.7"/>
    <n v="0.96299999999999997"/>
    <n v="56"/>
    <n v="57"/>
    <n v="5"/>
    <s v="N"/>
    <s v=" "/>
    <s v=" "/>
    <s v="OP"/>
    <s v="X"/>
    <n v="6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52015"/>
    <x v="3169"/>
    <s v="NV"/>
    <s v="Churchill"/>
    <s v="GEN2"/>
    <x v="12"/>
    <s v="BT"/>
    <s v=""/>
    <s v="S"/>
    <s v="X"/>
    <s v="X"/>
    <s v="CONTRL_1_OXBOW"/>
    <s v="CONTRL_1_OXBOW"/>
    <n v="6.2"/>
    <n v="0.8"/>
    <n v="2.5"/>
    <n v="5.0999999999999996"/>
    <n v="1"/>
    <s v="N"/>
    <s v=" "/>
    <s v=" "/>
    <s v="OP"/>
    <s v="X"/>
    <n v="4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10"/>
    <s v="Doswell Ltd Partnership"/>
    <n v="52019"/>
    <x v="3170"/>
    <s v="VA"/>
    <s v="Hanover"/>
    <s v="GEN1"/>
    <x v="5"/>
    <s v="CT"/>
    <s v="UNT5"/>
    <s v="S"/>
    <s v="X"/>
    <s v="N"/>
    <n v="71856749"/>
    <n v="71856749"/>
    <n v="122"/>
    <n v="0.85"/>
    <n v="104.7"/>
    <n v="122"/>
    <n v="73.3"/>
    <s v="N"/>
    <s v=" "/>
    <s v=" "/>
    <s v="OP"/>
    <s v="X"/>
    <n v="11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2"/>
    <x v="5"/>
    <s v="CT"/>
    <s v="UNT5"/>
    <s v="S"/>
    <s v="X"/>
    <s v="N"/>
    <n v="71856749"/>
    <n v="71856749"/>
    <n v="122"/>
    <n v="0.85"/>
    <n v="104.7"/>
    <n v="122"/>
    <n v="73.3"/>
    <s v="N"/>
    <s v=" "/>
    <s v=" "/>
    <s v="OP"/>
    <s v="X"/>
    <n v="12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3"/>
    <x v="5"/>
    <s v="CA"/>
    <s v="UNT5"/>
    <s v="S"/>
    <s v="Y"/>
    <s v="X"/>
    <n v="71856749"/>
    <n v="71856749"/>
    <n v="132"/>
    <n v="0.9"/>
    <n v="123"/>
    <n v="132"/>
    <n v="28.7"/>
    <s v="N"/>
    <s v=" "/>
    <s v=" "/>
    <s v="OP"/>
    <s v="X"/>
    <n v="12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10"/>
    <s v="Doswell Ltd Partnership"/>
    <n v="52019"/>
    <x v="3170"/>
    <s v="VA"/>
    <s v="Hanover"/>
    <s v="GEN4"/>
    <x v="5"/>
    <s v="CT"/>
    <s v="UNT6"/>
    <s v="S"/>
    <s v="X"/>
    <s v="N"/>
    <n v="71856755"/>
    <n v="71856755"/>
    <n v="122"/>
    <n v="0.85"/>
    <n v="104.7"/>
    <n v="122"/>
    <n v="73.3"/>
    <s v="N"/>
    <s v=" "/>
    <s v=" "/>
    <s v="OP"/>
    <s v="X"/>
    <n v="1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5"/>
    <x v="5"/>
    <s v="CT"/>
    <s v="UNT6"/>
    <s v="S"/>
    <s v="X"/>
    <s v="N"/>
    <n v="71856755"/>
    <n v="71856755"/>
    <n v="122"/>
    <n v="0.85"/>
    <n v="104.7"/>
    <n v="122"/>
    <n v="73.3"/>
    <s v="N"/>
    <s v=" "/>
    <s v=" "/>
    <s v="OP"/>
    <s v="X"/>
    <n v="1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6"/>
    <x v="5"/>
    <s v="CA"/>
    <s v="UNT6"/>
    <s v="S"/>
    <s v="Y"/>
    <s v="X"/>
    <n v="71856755"/>
    <n v="71856755"/>
    <n v="132"/>
    <n v="0.9"/>
    <n v="123"/>
    <n v="132"/>
    <n v="28.7"/>
    <s v="N"/>
    <s v=" "/>
    <s v=" "/>
    <s v="OP"/>
    <s v="X"/>
    <n v="1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10"/>
    <s v="Doswell Ltd Partnership"/>
    <n v="52019"/>
    <x v="3170"/>
    <s v="VA"/>
    <s v="Hanover"/>
    <s v="GEN7"/>
    <x v="6"/>
    <s v="GT"/>
    <s v=""/>
    <s v="S"/>
    <s v="X"/>
    <s v="X"/>
    <n v="71856761"/>
    <n v="71856761"/>
    <n v="187"/>
    <n v="0.9"/>
    <n v="170"/>
    <n v="188"/>
    <n v="74.5"/>
    <s v="N"/>
    <s v=" "/>
    <s v=" "/>
    <s v="OP"/>
    <s v="X"/>
    <n v="3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8"/>
    <x v="6"/>
    <s v="GT"/>
    <s v=""/>
    <s v="S"/>
    <s v="X"/>
    <s v="X"/>
    <n v="1379268472"/>
    <n v="1379268472"/>
    <n v="187"/>
    <n v="0.9"/>
    <n v="165"/>
    <n v="188"/>
    <n v="90"/>
    <s v="N"/>
    <s v=" "/>
    <s v=" "/>
    <s v="OP"/>
    <s v="X"/>
    <n v="3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10"/>
    <s v="Doswell Ltd Partnership"/>
    <n v="52019"/>
    <x v="3170"/>
    <s v="VA"/>
    <s v="Hanover"/>
    <s v="GEN9"/>
    <x v="6"/>
    <s v="GT"/>
    <s v=""/>
    <s v="S"/>
    <s v="X"/>
    <s v="X"/>
    <n v="1379268471"/>
    <n v="1379268471"/>
    <n v="187"/>
    <n v="0.9"/>
    <n v="165"/>
    <n v="188"/>
    <n v="9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767"/>
    <s v="Illinois Institute-Technology"/>
    <n v="52021"/>
    <x v="3171"/>
    <s v="IL"/>
    <s v="Cook"/>
    <s v="GEN1"/>
    <x v="6"/>
    <s v="GT"/>
    <s v=""/>
    <s v="S"/>
    <s v="X"/>
    <s v="X"/>
    <n v="33092313"/>
    <n v="33092313"/>
    <n v="3.7"/>
    <n v="0.8"/>
    <n v="3.5"/>
    <n v="3.7"/>
    <n v="0.1"/>
    <s v="N"/>
    <s v=" "/>
    <s v=" "/>
    <s v="SB"/>
    <s v="Y"/>
    <n v="5"/>
    <x v="54"/>
    <s v=" "/>
    <s v=" "/>
    <s v="Y"/>
    <x v="5"/>
    <n v="5"/>
    <s v="T"/>
    <s v="NG"/>
    <s v="DFO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767"/>
    <s v="Illinois Institute-Technology"/>
    <n v="52021"/>
    <x v="3171"/>
    <s v="IL"/>
    <s v="Cook"/>
    <s v="GEN2"/>
    <x v="6"/>
    <s v="GT"/>
    <s v=""/>
    <s v="S"/>
    <s v="X"/>
    <s v="X"/>
    <n v="33092313"/>
    <n v="33092313"/>
    <n v="3.7"/>
    <n v="0.8"/>
    <n v="3.5"/>
    <n v="3.7"/>
    <n v="0.1"/>
    <s v="N"/>
    <s v=" "/>
    <s v=" "/>
    <s v="SB"/>
    <s v="Y"/>
    <n v="5"/>
    <x v="5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001"/>
    <s v="Rhode Island Hospital"/>
    <n v="52024"/>
    <x v="3172"/>
    <s v="RI"/>
    <s v="Providence"/>
    <s v="GEN2"/>
    <x v="3"/>
    <s v="ST"/>
    <s v=""/>
    <s v="S"/>
    <s v="X"/>
    <s v="X"/>
    <s v=""/>
    <s v=""/>
    <n v="1.7"/>
    <n v="0.8"/>
    <n v="1.7"/>
    <n v="1.7"/>
    <n v="0.3"/>
    <s v="N"/>
    <s v=" "/>
    <s v=" "/>
    <s v="OP"/>
    <s v="X"/>
    <n v="10"/>
    <x v="25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001"/>
    <s v="Rhode Island Hospital"/>
    <n v="52024"/>
    <x v="3172"/>
    <s v="RI"/>
    <s v="Providence"/>
    <s v="GEN4"/>
    <x v="3"/>
    <s v="ST"/>
    <s v=""/>
    <s v="S"/>
    <s v="X"/>
    <s v="X"/>
    <s v=""/>
    <s v=""/>
    <n v="1.7"/>
    <n v="0.8"/>
    <n v="1.7"/>
    <n v="1.7"/>
    <n v="0.3"/>
    <s v="N"/>
    <s v=" "/>
    <s v=" "/>
    <s v="OP"/>
    <s v="X"/>
    <n v="10"/>
    <x v="25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001"/>
    <s v="Rhode Island Hospital"/>
    <n v="52024"/>
    <x v="3172"/>
    <s v="RI"/>
    <s v="Providence"/>
    <s v="NEW1"/>
    <x v="3"/>
    <s v="ST"/>
    <s v=""/>
    <s v="S"/>
    <s v="X"/>
    <s v="X"/>
    <s v=""/>
    <s v=""/>
    <n v="3.5"/>
    <n v="0.8"/>
    <n v="3.5"/>
    <n v="3.5"/>
    <n v="0.3"/>
    <s v="N"/>
    <s v=" "/>
    <s v=" "/>
    <s v="OP"/>
    <s v="X"/>
    <n v="12"/>
    <x v="68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001"/>
    <s v="Rhode Island Hospital"/>
    <n v="52024"/>
    <x v="3172"/>
    <s v="RI"/>
    <s v="Providence"/>
    <s v="NEW3"/>
    <x v="3"/>
    <s v="ST"/>
    <s v=""/>
    <s v="S"/>
    <s v="X"/>
    <s v="X"/>
    <s v=""/>
    <s v=""/>
    <n v="3.5"/>
    <n v="0.8"/>
    <n v="3.5"/>
    <n v="3.5"/>
    <n v="0.3"/>
    <s v="N"/>
    <s v=" "/>
    <s v=" "/>
    <s v="OP"/>
    <s v="X"/>
    <n v="9"/>
    <x v="68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16"/>
    <s v="Morris Energy Operations Company, LLC"/>
    <n v="52026"/>
    <x v="3173"/>
    <s v="MA"/>
    <s v="Bristol"/>
    <s v="GEN1"/>
    <x v="5"/>
    <s v="CT"/>
    <s v="CC1"/>
    <s v="W"/>
    <s v="X"/>
    <s v="N"/>
    <n v="388"/>
    <n v="388"/>
    <n v="41.9"/>
    <n v="0.9"/>
    <n v="62.1"/>
    <n v="67.7"/>
    <n v="24"/>
    <s v="N"/>
    <s v=" "/>
    <s v=" "/>
    <s v="OP"/>
    <s v="X"/>
    <n v="3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16"/>
    <s v="Morris Energy Operations Company, LLC"/>
    <n v="52026"/>
    <x v="3173"/>
    <s v="MA"/>
    <s v="Bristol"/>
    <s v="GEN2"/>
    <x v="5"/>
    <s v="CA"/>
    <s v="CC1"/>
    <s v="W"/>
    <s v="Y"/>
    <s v="X"/>
    <n v="388"/>
    <n v="388"/>
    <n v="32.200000000000003"/>
    <n v="0.9"/>
    <s v=" "/>
    <s v=" "/>
    <n v="12"/>
    <s v="N"/>
    <s v=" "/>
    <s v=" "/>
    <s v="OP"/>
    <s v="X"/>
    <n v="3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16"/>
    <s v="Morris Energy Operations Company, LLC"/>
    <n v="52026"/>
    <x v="3173"/>
    <s v="MA"/>
    <s v="Bristol"/>
    <s v="GEN3"/>
    <x v="6"/>
    <s v="GT"/>
    <s v=""/>
    <s v="W"/>
    <s v="X"/>
    <s v="X"/>
    <n v="15940"/>
    <n v="15940"/>
    <n v="23.3"/>
    <n v="0.85"/>
    <n v="19.600000000000001"/>
    <n v="21.8"/>
    <n v="19"/>
    <s v="N"/>
    <s v=" "/>
    <s v=" "/>
    <s v="OP"/>
    <s v="X"/>
    <n v="9"/>
    <x v="5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608"/>
    <s v="Puna Geothermal Venture"/>
    <n v="52028"/>
    <x v="3174"/>
    <s v="HI"/>
    <s v="Hawaii"/>
    <s v="OEC11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2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3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4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5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1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2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3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4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5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31"/>
    <x v="12"/>
    <s v="BT"/>
    <s v=""/>
    <s v="S"/>
    <s v="X"/>
    <s v="X"/>
    <s v=""/>
    <s v=""/>
    <n v="8"/>
    <n v="0.8"/>
    <n v="6"/>
    <n v="6"/>
    <n v="0.5"/>
    <s v="N"/>
    <s v=" "/>
    <s v=" "/>
    <s v="OP"/>
    <s v="X"/>
    <n v="2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32"/>
    <x v="12"/>
    <s v="BT"/>
    <s v=""/>
    <s v="S"/>
    <s v="X"/>
    <s v="X"/>
    <s v=""/>
    <s v=""/>
    <n v="8"/>
    <n v="0.8"/>
    <n v="6"/>
    <n v="6"/>
    <n v="0.5"/>
    <s v="N"/>
    <s v=" "/>
    <s v=" "/>
    <s v="OP"/>
    <s v="X"/>
    <n v="2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92"/>
    <s v="Ampersand Moretown Hydro LLC"/>
    <n v="52033"/>
    <x v="3175"/>
    <s v="VT"/>
    <s v="Washington"/>
    <s v="1"/>
    <x v="2"/>
    <s v="HY"/>
    <s v=""/>
    <s v="S"/>
    <s v="X"/>
    <s v="X"/>
    <s v=""/>
    <s v=""/>
    <n v="1.2"/>
    <n v="1"/>
    <n v="0.3"/>
    <n v="0.1"/>
    <n v="0.1"/>
    <s v="N"/>
    <s v=" "/>
    <s v=" "/>
    <s v="OS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3"/>
    <s v="D/R Hydro Co"/>
    <n v="52036"/>
    <x v="3176"/>
    <s v="PA"/>
    <s v="Somerset"/>
    <s v="GEN1"/>
    <x v="2"/>
    <s v="HY"/>
    <s v=""/>
    <s v="S"/>
    <s v="X"/>
    <s v="X"/>
    <s v=""/>
    <s v=""/>
    <n v="6.1"/>
    <n v="0.9"/>
    <n v="6.1"/>
    <n v="5"/>
    <n v="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3"/>
    <s v="D/R Hydro Co"/>
    <n v="52036"/>
    <x v="3176"/>
    <s v="PA"/>
    <s v="Somerset"/>
    <s v="GEN2"/>
    <x v="2"/>
    <s v="HY"/>
    <s v=""/>
    <s v="S"/>
    <s v="X"/>
    <s v="X"/>
    <s v=""/>
    <s v=""/>
    <n v="6.1"/>
    <n v="0.9"/>
    <n v="6.1"/>
    <n v="5"/>
    <n v="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613"/>
    <s v="Washington Cnty Wtr Consv Dist"/>
    <n v="52039"/>
    <x v="3177"/>
    <s v="UT"/>
    <s v="Washington"/>
    <s v="1"/>
    <x v="2"/>
    <s v="HY"/>
    <s v=""/>
    <s v="S"/>
    <s v="X"/>
    <s v="X"/>
    <s v=""/>
    <s v=""/>
    <n v="2.2999999999999998"/>
    <n v="0.95"/>
    <n v="2.2999999999999998"/>
    <n v="2.2999999999999998"/>
    <n v="0.5"/>
    <s v="N"/>
    <s v=" "/>
    <s v=" "/>
    <s v="OP"/>
    <s v="X"/>
    <n v="6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24"/>
    <s v="Vanderbilt University"/>
    <n v="52048"/>
    <x v="3178"/>
    <s v="TN"/>
    <s v="Davidson"/>
    <s v="GT1B"/>
    <x v="6"/>
    <s v="GT"/>
    <s v=""/>
    <s v="S"/>
    <s v="X"/>
    <s v="X"/>
    <s v=""/>
    <s v=""/>
    <n v="6.3"/>
    <n v="0.8"/>
    <n v="5.8"/>
    <n v="6.5"/>
    <n v="1"/>
    <s v="N"/>
    <s v=" "/>
    <s v=" "/>
    <s v="OP"/>
    <s v="X"/>
    <n v="7"/>
    <x v="7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4"/>
    <s v="Vanderbilt University"/>
    <n v="52048"/>
    <x v="3178"/>
    <s v="TN"/>
    <s v="Davidson"/>
    <s v="GT2"/>
    <x v="6"/>
    <s v="GT"/>
    <s v=""/>
    <s v="S"/>
    <s v="X"/>
    <s v="X"/>
    <s v=""/>
    <s v=""/>
    <n v="5.2"/>
    <n v="0.93"/>
    <n v="4"/>
    <n v="5"/>
    <n v="1"/>
    <s v="N"/>
    <s v=" "/>
    <s v=" "/>
    <s v="OS"/>
    <s v="X"/>
    <n v="7"/>
    <x v="6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4"/>
    <s v="Vanderbilt University"/>
    <n v="52048"/>
    <x v="3178"/>
    <s v="TN"/>
    <s v="Davidson"/>
    <s v="GT3"/>
    <x v="6"/>
    <s v="GT"/>
    <s v=""/>
    <s v="S"/>
    <s v="X"/>
    <s v="X"/>
    <s v=""/>
    <s v=""/>
    <n v="7.2"/>
    <n v="0.8"/>
    <n v="7.8"/>
    <n v="8.6999999999999993"/>
    <n v="1"/>
    <s v="N"/>
    <s v=" "/>
    <s v=" "/>
    <s v="OP"/>
    <s v="X"/>
    <n v="8"/>
    <x v="1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77"/>
    <s v="Converse Energy Inc"/>
    <n v="52049"/>
    <x v="3179"/>
    <s v="SC"/>
    <s v="Spartanburg"/>
    <s v="1H"/>
    <x v="2"/>
    <s v="HY"/>
    <s v=""/>
    <s v="S"/>
    <s v="X"/>
    <s v="X"/>
    <s v=""/>
    <s v=""/>
    <n v="0.7"/>
    <n v="0.8"/>
    <n v="0.7"/>
    <n v="0.7"/>
    <n v="0.1"/>
    <s v="N"/>
    <s v=" "/>
    <s v=" "/>
    <s v="OP"/>
    <s v="X"/>
    <n v="4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77"/>
    <s v="Converse Energy Inc"/>
    <n v="52049"/>
    <x v="3179"/>
    <s v="SC"/>
    <s v="Spartanburg"/>
    <s v="2V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54"/>
    <x v="3180"/>
    <s v="MN"/>
    <s v="Blue Earth"/>
    <s v="GEN1"/>
    <x v="2"/>
    <s v="HY"/>
    <s v=""/>
    <s v="W"/>
    <s v="X"/>
    <s v="X"/>
    <s v="NSP.RAPIDA1"/>
    <s v=""/>
    <n v="3.4"/>
    <n v="1"/>
    <n v="3.2"/>
    <n v="3.1"/>
    <n v="1"/>
    <s v="N"/>
    <s v=" "/>
    <s v=" "/>
    <s v="OS"/>
    <s v="X"/>
    <n v="8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54"/>
    <x v="3180"/>
    <s v="MN"/>
    <s v="Blue Earth"/>
    <s v="GEN2"/>
    <x v="2"/>
    <s v="HY"/>
    <s v=""/>
    <s v="W"/>
    <s v="X"/>
    <s v="X"/>
    <s v="NSP.RAPIDA1"/>
    <s v=""/>
    <n v="3.4"/>
    <n v="1"/>
    <n v="3.2"/>
    <n v="3.1"/>
    <n v="1"/>
    <s v="N"/>
    <s v=" "/>
    <s v=" "/>
    <s v="OS"/>
    <s v="X"/>
    <n v="8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153"/>
    <s v="Nassau Energy Corp"/>
    <n v="52056"/>
    <x v="3181"/>
    <s v="NY"/>
    <s v="Nassau"/>
    <s v="GT1"/>
    <x v="5"/>
    <s v="CT"/>
    <s v="CC1"/>
    <s v="W"/>
    <s v="X"/>
    <s v="N"/>
    <s v=""/>
    <s v=""/>
    <n v="43"/>
    <n v="0.85"/>
    <n v="38"/>
    <n v="45"/>
    <n v="28.5"/>
    <s v="N"/>
    <s v=" "/>
    <s v=" "/>
    <s v="OP"/>
    <s v="X"/>
    <n v="3"/>
    <x v="54"/>
    <n v="7"/>
    <n v="2022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153"/>
    <s v="Nassau Energy Corp"/>
    <n v="52056"/>
    <x v="3181"/>
    <s v="NY"/>
    <s v="Nassau"/>
    <s v="ST1"/>
    <x v="5"/>
    <s v="CA"/>
    <s v="CC1"/>
    <s v="W"/>
    <s v="Y"/>
    <s v="X"/>
    <s v=""/>
    <s v=""/>
    <n v="12"/>
    <n v="0.85"/>
    <n v="12"/>
    <n v="12"/>
    <n v="5.6"/>
    <s v="N"/>
    <s v=" "/>
    <s v=" "/>
    <s v="OP"/>
    <s v="X"/>
    <n v="3"/>
    <x v="54"/>
    <n v="7"/>
    <n v="2022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82"/>
    <s v="ECOsponsible LLC"/>
    <n v="52057"/>
    <x v="3182"/>
    <s v="NY"/>
    <s v="Herkimer"/>
    <s v="01"/>
    <x v="2"/>
    <s v="HY"/>
    <s v=""/>
    <s v="S"/>
    <s v="X"/>
    <s v="X"/>
    <s v=""/>
    <s v=""/>
    <n v="0.4"/>
    <s v=" "/>
    <n v="0.1"/>
    <n v="0.1"/>
    <n v="0.1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2"/>
    <s v="ECOsponsible LLC"/>
    <n v="52057"/>
    <x v="3182"/>
    <s v="NY"/>
    <s v="Herkimer"/>
    <s v="02"/>
    <x v="2"/>
    <s v="HY"/>
    <s v=""/>
    <s v="S"/>
    <s v="X"/>
    <s v="X"/>
    <s v=""/>
    <s v=""/>
    <n v="0.4"/>
    <s v=" "/>
    <n v="0.1"/>
    <n v="0.1"/>
    <s v=" 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2"/>
    <s v="ECOsponsible LLC"/>
    <n v="52057"/>
    <x v="3182"/>
    <s v="NY"/>
    <s v="Herkimer"/>
    <s v="03"/>
    <x v="2"/>
    <s v="HY"/>
    <s v=""/>
    <s v="S"/>
    <s v="X"/>
    <s v="X"/>
    <s v=""/>
    <s v=""/>
    <n v="0.4"/>
    <s v=" "/>
    <n v="0.1"/>
    <n v="0.1"/>
    <s v=" 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2"/>
    <s v="ECOsponsible LLC"/>
    <n v="52057"/>
    <x v="3182"/>
    <s v="NY"/>
    <s v="Herkimer"/>
    <s v="04"/>
    <x v="2"/>
    <s v="HY"/>
    <s v=""/>
    <s v="S"/>
    <s v="X"/>
    <s v="X"/>
    <s v=""/>
    <s v=""/>
    <n v="0.4"/>
    <s v=" "/>
    <n v="0.1"/>
    <n v="0.1"/>
    <s v=" 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1"/>
    <x v="2"/>
    <s v="HY"/>
    <s v=""/>
    <s v="S"/>
    <s v="X"/>
    <s v="X"/>
    <s v=""/>
    <s v=""/>
    <n v="0.7"/>
    <n v="0.9"/>
    <n v="0.2"/>
    <n v="0.2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2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3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4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5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153"/>
    <s v="Hartford Steam Co"/>
    <n v="52061"/>
    <x v="3184"/>
    <s v="CT"/>
    <s v="Hartford"/>
    <s v="GEN2"/>
    <x v="5"/>
    <s v="CA"/>
    <s v="CC1"/>
    <s v="S"/>
    <s v="Y"/>
    <s v="X"/>
    <n v="980"/>
    <n v="980"/>
    <n v="4.2"/>
    <n v="1"/>
    <n v="2.4"/>
    <n v="2.4"/>
    <n v="0.3"/>
    <s v="N"/>
    <s v=" "/>
    <s v=" "/>
    <s v="OP"/>
    <s v="X"/>
    <n v="7"/>
    <x v="71"/>
    <n v="12"/>
    <n v="2025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8153"/>
    <s v="Hartford Steam Co"/>
    <n v="52061"/>
    <x v="3184"/>
    <s v="CT"/>
    <s v="Hartford"/>
    <s v="GEN3"/>
    <x v="5"/>
    <s v="CT"/>
    <s v="CC1"/>
    <s v="S"/>
    <s v="X"/>
    <s v="N"/>
    <s v=""/>
    <s v=""/>
    <n v="6.2"/>
    <n v="0.95"/>
    <n v="6.2"/>
    <n v="6.2"/>
    <n v="3"/>
    <s v="N"/>
    <s v=" "/>
    <s v=" "/>
    <s v="OP"/>
    <s v="X"/>
    <n v="7"/>
    <x v="71"/>
    <n v="12"/>
    <n v="2025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8153"/>
    <s v="Hartford Steam Co"/>
    <n v="52061"/>
    <x v="3184"/>
    <s v="CT"/>
    <s v="Hartford"/>
    <s v="GEN4"/>
    <x v="23"/>
    <s v="FC"/>
    <s v=""/>
    <s v="S"/>
    <s v="X"/>
    <s v="X"/>
    <s v=""/>
    <s v=""/>
    <n v="1.4"/>
    <s v=" "/>
    <n v="1.4"/>
    <n v="1.4"/>
    <n v="0"/>
    <s v="N"/>
    <s v=" "/>
    <s v=" "/>
    <s v="OP"/>
    <s v="X"/>
    <n v="5"/>
    <x v="58"/>
    <n v="6"/>
    <n v="2029"/>
    <s v="N"/>
    <x v="5"/>
    <n v="5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09"/>
    <s v="Eco Services Corp."/>
    <n v="52063"/>
    <x v="3185"/>
    <s v="CA"/>
    <s v="Contra Costa"/>
    <s v="GEN1"/>
    <x v="20"/>
    <s v="ST"/>
    <s v=""/>
    <s v="S"/>
    <s v="X"/>
    <s v="X"/>
    <s v=""/>
    <s v=""/>
    <n v="4"/>
    <n v="0.8"/>
    <n v="4"/>
    <n v="4"/>
    <n v="0.3"/>
    <s v="N"/>
    <s v=" "/>
    <s v=" "/>
    <s v="OP"/>
    <s v="X"/>
    <n v="1"/>
    <x v="70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09"/>
    <s v="Eco Services Corp."/>
    <n v="52064"/>
    <x v="3186"/>
    <s v="CA"/>
    <s v="Los Angeles"/>
    <s v="GEN1"/>
    <x v="20"/>
    <s v="ST"/>
    <s v=""/>
    <s v="S"/>
    <s v="X"/>
    <s v="X"/>
    <s v=""/>
    <s v=""/>
    <n v="5"/>
    <n v="0.8"/>
    <n v="3.5"/>
    <n v="3.5"/>
    <n v="1"/>
    <s v="N"/>
    <s v=" "/>
    <s v=" "/>
    <s v="OP"/>
    <s v="X"/>
    <n v="8"/>
    <x v="64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409"/>
    <s v="Eco Services Corp."/>
    <n v="52065"/>
    <x v="3187"/>
    <s v="TX"/>
    <s v="Harris"/>
    <s v="GEN1"/>
    <x v="20"/>
    <s v="ST"/>
    <s v=""/>
    <s v="S"/>
    <s v="X"/>
    <s v="X"/>
    <s v=""/>
    <s v=""/>
    <n v="6"/>
    <n v="0.8"/>
    <n v="5.5"/>
    <n v="6.1"/>
    <n v="5"/>
    <s v="N"/>
    <s v=" "/>
    <s v=" "/>
    <s v="OP"/>
    <s v="X"/>
    <n v="1"/>
    <x v="31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409"/>
    <s v="Eco Services Corp."/>
    <n v="52065"/>
    <x v="3187"/>
    <s v="TX"/>
    <s v="Harris"/>
    <s v="GEN2"/>
    <x v="20"/>
    <s v="ST"/>
    <s v=""/>
    <s v="S"/>
    <s v="X"/>
    <s v="X"/>
    <s v=""/>
    <s v=""/>
    <n v="1.5"/>
    <n v="0.8"/>
    <n v="1.5"/>
    <n v="1.5"/>
    <n v="1.2"/>
    <s v="N"/>
    <s v=" "/>
    <s v=" "/>
    <s v="OP"/>
    <s v="X"/>
    <n v="1"/>
    <x v="26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280"/>
    <s v="Eagle Creek Renewable Energy, LLC"/>
    <n v="52068"/>
    <x v="3188"/>
    <s v="NJ"/>
    <s v="Passaic"/>
    <s v="GEN1"/>
    <x v="2"/>
    <s v="HY"/>
    <s v=""/>
    <s v="W"/>
    <s v="X"/>
    <s v="X"/>
    <n v="50390"/>
    <n v="50390"/>
    <n v="4.0999999999999996"/>
    <n v="0.9"/>
    <n v="3.3"/>
    <n v="3.3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68"/>
    <x v="3188"/>
    <s v="NJ"/>
    <s v="Passaic"/>
    <s v="GEN2"/>
    <x v="2"/>
    <s v="HY"/>
    <s v=""/>
    <s v="W"/>
    <s v="X"/>
    <s v="X"/>
    <n v="50390"/>
    <n v="50390"/>
    <n v="4.0999999999999996"/>
    <n v="0.9"/>
    <n v="3.3"/>
    <n v="3.3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68"/>
    <x v="3188"/>
    <s v="NJ"/>
    <s v="Passaic"/>
    <s v="GEN3"/>
    <x v="2"/>
    <s v="HY"/>
    <s v=""/>
    <s v="W"/>
    <s v="X"/>
    <s v="X"/>
    <n v="50390"/>
    <n v="50390"/>
    <n v="4.0999999999999996"/>
    <n v="0.9"/>
    <n v="3.3"/>
    <n v="3.3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218"/>
    <s v="U S Army-Radford"/>
    <n v="52072"/>
    <x v="3189"/>
    <s v="VA"/>
    <s v="Montgomery"/>
    <s v="GEN1"/>
    <x v="3"/>
    <s v="ST"/>
    <s v=""/>
    <s v="S"/>
    <s v="X"/>
    <s v="X"/>
    <s v=""/>
    <s v=""/>
    <n v="6"/>
    <n v="0.85"/>
    <n v="5.6"/>
    <n v="5.6"/>
    <n v="2"/>
    <s v="N"/>
    <s v=" "/>
    <s v=" "/>
    <s v="OP"/>
    <s v="X"/>
    <n v="1"/>
    <x v="62"/>
    <s v=" "/>
    <s v=" "/>
    <s v="N"/>
    <x v="6"/>
    <n v="6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2218"/>
    <s v="U S Army-Radford"/>
    <n v="52072"/>
    <x v="3189"/>
    <s v="VA"/>
    <s v="Montgomery"/>
    <s v="GEN2"/>
    <x v="3"/>
    <s v="ST"/>
    <s v=""/>
    <s v="S"/>
    <s v="X"/>
    <s v="X"/>
    <s v=""/>
    <s v=""/>
    <n v="6"/>
    <n v="0.85"/>
    <n v="5.6"/>
    <n v="5.6"/>
    <n v="2"/>
    <s v="N"/>
    <s v=" "/>
    <s v=" "/>
    <s v="OP"/>
    <s v="X"/>
    <n v="1"/>
    <x v="62"/>
    <s v=" "/>
    <s v=" "/>
    <s v="N"/>
    <x v="6"/>
    <n v="6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2218"/>
    <s v="U S Army-Radford"/>
    <n v="52072"/>
    <x v="3189"/>
    <s v="VA"/>
    <s v="Montgomery"/>
    <s v="GEN3"/>
    <x v="3"/>
    <s v="ST"/>
    <s v=""/>
    <s v="S"/>
    <s v="X"/>
    <s v="X"/>
    <s v=""/>
    <s v=""/>
    <n v="6"/>
    <n v="0.85"/>
    <n v="5.6"/>
    <n v="5.6"/>
    <n v="2"/>
    <s v="N"/>
    <s v=" "/>
    <s v=" "/>
    <s v="OP"/>
    <s v="X"/>
    <n v="1"/>
    <x v="62"/>
    <s v=" "/>
    <s v=" "/>
    <s v="N"/>
    <x v="6"/>
    <n v="6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24"/>
    <s v="University of California-LA"/>
    <n v="52073"/>
    <x v="3190"/>
    <s v="CA"/>
    <s v="Los Angeles"/>
    <s v="GEN1"/>
    <x v="5"/>
    <s v="CT"/>
    <s v="CC1"/>
    <s v="S"/>
    <s v="X"/>
    <s v="N"/>
    <s v=""/>
    <s v=""/>
    <n v="14.5"/>
    <n v="0.8"/>
    <n v="12.5"/>
    <n v="13.5"/>
    <n v="5"/>
    <s v="N"/>
    <s v=" "/>
    <s v=" "/>
    <s v="OP"/>
    <s v="X"/>
    <n v="10"/>
    <x v="68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24"/>
    <s v="University of California-LA"/>
    <n v="52073"/>
    <x v="3190"/>
    <s v="CA"/>
    <s v="Los Angeles"/>
    <s v="GEN2"/>
    <x v="5"/>
    <s v="CT"/>
    <s v="CC1"/>
    <s v="S"/>
    <s v="X"/>
    <s v="N"/>
    <s v=""/>
    <s v=""/>
    <n v="14.5"/>
    <n v="0.8"/>
    <n v="12.5"/>
    <n v="13.5"/>
    <n v="5"/>
    <s v="N"/>
    <s v=" "/>
    <s v=" "/>
    <s v="OP"/>
    <s v="X"/>
    <n v="10"/>
    <x v="68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24"/>
    <s v="University of California-LA"/>
    <n v="52073"/>
    <x v="3190"/>
    <s v="CA"/>
    <s v="Los Angeles"/>
    <s v="GEN3"/>
    <x v="5"/>
    <s v="CA"/>
    <s v="CC1"/>
    <s v="S"/>
    <s v="Y"/>
    <s v="X"/>
    <s v=""/>
    <s v=""/>
    <n v="14"/>
    <n v="0.8"/>
    <n v="11"/>
    <n v="12"/>
    <n v="1"/>
    <s v="N"/>
    <s v=" "/>
    <s v=" "/>
    <s v="OP"/>
    <s v="X"/>
    <n v="10"/>
    <x v="68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713"/>
    <s v="Chevron USA Inc"/>
    <n v="52076"/>
    <x v="3191"/>
    <s v="CA"/>
    <s v="Kern"/>
    <s v="UNIT1"/>
    <x v="6"/>
    <s v="GT"/>
    <s v=""/>
    <s v="S"/>
    <s v="X"/>
    <s v="X"/>
    <s v="TEXMCKT_1_N101"/>
    <s v="TH_ZP26_GEN-APND"/>
    <n v="6"/>
    <n v="0.9"/>
    <n v="4.8"/>
    <n v="5.5"/>
    <n v="1.5"/>
    <s v="N"/>
    <s v=" "/>
    <s v=" "/>
    <s v="OP"/>
    <s v="X"/>
    <n v="6"/>
    <x v="6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6"/>
    <x v="3191"/>
    <s v="CA"/>
    <s v="Kern"/>
    <s v="UNIT2"/>
    <x v="6"/>
    <s v="GT"/>
    <s v=""/>
    <s v="S"/>
    <s v="X"/>
    <s v="X"/>
    <s v="TEXMCKT_1_N101"/>
    <s v="TH_ZP26_GEN-APND"/>
    <n v="6"/>
    <n v="0.9"/>
    <n v="4.8"/>
    <n v="5.5"/>
    <n v="1.5"/>
    <s v="N"/>
    <s v=" "/>
    <s v=" "/>
    <s v="OP"/>
    <s v="X"/>
    <n v="6"/>
    <x v="6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2077"/>
    <x v="3192"/>
    <s v="CA"/>
    <s v="Kern"/>
    <s v="GEN5"/>
    <x v="6"/>
    <s v="GT"/>
    <s v=""/>
    <s v="S"/>
    <s v="X"/>
    <s v="X"/>
    <s v=""/>
    <s v=""/>
    <n v="3.5"/>
    <n v="0.9"/>
    <n v="2.7"/>
    <n v="3"/>
    <n v="2.5"/>
    <s v="N"/>
    <s v=" "/>
    <s v=" "/>
    <s v="OP"/>
    <s v="X"/>
    <n v="10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2077"/>
    <x v="3192"/>
    <s v="CA"/>
    <s v="Kern"/>
    <s v="GEN6"/>
    <x v="6"/>
    <s v="GT"/>
    <s v=""/>
    <s v="S"/>
    <s v="X"/>
    <s v="X"/>
    <s v=""/>
    <s v=""/>
    <n v="3.5"/>
    <n v="0.9"/>
    <n v="2.7"/>
    <n v="3"/>
    <n v="2.5"/>
    <s v="N"/>
    <s v=" "/>
    <s v=" "/>
    <s v="OP"/>
    <s v="X"/>
    <n v="10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8"/>
    <x v="3193"/>
    <s v="CA"/>
    <s v="Kern"/>
    <s v="GEN7"/>
    <x v="6"/>
    <s v="GT"/>
    <s v=""/>
    <s v="S"/>
    <s v="X"/>
    <s v="X"/>
    <s v=""/>
    <s v=""/>
    <n v="3.5"/>
    <n v="0.9"/>
    <n v="3"/>
    <n v="3.2"/>
    <n v="1.5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8"/>
    <x v="3193"/>
    <s v="CA"/>
    <s v="Kern"/>
    <s v="GEN8"/>
    <x v="6"/>
    <s v="GT"/>
    <s v=""/>
    <s v="S"/>
    <s v="X"/>
    <s v="X"/>
    <s v=""/>
    <s v=""/>
    <n v="3.5"/>
    <n v="0.9"/>
    <n v="3"/>
    <n v="3.2"/>
    <n v="1.5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8"/>
    <x v="3193"/>
    <s v="CA"/>
    <s v="Kern"/>
    <s v="GEN9"/>
    <x v="6"/>
    <s v="GT"/>
    <s v=""/>
    <s v="S"/>
    <s v="X"/>
    <s v="X"/>
    <s v=""/>
    <s v=""/>
    <n v="3.5"/>
    <n v="0.9"/>
    <n v="3"/>
    <n v="3.2"/>
    <n v="1.5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1"/>
    <x v="3194"/>
    <s v="CA"/>
    <s v="Kern"/>
    <s v="TG1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10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1"/>
    <x v="3194"/>
    <s v="CA"/>
    <s v="Kern"/>
    <s v="TG2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10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2"/>
    <x v="3195"/>
    <s v="CA"/>
    <s v="Kern"/>
    <s v="TG1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7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2"/>
    <x v="3195"/>
    <s v="CA"/>
    <s v="Kern"/>
    <s v="TG2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7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3"/>
    <x v="3196"/>
    <s v="CA"/>
    <s v="Fresno"/>
    <s v="TG1"/>
    <x v="6"/>
    <s v="GT"/>
    <s v=""/>
    <s v="S"/>
    <s v="X"/>
    <s v="X"/>
    <s v=""/>
    <s v=""/>
    <n v="3.4"/>
    <n v="0.9"/>
    <n v="2.7"/>
    <n v="2.9"/>
    <n v="1.5"/>
    <s v="N"/>
    <s v=" "/>
    <s v=" "/>
    <s v="OS"/>
    <s v="X"/>
    <n v="9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3"/>
    <x v="3196"/>
    <s v="CA"/>
    <s v="Fresno"/>
    <s v="TG2"/>
    <x v="6"/>
    <s v="GT"/>
    <s v=""/>
    <s v="S"/>
    <s v="X"/>
    <s v="X"/>
    <s v=""/>
    <s v=""/>
    <n v="3.4"/>
    <n v="0.9"/>
    <n v="2.7"/>
    <n v="2.9"/>
    <n v="1.5"/>
    <s v="N"/>
    <s v=" "/>
    <s v=" "/>
    <s v="OS"/>
    <s v="X"/>
    <n v="9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1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2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3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4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1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2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3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2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4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2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2087"/>
    <x v="3199"/>
    <s v="VA"/>
    <s v="Chesapeake City"/>
    <s v="GEN1"/>
    <x v="6"/>
    <s v="GT"/>
    <s v=""/>
    <s v="S"/>
    <s v="X"/>
    <s v="X"/>
    <s v=""/>
    <s v=""/>
    <n v="129.6"/>
    <n v="0.9"/>
    <n v="116"/>
    <n v="121"/>
    <n v="78"/>
    <s v="N"/>
    <s v=" "/>
    <s v=" "/>
    <s v="SB"/>
    <s v="Y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2087"/>
    <x v="3199"/>
    <s v="VA"/>
    <s v="Chesapeake City"/>
    <s v="GEN2"/>
    <x v="6"/>
    <s v="GT"/>
    <s v=""/>
    <s v="S"/>
    <s v="X"/>
    <s v="X"/>
    <s v=""/>
    <s v=""/>
    <n v="129.6"/>
    <n v="0.9"/>
    <n v="116"/>
    <n v="120"/>
    <n v="78"/>
    <s v="N"/>
    <s v=" "/>
    <s v=" "/>
    <s v="SB"/>
    <s v="Y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2087"/>
    <x v="3199"/>
    <s v="VA"/>
    <s v="Chesapeake City"/>
    <s v="GEN3"/>
    <x v="6"/>
    <s v="GT"/>
    <s v=""/>
    <s v="S"/>
    <s v="X"/>
    <s v="X"/>
    <s v=""/>
    <s v=""/>
    <n v="129.6"/>
    <n v="0.9"/>
    <n v="116"/>
    <n v="124"/>
    <n v="78"/>
    <s v="N"/>
    <s v=" "/>
    <s v=" "/>
    <s v="SB"/>
    <s v="Y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652"/>
    <s v="Texas City Cogeneration LLC"/>
    <n v="52088"/>
    <x v="3200"/>
    <s v="TX"/>
    <s v="Galveston"/>
    <s v="GEN1"/>
    <x v="5"/>
    <s v="CA"/>
    <s v="CC1"/>
    <s v="S"/>
    <s v="Y"/>
    <s v="X"/>
    <s v="TXCTY_CC1"/>
    <s v="TXCTY_CC1"/>
    <n v="141"/>
    <n v="0.95"/>
    <n v="139"/>
    <n v="139"/>
    <n v="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652"/>
    <s v="Texas City Cogeneration LLC"/>
    <n v="52088"/>
    <x v="3200"/>
    <s v="TX"/>
    <s v="Galveston"/>
    <s v="GEN2"/>
    <x v="5"/>
    <s v="CT"/>
    <s v="CC1"/>
    <s v="S"/>
    <s v="X"/>
    <s v="N"/>
    <s v="TXCTY_CTA"/>
    <s v="TXCTY_CTA"/>
    <n v="103"/>
    <n v="0.95"/>
    <n v="104"/>
    <n v="115"/>
    <n v="6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652"/>
    <s v="Texas City Cogeneration LLC"/>
    <n v="52088"/>
    <x v="3200"/>
    <s v="TX"/>
    <s v="Galveston"/>
    <s v="GEN3"/>
    <x v="5"/>
    <s v="CT"/>
    <s v="CC1"/>
    <s v="S"/>
    <s v="X"/>
    <s v="N"/>
    <s v="TXCTY_CTB"/>
    <s v="TXCTY_CTB"/>
    <n v="103"/>
    <n v="0.95"/>
    <n v="104"/>
    <n v="115"/>
    <n v="6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652"/>
    <s v="Texas City Cogeneration LLC"/>
    <n v="52088"/>
    <x v="3200"/>
    <s v="TX"/>
    <s v="Galveston"/>
    <s v="GEN4"/>
    <x v="5"/>
    <s v="CT"/>
    <s v="CC1"/>
    <s v="S"/>
    <s v="X"/>
    <s v="N"/>
    <s v="TXCTY_CTC"/>
    <s v="TXCTY_CTC"/>
    <n v="103"/>
    <n v="0.95"/>
    <n v="104"/>
    <n v="115"/>
    <n v="6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51"/>
    <s v="Celanese Acetate LLC"/>
    <n v="52089"/>
    <x v="3201"/>
    <s v="VA"/>
    <s v="Giles"/>
    <s v="GEN1"/>
    <x v="3"/>
    <s v="ST"/>
    <s v=""/>
    <s v="S"/>
    <s v="X"/>
    <s v="X"/>
    <s v=""/>
    <s v=""/>
    <n v="6"/>
    <n v="0.7"/>
    <n v="6"/>
    <n v="6"/>
    <n v="2"/>
    <s v="N"/>
    <s v=" "/>
    <s v=" "/>
    <s v="OP"/>
    <s v="X"/>
    <n v="1"/>
    <x v="97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151"/>
    <s v="Celanese Acetate LLC"/>
    <n v="52089"/>
    <x v="3201"/>
    <s v="VA"/>
    <s v="Giles"/>
    <s v="GEN2"/>
    <x v="3"/>
    <s v="ST"/>
    <s v=""/>
    <s v="S"/>
    <s v="X"/>
    <s v="X"/>
    <s v=""/>
    <s v=""/>
    <n v="6"/>
    <n v="0.7"/>
    <n v="6"/>
    <n v="6"/>
    <n v="2"/>
    <s v="N"/>
    <s v=" "/>
    <s v=" "/>
    <s v="OP"/>
    <s v="X"/>
    <n v="1"/>
    <x v="97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151"/>
    <s v="Celanese Acetate LLC"/>
    <n v="52089"/>
    <x v="3201"/>
    <s v="VA"/>
    <s v="Giles"/>
    <s v="GEN3"/>
    <x v="3"/>
    <s v="ST"/>
    <s v=""/>
    <s v="S"/>
    <s v="X"/>
    <s v="X"/>
    <s v=""/>
    <s v=""/>
    <n v="6"/>
    <n v="0.7"/>
    <n v="6"/>
    <n v="6"/>
    <n v="2"/>
    <s v="N"/>
    <s v=" "/>
    <s v=" "/>
    <s v="OP"/>
    <s v="X"/>
    <n v="1"/>
    <x v="78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151"/>
    <s v="Celanese Acetate LLC"/>
    <n v="52089"/>
    <x v="3201"/>
    <s v="VA"/>
    <s v="Giles"/>
    <s v="GEN4"/>
    <x v="3"/>
    <s v="ST"/>
    <s v=""/>
    <s v="S"/>
    <s v="X"/>
    <s v="X"/>
    <s v=""/>
    <s v=""/>
    <n v="9.1999999999999993"/>
    <n v="0.9"/>
    <n v="9.1999999999999993"/>
    <n v="9.1999999999999993"/>
    <n v="2"/>
    <s v="N"/>
    <s v=" "/>
    <s v=" "/>
    <s v="OP"/>
    <s v="X"/>
    <n v="1"/>
    <x v="1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4"/>
    <s v="NewYork-Presbyterian Brooklyn Methodist Hospital"/>
    <n v="52091"/>
    <x v="3202"/>
    <s v="NY"/>
    <s v="Kings"/>
    <s v="01-8N"/>
    <x v="0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2-8P"/>
    <x v="0"/>
    <s v="IC"/>
    <s v=""/>
    <s v="S"/>
    <s v="X"/>
    <s v="X"/>
    <s v=""/>
    <s v=""/>
    <n v="1"/>
    <n v="1"/>
    <n v="1"/>
    <n v="1"/>
    <n v="0.1"/>
    <s v="N"/>
    <s v=" "/>
    <s v=" "/>
    <s v="OP"/>
    <s v="X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3-8L"/>
    <x v="0"/>
    <s v="IC"/>
    <s v=""/>
    <s v="S"/>
    <s v="X"/>
    <s v="X"/>
    <s v=""/>
    <s v=""/>
    <n v="1"/>
    <n v="1"/>
    <n v="1"/>
    <n v="1"/>
    <n v="0.1"/>
    <s v="N"/>
    <s v=" "/>
    <s v=" "/>
    <s v="OP"/>
    <s v="X"/>
    <n v="1"/>
    <x v="7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4-6Z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5-6Z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CCHEG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6"/>
    <x v="75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69"/>
    <s v="Berry Petroleum Co"/>
    <n v="52096"/>
    <x v="3203"/>
    <s v="CA"/>
    <s v="Los Angeles"/>
    <s v="GEN1"/>
    <x v="6"/>
    <s v="GT"/>
    <s v=""/>
    <s v="S"/>
    <s v="X"/>
    <s v="X"/>
    <s v="SP15"/>
    <s v="SP15"/>
    <n v="21.4"/>
    <n v="0.85"/>
    <n v="20"/>
    <n v="20.7"/>
    <n v="3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52096"/>
    <x v="3203"/>
    <s v="CA"/>
    <s v="Los Angeles"/>
    <s v="GEN2"/>
    <x v="6"/>
    <s v="GT"/>
    <s v=""/>
    <s v="S"/>
    <s v="X"/>
    <s v="X"/>
    <s v="SP15"/>
    <s v="SP15"/>
    <n v="21.4"/>
    <n v="0.85"/>
    <n v="20"/>
    <n v="20.7"/>
    <n v="3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55"/>
    <s v="Orange County Sanitation Dist"/>
    <n v="52099"/>
    <x v="3204"/>
    <s v="CA"/>
    <s v="Orange"/>
    <s v="GEN1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2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3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4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5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6"/>
    <x v="20"/>
    <s v="ST"/>
    <s v=""/>
    <s v="S"/>
    <s v="X"/>
    <s v="X"/>
    <s v=""/>
    <s v=""/>
    <n v="1"/>
    <n v="0.8"/>
    <n v="0.9"/>
    <n v="0.9"/>
    <n v="0.1"/>
    <s v="N"/>
    <s v=" "/>
    <s v=" "/>
    <s v="OP"/>
    <s v="X"/>
    <n v="6"/>
    <x v="68"/>
    <s v=" "/>
    <s v=" "/>
    <s v="Y"/>
    <x v="5"/>
    <n v="5"/>
    <s v="B"/>
    <s v="OT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1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2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3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4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7"/>
    <x v="3206"/>
    <s v="CA"/>
    <s v="Kern"/>
    <s v="101A"/>
    <x v="6"/>
    <s v="GT"/>
    <s v=""/>
    <s v="S"/>
    <s v="X"/>
    <s v="X"/>
    <s v="POD_DISCOV_1_CHEVRON-APND"/>
    <s v="TH_ZP26_GEN-APND"/>
    <n v="24.4"/>
    <n v="0.9"/>
    <n v="20.8"/>
    <n v="21.7"/>
    <n v="12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7"/>
    <x v="3206"/>
    <s v="CA"/>
    <s v="Kern"/>
    <s v="101B"/>
    <x v="6"/>
    <s v="GT"/>
    <s v=""/>
    <s v="S"/>
    <s v="X"/>
    <s v="X"/>
    <s v="POD_DISCOV_1_CHEVRON-APND"/>
    <s v="TH_ZP26_GEN-APND"/>
    <n v="24.4"/>
    <n v="0.9"/>
    <n v="20.8"/>
    <n v="21.7"/>
    <n v="12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32"/>
    <s v="Chevron Products Company-Richmond"/>
    <n v="52109"/>
    <x v="3207"/>
    <s v="CA"/>
    <s v="Contra Costa"/>
    <s v="GEN1"/>
    <x v="5"/>
    <s v="CT"/>
    <s v="CC1"/>
    <s v="S"/>
    <s v="X"/>
    <s v="N"/>
    <s v=""/>
    <s v=""/>
    <n v="62.6"/>
    <n v="0.8"/>
    <n v="50"/>
    <n v="52"/>
    <n v="25"/>
    <s v="N"/>
    <s v=" "/>
    <s v=" "/>
    <s v="OP"/>
    <s v="X"/>
    <n v="8"/>
    <x v="81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732"/>
    <s v="Chevron Products Company-Richmond"/>
    <n v="52109"/>
    <x v="3207"/>
    <s v="CA"/>
    <s v="Contra Costa"/>
    <s v="GEN2"/>
    <x v="5"/>
    <s v="CT"/>
    <s v="CC1"/>
    <s v="S"/>
    <s v="X"/>
    <s v="N"/>
    <s v=""/>
    <s v=""/>
    <n v="62.6"/>
    <n v="0.8"/>
    <n v="50"/>
    <n v="52"/>
    <n v="25"/>
    <s v="N"/>
    <s v=" "/>
    <s v=" "/>
    <s v="OP"/>
    <s v="X"/>
    <n v="9"/>
    <x v="81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732"/>
    <s v="Chevron Products Company-Richmond"/>
    <n v="52109"/>
    <x v="3207"/>
    <s v="CA"/>
    <s v="Contra Costa"/>
    <s v="GEN5"/>
    <x v="5"/>
    <s v="CA"/>
    <s v="CC1"/>
    <s v="S"/>
    <s v="Y"/>
    <s v="X"/>
    <s v=""/>
    <s v=""/>
    <n v="30.4"/>
    <n v="0.85"/>
    <n v="30.4"/>
    <n v="30.4"/>
    <n v="1.5"/>
    <s v="N"/>
    <s v=" "/>
    <s v=" "/>
    <s v="OP"/>
    <s v="X"/>
    <n v="3"/>
    <x v="56"/>
    <s v=" "/>
    <s v=" "/>
    <s v="N"/>
    <x v="4"/>
    <n v="7"/>
    <s v="X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732"/>
    <s v="Chevron Products Company-Richmond"/>
    <n v="52109"/>
    <x v="3207"/>
    <s v="CA"/>
    <s v="Contra Costa"/>
    <s v="GEN6"/>
    <x v="20"/>
    <s v="ST"/>
    <s v=""/>
    <s v="S"/>
    <s v="X"/>
    <s v="X"/>
    <s v=""/>
    <s v=""/>
    <n v="17.899999999999999"/>
    <n v="0.85"/>
    <n v="17.899999999999999"/>
    <n v="17.899999999999999"/>
    <n v="1"/>
    <s v="N"/>
    <s v=" "/>
    <s v=" "/>
    <s v="OP"/>
    <s v="X"/>
    <n v="4"/>
    <x v="73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5"/>
    <s v="Olin Blue Cube Operations"/>
    <n v="52120"/>
    <x v="3208"/>
    <s v="TX"/>
    <s v="Brazoria"/>
    <s v="G-37"/>
    <x v="6"/>
    <s v="GT"/>
    <s v=""/>
    <s v="S"/>
    <s v="X"/>
    <s v="X"/>
    <s v=""/>
    <s v=""/>
    <n v="75"/>
    <n v="0.85"/>
    <n v="59.2"/>
    <n v="65.900000000000006"/>
    <n v="40"/>
    <s v="N"/>
    <s v=" "/>
    <s v=" "/>
    <s v="OP"/>
    <s v="X"/>
    <n v="4"/>
    <x v="70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875"/>
    <s v="Olin Blue Cube Operations"/>
    <n v="52120"/>
    <x v="3208"/>
    <s v="TX"/>
    <s v="Brazoria"/>
    <s v="G-61"/>
    <x v="5"/>
    <s v="CT"/>
    <s v="PLTB"/>
    <s v="S"/>
    <s v="X"/>
    <s v="N"/>
    <s v=""/>
    <s v=""/>
    <n v="94.5"/>
    <n v="0.85"/>
    <n v="68.3"/>
    <n v="76.099999999999994"/>
    <n v="50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3"/>
    <x v="5"/>
    <s v="CT"/>
    <s v="PLTB"/>
    <s v="S"/>
    <s v="X"/>
    <s v="N"/>
    <s v=""/>
    <s v=""/>
    <n v="94.5"/>
    <n v="0.85"/>
    <n v="68.3"/>
    <n v="80"/>
    <n v="50"/>
    <s v="N"/>
    <s v=" "/>
    <s v=" "/>
    <s v="OP"/>
    <s v="X"/>
    <n v="8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4"/>
    <x v="5"/>
    <s v="CA"/>
    <s v="PLTB"/>
    <s v="S"/>
    <s v="N"/>
    <s v="X"/>
    <s v=""/>
    <s v=""/>
    <n v="64.8"/>
    <n v="0.9"/>
    <n v="35"/>
    <n v="35"/>
    <n v="9"/>
    <s v="N"/>
    <s v=" "/>
    <s v=" "/>
    <s v="OP"/>
    <s v="X"/>
    <n v="9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875"/>
    <s v="Olin Blue Cube Operations"/>
    <n v="52120"/>
    <x v="3208"/>
    <s v="TX"/>
    <s v="Brazoria"/>
    <s v="G-65"/>
    <x v="5"/>
    <s v="CA"/>
    <s v="PLTB"/>
    <s v="S"/>
    <s v="N"/>
    <s v="X"/>
    <s v="Dow_Gen_1 and Dow_Gen_2"/>
    <s v=""/>
    <n v="111.3"/>
    <n v="0.85"/>
    <n v="95.2"/>
    <n v="95.2"/>
    <n v="30"/>
    <s v="N"/>
    <s v=" "/>
    <s v=" "/>
    <s v="OP"/>
    <s v="X"/>
    <n v="2"/>
    <x v="4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6"/>
    <x v="5"/>
    <s v="CT"/>
    <s v="PLTB"/>
    <s v="S"/>
    <s v="X"/>
    <s v="N"/>
    <s v=""/>
    <s v=""/>
    <n v="119"/>
    <n v="0.85"/>
    <n v="95.6"/>
    <n v="106.5"/>
    <n v="45"/>
    <s v="N"/>
    <s v=" "/>
    <s v=" "/>
    <s v="OP"/>
    <s v="X"/>
    <n v="12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7"/>
    <x v="5"/>
    <s v="CT"/>
    <s v="PLTB"/>
    <s v="S"/>
    <s v="X"/>
    <s v="N"/>
    <s v=""/>
    <s v=""/>
    <n v="119"/>
    <n v="0.85"/>
    <n v="95.6"/>
    <n v="106.5"/>
    <n v="45"/>
    <s v="N"/>
    <s v=" "/>
    <s v=" "/>
    <s v="OP"/>
    <s v="X"/>
    <n v="3"/>
    <x v="4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29"/>
    <s v="Occidental Permian Ltd"/>
    <n v="52122"/>
    <x v="3209"/>
    <s v="TX"/>
    <s v="Yoakum"/>
    <s v="GEN1"/>
    <x v="6"/>
    <s v="GT"/>
    <s v=""/>
    <s v="S"/>
    <s v="X"/>
    <s v="X"/>
    <s v=""/>
    <s v=""/>
    <n v="23.4"/>
    <n v="0.85"/>
    <n v="18.399999999999999"/>
    <n v="18.8"/>
    <n v="10"/>
    <s v="N"/>
    <s v=" "/>
    <s v=" "/>
    <s v="OP"/>
    <s v="X"/>
    <n v="2"/>
    <x v="71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954"/>
    <s v="Contango Oil and Gas"/>
    <n v="52127"/>
    <x v="3210"/>
    <s v="WY"/>
    <s v="Park"/>
    <s v="GEN1"/>
    <x v="15"/>
    <s v="ST"/>
    <s v=""/>
    <s v="J"/>
    <s v="X"/>
    <s v="X"/>
    <s v=""/>
    <s v=""/>
    <n v="1"/>
    <n v="0.7"/>
    <n v="0.8"/>
    <n v="0.8"/>
    <n v="0.2"/>
    <s v="N"/>
    <s v=" "/>
    <s v=" "/>
    <s v="OP"/>
    <s v="X"/>
    <n v="1"/>
    <x v="37"/>
    <s v=" "/>
    <s v=" "/>
    <s v="Y"/>
    <x v="4"/>
    <n v="7"/>
    <s v="T"/>
    <s v="OG"/>
    <s v=""/>
    <s v=""/>
    <s v=""/>
    <s v=""/>
    <s v=""/>
    <s v="O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954"/>
    <s v="Contango Oil and Gas"/>
    <n v="52127"/>
    <x v="3210"/>
    <s v="WY"/>
    <s v="Park"/>
    <s v="GEN2"/>
    <x v="15"/>
    <s v="ST"/>
    <s v=""/>
    <s v="J"/>
    <s v="X"/>
    <s v="X"/>
    <s v=""/>
    <s v=""/>
    <n v="1"/>
    <n v="0.7"/>
    <n v="0.8"/>
    <n v="0.8"/>
    <n v="0.2"/>
    <s v="N"/>
    <s v=" "/>
    <s v=" "/>
    <s v="OP"/>
    <s v="X"/>
    <n v="1"/>
    <x v="37"/>
    <s v=" "/>
    <s v=" "/>
    <s v="Y"/>
    <x v="4"/>
    <n v="7"/>
    <s v="T"/>
    <s v="OG"/>
    <s v="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466"/>
    <s v="BP PLC"/>
    <n v="52130"/>
    <x v="3211"/>
    <s v="IN"/>
    <s v="Lake"/>
    <s v="31TG"/>
    <x v="15"/>
    <s v="ST"/>
    <s v=""/>
    <s v="S"/>
    <s v="X"/>
    <s v="X"/>
    <s v=""/>
    <s v=""/>
    <n v="12.5"/>
    <n v="0.95"/>
    <n v="11.2"/>
    <n v="11.2"/>
    <n v="5"/>
    <s v="N"/>
    <s v=" "/>
    <s v=" "/>
    <s v="OP"/>
    <s v="X"/>
    <n v="1"/>
    <x v="37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2TG"/>
    <x v="15"/>
    <s v="ST"/>
    <s v=""/>
    <s v="S"/>
    <s v="X"/>
    <s v="X"/>
    <s v=""/>
    <s v=""/>
    <n v="12.5"/>
    <n v="0.95"/>
    <n v="11.2"/>
    <n v="11.2"/>
    <n v="5"/>
    <s v="N"/>
    <s v=" "/>
    <s v=" "/>
    <s v="OP"/>
    <s v="X"/>
    <n v="1"/>
    <x v="37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3TG"/>
    <x v="15"/>
    <s v="ST"/>
    <s v=""/>
    <s v="S"/>
    <s v="X"/>
    <s v="X"/>
    <s v=""/>
    <s v=""/>
    <n v="18.8"/>
    <n v="0.95"/>
    <n v="16.399999999999999"/>
    <n v="16.399999999999999"/>
    <n v="5"/>
    <s v="N"/>
    <s v=" "/>
    <s v=" "/>
    <s v="OP"/>
    <s v="X"/>
    <n v="1"/>
    <x v="61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4TG"/>
    <x v="15"/>
    <s v="ST"/>
    <s v=""/>
    <s v="S"/>
    <s v="X"/>
    <s v="X"/>
    <s v=""/>
    <s v=""/>
    <n v="10"/>
    <n v="0.95"/>
    <n v="11.8"/>
    <n v="11.8"/>
    <n v="5"/>
    <s v="N"/>
    <s v=" "/>
    <s v=" "/>
    <s v="OP"/>
    <s v="X"/>
    <n v="1"/>
    <x v="61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5TG"/>
    <x v="15"/>
    <s v="ST"/>
    <s v=""/>
    <s v="S"/>
    <s v="X"/>
    <s v="X"/>
    <s v=""/>
    <s v=""/>
    <n v="30"/>
    <n v="0.95"/>
    <n v="38"/>
    <n v="38"/>
    <n v="5"/>
    <s v="N"/>
    <s v=" "/>
    <s v=" "/>
    <s v="OP"/>
    <s v="X"/>
    <n v="1"/>
    <x v="9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6"/>
    <s v="South Houston Green Power LLC"/>
    <n v="52132"/>
    <x v="3212"/>
    <s v="TX"/>
    <s v="Galveston"/>
    <s v="GEN1"/>
    <x v="5"/>
    <s v="CT"/>
    <s v="CC1"/>
    <s v="W"/>
    <s v="X"/>
    <s v="N"/>
    <s v="AMOCOOIL"/>
    <s v="AMOCOOIL"/>
    <n v="78.2"/>
    <n v="0.85"/>
    <n v="69"/>
    <n v="78"/>
    <n v="50"/>
    <s v="N"/>
    <s v=" "/>
    <s v=" "/>
    <s v="OP"/>
    <s v="X"/>
    <n v="9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2132"/>
    <x v="3212"/>
    <s v="TX"/>
    <s v="Galveston"/>
    <s v="GEN2"/>
    <x v="5"/>
    <s v="CT"/>
    <s v="CC1"/>
    <s v="W"/>
    <s v="X"/>
    <s v="N"/>
    <s v="AMOCOOIL"/>
    <s v="AMOCOOIL"/>
    <n v="78.2"/>
    <n v="0.85"/>
    <n v="69"/>
    <n v="78"/>
    <n v="50"/>
    <s v="N"/>
    <s v=" "/>
    <s v=" "/>
    <s v="OP"/>
    <s v="X"/>
    <n v="9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2132"/>
    <x v="3212"/>
    <s v="TX"/>
    <s v="Galveston"/>
    <s v="GEN3"/>
    <x v="5"/>
    <s v="CA"/>
    <s v="CC1"/>
    <s v="W"/>
    <s v="Y"/>
    <s v="X"/>
    <s v="AMOCOOIL"/>
    <s v="AMOCOOIL"/>
    <n v="34.700000000000003"/>
    <n v="0.85"/>
    <n v="34"/>
    <n v="34"/>
    <n v="34"/>
    <s v="N"/>
    <s v=" "/>
    <s v=" "/>
    <s v="OS"/>
    <s v="X"/>
    <n v="9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68"/>
    <s v="Tesoro Refining and Marketing Co LLC"/>
    <n v="52133"/>
    <x v="3213"/>
    <s v="ND"/>
    <s v="Morton"/>
    <s v="GEN1"/>
    <x v="15"/>
    <s v="ST"/>
    <s v=""/>
    <s v="S"/>
    <s v="X"/>
    <s v="X"/>
    <s v=""/>
    <s v=""/>
    <n v="2.5"/>
    <n v="0.8"/>
    <n v="2.8"/>
    <n v="2.8"/>
    <n v="0.3"/>
    <s v="N"/>
    <s v=" "/>
    <s v=" "/>
    <s v="OP"/>
    <s v="X"/>
    <n v="10"/>
    <x v="4"/>
    <s v=" "/>
    <s v=" "/>
    <s v="Y"/>
    <x v="4"/>
    <n v="7"/>
    <s v="T"/>
    <s v="OG"/>
    <s v="NG"/>
    <s v="WO"/>
    <s v=""/>
    <s v=""/>
    <s v=""/>
    <s v="OG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68"/>
    <s v="Tesoro Refining and Marketing Co LLC"/>
    <n v="52133"/>
    <x v="3213"/>
    <s v="ND"/>
    <s v="Morton"/>
    <s v="GEN2"/>
    <x v="15"/>
    <s v="ST"/>
    <s v=""/>
    <s v="S"/>
    <s v="X"/>
    <s v="X"/>
    <s v=""/>
    <s v=""/>
    <n v="2.5"/>
    <n v="0.8"/>
    <n v="2.8"/>
    <n v="2.8"/>
    <n v="0.3"/>
    <s v="N"/>
    <s v=" "/>
    <s v=" "/>
    <s v="OP"/>
    <s v="X"/>
    <n v="10"/>
    <x v="4"/>
    <s v=" "/>
    <s v=" "/>
    <s v="Y"/>
    <x v="4"/>
    <n v="7"/>
    <s v="T"/>
    <s v="OG"/>
    <s v="NG"/>
    <s v="WO"/>
    <s v=""/>
    <s v=""/>
    <s v=""/>
    <s v="OG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68"/>
    <s v="Tesoro Refining and Marketing Co LLC"/>
    <n v="52133"/>
    <x v="3213"/>
    <s v="ND"/>
    <s v="Morton"/>
    <s v="GEN3"/>
    <x v="15"/>
    <s v="ST"/>
    <s v=""/>
    <s v="S"/>
    <s v="X"/>
    <s v="X"/>
    <s v=""/>
    <s v=""/>
    <n v="2.5"/>
    <n v="0.8"/>
    <n v="2.8"/>
    <n v="2.8"/>
    <n v="0.3"/>
    <s v="N"/>
    <s v=" "/>
    <s v=" "/>
    <s v="OP"/>
    <s v="X"/>
    <n v="5"/>
    <x v="76"/>
    <s v=" "/>
    <s v=" "/>
    <s v="Y"/>
    <x v="4"/>
    <n v="7"/>
    <s v="T"/>
    <s v="OG"/>
    <s v="NG"/>
    <s v="WO"/>
    <s v="RFO"/>
    <s v=""/>
    <s v=""/>
    <s v="OG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09"/>
    <s v="International Paper Co"/>
    <n v="52140"/>
    <x v="3214"/>
    <s v="AL"/>
    <s v="Autauga"/>
    <s v="GEN1"/>
    <x v="13"/>
    <s v="ST"/>
    <s v=""/>
    <s v="S"/>
    <s v="X"/>
    <s v="X"/>
    <s v=""/>
    <s v=""/>
    <n v="40.5"/>
    <n v="0.9"/>
    <n v="37"/>
    <n v="38"/>
    <n v="8"/>
    <s v="N"/>
    <s v=" "/>
    <s v=" "/>
    <s v="OP"/>
    <s v="X"/>
    <n v="2"/>
    <x v="7"/>
    <s v=" "/>
    <s v=" "/>
    <s v="Y"/>
    <x v="4"/>
    <n v="7"/>
    <s v="T"/>
    <s v="BLQ"/>
    <s v="WDS"/>
    <s v="NG"/>
    <s v="OBG"/>
    <s v="WO"/>
    <s v=""/>
    <s v="NG"/>
    <s v="W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009"/>
    <s v="International Paper Co"/>
    <n v="52140"/>
    <x v="3214"/>
    <s v="AL"/>
    <s v="Autauga"/>
    <s v="GEN2"/>
    <x v="13"/>
    <s v="ST"/>
    <s v=""/>
    <s v="S"/>
    <s v="X"/>
    <s v="X"/>
    <s v=""/>
    <s v=""/>
    <n v="49.3"/>
    <n v="0.85"/>
    <n v="48"/>
    <n v="48"/>
    <n v="10"/>
    <s v="N"/>
    <s v=" "/>
    <s v=" "/>
    <s v="OP"/>
    <s v="X"/>
    <n v="5"/>
    <x v="9"/>
    <s v=" "/>
    <s v=" "/>
    <s v="Y"/>
    <x v="4"/>
    <n v="7"/>
    <s v="T"/>
    <s v="BLQ"/>
    <s v="WDS"/>
    <s v="BIT"/>
    <s v="OBG"/>
    <s v="WO"/>
    <s v="NG"/>
    <s v="NG"/>
    <s v="WO"/>
    <s v=""/>
    <s v=""/>
    <s v="N"/>
    <s v="N"/>
    <s v=" "/>
    <s v="12H"/>
    <s v=""/>
    <s v="Y"/>
    <s v="N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70"/>
    <s v="Terra-Gen Operating Co-Wind"/>
    <n v="52142"/>
    <x v="3215"/>
    <s v="CA"/>
    <s v="Kern"/>
    <s v="GEN1"/>
    <x v="1"/>
    <s v="WT"/>
    <s v=""/>
    <s v="S"/>
    <s v="X"/>
    <s v="X"/>
    <s v=""/>
    <s v=""/>
    <n v="75"/>
    <s v=" "/>
    <n v="67"/>
    <n v="67"/>
    <n v="5.2"/>
    <s v="N"/>
    <s v=" "/>
    <s v=" "/>
    <s v="OP"/>
    <s v="X"/>
    <n v="12"/>
    <x v="62"/>
    <s v=" "/>
    <s v=" "/>
    <s v="N"/>
    <x v="1"/>
    <n v="2"/>
    <s v="X"/>
    <s v="WND"/>
    <s v=""/>
    <s v=""/>
    <s v=""/>
    <s v=""/>
    <s v=""/>
    <s v=""/>
    <s v=""/>
    <s v=""/>
    <s v=""/>
    <s v="N"/>
    <s v="N"/>
    <n v="3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21"/>
    <s v="CPKelco U S Inc"/>
    <n v="52147"/>
    <x v="3216"/>
    <s v="CA"/>
    <s v="San Diego"/>
    <s v="GEN1"/>
    <x v="6"/>
    <s v="GT"/>
    <s v=""/>
    <s v="S"/>
    <s v="X"/>
    <s v="X"/>
    <s v=""/>
    <s v=""/>
    <n v="9.1999999999999993"/>
    <n v="0.9"/>
    <n v="9.1999999999999993"/>
    <n v="9.1999999999999993"/>
    <n v="7"/>
    <s v="N"/>
    <s v=" "/>
    <s v=" "/>
    <s v="OP"/>
    <s v="X"/>
    <n v="10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1"/>
    <s v="CPKelco U S Inc"/>
    <n v="52147"/>
    <x v="3216"/>
    <s v="CA"/>
    <s v="San Diego"/>
    <s v="GEN2"/>
    <x v="6"/>
    <s v="GT"/>
    <s v=""/>
    <s v="S"/>
    <s v="X"/>
    <s v="X"/>
    <s v=""/>
    <s v=""/>
    <n v="10"/>
    <n v="0.8"/>
    <n v="9.3000000000000007"/>
    <n v="9.3000000000000007"/>
    <n v="7"/>
    <s v="N"/>
    <s v=" "/>
    <s v=" "/>
    <s v="OP"/>
    <s v="X"/>
    <n v="10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1"/>
    <s v="CPKelco U S Inc"/>
    <n v="52147"/>
    <x v="3216"/>
    <s v="CA"/>
    <s v="San Diego"/>
    <s v="GEN3"/>
    <x v="6"/>
    <s v="GT"/>
    <s v=""/>
    <s v="S"/>
    <s v="X"/>
    <s v="X"/>
    <s v=""/>
    <s v=""/>
    <n v="10"/>
    <n v="0.8"/>
    <n v="9.3000000000000007"/>
    <n v="9.3000000000000007"/>
    <n v="7"/>
    <s v="N"/>
    <s v=" "/>
    <s v=" "/>
    <s v="OS"/>
    <s v="X"/>
    <n v="10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20"/>
    <s v="Merck &amp; Co Inc"/>
    <n v="52148"/>
    <x v="3217"/>
    <s v="VA"/>
    <s v="Rockingham"/>
    <s v="GEN1"/>
    <x v="3"/>
    <s v="ST"/>
    <s v=""/>
    <s v="S"/>
    <s v="X"/>
    <s v="X"/>
    <s v=""/>
    <s v=""/>
    <n v="7.2"/>
    <n v="0.8"/>
    <n v="6"/>
    <n v="6"/>
    <n v="0.5"/>
    <s v="N"/>
    <s v=" "/>
    <s v=" "/>
    <s v="OP"/>
    <s v="X"/>
    <n v="6"/>
    <x v="43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20"/>
    <s v="Merck &amp; Co Inc"/>
    <n v="52148"/>
    <x v="3217"/>
    <s v="VA"/>
    <s v="Rockingham"/>
    <s v="GEN3"/>
    <x v="9"/>
    <s v="IC"/>
    <s v=""/>
    <s v="S"/>
    <s v="X"/>
    <s v="X"/>
    <s v=""/>
    <s v=""/>
    <n v="1.1000000000000001"/>
    <n v="0.8"/>
    <n v="1"/>
    <n v="1"/>
    <n v="0.1"/>
    <s v="N"/>
    <s v=" "/>
    <s v=" "/>
    <s v="OP"/>
    <s v="X"/>
    <n v="3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20"/>
    <s v="Merck &amp; Co Inc"/>
    <n v="52148"/>
    <x v="3217"/>
    <s v="VA"/>
    <s v="Rockingham"/>
    <s v="GEN4"/>
    <x v="9"/>
    <s v="IC"/>
    <s v=""/>
    <s v="S"/>
    <s v="X"/>
    <s v="X"/>
    <s v=""/>
    <s v=""/>
    <n v="0.3"/>
    <n v="0.8"/>
    <n v="0.3"/>
    <n v="0.3"/>
    <n v="0.1"/>
    <s v="N"/>
    <s v=" "/>
    <s v=" "/>
    <s v="OP"/>
    <s v="X"/>
    <n v="3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20"/>
    <s v="Merck &amp; Co Inc"/>
    <n v="52148"/>
    <x v="3217"/>
    <s v="VA"/>
    <s v="Rockingham"/>
    <s v="GEN5"/>
    <x v="3"/>
    <s v="ST"/>
    <s v=""/>
    <s v="S"/>
    <s v="X"/>
    <s v="X"/>
    <s v=""/>
    <s v=""/>
    <n v="0.4"/>
    <n v="0.8"/>
    <n v="0.4"/>
    <n v="0.4"/>
    <n v="0.1"/>
    <s v="N"/>
    <s v=" "/>
    <s v=" "/>
    <s v="OP"/>
    <s v="X"/>
    <n v="6"/>
    <x v="43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20"/>
    <s v="Merck &amp; Co Inc"/>
    <n v="52148"/>
    <x v="3217"/>
    <s v="VA"/>
    <s v="Rockingham"/>
    <s v="GEN6"/>
    <x v="3"/>
    <s v="ST"/>
    <s v=""/>
    <s v="S"/>
    <s v="X"/>
    <s v="X"/>
    <s v=""/>
    <s v=""/>
    <n v="1.2"/>
    <n v="0.8"/>
    <n v="1.2"/>
    <n v="1.2"/>
    <n v="0.1"/>
    <s v="N"/>
    <s v=" "/>
    <s v=" "/>
    <s v="OP"/>
    <s v="X"/>
    <n v="12"/>
    <x v="57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20"/>
    <s v="Merck &amp; Co Inc"/>
    <n v="52148"/>
    <x v="3217"/>
    <s v="VA"/>
    <s v="Rockingham"/>
    <s v="GEN7"/>
    <x v="3"/>
    <s v="ST"/>
    <s v=""/>
    <s v="S"/>
    <s v="X"/>
    <s v="X"/>
    <s v=""/>
    <s v=""/>
    <n v="1.2"/>
    <n v="0.8"/>
    <n v="1.2"/>
    <n v="1.2"/>
    <n v="1"/>
    <s v="N"/>
    <s v=" "/>
    <s v=" "/>
    <s v="OP"/>
    <s v="X"/>
    <n v="12"/>
    <x v="57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03"/>
    <s v="Merck &amp; Co Inc-West Point"/>
    <n v="52149"/>
    <x v="3218"/>
    <s v="PA"/>
    <s v="Montgomery"/>
    <s v="COG3"/>
    <x v="6"/>
    <s v="GT"/>
    <s v=""/>
    <s v="S"/>
    <s v="X"/>
    <s v="X"/>
    <s v="MERCK 13 KV MERCK1-2"/>
    <s v="MERCK 13 KV MERCK1-2"/>
    <n v="38.4"/>
    <n v="0.85"/>
    <n v="38.5"/>
    <n v="40"/>
    <n v="20"/>
    <s v="N"/>
    <s v=" "/>
    <s v=" "/>
    <s v="OP"/>
    <s v="X"/>
    <n v="4"/>
    <x v="2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14"/>
    <x v="9"/>
    <s v="IC"/>
    <s v=""/>
    <s v="S"/>
    <s v="X"/>
    <s v="X"/>
    <s v="MERCK 13 KV MERCK1-2"/>
    <s v="MERCK 13 KV MERCK1-2"/>
    <n v="1.5"/>
    <n v="0.8"/>
    <n v="1.5"/>
    <n v="1.5"/>
    <n v="0.8"/>
    <s v="N"/>
    <s v=" "/>
    <s v=" "/>
    <s v="SB"/>
    <s v="N"/>
    <n v="8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03"/>
    <s v="Merck &amp; Co Inc-West Point"/>
    <n v="52149"/>
    <x v="3218"/>
    <s v="PA"/>
    <s v="Montgomery"/>
    <s v="GEN15"/>
    <x v="9"/>
    <s v="IC"/>
    <s v=""/>
    <s v="S"/>
    <s v="X"/>
    <s v="X"/>
    <s v="MERCK 13 KV MERCK1-2"/>
    <s v="MERCK 13 KV MERCK1-2"/>
    <n v="1.3"/>
    <n v="0.8"/>
    <n v="1.1000000000000001"/>
    <n v="1.3"/>
    <n v="0.8"/>
    <s v="N"/>
    <s v=" "/>
    <s v=" "/>
    <s v="SB"/>
    <s v="N"/>
    <n v="5"/>
    <x v="7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03"/>
    <s v="Merck &amp; Co Inc-West Point"/>
    <n v="52149"/>
    <x v="3218"/>
    <s v="PA"/>
    <s v="Montgomery"/>
    <s v="GEN16"/>
    <x v="9"/>
    <s v="IC"/>
    <s v=""/>
    <s v="S"/>
    <s v="X"/>
    <s v="X"/>
    <s v="MERCK 13 KV MERCK"/>
    <s v="MERCK 13 KV MERCK"/>
    <n v="1.3"/>
    <n v="0.8"/>
    <n v="1.1000000000000001"/>
    <n v="1.3"/>
    <n v="0.8"/>
    <s v="N"/>
    <s v=" "/>
    <s v=" "/>
    <s v="SB"/>
    <s v="N"/>
    <n v="5"/>
    <x v="75"/>
    <s v=" "/>
    <s v=" "/>
    <s v="N"/>
    <x v="4"/>
    <n v="7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03"/>
    <s v="Merck &amp; Co Inc-West Point"/>
    <n v="52149"/>
    <x v="3218"/>
    <s v="PA"/>
    <s v="Montgomery"/>
    <s v="GEN2"/>
    <x v="6"/>
    <s v="GT"/>
    <s v=""/>
    <s v="S"/>
    <s v="X"/>
    <s v="X"/>
    <s v="MERCK 13 KV MERCK1-2"/>
    <s v="MERCK 13 KV MERCK1-2"/>
    <n v="32.299999999999997"/>
    <n v="0.9"/>
    <n v="24.5"/>
    <n v="26"/>
    <n v="15"/>
    <s v="N"/>
    <s v=" "/>
    <s v=" "/>
    <s v="OP"/>
    <s v="X"/>
    <n v="1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3"/>
    <x v="0"/>
    <s v="IC"/>
    <s v=""/>
    <s v="S"/>
    <s v="X"/>
    <s v="X"/>
    <s v="MERCK 13 KV MERCK1-2"/>
    <s v="MERCK 13 KV MERCK1-2"/>
    <n v="2.5"/>
    <n v="0.85"/>
    <n v="2.4"/>
    <n v="2.5"/>
    <n v="1.8"/>
    <s v="N"/>
    <s v=" "/>
    <s v=" "/>
    <s v="OS"/>
    <s v="X"/>
    <n v="1"/>
    <x v="3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4"/>
    <x v="9"/>
    <s v="IC"/>
    <s v=""/>
    <s v="S"/>
    <s v="X"/>
    <s v="X"/>
    <s v="MERCK 13 KV MERCK1-2"/>
    <s v="MERCK 13 KV MERCK1-2"/>
    <n v="1.7"/>
    <n v="0.85"/>
    <n v="1.7"/>
    <n v="1.7"/>
    <n v="1"/>
    <s v="N"/>
    <s v=" "/>
    <s v=" "/>
    <s v="OS"/>
    <s v="X"/>
    <n v="6"/>
    <x v="13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5"/>
    <x v="0"/>
    <s v="IC"/>
    <s v=""/>
    <s v="S"/>
    <s v="X"/>
    <s v="X"/>
    <s v="MERCK 13 KV MERCK1-2"/>
    <s v="MERCK 13 KV MERCK1-2"/>
    <n v="1.2"/>
    <n v="0.85"/>
    <n v="1.2"/>
    <n v="1.2"/>
    <n v="0.8"/>
    <s v="N"/>
    <s v=" "/>
    <s v=" "/>
    <s v="OS"/>
    <s v="X"/>
    <n v="6"/>
    <x v="113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7"/>
    <x v="9"/>
    <s v="IC"/>
    <s v=""/>
    <s v="S"/>
    <s v="X"/>
    <s v="X"/>
    <s v="MERCK 13 KV MERCK1-2"/>
    <s v="MERCK 13 KV MERCK1-2"/>
    <n v="0.7"/>
    <n v="0.85"/>
    <n v="0.7"/>
    <n v="0.7"/>
    <n v="0.7"/>
    <s v="N"/>
    <s v=" "/>
    <s v=" "/>
    <s v="OS"/>
    <s v="X"/>
    <n v="6"/>
    <x v="113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8"/>
    <x v="9"/>
    <s v="IC"/>
    <s v=""/>
    <s v="S"/>
    <s v="X"/>
    <s v="X"/>
    <s v="MERCK 13 KV MERCK1-2"/>
    <s v="MERCK 13 KV MERCK1-2"/>
    <n v="1"/>
    <n v="0.85"/>
    <n v="1"/>
    <n v="1"/>
    <n v="0.8"/>
    <s v="N"/>
    <s v=" "/>
    <s v=" "/>
    <s v="SB"/>
    <s v="N"/>
    <n v="8"/>
    <x v="4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9"/>
    <x v="9"/>
    <s v="IC"/>
    <s v=""/>
    <s v="S"/>
    <s v="X"/>
    <s v="X"/>
    <s v="MERCK 13 KV MERCK1-2"/>
    <s v="MERCK 13 KV MERCK1-2"/>
    <n v="1.3"/>
    <n v="0.85"/>
    <n v="0.9"/>
    <n v="0.9"/>
    <n v="0.8"/>
    <s v="N"/>
    <s v=" "/>
    <s v=" "/>
    <s v="SB"/>
    <s v="N"/>
    <n v="2"/>
    <x v="10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N10"/>
    <x v="9"/>
    <s v="IC"/>
    <s v=""/>
    <s v="S"/>
    <s v="X"/>
    <s v="X"/>
    <s v="MERCK 13 KV MERCK1-2"/>
    <s v="MERCK 13 KV MERCK1-2"/>
    <n v="1.3"/>
    <n v="0.85"/>
    <n v="0.9"/>
    <n v="0.9"/>
    <n v="0.8"/>
    <s v="N"/>
    <s v=" "/>
    <s v=" "/>
    <s v="SB"/>
    <s v="N"/>
    <n v="2"/>
    <x v="10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N11"/>
    <x v="0"/>
    <s v="IC"/>
    <s v=""/>
    <s v="S"/>
    <s v="X"/>
    <s v="X"/>
    <s v="MERCK 13 KV MERCK1-2"/>
    <s v="MERCK 13 KV MERCK1-2"/>
    <n v="1"/>
    <n v="0.85"/>
    <n v="0.9"/>
    <n v="0.9"/>
    <n v="0.8"/>
    <s v="N"/>
    <s v=" "/>
    <s v=" "/>
    <s v="SB"/>
    <s v="N"/>
    <n v="11"/>
    <x v="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N12"/>
    <x v="0"/>
    <s v="IC"/>
    <s v=""/>
    <s v="S"/>
    <s v="X"/>
    <s v="X"/>
    <s v="MERCK 13 KV MERCK1-2"/>
    <s v="MERCK 13 KV MERCK1-2"/>
    <n v="2"/>
    <n v="0.8"/>
    <n v="2"/>
    <n v="2"/>
    <n v="0.8"/>
    <s v="N"/>
    <s v=" "/>
    <s v=" "/>
    <s v="SB"/>
    <s v="N"/>
    <n v="1"/>
    <x v="11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03"/>
    <s v="Merck &amp; Co Inc-West Point"/>
    <n v="52149"/>
    <x v="3218"/>
    <s v="PA"/>
    <s v="Montgomery"/>
    <s v="GN13"/>
    <x v="0"/>
    <s v="IC"/>
    <s v=""/>
    <s v="S"/>
    <s v="X"/>
    <s v="X"/>
    <s v="MERCK 13 KV MERCK1-2"/>
    <s v="MERCK 13 KV MERCK1-2"/>
    <n v="2"/>
    <n v="0.8"/>
    <n v="2"/>
    <n v="2"/>
    <n v="0.8"/>
    <s v="N"/>
    <s v=" "/>
    <s v=" "/>
    <s v="OA"/>
    <s v="X"/>
    <n v="1"/>
    <x v="11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24"/>
    <s v="Sylvamo Corporation - Eastover"/>
    <n v="52151"/>
    <x v="3219"/>
    <s v="SC"/>
    <s v="Richland"/>
    <s v="GEN1"/>
    <x v="13"/>
    <s v="ST"/>
    <s v=""/>
    <s v="S"/>
    <s v="X"/>
    <s v="X"/>
    <s v=""/>
    <s v=""/>
    <n v="48.4"/>
    <n v="0.85"/>
    <n v="46"/>
    <n v="46"/>
    <n v="30"/>
    <s v="N"/>
    <s v=" "/>
    <s v=" "/>
    <s v="OP"/>
    <s v="X"/>
    <n v="4"/>
    <x v="49"/>
    <s v=" "/>
    <s v=" "/>
    <s v="Y"/>
    <x v="4"/>
    <n v="7"/>
    <s v="T"/>
    <s v="BLQ"/>
    <s v="NG"/>
    <s v="WDS"/>
    <s v="DFO"/>
    <s v="TDF"/>
    <s v=""/>
    <s v="RFO"/>
    <s v="W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24"/>
    <s v="Sylvamo Corporation - Eastover"/>
    <n v="52151"/>
    <x v="3219"/>
    <s v="SC"/>
    <s v="Richland"/>
    <s v="GEN2"/>
    <x v="13"/>
    <s v="ST"/>
    <s v=""/>
    <s v="S"/>
    <s v="X"/>
    <s v="X"/>
    <s v=""/>
    <s v=""/>
    <n v="61.2"/>
    <n v="0.85"/>
    <n v="57"/>
    <n v="57"/>
    <n v="30"/>
    <s v="N"/>
    <s v=" "/>
    <s v=" "/>
    <s v="OP"/>
    <s v="X"/>
    <n v="6"/>
    <x v="54"/>
    <s v=" "/>
    <s v=" "/>
    <s v="Y"/>
    <x v="4"/>
    <n v="7"/>
    <s v="T"/>
    <s v="BLQ"/>
    <s v="NG"/>
    <s v="WDS"/>
    <s v="DFO"/>
    <s v="TDF"/>
    <s v=""/>
    <s v="RFO"/>
    <s v="W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48"/>
    <s v="International Paper"/>
    <n v="52152"/>
    <x v="3220"/>
    <s v="VA"/>
    <s v="Isle of Wight"/>
    <s v="GE10"/>
    <x v="6"/>
    <s v="GT"/>
    <s v=""/>
    <s v="S"/>
    <s v="X"/>
    <s v="X"/>
    <n v="1075455179"/>
    <n v="35010337"/>
    <n v="46.4"/>
    <n v="0.85"/>
    <n v="38"/>
    <n v="59.5"/>
    <n v="25"/>
    <s v="N"/>
    <s v=" "/>
    <s v=" "/>
    <s v="OP"/>
    <s v="X"/>
    <n v="11"/>
    <x v="119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48"/>
    <s v="International Paper"/>
    <n v="52152"/>
    <x v="3220"/>
    <s v="VA"/>
    <s v="Isle of Wight"/>
    <s v="GEN9"/>
    <x v="13"/>
    <s v="ST"/>
    <s v=""/>
    <s v="S"/>
    <s v="X"/>
    <s v="X"/>
    <n v="1075455179"/>
    <n v="35010337"/>
    <n v="36.1"/>
    <n v="0.85"/>
    <n v="36.1"/>
    <n v="36.1"/>
    <n v="5"/>
    <s v="N"/>
    <s v=" "/>
    <s v=" "/>
    <s v="OP"/>
    <s v="X"/>
    <n v="11"/>
    <x v="31"/>
    <s v=" "/>
    <s v=" "/>
    <s v="Y"/>
    <x v="4"/>
    <n v="7"/>
    <s v="T"/>
    <s v="BLQ"/>
    <s v="NG"/>
    <s v=""/>
    <s v=""/>
    <s v=""/>
    <s v=""/>
    <s v="NG"/>
    <s v=""/>
    <s v=""/>
    <s v=""/>
    <s v="N"/>
    <s v="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1290"/>
    <s v="Lacomb Irrigation Dist"/>
    <n v="52155"/>
    <x v="3221"/>
    <s v="OR"/>
    <s v="Linn"/>
    <s v="GEN1"/>
    <x v="2"/>
    <s v="HY"/>
    <s v=""/>
    <s v="S"/>
    <s v="X"/>
    <s v="X"/>
    <s v=""/>
    <s v=""/>
    <n v="1"/>
    <n v="0.96"/>
    <n v="1"/>
    <n v="1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52158"/>
    <x v="3222"/>
    <s v="CA"/>
    <s v="Sonoma"/>
    <s v="GEN1"/>
    <x v="12"/>
    <s v="ST"/>
    <s v=""/>
    <s v="S"/>
    <s v="X"/>
    <s v="X"/>
    <s v=""/>
    <s v=""/>
    <n v="12.5"/>
    <n v="1"/>
    <n v="9"/>
    <n v="10"/>
    <n v="8"/>
    <s v="N"/>
    <s v=" "/>
    <s v=" "/>
    <s v="OP"/>
    <s v="X"/>
    <n v="5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52158"/>
    <x v="3222"/>
    <s v="CA"/>
    <s v="Sonoma"/>
    <s v="GEN2"/>
    <x v="12"/>
    <s v="ST"/>
    <s v=""/>
    <s v="S"/>
    <s v="X"/>
    <s v="X"/>
    <s v=""/>
    <s v=""/>
    <n v="12.5"/>
    <n v="1"/>
    <n v="9"/>
    <n v="10"/>
    <n v="8"/>
    <s v="N"/>
    <s v=" "/>
    <s v=" "/>
    <s v="OP"/>
    <s v="X"/>
    <n v="5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311"/>
    <s v="Wind Wall 1 LLC"/>
    <n v="52162"/>
    <x v="3223"/>
    <s v="CA"/>
    <s v="Kern"/>
    <s v="MON1"/>
    <x v="1"/>
    <s v="WT"/>
    <s v=""/>
    <s v="S"/>
    <s v="X"/>
    <s v="X"/>
    <s v=""/>
    <s v=""/>
    <n v="21.3"/>
    <s v=" "/>
    <n v="21.3"/>
    <n v="21.3"/>
    <n v="2"/>
    <s v="N"/>
    <s v=" "/>
    <s v=" "/>
    <s v="OP"/>
    <s v="X"/>
    <n v="3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311"/>
    <s v="Wind Wall 1 LLC"/>
    <n v="52163"/>
    <x v="3224"/>
    <s v="CA"/>
    <s v="Kern"/>
    <s v="MON2"/>
    <x v="1"/>
    <s v="WT"/>
    <s v=""/>
    <s v="S"/>
    <s v="X"/>
    <s v="X"/>
    <s v=""/>
    <s v=""/>
    <n v="25.2"/>
    <s v=" "/>
    <n v="25.2"/>
    <n v="25.2"/>
    <n v="2"/>
    <s v="N"/>
    <s v=" "/>
    <s v=" "/>
    <s v="OP"/>
    <s v="X"/>
    <n v="3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1"/>
    <s v="Dichotomy Collins Hydro LLC"/>
    <n v="52166"/>
    <x v="3225"/>
    <s v="MA"/>
    <s v="Hampden"/>
    <s v="1"/>
    <x v="2"/>
    <s v="HY"/>
    <s v=""/>
    <s v="S"/>
    <s v="X"/>
    <s v="X"/>
    <s v=""/>
    <s v=""/>
    <n v="0.6"/>
    <n v="0.83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1"/>
    <s v="Dichotomy Collins Hydro LLC"/>
    <n v="52166"/>
    <x v="3225"/>
    <s v="MA"/>
    <s v="Hampden"/>
    <s v="2"/>
    <x v="2"/>
    <s v="HY"/>
    <s v=""/>
    <s v="S"/>
    <s v="X"/>
    <s v="X"/>
    <s v=""/>
    <s v=""/>
    <n v="0.6"/>
    <n v="0.83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0"/>
    <s v="Riverbay Corp"/>
    <n v="52168"/>
    <x v="3226"/>
    <s v="NY"/>
    <s v="Bronx"/>
    <s v="GEN2"/>
    <x v="5"/>
    <s v="CA"/>
    <s v="COG1"/>
    <s v="S"/>
    <s v="Y"/>
    <s v="X"/>
    <s v=""/>
    <s v=""/>
    <n v="16"/>
    <n v="0.8"/>
    <n v="13.8"/>
    <n v="15"/>
    <n v="3"/>
    <s v="N"/>
    <s v=" "/>
    <s v=" "/>
    <s v="OP"/>
    <s v="X"/>
    <n v="3"/>
    <x v="2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210"/>
    <s v="Riverbay Corp"/>
    <n v="52168"/>
    <x v="3226"/>
    <s v="NY"/>
    <s v="Bronx"/>
    <s v="GEN3"/>
    <x v="5"/>
    <s v="CT"/>
    <s v="COG1"/>
    <s v="S"/>
    <s v="X"/>
    <s v="N"/>
    <s v=""/>
    <s v=""/>
    <n v="12.9"/>
    <n v="0.8"/>
    <n v="12.3"/>
    <n v="12.6"/>
    <n v="10.3"/>
    <s v="N"/>
    <s v=" "/>
    <s v=" "/>
    <s v="OP"/>
    <s v="X"/>
    <n v="3"/>
    <x v="2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0"/>
    <s v="Riverbay Corp"/>
    <n v="52168"/>
    <x v="3226"/>
    <s v="NY"/>
    <s v="Bronx"/>
    <s v="GEN4"/>
    <x v="5"/>
    <s v="CT"/>
    <s v="COG1"/>
    <s v="S"/>
    <s v="X"/>
    <s v="N"/>
    <s v=""/>
    <s v=""/>
    <n v="12.9"/>
    <n v="0.8"/>
    <n v="12.3"/>
    <n v="12.6"/>
    <n v="10.3"/>
    <s v="N"/>
    <s v=" "/>
    <s v=" "/>
    <s v="OP"/>
    <s v="X"/>
    <n v="3"/>
    <x v="2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0"/>
    <s v="Riverbay Corp"/>
    <n v="52168"/>
    <x v="3226"/>
    <s v="NY"/>
    <s v="Bronx"/>
    <s v="U0007"/>
    <x v="0"/>
    <s v="IC"/>
    <s v=""/>
    <s v="S"/>
    <s v="X"/>
    <s v="X"/>
    <s v=""/>
    <s v=""/>
    <n v="1.7"/>
    <n v="0.8"/>
    <n v="1.5"/>
    <n v="1.5"/>
    <n v="0.3"/>
    <s v="N"/>
    <s v=" "/>
    <s v=" "/>
    <s v="OP"/>
    <s v="X"/>
    <n v="6"/>
    <x v="2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7"/>
    <s v="Midway-Sunset Cogeneration Co"/>
    <n v="52169"/>
    <x v="3227"/>
    <s v="CA"/>
    <s v="Kern"/>
    <s v="A"/>
    <x v="6"/>
    <s v="GT"/>
    <s v=""/>
    <s v="J"/>
    <s v="X"/>
    <s v="X"/>
    <s v="POD SUNSET_2_UNITS APND"/>
    <s v="ZP 26 Hub"/>
    <n v="78"/>
    <n v="0.9"/>
    <n v="73"/>
    <n v="83"/>
    <n v="50"/>
    <s v="N"/>
    <s v=" "/>
    <s v=" "/>
    <s v="OP"/>
    <s v="X"/>
    <n v="5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687"/>
    <s v="Midway-Sunset Cogeneration Co"/>
    <n v="52169"/>
    <x v="3227"/>
    <s v="CA"/>
    <s v="Kern"/>
    <s v="B"/>
    <x v="6"/>
    <s v="GT"/>
    <s v=""/>
    <s v="J"/>
    <s v="X"/>
    <s v="X"/>
    <s v="POD SUNSET_2_UNITS APND"/>
    <s v="ZP 26 Hub"/>
    <n v="78"/>
    <n v="0.9"/>
    <n v="73"/>
    <n v="83"/>
    <n v="50"/>
    <s v="N"/>
    <s v=" "/>
    <s v=" "/>
    <s v="OP"/>
    <s v="X"/>
    <n v="5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687"/>
    <s v="Midway-Sunset Cogeneration Co"/>
    <n v="52169"/>
    <x v="3227"/>
    <s v="CA"/>
    <s v="Kern"/>
    <s v="C"/>
    <x v="6"/>
    <s v="GT"/>
    <s v=""/>
    <s v="J"/>
    <s v="X"/>
    <s v="X"/>
    <s v="POD SUNSET_2_UNITS POD"/>
    <s v="ZP 26 Hub"/>
    <n v="78"/>
    <n v="0.9"/>
    <n v="73"/>
    <n v="83"/>
    <n v="50"/>
    <s v="N"/>
    <s v=" "/>
    <s v=" "/>
    <s v="OA"/>
    <s v="X"/>
    <n v="5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838"/>
    <s v="KEI (Maine) Power Management (III) LLC"/>
    <n v="52171"/>
    <x v="3228"/>
    <s v="ME"/>
    <s v="Androscoggin"/>
    <s v="GEN1"/>
    <x v="2"/>
    <s v="HY"/>
    <s v=""/>
    <s v="S"/>
    <s v="X"/>
    <s v="X"/>
    <s v=""/>
    <s v=""/>
    <n v="1"/>
    <n v="0.99"/>
    <n v="1"/>
    <n v="1"/>
    <n v="0.2"/>
    <s v="N"/>
    <s v=" "/>
    <s v=" "/>
    <s v="OP"/>
    <s v="X"/>
    <n v="5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659"/>
    <s v="Pennsylvania Renewable Resources"/>
    <n v="52173"/>
    <x v="3229"/>
    <s v="PA"/>
    <s v="Westmoreland"/>
    <s v="GEN1"/>
    <x v="2"/>
    <s v="HY"/>
    <s v=""/>
    <s v="W"/>
    <s v="X"/>
    <s v="X"/>
    <s v=""/>
    <s v=""/>
    <n v="7.5"/>
    <n v="0.9"/>
    <n v="2"/>
    <n v="4"/>
    <n v="1.1000000000000001"/>
    <s v="N"/>
    <s v=" "/>
    <s v=" "/>
    <s v="OP"/>
    <s v="X"/>
    <n v="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659"/>
    <s v="Pennsylvania Renewable Resources"/>
    <n v="52173"/>
    <x v="3229"/>
    <s v="PA"/>
    <s v="Westmoreland"/>
    <s v="GEN2"/>
    <x v="2"/>
    <s v="HY"/>
    <s v=""/>
    <s v="W"/>
    <s v="X"/>
    <s v="X"/>
    <s v=""/>
    <s v=""/>
    <n v="7.5"/>
    <n v="0.9"/>
    <n v="2"/>
    <n v="4"/>
    <n v="1.1000000000000001"/>
    <s v="N"/>
    <s v=" "/>
    <s v=" "/>
    <s v="OP"/>
    <s v="X"/>
    <n v="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77"/>
    <s v="Cyrq Energy Corp"/>
    <n v="52174"/>
    <x v="3230"/>
    <s v="NV"/>
    <s v="Churchill"/>
    <s v="OEC4"/>
    <x v="12"/>
    <s v="ST"/>
    <s v=""/>
    <s v="S"/>
    <s v="X"/>
    <s v="X"/>
    <s v=""/>
    <s v=""/>
    <n v="3.5"/>
    <n v="0.8"/>
    <n v="1.3"/>
    <n v="1.8"/>
    <n v="0.4"/>
    <s v="N"/>
    <s v=" "/>
    <s v=" "/>
    <s v="SB"/>
    <s v="Y"/>
    <n v="10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77"/>
    <s v="Cyrq Energy Corp"/>
    <n v="52174"/>
    <x v="3230"/>
    <s v="NV"/>
    <s v="Churchill"/>
    <s v="OEC5"/>
    <x v="12"/>
    <s v="ST"/>
    <s v=""/>
    <s v="S"/>
    <s v="X"/>
    <s v="X"/>
    <s v=""/>
    <s v=""/>
    <n v="3.5"/>
    <n v="0.8"/>
    <n v="1.3"/>
    <n v="1.7"/>
    <n v="0.4"/>
    <s v="N"/>
    <s v=" "/>
    <s v=" "/>
    <s v="SB"/>
    <s v="Y"/>
    <n v="10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77"/>
    <s v="Cyrq Energy Corp"/>
    <n v="52174"/>
    <x v="3230"/>
    <s v="NV"/>
    <s v="Churchill"/>
    <s v="OEC6"/>
    <x v="12"/>
    <s v="ST"/>
    <s v=""/>
    <s v="S"/>
    <s v="X"/>
    <s v="X"/>
    <s v=""/>
    <s v=""/>
    <n v="3.5"/>
    <n v="0.8"/>
    <n v="1.3"/>
    <n v="1.7"/>
    <n v="0.4"/>
    <s v="N"/>
    <s v=" "/>
    <s v=" "/>
    <s v="SB"/>
    <s v="Y"/>
    <n v="10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8"/>
    <s v="CITGO Petroleum Corp"/>
    <n v="52175"/>
    <x v="3231"/>
    <s v="LA"/>
    <s v="Calcasieu"/>
    <s v="GEN1"/>
    <x v="15"/>
    <s v="ST"/>
    <s v=""/>
    <s v="S"/>
    <s v="X"/>
    <s v="X"/>
    <s v=""/>
    <s v=""/>
    <n v="25"/>
    <n v="0.9"/>
    <n v="5.6"/>
    <n v="5.5"/>
    <n v="0"/>
    <s v="N"/>
    <s v=" "/>
    <s v=" "/>
    <s v="OS"/>
    <s v="X"/>
    <n v="1"/>
    <x v="97"/>
    <s v=" "/>
    <s v=" "/>
    <s v="Y"/>
    <x v="4"/>
    <n v="7"/>
    <s v="T"/>
    <s v="O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168"/>
    <s v="CITGO Petroleum Corp"/>
    <n v="52175"/>
    <x v="3231"/>
    <s v="LA"/>
    <s v="Calcasieu"/>
    <s v="GEN2"/>
    <x v="15"/>
    <s v="ST"/>
    <s v=""/>
    <s v="S"/>
    <s v="X"/>
    <s v="X"/>
    <s v=""/>
    <s v=""/>
    <n v="25"/>
    <n v="0.9"/>
    <n v="8.5"/>
    <n v="8.9"/>
    <n v="3.5"/>
    <s v="N"/>
    <s v=" "/>
    <s v=" "/>
    <s v="OP"/>
    <s v="X"/>
    <n v="1"/>
    <x v="97"/>
    <s v=" "/>
    <s v=" "/>
    <s v="Y"/>
    <x v="4"/>
    <n v="7"/>
    <s v="T"/>
    <s v="O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168"/>
    <s v="CITGO Petroleum Corp"/>
    <n v="52175"/>
    <x v="3231"/>
    <s v="LA"/>
    <s v="Calcasieu"/>
    <s v="GEN3"/>
    <x v="15"/>
    <s v="ST"/>
    <s v=""/>
    <s v="S"/>
    <s v="X"/>
    <s v="X"/>
    <s v=""/>
    <s v=""/>
    <n v="25"/>
    <n v="0.9"/>
    <n v="17.399999999999999"/>
    <n v="24.2"/>
    <n v="3.5"/>
    <s v="N"/>
    <s v=" "/>
    <s v=" "/>
    <s v="OP"/>
    <s v="X"/>
    <n v="3"/>
    <x v="5"/>
    <s v=" "/>
    <s v=" "/>
    <s v="Y"/>
    <x v="4"/>
    <n v="7"/>
    <s v="T"/>
    <s v="O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300"/>
    <s v="BHER Power Resources, Inc"/>
    <n v="52176"/>
    <x v="3232"/>
    <s v="TX"/>
    <s v="Howard"/>
    <s v="GEN1"/>
    <x v="5"/>
    <s v="CT"/>
    <s v="CC1"/>
    <s v="S"/>
    <s v="X"/>
    <s v="N"/>
    <s v="FLCNS_CC1"/>
    <s v=""/>
    <n v="77.5"/>
    <n v="0.85"/>
    <n v="71"/>
    <n v="71"/>
    <n v="45"/>
    <s v="N"/>
    <s v=" "/>
    <s v=" "/>
    <s v="OP"/>
    <s v="X"/>
    <n v="7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00"/>
    <s v="BHER Power Resources, Inc"/>
    <n v="52176"/>
    <x v="3232"/>
    <s v="TX"/>
    <s v="Howard"/>
    <s v="GEN2"/>
    <x v="5"/>
    <s v="CT"/>
    <s v="CC1"/>
    <s v="S"/>
    <s v="X"/>
    <s v="N"/>
    <s v="FLCNS-CC1"/>
    <s v=""/>
    <n v="77.5"/>
    <n v="0.85"/>
    <n v="71"/>
    <n v="71"/>
    <n v="45"/>
    <s v="N"/>
    <s v=" "/>
    <s v=" "/>
    <s v="OP"/>
    <s v="X"/>
    <n v="7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00"/>
    <s v="BHER Power Resources, Inc"/>
    <n v="52176"/>
    <x v="3232"/>
    <s v="TX"/>
    <s v="Howard"/>
    <s v="GEN3"/>
    <x v="5"/>
    <s v="CA"/>
    <s v="CC1"/>
    <s v="S"/>
    <s v="Y"/>
    <s v="X"/>
    <s v="FLCNS-CC1"/>
    <s v=""/>
    <n v="75"/>
    <n v="0.85"/>
    <n v="70"/>
    <n v="70"/>
    <n v="40"/>
    <s v="N"/>
    <s v=" "/>
    <s v=" "/>
    <s v="OP"/>
    <s v="X"/>
    <n v="4"/>
    <x v="71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7"/>
    <s v="Tesoro Alaska Company LLC"/>
    <n v="52184"/>
    <x v="3233"/>
    <s v="AK"/>
    <s v="Kenai Peninsula"/>
    <s v="GEN1"/>
    <x v="6"/>
    <s v="GT"/>
    <s v=""/>
    <s v="S"/>
    <s v="X"/>
    <s v="X"/>
    <s v=""/>
    <s v=""/>
    <n v="4.3"/>
    <n v="0.8"/>
    <n v="4.2"/>
    <n v="4.7"/>
    <n v="0.4"/>
    <s v="N"/>
    <s v=" "/>
    <s v=" "/>
    <s v="OP"/>
    <s v="X"/>
    <n v="11"/>
    <x v="7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17"/>
    <s v="Tesoro Alaska Company LLC"/>
    <n v="52184"/>
    <x v="3233"/>
    <s v="AK"/>
    <s v="Kenai Peninsula"/>
    <s v="GEN2"/>
    <x v="6"/>
    <s v="GT"/>
    <s v=""/>
    <s v="S"/>
    <s v="X"/>
    <s v="X"/>
    <s v=""/>
    <s v=""/>
    <n v="4.3"/>
    <n v="0.8"/>
    <n v="4.2"/>
    <n v="4.7"/>
    <n v="0.4"/>
    <s v="N"/>
    <s v=" "/>
    <s v=" "/>
    <s v="OP"/>
    <s v="X"/>
    <n v="11"/>
    <x v="71"/>
    <s v=" "/>
    <s v=" "/>
    <s v="Y"/>
    <x v="4"/>
    <n v="7"/>
    <s v="T"/>
    <s v="NG"/>
    <s v="DFO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323"/>
    <s v="Wellhead Services, Inc"/>
    <n v="52186"/>
    <x v="3234"/>
    <s v="CA"/>
    <s v="Sutter"/>
    <s v="GEN1"/>
    <x v="6"/>
    <s v="GT"/>
    <s v=""/>
    <s v="S"/>
    <s v="X"/>
    <s v="X"/>
    <s v=""/>
    <s v=""/>
    <n v="49.9"/>
    <n v="0.9"/>
    <n v="49.9"/>
    <n v="49.9"/>
    <n v="42"/>
    <s v="N"/>
    <s v=" "/>
    <s v=" "/>
    <s v="OP"/>
    <s v="X"/>
    <n v="1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2187"/>
    <x v="3235"/>
    <s v="OR"/>
    <s v="Linn"/>
    <s v="GE-1"/>
    <x v="2"/>
    <s v="HY"/>
    <s v=""/>
    <s v="W"/>
    <s v="X"/>
    <s v="X"/>
    <s v=""/>
    <s v=""/>
    <n v="4.0999999999999996"/>
    <n v="0.85"/>
    <n v="3.9"/>
    <n v="4.8"/>
    <n v="0.2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5"/>
    <s v="Delaware City Refining Company LLC"/>
    <n v="52193"/>
    <x v="3236"/>
    <s v="DE"/>
    <s v="New Castle"/>
    <s v="CT1"/>
    <x v="6"/>
    <s v="GT"/>
    <s v=""/>
    <s v="S"/>
    <s v="X"/>
    <s v="X"/>
    <s v="Motiva"/>
    <s v="Motiva"/>
    <n v="92"/>
    <n v="1"/>
    <n v="65"/>
    <n v="72"/>
    <n v="45"/>
    <s v="N"/>
    <s v=" "/>
    <s v=" "/>
    <s v="OP"/>
    <s v="X"/>
    <n v="5"/>
    <x v="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5"/>
    <s v="Delaware City Refining Company LLC"/>
    <n v="52193"/>
    <x v="3236"/>
    <s v="DE"/>
    <s v="New Castle"/>
    <s v="CT2"/>
    <x v="6"/>
    <s v="GT"/>
    <s v=""/>
    <s v="S"/>
    <s v="X"/>
    <s v="X"/>
    <s v="Motiva"/>
    <s v="Motiva"/>
    <n v="92"/>
    <n v="1"/>
    <n v="65"/>
    <n v="72"/>
    <n v="45"/>
    <s v="N"/>
    <s v=" "/>
    <s v=" "/>
    <s v="OP"/>
    <s v="X"/>
    <n v="5"/>
    <x v="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5"/>
    <s v="Delaware City Refining Company LLC"/>
    <n v="52193"/>
    <x v="3236"/>
    <s v="DE"/>
    <s v="New Castle"/>
    <s v="G1"/>
    <x v="15"/>
    <s v="ST"/>
    <s v=""/>
    <s v="S"/>
    <s v="X"/>
    <s v="X"/>
    <s v="Motiva"/>
    <s v="Motiva"/>
    <n v="27.5"/>
    <n v="1"/>
    <n v="29.5"/>
    <n v="29.5"/>
    <n v="15"/>
    <s v="N"/>
    <s v=" "/>
    <s v=" "/>
    <s v="OP"/>
    <s v="X"/>
    <n v="10"/>
    <x v="107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05"/>
    <s v="Delaware City Refining Company LLC"/>
    <n v="52193"/>
    <x v="3236"/>
    <s v="DE"/>
    <s v="New Castle"/>
    <s v="G2"/>
    <x v="15"/>
    <s v="ST"/>
    <s v=""/>
    <s v="S"/>
    <s v="X"/>
    <s v="X"/>
    <s v="Motiva"/>
    <s v="Motiva"/>
    <n v="27.5"/>
    <n v="1"/>
    <n v="29.5"/>
    <n v="29.5"/>
    <n v="15"/>
    <s v="N"/>
    <s v=" "/>
    <s v=" "/>
    <s v="OP"/>
    <s v="X"/>
    <n v="10"/>
    <x v="107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05"/>
    <s v="Delaware City Refining Company LLC"/>
    <n v="52193"/>
    <x v="3236"/>
    <s v="DE"/>
    <s v="New Castle"/>
    <s v="G3"/>
    <x v="15"/>
    <s v="ST"/>
    <s v=""/>
    <s v="S"/>
    <s v="X"/>
    <s v="X"/>
    <s v="Motiva"/>
    <s v="Motiva"/>
    <n v="75"/>
    <n v="1"/>
    <n v="66"/>
    <n v="66"/>
    <n v="17"/>
    <s v="N"/>
    <s v=" "/>
    <s v=" "/>
    <s v="SB"/>
    <s v="Y"/>
    <n v="11"/>
    <x v="20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05"/>
    <s v="Delaware City Refining Company LLC"/>
    <n v="52193"/>
    <x v="3236"/>
    <s v="DE"/>
    <s v="New Castle"/>
    <s v="G4"/>
    <x v="15"/>
    <s v="ST"/>
    <s v=""/>
    <s v="S"/>
    <s v="X"/>
    <s v="X"/>
    <s v="Motiva"/>
    <s v="Motiva"/>
    <n v="10"/>
    <n v="1"/>
    <n v="10"/>
    <n v="10"/>
    <n v="3"/>
    <s v="N"/>
    <s v=" "/>
    <s v=" "/>
    <s v="OP"/>
    <s v="X"/>
    <n v="6"/>
    <x v="43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10"/>
    <s v="WestRock Southeast, LLC"/>
    <n v="54004"/>
    <x v="3237"/>
    <s v="GA"/>
    <s v="Laurens"/>
    <s v="GEN1"/>
    <x v="20"/>
    <s v="ST"/>
    <s v=""/>
    <s v="S"/>
    <s v="X"/>
    <s v="X"/>
    <s v=""/>
    <s v=""/>
    <n v="45"/>
    <n v="0.94"/>
    <n v="44"/>
    <n v="44"/>
    <n v="3"/>
    <s v="N"/>
    <s v=" "/>
    <s v=" "/>
    <s v="OP"/>
    <s v="X"/>
    <n v="7"/>
    <x v="112"/>
    <s v=" "/>
    <s v=" "/>
    <s v="Y"/>
    <x v="4"/>
    <n v="7"/>
    <s v="B"/>
    <s v="TDF"/>
    <s v="WDS"/>
    <s v="BIT"/>
    <s v="SLW"/>
    <s v="OBS"/>
    <s v="NG"/>
    <s v="NG"/>
    <s v=""/>
    <s v=""/>
    <s v=""/>
    <s v="N"/>
    <s v=""/>
    <s v=" "/>
    <s v="12H"/>
    <s v="Y"/>
    <s v="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10"/>
    <s v="WestRock Southeast, LLC"/>
    <n v="54004"/>
    <x v="3237"/>
    <s v="GA"/>
    <s v="Laurens"/>
    <s v="GEN2"/>
    <x v="6"/>
    <s v="GT"/>
    <s v=""/>
    <s v="S"/>
    <s v="X"/>
    <s v="X"/>
    <s v=""/>
    <s v=""/>
    <n v="37.1"/>
    <n v="0.94"/>
    <n v="40"/>
    <n v="42"/>
    <n v="3"/>
    <s v="N"/>
    <s v=" "/>
    <s v=" "/>
    <s v="OP"/>
    <s v="X"/>
    <n v="6"/>
    <x v="112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80"/>
    <s v="Montana Dept-Natural Res&amp;Consv"/>
    <n v="54006"/>
    <x v="3238"/>
    <s v="MT"/>
    <s v="Broadwater"/>
    <s v="GEN1"/>
    <x v="2"/>
    <s v="HY"/>
    <s v=""/>
    <s v="S"/>
    <s v="X"/>
    <s v="X"/>
    <s v=""/>
    <s v=""/>
    <n v="9.6999999999999993"/>
    <n v="1"/>
    <n v="9.6999999999999993"/>
    <n v="9.6999999999999993"/>
    <n v="1.5"/>
    <s v="N"/>
    <s v=" "/>
    <s v=" "/>
    <s v="OP"/>
    <s v="X"/>
    <n v="6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4"/>
    <s v="MM West Covina Energy LLC"/>
    <n v="54015"/>
    <x v="3239"/>
    <s v="CA"/>
    <s v="Los Angeles"/>
    <s v="GEN2"/>
    <x v="18"/>
    <s v="ST"/>
    <s v=""/>
    <s v="S"/>
    <s v="X"/>
    <s v="X"/>
    <s v=""/>
    <s v=""/>
    <n v="6.8"/>
    <n v="0.98"/>
    <n v="5.4"/>
    <n v="5.4"/>
    <n v="5.2"/>
    <s v="N"/>
    <s v=" "/>
    <s v=" "/>
    <s v="OP"/>
    <s v="X"/>
    <n v="6"/>
    <x v="68"/>
    <s v=" "/>
    <s v=" "/>
    <s v="N"/>
    <x v="1"/>
    <n v="2"/>
    <s v="X"/>
    <s v="LFG"/>
    <s v="NG"/>
    <s v=""/>
    <s v=""/>
    <s v=""/>
    <s v=""/>
    <s v="NG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95"/>
    <s v="Los Angeles County-San Gabriel"/>
    <n v="54017"/>
    <x v="3240"/>
    <s v="CA"/>
    <s v="Los Angeles"/>
    <s v="U1"/>
    <x v="2"/>
    <s v="HY"/>
    <s v=""/>
    <s v="S"/>
    <s v="X"/>
    <s v="X"/>
    <s v="N/A"/>
    <s v="N/A"/>
    <n v="3.9"/>
    <n v="0.9"/>
    <n v="3.7"/>
    <n v="3.6"/>
    <n v="0.8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95"/>
    <s v="Los Angeles County-San Gabriel"/>
    <n v="54017"/>
    <x v="3240"/>
    <s v="CA"/>
    <s v="Los Angeles"/>
    <s v="U2"/>
    <x v="2"/>
    <s v="HY"/>
    <s v=""/>
    <s v="S"/>
    <s v="X"/>
    <s v="X"/>
    <s v="N/A"/>
    <s v="N/A"/>
    <n v="1.1000000000000001"/>
    <n v="0.9"/>
    <n v="1.1000000000000001"/>
    <n v="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838"/>
    <s v="Rensselaer Generating LLC"/>
    <n v="54034"/>
    <x v="3241"/>
    <s v="NY"/>
    <s v="Rensselaer"/>
    <s v="GEN1"/>
    <x v="5"/>
    <s v="CT"/>
    <s v="G701"/>
    <s v="S"/>
    <s v="X"/>
    <s v="N"/>
    <s v="PTID 23796"/>
    <s v="PTID 23796"/>
    <n v="49.2"/>
    <n v="0.85"/>
    <n v="47"/>
    <n v="58"/>
    <n v="45"/>
    <s v="N"/>
    <s v=" "/>
    <s v=" "/>
    <s v="OP"/>
    <s v="X"/>
    <n v="4"/>
    <x v="11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838"/>
    <s v="Rensselaer Generating LLC"/>
    <n v="54034"/>
    <x v="3241"/>
    <s v="NY"/>
    <s v="Rensselaer"/>
    <s v="GEN2"/>
    <x v="5"/>
    <s v="CA"/>
    <s v="G701"/>
    <s v="S"/>
    <s v="Y"/>
    <s v="X"/>
    <s v="PTID 23796"/>
    <s v="PTID 23796"/>
    <n v="39"/>
    <n v="0.85"/>
    <n v="33.4"/>
    <n v="30"/>
    <n v="15"/>
    <s v="N"/>
    <s v=" "/>
    <s v=" "/>
    <s v="OP"/>
    <s v="X"/>
    <n v="4"/>
    <x v="11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4691"/>
    <s v="Ormat Nevada Inc"/>
    <n v="54038"/>
    <x v="3242"/>
    <s v="CA"/>
    <s v="Imperial"/>
    <s v="GEN1"/>
    <x v="12"/>
    <s v="ST"/>
    <s v=""/>
    <s v="S"/>
    <s v="X"/>
    <s v="X"/>
    <s v=""/>
    <s v=""/>
    <n v="21.6"/>
    <n v="0.9"/>
    <n v="14.4"/>
    <n v="21.6"/>
    <n v="13.5"/>
    <s v="N"/>
    <s v=" "/>
    <s v=" "/>
    <s v="OS"/>
    <s v="X"/>
    <n v="4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27"/>
    <s v="Lockport Energy Associates LP"/>
    <n v="54041"/>
    <x v="3243"/>
    <s v="NY"/>
    <s v="Niagara"/>
    <s v="GEN1"/>
    <x v="5"/>
    <s v="CT"/>
    <s v="LEA1"/>
    <s v="S"/>
    <s v="X"/>
    <s v="Y"/>
    <s v="nyiso ptid 23791"/>
    <s v="nyiso ptid 23791"/>
    <n v="48.7"/>
    <n v="0.85"/>
    <n v="42.3"/>
    <n v="50.8"/>
    <n v="30"/>
    <s v="N"/>
    <s v=" "/>
    <s v=" "/>
    <s v="OP"/>
    <s v="X"/>
    <n v="7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127"/>
    <s v="Lockport Energy Associates LP"/>
    <n v="54041"/>
    <x v="3243"/>
    <s v="NY"/>
    <s v="Niagara"/>
    <s v="GEN2"/>
    <x v="5"/>
    <s v="CT"/>
    <s v="LEA1"/>
    <s v="S"/>
    <s v="X"/>
    <s v="Y"/>
    <s v="nyiso ptid 23791"/>
    <s v="nyiso ptid 23791"/>
    <n v="48.7"/>
    <n v="0.85"/>
    <n v="42.3"/>
    <n v="50.8"/>
    <n v="30"/>
    <s v="N"/>
    <s v=" "/>
    <s v=" "/>
    <s v="OP"/>
    <s v="X"/>
    <n v="7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127"/>
    <s v="Lockport Energy Associates LP"/>
    <n v="54041"/>
    <x v="3243"/>
    <s v="NY"/>
    <s v="Niagara"/>
    <s v="GEN3"/>
    <x v="5"/>
    <s v="CT"/>
    <s v="LEA1"/>
    <s v="S"/>
    <s v="X"/>
    <s v="Y"/>
    <s v="nyiso ptid 23791"/>
    <s v="nyiso ptid 23791"/>
    <n v="48.7"/>
    <n v="0.85"/>
    <n v="42.3"/>
    <n v="50.8"/>
    <n v="30"/>
    <s v="N"/>
    <s v=" "/>
    <s v=" "/>
    <s v="OP"/>
    <s v="X"/>
    <n v="7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127"/>
    <s v="Lockport Energy Associates LP"/>
    <n v="54041"/>
    <x v="3243"/>
    <s v="NY"/>
    <s v="Niagara"/>
    <s v="GEN4"/>
    <x v="5"/>
    <s v="CA"/>
    <s v="LEA1"/>
    <s v="S"/>
    <s v="Y"/>
    <s v="X"/>
    <s v=""/>
    <s v=""/>
    <n v="75.2"/>
    <n v="0.98"/>
    <n v="78"/>
    <n v="80"/>
    <n v="14"/>
    <s v="N"/>
    <s v=" "/>
    <s v=" "/>
    <s v="OP"/>
    <s v="X"/>
    <n v="9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28"/>
    <s v="University of Illinois"/>
    <n v="54044"/>
    <x v="3244"/>
    <s v="IL"/>
    <s v="Cook"/>
    <s v="CT1"/>
    <x v="6"/>
    <s v="GT"/>
    <s v=""/>
    <s v="S"/>
    <s v="X"/>
    <s v="X"/>
    <s v=""/>
    <s v=""/>
    <n v="7.8"/>
    <n v="0.86"/>
    <n v="6.4"/>
    <n v="7.8"/>
    <n v="0.5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9528"/>
    <s v="University of Illinois"/>
    <n v="54044"/>
    <x v="3244"/>
    <s v="IL"/>
    <s v="Cook"/>
    <s v="CT2"/>
    <x v="6"/>
    <s v="GT"/>
    <s v=""/>
    <s v="S"/>
    <s v="X"/>
    <s v="X"/>
    <s v=""/>
    <s v=""/>
    <n v="7.8"/>
    <n v="0.86"/>
    <n v="6.4"/>
    <n v="7.8"/>
    <n v="0.5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28"/>
    <s v="University of Illinois"/>
    <n v="54044"/>
    <x v="3244"/>
    <s v="IL"/>
    <s v="Cook"/>
    <s v="CT3"/>
    <x v="6"/>
    <s v="GT"/>
    <s v=""/>
    <s v="S"/>
    <s v="X"/>
    <s v="X"/>
    <s v=""/>
    <s v=""/>
    <n v="7.8"/>
    <n v="0.86"/>
    <n v="6.4"/>
    <n v="7.8"/>
    <n v="0.5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28"/>
    <s v="University of Illinois"/>
    <n v="54044"/>
    <x v="3244"/>
    <s v="IL"/>
    <s v="Cook"/>
    <s v="GEN1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4"/>
    <x v="68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044"/>
    <x v="3244"/>
    <s v="IL"/>
    <s v="Cook"/>
    <s v="GEN2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5"/>
    <x v="68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044"/>
    <x v="3244"/>
    <s v="IL"/>
    <s v="Cook"/>
    <s v="GEN3"/>
    <x v="9"/>
    <s v="IC"/>
    <s v=""/>
    <s v="S"/>
    <s v="X"/>
    <s v="X"/>
    <s v=""/>
    <s v=""/>
    <n v="3.7"/>
    <n v="0.8"/>
    <n v="3.7"/>
    <n v="3.7"/>
    <n v="1"/>
    <s v="N"/>
    <s v=" "/>
    <s v=" "/>
    <s v="OS"/>
    <s v="X"/>
    <n v="7"/>
    <x v="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28"/>
    <s v="University of Illinois"/>
    <n v="54044"/>
    <x v="3244"/>
    <s v="IL"/>
    <s v="Cook"/>
    <s v="GEN4"/>
    <x v="9"/>
    <s v="IC"/>
    <s v=""/>
    <s v="S"/>
    <s v="X"/>
    <s v="X"/>
    <s v=""/>
    <s v=""/>
    <n v="3.7"/>
    <n v="0.8"/>
    <n v="3.7"/>
    <n v="3.7"/>
    <n v="1"/>
    <s v="N"/>
    <s v=" "/>
    <s v=" "/>
    <s v="OS"/>
    <s v="X"/>
    <n v="7"/>
    <x v="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28"/>
    <s v="University of Illinois"/>
    <n v="54044"/>
    <x v="3244"/>
    <s v="IL"/>
    <s v="Cook"/>
    <s v="RE1"/>
    <x v="9"/>
    <s v="IC"/>
    <s v=""/>
    <s v="S"/>
    <s v="X"/>
    <s v="X"/>
    <s v=""/>
    <s v=""/>
    <n v="5.5"/>
    <n v="0.95"/>
    <n v="5.5"/>
    <n v="5.5"/>
    <n v="1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28"/>
    <s v="University of Illinois"/>
    <n v="54044"/>
    <x v="3244"/>
    <s v="IL"/>
    <s v="Cook"/>
    <s v="RE2"/>
    <x v="9"/>
    <s v="IC"/>
    <s v=""/>
    <s v="S"/>
    <s v="X"/>
    <s v="X"/>
    <s v=""/>
    <s v=""/>
    <n v="5.5"/>
    <n v="0.95"/>
    <n v="5.5"/>
    <n v="5.5"/>
    <n v="1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9528"/>
    <s v="University of Illinois"/>
    <n v="54044"/>
    <x v="3244"/>
    <s v="IL"/>
    <s v="Cook"/>
    <s v="RE3"/>
    <x v="9"/>
    <s v="IC"/>
    <s v=""/>
    <s v="S"/>
    <s v="X"/>
    <s v="X"/>
    <s v=""/>
    <s v=""/>
    <n v="5.5"/>
    <n v="0.95"/>
    <n v="5.5"/>
    <n v="5.5"/>
    <n v="1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6073"/>
    <s v="Riverview Energy Systems"/>
    <n v="54057"/>
    <x v="3245"/>
    <s v="MI"/>
    <s v="Wayne"/>
    <s v="GEN1"/>
    <x v="18"/>
    <s v="GT"/>
    <s v=""/>
    <s v="S"/>
    <s v="X"/>
    <s v="X"/>
    <s v="n/a"/>
    <s v="n/a"/>
    <n v="3.3"/>
    <n v="0.8"/>
    <n v="2.8"/>
    <n v="3.2"/>
    <n v="1.1000000000000001"/>
    <s v="N"/>
    <s v=" "/>
    <s v=" "/>
    <s v="OP"/>
    <s v="X"/>
    <n v="1"/>
    <x v="7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73"/>
    <s v="Riverview Energy Systems"/>
    <n v="54057"/>
    <x v="3245"/>
    <s v="MI"/>
    <s v="Wayne"/>
    <s v="GEN2"/>
    <x v="18"/>
    <s v="GT"/>
    <s v=""/>
    <s v="S"/>
    <s v="X"/>
    <s v="X"/>
    <s v=""/>
    <s v=""/>
    <n v="3.3"/>
    <n v="0.8"/>
    <n v="2.8"/>
    <n v="3.2"/>
    <n v="1.1000000000000001"/>
    <s v="N"/>
    <s v=" "/>
    <s v=" "/>
    <s v="OP"/>
    <s v="X"/>
    <n v="1"/>
    <x v="7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1"/>
    <s v="Indeck-Olean Ltd Partnership"/>
    <n v="54076"/>
    <x v="3246"/>
    <s v="NY"/>
    <s v="Cattaraugus"/>
    <s v="GEN1"/>
    <x v="5"/>
    <s v="CT"/>
    <s v="G721"/>
    <s v="S"/>
    <s v="X"/>
    <s v="N"/>
    <s v="PTID# 23982"/>
    <s v="PTID# 23982"/>
    <n v="46"/>
    <n v="0.9"/>
    <n v="34.1"/>
    <n v="43.2"/>
    <n v="29"/>
    <s v="N"/>
    <s v=" "/>
    <s v=" "/>
    <s v="OP"/>
    <s v="X"/>
    <n v="1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61"/>
    <s v="Indeck-Olean Ltd Partnership"/>
    <n v="54076"/>
    <x v="3246"/>
    <s v="NY"/>
    <s v="Cattaraugus"/>
    <s v="GEN2"/>
    <x v="5"/>
    <s v="CA"/>
    <s v="G721"/>
    <s v="S"/>
    <s v="Y"/>
    <s v="X"/>
    <s v="PTID# 23982"/>
    <s v="PTID# 23982"/>
    <n v="44.6"/>
    <n v="0.9"/>
    <n v="44.6"/>
    <n v="44.6"/>
    <n v="34"/>
    <s v="N"/>
    <s v=" "/>
    <s v=" "/>
    <s v="OP"/>
    <s v="X"/>
    <n v="1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854"/>
    <s v="Veolia Energy Operating Service"/>
    <n v="54081"/>
    <x v="3247"/>
    <s v="VA"/>
    <s v="Richmond City"/>
    <s v="GEN3"/>
    <x v="3"/>
    <s v="ST"/>
    <s v=""/>
    <s v="W"/>
    <s v="X"/>
    <s v="X"/>
    <n v="76427823"/>
    <n v="76427823"/>
    <n v="57.4"/>
    <n v="0.85"/>
    <n v="42.5"/>
    <n v="42.5"/>
    <n v="5"/>
    <s v="N"/>
    <s v=" "/>
    <s v=" "/>
    <s v="OP"/>
    <s v="X"/>
    <n v="8"/>
    <x v="81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54"/>
    <s v="Veolia Energy Operating Service"/>
    <n v="54081"/>
    <x v="3247"/>
    <s v="VA"/>
    <s v="Richmond City"/>
    <s v="GEN4"/>
    <x v="3"/>
    <s v="ST"/>
    <s v=""/>
    <s v="W"/>
    <s v="X"/>
    <s v="X"/>
    <n v="76427825"/>
    <n v="76427825"/>
    <n v="57.4"/>
    <n v="0.85"/>
    <n v="12.5"/>
    <n v="12.5"/>
    <n v="5"/>
    <s v="N"/>
    <s v=" "/>
    <s v=" "/>
    <s v="OP"/>
    <s v="X"/>
    <n v="8"/>
    <x v="81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N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38"/>
    <s v="Pixelle Androscoggin LLC"/>
    <n v="54085"/>
    <x v="3248"/>
    <s v="ME"/>
    <s v="Franklin"/>
    <s v="GEN1"/>
    <x v="3"/>
    <s v="ST"/>
    <s v=""/>
    <s v="S"/>
    <s v="X"/>
    <s v="X"/>
    <n v="4001"/>
    <n v="4168"/>
    <n v="25"/>
    <n v="0.9"/>
    <n v="25"/>
    <n v="25"/>
    <n v="9"/>
    <s v="N"/>
    <s v=" "/>
    <s v=" "/>
    <s v="OP"/>
    <s v="X"/>
    <n v="1"/>
    <x v="16"/>
    <s v=" "/>
    <s v=" "/>
    <s v="Y"/>
    <x v="4"/>
    <n v="7"/>
    <s v="T"/>
    <s v="NG"/>
    <s v="WDS"/>
    <s v="SLW"/>
    <s v="WO"/>
    <s v="BLQ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38"/>
    <s v="Pixelle Androscoggin LLC"/>
    <n v="54085"/>
    <x v="3248"/>
    <s v="ME"/>
    <s v="Franklin"/>
    <s v="GEN2"/>
    <x v="3"/>
    <s v="ST"/>
    <s v=""/>
    <s v="S"/>
    <s v="X"/>
    <s v="X"/>
    <n v="4001"/>
    <n v="4168"/>
    <n v="25"/>
    <n v="0.9"/>
    <n v="25"/>
    <n v="25"/>
    <n v="9"/>
    <s v="N"/>
    <s v=" "/>
    <s v=" "/>
    <s v="OP"/>
    <s v="X"/>
    <n v="1"/>
    <x v="11"/>
    <s v=" "/>
    <s v=" "/>
    <s v="Y"/>
    <x v="4"/>
    <n v="7"/>
    <s v="T"/>
    <s v="NG"/>
    <s v="WDS"/>
    <s v="SLW"/>
    <s v="WO"/>
    <s v="BLQ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38"/>
    <s v="Pixelle Androscoggin LLC"/>
    <n v="54085"/>
    <x v="3248"/>
    <s v="ME"/>
    <s v="Franklin"/>
    <s v="GEN3"/>
    <x v="3"/>
    <s v="ST"/>
    <s v=""/>
    <s v="S"/>
    <s v="X"/>
    <s v="X"/>
    <n v="4001"/>
    <n v="4168"/>
    <n v="30"/>
    <n v="0.9"/>
    <n v="30"/>
    <n v="30"/>
    <n v="8"/>
    <s v="N"/>
    <s v=" "/>
    <s v=" "/>
    <s v="OP"/>
    <s v="X"/>
    <n v="1"/>
    <x v="25"/>
    <s v=" "/>
    <s v=" "/>
    <s v="Y"/>
    <x v="4"/>
    <n v="7"/>
    <s v="T"/>
    <s v="NG"/>
    <s v="WDS"/>
    <s v="SLW"/>
    <s v="WO"/>
    <s v="BLQ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0"/>
    <s v="International Paper Co-GT Mill"/>
    <n v="54087"/>
    <x v="3249"/>
    <s v="SC"/>
    <s v="Georgetown"/>
    <s v="GEN1"/>
    <x v="13"/>
    <s v="ST"/>
    <s v=""/>
    <s v="S"/>
    <s v="X"/>
    <s v="X"/>
    <s v=""/>
    <s v=""/>
    <n v="25.6"/>
    <n v="0.85"/>
    <n v="25.3"/>
    <n v="25.6"/>
    <n v="10"/>
    <s v="N"/>
    <s v=" "/>
    <s v=" "/>
    <s v="OP"/>
    <s v="X"/>
    <n v="1"/>
    <x v="11"/>
    <s v=" "/>
    <s v=" "/>
    <s v="Y"/>
    <x v="4"/>
    <n v="7"/>
    <s v="T"/>
    <s v="BLQ"/>
    <s v="RFO"/>
    <s v=""/>
    <s v=""/>
    <s v=""/>
    <s v=""/>
    <s v="BLQ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0"/>
    <s v="International Paper Co-GT Mill"/>
    <n v="54087"/>
    <x v="3249"/>
    <s v="SC"/>
    <s v="Georgetown"/>
    <s v="GEN2"/>
    <x v="13"/>
    <s v="ST"/>
    <s v=""/>
    <s v="S"/>
    <s v="X"/>
    <s v="X"/>
    <s v=""/>
    <s v=""/>
    <n v="29.5"/>
    <n v="0.85"/>
    <n v="27.4"/>
    <n v="27.7"/>
    <n v="10"/>
    <s v="N"/>
    <s v=" "/>
    <s v=" "/>
    <s v="OP"/>
    <s v="X"/>
    <n v="9"/>
    <x v="49"/>
    <s v=" "/>
    <s v=" "/>
    <s v="Y"/>
    <x v="4"/>
    <n v="7"/>
    <s v="T"/>
    <s v="WDS"/>
    <s v="TDF"/>
    <s v="NG"/>
    <s v="RFO"/>
    <s v="BIT"/>
    <s v=""/>
    <s v="WDS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0"/>
    <s v="International Paper Co-GT Mill"/>
    <n v="54087"/>
    <x v="3249"/>
    <s v="SC"/>
    <s v="Georgetown"/>
    <s v="GEN3"/>
    <x v="13"/>
    <s v="ST"/>
    <s v=""/>
    <s v="S"/>
    <s v="X"/>
    <s v="X"/>
    <s v=""/>
    <s v=""/>
    <n v="40.5"/>
    <n v="0.85"/>
    <n v="37.700000000000003"/>
    <n v="38.1"/>
    <n v="10"/>
    <s v="N"/>
    <s v=" "/>
    <s v=" "/>
    <s v="OP"/>
    <s v="X"/>
    <n v="9"/>
    <x v="49"/>
    <s v=" "/>
    <s v=" "/>
    <s v="Y"/>
    <x v="4"/>
    <n v="7"/>
    <s v="T"/>
    <s v="WDS"/>
    <s v="TDF"/>
    <s v="NG"/>
    <s v="RFO"/>
    <s v="BIT"/>
    <s v=""/>
    <s v="WDS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1"/>
    <x v="13"/>
    <s v="ST"/>
    <s v=""/>
    <s v="S"/>
    <s v="X"/>
    <s v="X"/>
    <s v=""/>
    <s v=""/>
    <n v="40"/>
    <n v="0.9"/>
    <n v="24.6"/>
    <n v="27.8"/>
    <n v="10"/>
    <s v="N"/>
    <s v=" "/>
    <s v=" "/>
    <s v="OP"/>
    <s v="X"/>
    <n v="10"/>
    <x v="44"/>
    <s v=" "/>
    <s v=" "/>
    <s v="Y"/>
    <x v="4"/>
    <n v="7"/>
    <s v="T"/>
    <s v="BLQ"/>
    <s v="NG"/>
    <s v="WDS"/>
    <s v="TDF"/>
    <s v="WO"/>
    <s v=""/>
    <s v="RF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2"/>
    <x v="13"/>
    <s v="ST"/>
    <s v=""/>
    <s v="S"/>
    <s v="X"/>
    <s v="X"/>
    <s v=""/>
    <s v=""/>
    <n v="40"/>
    <n v="0.9"/>
    <n v="25.6"/>
    <n v="27.7"/>
    <n v="10"/>
    <s v="N"/>
    <s v=" "/>
    <s v=" "/>
    <s v="OP"/>
    <s v="X"/>
    <n v="12"/>
    <x v="44"/>
    <s v=" "/>
    <s v=" "/>
    <s v="Y"/>
    <x v="4"/>
    <n v="7"/>
    <s v="T"/>
    <s v="BLQ"/>
    <s v="NG"/>
    <s v="WDS"/>
    <s v="TDF"/>
    <s v="WO"/>
    <s v=""/>
    <s v="RF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3"/>
    <x v="13"/>
    <s v="ST"/>
    <s v=""/>
    <s v="S"/>
    <s v="X"/>
    <s v="X"/>
    <s v=""/>
    <s v=""/>
    <n v="30"/>
    <n v="0.9"/>
    <n v="22.1"/>
    <n v="25"/>
    <n v="10"/>
    <s v="N"/>
    <s v=" "/>
    <s v=" "/>
    <s v="OP"/>
    <s v="X"/>
    <n v="12"/>
    <x v="44"/>
    <s v=" "/>
    <s v=" "/>
    <s v="Y"/>
    <x v="4"/>
    <n v="7"/>
    <s v="T"/>
    <s v="BLQ"/>
    <s v="NG"/>
    <s v="WDS"/>
    <s v="TDF"/>
    <s v="WO"/>
    <s v=""/>
    <s v="RF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5"/>
    <x v="6"/>
    <s v="GT"/>
    <s v=""/>
    <s v="S"/>
    <s v="X"/>
    <s v="X"/>
    <s v=""/>
    <s v=""/>
    <n v="62"/>
    <n v="0.85"/>
    <n v="45"/>
    <n v="48"/>
    <n v="10"/>
    <s v="N"/>
    <s v=" "/>
    <s v=" "/>
    <s v="OP"/>
    <s v="X"/>
    <n v="7"/>
    <x v="73"/>
    <s v=" "/>
    <s v=" "/>
    <s v="N"/>
    <x v="4"/>
    <n v="7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93"/>
    <s v="International Paper Co-Riverdl"/>
    <n v="54096"/>
    <x v="3251"/>
    <s v="AL"/>
    <s v="Dallas"/>
    <s v="GEN1"/>
    <x v="3"/>
    <s v="ST"/>
    <s v=""/>
    <s v="S"/>
    <s v="X"/>
    <s v="X"/>
    <s v=""/>
    <s v=""/>
    <n v="11.6"/>
    <n v="0.85"/>
    <n v="11.6"/>
    <n v="11.6"/>
    <n v="2"/>
    <s v="N"/>
    <s v=" "/>
    <s v=" "/>
    <s v="OP"/>
    <s v="X"/>
    <n v="1"/>
    <x v="7"/>
    <s v=" "/>
    <s v=" "/>
    <s v="N"/>
    <x v="4"/>
    <n v="7"/>
    <s v="X"/>
    <s v="NG"/>
    <s v="BLQ"/>
    <s v="WDS"/>
    <s v="DFO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3"/>
    <s v="International Paper Co-Riverdl"/>
    <n v="54096"/>
    <x v="3251"/>
    <s v="AL"/>
    <s v="Dallas"/>
    <s v="GEN2"/>
    <x v="13"/>
    <s v="ST"/>
    <s v=""/>
    <s v="S"/>
    <s v="X"/>
    <s v="X"/>
    <s v=""/>
    <s v=""/>
    <n v="37.4"/>
    <n v="0.85"/>
    <n v="37.4"/>
    <n v="37.4"/>
    <n v="10"/>
    <s v="N"/>
    <s v=" "/>
    <s v=" "/>
    <s v="OP"/>
    <s v="X"/>
    <n v="1"/>
    <x v="19"/>
    <s v=" "/>
    <s v=" "/>
    <s v="N"/>
    <x v="4"/>
    <n v="7"/>
    <s v="X"/>
    <s v="BLQ"/>
    <s v="NG"/>
    <s v="WDS"/>
    <s v="DFO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3"/>
    <s v="International Paper Co-Riverdl"/>
    <n v="54096"/>
    <x v="3251"/>
    <s v="AL"/>
    <s v="Dallas"/>
    <s v="GEN3"/>
    <x v="5"/>
    <s v="CA"/>
    <s v="CC01"/>
    <s v="S"/>
    <s v="Y"/>
    <s v="X"/>
    <s v=""/>
    <s v=""/>
    <n v="17"/>
    <n v="1"/>
    <n v="17"/>
    <n v="17"/>
    <n v="2"/>
    <s v="N"/>
    <s v=" "/>
    <s v=" "/>
    <s v="OP"/>
    <s v="X"/>
    <n v="11"/>
    <x v="113"/>
    <s v=" "/>
    <s v=" "/>
    <s v="N"/>
    <x v="4"/>
    <n v="7"/>
    <s v="X"/>
    <s v="NG"/>
    <s v="BFG"/>
    <s v="WDS"/>
    <s v="DFO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3"/>
    <s v="International Paper Co-Riverdl"/>
    <n v="54096"/>
    <x v="3251"/>
    <s v="AL"/>
    <s v="Dallas"/>
    <s v="GEN4"/>
    <x v="5"/>
    <s v="CT"/>
    <s v="CC01"/>
    <s v="S"/>
    <s v="X"/>
    <s v="Y"/>
    <s v=""/>
    <s v=""/>
    <n v="38.200000000000003"/>
    <n v="0.85"/>
    <n v="38.200000000000003"/>
    <n v="38.200000000000003"/>
    <n v="17"/>
    <s v="N"/>
    <s v=" "/>
    <s v=" "/>
    <s v="SB"/>
    <s v="Y"/>
    <n v="11"/>
    <x v="113"/>
    <s v=" "/>
    <s v=" "/>
    <s v="Y"/>
    <x v="4"/>
    <n v="7"/>
    <s v="T"/>
    <s v="NG"/>
    <s v="DFO"/>
    <s v=""/>
    <s v=""/>
    <s v=""/>
    <s v=""/>
    <s v="NG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63"/>
    <s v="Graphic Packaging International - Texarkana"/>
    <n v="54097"/>
    <x v="3252"/>
    <s v="TX"/>
    <s v="Cass"/>
    <s v="GEN1"/>
    <x v="13"/>
    <s v="ST"/>
    <s v=""/>
    <s v="S"/>
    <s v="X"/>
    <s v="X"/>
    <s v=""/>
    <s v=""/>
    <n v="25"/>
    <n v="0.85"/>
    <n v="25"/>
    <n v="25"/>
    <n v="5"/>
    <s v="N"/>
    <s v=" "/>
    <s v=" "/>
    <s v="OP"/>
    <s v="X"/>
    <n v="1"/>
    <x v="32"/>
    <s v=" "/>
    <s v=" "/>
    <s v="Y"/>
    <x v="4"/>
    <n v="7"/>
    <s v="T"/>
    <s v="BLQ"/>
    <s v="NG"/>
    <s v=""/>
    <s v=""/>
    <s v=""/>
    <s v=""/>
    <s v="WDS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63"/>
    <s v="Graphic Packaging International - Texarkana"/>
    <n v="54097"/>
    <x v="3252"/>
    <s v="TX"/>
    <s v="Cass"/>
    <s v="GEN2"/>
    <x v="13"/>
    <s v="ST"/>
    <s v=""/>
    <s v="S"/>
    <s v="X"/>
    <s v="X"/>
    <s v=""/>
    <s v=""/>
    <n v="40"/>
    <n v="0.85"/>
    <n v="40"/>
    <n v="40"/>
    <n v="5"/>
    <s v="N"/>
    <s v=" "/>
    <s v=" "/>
    <s v="OP"/>
    <s v="X"/>
    <n v="1"/>
    <x v="31"/>
    <s v=" "/>
    <s v=" "/>
    <s v="Y"/>
    <x v="4"/>
    <n v="7"/>
    <s v="T"/>
    <s v="BLQ"/>
    <s v="OBS"/>
    <s v="NG"/>
    <s v="WDS"/>
    <s v=""/>
    <s v=""/>
    <s v="NG"/>
    <s v="WDS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738"/>
    <s v="Thilmany LLC"/>
    <n v="54098"/>
    <x v="3253"/>
    <s v="WI"/>
    <s v="Outagamie"/>
    <s v="GEN1"/>
    <x v="13"/>
    <s v="ST"/>
    <s v=""/>
    <s v="S"/>
    <s v="X"/>
    <s v="X"/>
    <s v=""/>
    <s v=""/>
    <n v="6"/>
    <n v="0.8"/>
    <n v="6"/>
    <n v="6"/>
    <n v="1"/>
    <s v="N"/>
    <s v=" "/>
    <s v=" "/>
    <s v="OP"/>
    <s v="X"/>
    <n v="1"/>
    <x v="46"/>
    <s v=" "/>
    <s v=" "/>
    <s v="Y"/>
    <x v="4"/>
    <n v="7"/>
    <s v="T"/>
    <s v="BLQ"/>
    <s v="BIT"/>
    <s v="WDS"/>
    <s v="NG"/>
    <s v="TDF"/>
    <s v="RFO"/>
    <s v="NG"/>
    <s v="RFO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38"/>
    <s v="Thilmany LLC"/>
    <n v="54098"/>
    <x v="3253"/>
    <s v="WI"/>
    <s v="Outagamie"/>
    <s v="GEN2"/>
    <x v="13"/>
    <s v="ST"/>
    <s v=""/>
    <s v="S"/>
    <s v="X"/>
    <s v="X"/>
    <s v=""/>
    <s v=""/>
    <n v="11"/>
    <n v="0.89"/>
    <n v="11"/>
    <n v="11"/>
    <n v="1"/>
    <s v="N"/>
    <s v=" "/>
    <s v=" "/>
    <s v="OP"/>
    <s v="X"/>
    <n v="1"/>
    <x v="31"/>
    <s v=" "/>
    <s v=" "/>
    <s v="Y"/>
    <x v="4"/>
    <n v="7"/>
    <s v="T"/>
    <s v="BLQ"/>
    <s v="BIT"/>
    <s v="WDS"/>
    <s v="NG"/>
    <s v="TDF"/>
    <s v="RFO"/>
    <s v="NG"/>
    <s v="RFO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38"/>
    <s v="Thilmany LLC"/>
    <n v="54098"/>
    <x v="3253"/>
    <s v="WI"/>
    <s v="Outagamie"/>
    <s v="GEN3"/>
    <x v="13"/>
    <s v="ST"/>
    <s v=""/>
    <s v="S"/>
    <s v="X"/>
    <s v="X"/>
    <s v=""/>
    <s v=""/>
    <n v="15.6"/>
    <n v="0.85"/>
    <n v="15.6"/>
    <n v="15.6"/>
    <n v="2"/>
    <s v="N"/>
    <s v=" "/>
    <s v=" "/>
    <s v="OP"/>
    <s v="X"/>
    <n v="1"/>
    <x v="21"/>
    <s v=" "/>
    <s v=" "/>
    <s v="N"/>
    <x v="4"/>
    <n v="7"/>
    <s v="X"/>
    <s v="BLQ"/>
    <s v="BIT"/>
    <s v="WDS"/>
    <s v="NG"/>
    <s v="TDF"/>
    <s v="RFO"/>
    <s v="NG"/>
    <s v="R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38"/>
    <s v="Thilmany LLC"/>
    <n v="54098"/>
    <x v="3253"/>
    <s v="WI"/>
    <s v="Outagamie"/>
    <s v="GEN4"/>
    <x v="4"/>
    <s v="ST"/>
    <s v=""/>
    <s v="S"/>
    <s v="X"/>
    <s v="X"/>
    <s v=""/>
    <s v=""/>
    <n v="12"/>
    <n v="0.8"/>
    <n v="12"/>
    <n v="12"/>
    <n v="1"/>
    <s v="N"/>
    <s v=" "/>
    <s v=" "/>
    <s v="OP"/>
    <s v="X"/>
    <n v="1"/>
    <x v="7"/>
    <s v=" "/>
    <s v=" "/>
    <s v="Y"/>
    <x v="4"/>
    <n v="7"/>
    <s v="T"/>
    <s v="BIT"/>
    <s v="TDF"/>
    <s v="NG"/>
    <s v="RFO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50"/>
    <s v="IPC-Ticonderoga"/>
    <n v="54099"/>
    <x v="3254"/>
    <s v="NY"/>
    <s v="Essex"/>
    <s v="GEN1"/>
    <x v="3"/>
    <s v="ST"/>
    <s v=""/>
    <s v="S"/>
    <s v="X"/>
    <s v="X"/>
    <s v=""/>
    <s v=""/>
    <n v="42.1"/>
    <n v="0.9"/>
    <n v="41"/>
    <n v="39"/>
    <n v="2"/>
    <s v="N"/>
    <s v=" "/>
    <s v=" "/>
    <s v="OP"/>
    <s v="X"/>
    <n v="1"/>
    <x v="26"/>
    <s v=" "/>
    <s v=" "/>
    <s v="Y"/>
    <x v="4"/>
    <n v="7"/>
    <s v="B"/>
    <s v="NG"/>
    <s v="BLQ"/>
    <s v="WDS"/>
    <s v="RFO"/>
    <s v="OG"/>
    <s v=""/>
    <s v="PG"/>
    <s v="RFO"/>
    <s v="NG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382"/>
    <s v="International Paper Co-Vicksbg"/>
    <n v="54100"/>
    <x v="3255"/>
    <s v="MS"/>
    <s v="Warren"/>
    <s v="GEN1"/>
    <x v="13"/>
    <s v="ST"/>
    <s v=""/>
    <s v="S"/>
    <s v="X"/>
    <s v="X"/>
    <s v=""/>
    <s v=""/>
    <n v="2.5"/>
    <n v="0.8"/>
    <n v="1.5"/>
    <n v="1.5"/>
    <n v="0.5"/>
    <s v="N"/>
    <s v=" "/>
    <s v=" "/>
    <s v="OP"/>
    <s v="X"/>
    <n v="1"/>
    <x v="7"/>
    <s v=" "/>
    <s v=" "/>
    <s v="Y"/>
    <x v="4"/>
    <n v="7"/>
    <s v="T"/>
    <s v="BLQ"/>
    <s v="NG"/>
    <s v="RFO"/>
    <s v="AB"/>
    <s v="TDF"/>
    <s v=""/>
    <s v="BLQ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82"/>
    <s v="International Paper Co-Vicksbg"/>
    <n v="54100"/>
    <x v="3255"/>
    <s v="MS"/>
    <s v="Warren"/>
    <s v="GEN2"/>
    <x v="13"/>
    <s v="ST"/>
    <s v=""/>
    <s v="S"/>
    <s v="X"/>
    <s v="X"/>
    <s v=""/>
    <s v=""/>
    <n v="48"/>
    <n v="0.95"/>
    <n v="37"/>
    <n v="37"/>
    <n v="6"/>
    <s v="N"/>
    <s v=" "/>
    <s v=" "/>
    <s v="OP"/>
    <s v="X"/>
    <n v="1"/>
    <x v="7"/>
    <s v=" "/>
    <s v=" "/>
    <s v="Y"/>
    <x v="4"/>
    <n v="7"/>
    <s v="T"/>
    <s v="BLQ"/>
    <s v="NG"/>
    <s v="RFO"/>
    <s v="AB"/>
    <s v="TDF"/>
    <s v=""/>
    <s v="BLQ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72"/>
    <s v="Georgia-Pacific Cedar Springs LLC"/>
    <n v="54101"/>
    <x v="3256"/>
    <s v="GA"/>
    <s v="Early"/>
    <s v="GEN1"/>
    <x v="13"/>
    <s v="ST"/>
    <s v=""/>
    <s v="S"/>
    <s v="X"/>
    <s v="X"/>
    <s v=""/>
    <s v=""/>
    <n v="50"/>
    <n v="0.85"/>
    <n v="45"/>
    <n v="50"/>
    <n v="5"/>
    <s v="N"/>
    <s v=" "/>
    <s v=" "/>
    <s v="OP"/>
    <s v="X"/>
    <n v="10"/>
    <x v="3"/>
    <s v=" "/>
    <s v=" "/>
    <s v="Y"/>
    <x v="4"/>
    <n v="7"/>
    <s v="T"/>
    <s v="BLQ"/>
    <s v="BIT"/>
    <s v="WDS"/>
    <s v="RFO"/>
    <s v="DFO"/>
    <s v=""/>
    <s v="NG"/>
    <s v="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72"/>
    <s v="Georgia-Pacific Cedar Springs LLC"/>
    <n v="54101"/>
    <x v="3256"/>
    <s v="GA"/>
    <s v="Early"/>
    <s v="GEN2"/>
    <x v="13"/>
    <s v="ST"/>
    <s v=""/>
    <s v="S"/>
    <s v="X"/>
    <s v="X"/>
    <s v=""/>
    <s v=""/>
    <n v="51.2"/>
    <n v="0.85"/>
    <n v="45"/>
    <n v="50"/>
    <n v="5"/>
    <s v="N"/>
    <s v=" "/>
    <s v=" "/>
    <s v="OP"/>
    <s v="X"/>
    <n v="8"/>
    <x v="10"/>
    <s v=" "/>
    <s v=" "/>
    <s v="Y"/>
    <x v="4"/>
    <n v="7"/>
    <s v="T"/>
    <s v="BLQ"/>
    <s v="BIT"/>
    <s v="WDS"/>
    <s v="RFO"/>
    <s v="DFO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33"/>
    <s v="Domtar Industries Inc"/>
    <n v="54103"/>
    <x v="3257"/>
    <s v="WI"/>
    <s v="Wood"/>
    <s v="HG1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2"/>
    <x v="2"/>
    <s v="HY"/>
    <s v=""/>
    <s v="S"/>
    <s v="X"/>
    <s v="X"/>
    <s v=""/>
    <s v=""/>
    <n v="0.4"/>
    <n v="0.8"/>
    <n v="0.4"/>
    <n v="0.4"/>
    <n v="0.2"/>
    <s v="N"/>
    <s v=" "/>
    <s v=" "/>
    <s v="OA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3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4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5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6"/>
    <x v="2"/>
    <s v="HY"/>
    <s v=""/>
    <s v="S"/>
    <s v="X"/>
    <s v="X"/>
    <s v=""/>
    <s v=""/>
    <n v="0.8"/>
    <n v="0.8"/>
    <n v="0.8"/>
    <n v="0.7"/>
    <n v="0.4"/>
    <s v="N"/>
    <s v=" "/>
    <s v=" "/>
    <s v="OA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1"/>
    <x v="2"/>
    <s v="HY"/>
    <s v=""/>
    <s v="S"/>
    <s v="X"/>
    <s v="X"/>
    <s v=""/>
    <s v=""/>
    <n v="1.3"/>
    <n v="1"/>
    <n v="1.2"/>
    <n v="1.2"/>
    <n v="0.6"/>
    <s v="N"/>
    <s v=" "/>
    <s v=" "/>
    <s v="OP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2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"/>
    <x v="63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3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"/>
    <x v="33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4"/>
    <x v="2"/>
    <s v="HY"/>
    <s v=""/>
    <s v="S"/>
    <s v="X"/>
    <s v="X"/>
    <s v=""/>
    <s v=""/>
    <n v="0.4"/>
    <n v="0.8"/>
    <n v="0.4"/>
    <n v="0.4"/>
    <n v="0.2"/>
    <s v="N"/>
    <s v=" "/>
    <s v=" "/>
    <s v="OA"/>
    <s v="X"/>
    <n v="1"/>
    <x v="92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5"/>
    <x v="2"/>
    <s v="HY"/>
    <s v=""/>
    <s v="S"/>
    <s v="X"/>
    <s v="X"/>
    <s v=""/>
    <s v=""/>
    <n v="0.6"/>
    <n v="0.8"/>
    <n v="0.6"/>
    <n v="0.6"/>
    <n v="0.3"/>
    <s v="N"/>
    <s v=" "/>
    <s v=" "/>
    <s v="OS"/>
    <s v="X"/>
    <n v="1"/>
    <x v="31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62"/>
    <s v="Domtar Industries Inc"/>
    <n v="54104"/>
    <x v="3258"/>
    <s v="AR"/>
    <s v="Little River"/>
    <s v="GEN1"/>
    <x v="13"/>
    <s v="ST"/>
    <s v=""/>
    <s v="S"/>
    <s v="X"/>
    <s v="X"/>
    <s v=""/>
    <s v=""/>
    <n v="19.5"/>
    <n v="0.9"/>
    <n v="17"/>
    <n v="17"/>
    <n v="5"/>
    <s v="N"/>
    <s v=" "/>
    <s v=" "/>
    <s v="OP"/>
    <s v="X"/>
    <n v="1"/>
    <x v="14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262"/>
    <s v="Domtar Industries Inc"/>
    <n v="54104"/>
    <x v="3258"/>
    <s v="AR"/>
    <s v="Little River"/>
    <s v="GEN2"/>
    <x v="13"/>
    <s v="ST"/>
    <s v=""/>
    <s v="S"/>
    <s v="X"/>
    <s v="X"/>
    <s v=""/>
    <s v=""/>
    <n v="47"/>
    <n v="0.9"/>
    <n v="40"/>
    <n v="40"/>
    <n v="5"/>
    <s v="N"/>
    <s v=" "/>
    <s v=" "/>
    <s v="OP"/>
    <s v="X"/>
    <n v="10"/>
    <x v="67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262"/>
    <s v="Domtar Industries Inc"/>
    <n v="54104"/>
    <x v="3258"/>
    <s v="AR"/>
    <s v="Little River"/>
    <s v="GEN3"/>
    <x v="13"/>
    <s v="ST"/>
    <s v=""/>
    <s v="S"/>
    <s v="X"/>
    <s v="X"/>
    <s v=""/>
    <s v=""/>
    <n v="45"/>
    <n v="0.9"/>
    <n v="33"/>
    <n v="33"/>
    <n v="5"/>
    <s v="N"/>
    <s v=" "/>
    <s v=" "/>
    <s v="OP"/>
    <s v="X"/>
    <n v="4"/>
    <x v="54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262"/>
    <s v="Domtar Industries Inc"/>
    <n v="54104"/>
    <x v="3258"/>
    <s v="AR"/>
    <s v="Little River"/>
    <s v="GEN4"/>
    <x v="13"/>
    <s v="ST"/>
    <s v=""/>
    <s v="S"/>
    <s v="X"/>
    <s v="X"/>
    <s v=""/>
    <s v=""/>
    <n v="45"/>
    <n v="0.9"/>
    <n v="38"/>
    <n v="38"/>
    <n v="5"/>
    <s v="N"/>
    <s v=" "/>
    <s v=" "/>
    <s v="OP"/>
    <s v="X"/>
    <n v="4"/>
    <x v="54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9748"/>
    <s v="ORCAL Geothermal, Inc"/>
    <n v="54111"/>
    <x v="3259"/>
    <s v="CA"/>
    <s v="Imperial"/>
    <s v="GE10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111"/>
    <x v="3259"/>
    <s v="CA"/>
    <s v="Imperial"/>
    <s v="GE11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111"/>
    <x v="3259"/>
    <s v="CA"/>
    <s v="Imperial"/>
    <s v="GE12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111"/>
    <x v="3259"/>
    <s v="CA"/>
    <s v="Imperial"/>
    <s v="GE13"/>
    <x v="12"/>
    <s v="BT"/>
    <s v=""/>
    <s v="W"/>
    <s v="X"/>
    <s v="X"/>
    <s v=""/>
    <s v=""/>
    <n v="16"/>
    <n v="0.8"/>
    <n v="12"/>
    <n v="16"/>
    <n v="12"/>
    <s v="N"/>
    <s v=" "/>
    <s v=" "/>
    <s v="OP"/>
    <s v="X"/>
    <n v="1"/>
    <x v="5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1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14"/>
    <x v="12"/>
    <s v="BT"/>
    <s v=""/>
    <s v="W"/>
    <s v="X"/>
    <s v="X"/>
    <s v=""/>
    <s v=""/>
    <n v="16"/>
    <n v="0.8"/>
    <n v="12"/>
    <n v="16"/>
    <n v="12"/>
    <s v="N"/>
    <s v=" "/>
    <s v=" "/>
    <s v="OP"/>
    <s v="X"/>
    <n v="4"/>
    <x v="7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2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3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4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5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6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7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8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9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349"/>
    <s v="KIAC Partners"/>
    <n v="54114"/>
    <x v="3260"/>
    <s v="NY"/>
    <s v="Queens"/>
    <s v="GEN1"/>
    <x v="5"/>
    <s v="CT"/>
    <s v="CC1"/>
    <s v="W"/>
    <s v="X"/>
    <s v="N"/>
    <s v=""/>
    <s v=""/>
    <n v="47.1"/>
    <n v="0.85"/>
    <n v="50.1"/>
    <n v="48.9"/>
    <n v="30"/>
    <s v="N"/>
    <s v=" "/>
    <s v=" "/>
    <s v="OP"/>
    <s v="X"/>
    <n v="12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49"/>
    <s v="KIAC Partners"/>
    <n v="54114"/>
    <x v="3260"/>
    <s v="NY"/>
    <s v="Queens"/>
    <s v="GEN2"/>
    <x v="5"/>
    <s v="CT"/>
    <s v="CC1"/>
    <s v="W"/>
    <s v="X"/>
    <s v="N"/>
    <s v=""/>
    <s v=""/>
    <n v="47.1"/>
    <n v="0.85"/>
    <n v="48.6"/>
    <n v="47.9"/>
    <n v="30"/>
    <s v="N"/>
    <s v=" "/>
    <s v=" "/>
    <s v="OP"/>
    <s v="X"/>
    <n v="12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49"/>
    <s v="KIAC Partners"/>
    <n v="54114"/>
    <x v="3260"/>
    <s v="NY"/>
    <s v="Queens"/>
    <s v="GEN3"/>
    <x v="5"/>
    <s v="CA"/>
    <s v="CC1"/>
    <s v="W"/>
    <s v="Y"/>
    <s v="X"/>
    <s v=""/>
    <s v=""/>
    <n v="27"/>
    <n v="0.85"/>
    <n v="27.4"/>
    <n v="25.8"/>
    <n v="6"/>
    <s v="N"/>
    <s v=" "/>
    <s v=" "/>
    <s v="OP"/>
    <s v="X"/>
    <n v="1"/>
    <x v="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839"/>
    <s v="KEI (Maine) Power Management (IV) LLC"/>
    <n v="54123"/>
    <x v="3261"/>
    <s v="ME"/>
    <s v="Androscoggin"/>
    <s v="GEN1"/>
    <x v="2"/>
    <s v="HY"/>
    <s v=""/>
    <s v="S"/>
    <s v="X"/>
    <s v="X"/>
    <s v=""/>
    <s v=""/>
    <n v="1"/>
    <n v="0.99"/>
    <n v="1"/>
    <n v="1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39"/>
    <s v="KEI (Maine) Power Management (IV) LLC"/>
    <n v="54123"/>
    <x v="3261"/>
    <s v="ME"/>
    <s v="Androscoggin"/>
    <s v="GEN2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37"/>
    <s v="KEI (Maine) Power Management (II) LLC"/>
    <n v="54124"/>
    <x v="3262"/>
    <s v="ME"/>
    <s v="Somerset"/>
    <s v="GEN1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7"/>
    <s v="KEI (Maine) Power Management (II) LLC"/>
    <n v="54124"/>
    <x v="3262"/>
    <s v="ME"/>
    <s v="Somerset"/>
    <s v="GEN2"/>
    <x v="2"/>
    <s v="HY"/>
    <s v=""/>
    <s v="S"/>
    <s v="X"/>
    <s v="X"/>
    <s v=""/>
    <s v=""/>
    <n v="0.3"/>
    <n v="0.99"/>
    <n v="0.3"/>
    <n v="0.3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7"/>
    <s v="KEI (Maine) Power Management (II) LLC"/>
    <n v="54124"/>
    <x v="3262"/>
    <s v="ME"/>
    <s v="Somerset"/>
    <s v="GEN3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6"/>
    <s v="North American Energy Services"/>
    <n v="54131"/>
    <x v="3263"/>
    <s v="NY"/>
    <s v="Niagara"/>
    <s v="GEN1"/>
    <x v="5"/>
    <s v="CT"/>
    <s v="CC1"/>
    <s v="W"/>
    <s v="X"/>
    <s v="N"/>
    <n v="24026"/>
    <n v="24026"/>
    <n v="48.7"/>
    <n v="0.9"/>
    <n v="36.799999999999997"/>
    <n v="44.7"/>
    <n v="30.6"/>
    <s v="N"/>
    <s v=" "/>
    <s v=" "/>
    <s v="OP"/>
    <s v="X"/>
    <n v="7"/>
    <x v="68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136"/>
    <s v="North American Energy Services"/>
    <n v="54131"/>
    <x v="3263"/>
    <s v="NY"/>
    <s v="Niagara"/>
    <s v="GEN2"/>
    <x v="5"/>
    <s v="CA"/>
    <s v="CC1"/>
    <s v="W"/>
    <s v="Y"/>
    <s v="X"/>
    <n v="24026"/>
    <n v="24026"/>
    <n v="17"/>
    <n v="0.9"/>
    <n v="20"/>
    <n v="20"/>
    <n v="10"/>
    <s v="N"/>
    <s v=" "/>
    <s v=" "/>
    <s v="OP"/>
    <s v="X"/>
    <n v="7"/>
    <x v="68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5"/>
    <s v="Great Lakes Hydro America LLC"/>
    <n v="54134"/>
    <x v="3264"/>
    <s v="ME"/>
    <s v="Penobscot"/>
    <s v="BES1"/>
    <x v="10"/>
    <s v="BA"/>
    <s v=""/>
    <s v="S"/>
    <s v="X"/>
    <s v="X"/>
    <n v="69256"/>
    <n v="69256"/>
    <n v="10"/>
    <n v="0.95"/>
    <n v="9.4"/>
    <n v="9.4"/>
    <n v="0.1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595"/>
    <s v="Great Lakes Hydro America LLC"/>
    <n v="54134"/>
    <x v="3264"/>
    <s v="ME"/>
    <s v="Penobscot"/>
    <s v="BES2"/>
    <x v="10"/>
    <s v="BA"/>
    <s v=""/>
    <s v="S"/>
    <s v="X"/>
    <s v="X"/>
    <n v="69256"/>
    <n v="69256"/>
    <n v="10"/>
    <n v="0.95"/>
    <n v="9.4"/>
    <n v="9.4"/>
    <n v="0.1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595"/>
    <s v="Great Lakes Hydro America LLC"/>
    <n v="54134"/>
    <x v="3264"/>
    <s v="ME"/>
    <s v="Penobscot"/>
    <s v="DOH2"/>
    <x v="2"/>
    <s v="HY"/>
    <s v=""/>
    <s v="S"/>
    <s v="X"/>
    <s v="X"/>
    <s v=""/>
    <s v=""/>
    <n v="1.3"/>
    <n v="0.9"/>
    <n v="1.3"/>
    <n v="1.3"/>
    <n v="0.2"/>
    <s v="N"/>
    <s v=" "/>
    <s v=" "/>
    <s v="OS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3"/>
    <x v="2"/>
    <s v="HY"/>
    <s v=""/>
    <s v="S"/>
    <s v="X"/>
    <s v="X"/>
    <s v=""/>
    <s v=""/>
    <n v="1.3"/>
    <n v="0.9"/>
    <n v="1.3"/>
    <n v="1.3"/>
    <n v="0.2"/>
    <s v="N"/>
    <s v=" "/>
    <s v=" "/>
    <s v="OS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4"/>
    <x v="2"/>
    <s v="HY"/>
    <s v=""/>
    <s v="S"/>
    <s v="X"/>
    <s v="X"/>
    <s v=""/>
    <s v=""/>
    <n v="1.8"/>
    <n v="0.9"/>
    <n v="1.8"/>
    <n v="1.8"/>
    <n v="0.2"/>
    <s v="N"/>
    <s v=" "/>
    <s v=" "/>
    <s v="OS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5"/>
    <x v="2"/>
    <s v="HY"/>
    <s v=""/>
    <s v="S"/>
    <s v="X"/>
    <s v="X"/>
    <s v=""/>
    <s v=""/>
    <n v="5.3"/>
    <n v="0.9"/>
    <n v="5"/>
    <n v="4.9000000000000004"/>
    <n v="0.5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6"/>
    <x v="2"/>
    <s v="HY"/>
    <s v=""/>
    <s v="S"/>
    <s v="X"/>
    <s v="X"/>
    <s v=""/>
    <s v=""/>
    <n v="4.0999999999999996"/>
    <n v="0.9"/>
    <n v="3.9"/>
    <n v="3.8"/>
    <n v="0.5"/>
    <s v="N"/>
    <s v=" "/>
    <s v=" "/>
    <s v="OP"/>
    <s v="X"/>
    <n v="7"/>
    <x v="3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7"/>
    <x v="2"/>
    <s v="HY"/>
    <s v=""/>
    <s v="S"/>
    <s v="X"/>
    <s v="X"/>
    <s v=""/>
    <s v=""/>
    <n v="4.0999999999999996"/>
    <n v="0.9"/>
    <n v="3.9"/>
    <n v="3.8"/>
    <n v="0.5"/>
    <s v="N"/>
    <s v=" "/>
    <s v=" "/>
    <s v="OP"/>
    <s v="X"/>
    <n v="7"/>
    <x v="3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8"/>
    <x v="2"/>
    <s v="HY"/>
    <s v=""/>
    <s v="S"/>
    <s v="X"/>
    <s v="X"/>
    <s v=""/>
    <s v=""/>
    <n v="3"/>
    <n v="0.9"/>
    <n v="3.4"/>
    <n v="3.3"/>
    <n v="0.2"/>
    <s v="N"/>
    <s v=" "/>
    <s v=" "/>
    <s v="OP"/>
    <s v="X"/>
    <n v="7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1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2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3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4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5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6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CH1"/>
    <x v="2"/>
    <s v="HY"/>
    <s v=""/>
    <s v="S"/>
    <s v="X"/>
    <s v="X"/>
    <s v=""/>
    <s v=""/>
    <n v="12.2"/>
    <n v="0.9"/>
    <n v="11.6"/>
    <n v="11.2"/>
    <n v="8"/>
    <s v="N"/>
    <s v=" "/>
    <s v=" "/>
    <s v="OP"/>
    <s v="X"/>
    <n v="7"/>
    <x v="8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CH2"/>
    <x v="2"/>
    <s v="HY"/>
    <s v=""/>
    <s v="S"/>
    <s v="X"/>
    <s v="X"/>
    <s v=""/>
    <s v=""/>
    <n v="12.2"/>
    <n v="0.9"/>
    <n v="11.6"/>
    <n v="11.2"/>
    <n v="8"/>
    <s v="N"/>
    <s v=" "/>
    <s v=" "/>
    <s v="OP"/>
    <s v="X"/>
    <n v="7"/>
    <x v="8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CH3"/>
    <x v="2"/>
    <s v="HY"/>
    <s v=""/>
    <s v="S"/>
    <s v="X"/>
    <s v="X"/>
    <s v=""/>
    <s v=""/>
    <n v="13.2"/>
    <n v="0.9"/>
    <n v="12.5"/>
    <n v="12.1"/>
    <n v="9"/>
    <s v="N"/>
    <s v=" "/>
    <s v=" "/>
    <s v="OP"/>
    <s v="X"/>
    <n v="7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2"/>
    <x v="2"/>
    <s v="HY"/>
    <s v=""/>
    <s v="S"/>
    <s v="X"/>
    <s v="X"/>
    <s v=""/>
    <s v=""/>
    <n v="5.5"/>
    <n v="0.9"/>
    <n v="5.3"/>
    <n v="5.8"/>
    <n v="0.5"/>
    <s v="N"/>
    <s v=" "/>
    <s v=" "/>
    <s v="OP"/>
    <s v="X"/>
    <n v="7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3"/>
    <x v="2"/>
    <s v="HY"/>
    <s v=""/>
    <s v="S"/>
    <s v="X"/>
    <s v="X"/>
    <s v=""/>
    <s v=""/>
    <n v="5.5"/>
    <n v="0.9"/>
    <n v="5.3"/>
    <n v="5.8"/>
    <n v="0.5"/>
    <s v="N"/>
    <s v=" "/>
    <s v=" "/>
    <s v="OP"/>
    <s v="X"/>
    <n v="7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4"/>
    <x v="2"/>
    <s v="HY"/>
    <s v=""/>
    <s v="S"/>
    <s v="X"/>
    <s v="X"/>
    <s v=""/>
    <s v=""/>
    <n v="5.0999999999999996"/>
    <n v="0.9"/>
    <n v="5.5"/>
    <n v="5.5"/>
    <n v="0.5"/>
    <s v="N"/>
    <s v=" "/>
    <s v=" "/>
    <s v="OP"/>
    <s v="X"/>
    <n v="7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5"/>
    <x v="2"/>
    <s v="HY"/>
    <s v=""/>
    <s v="S"/>
    <s v="X"/>
    <s v="X"/>
    <s v=""/>
    <s v=""/>
    <n v="5.0999999999999996"/>
    <n v="0.9"/>
    <n v="4.9000000000000004"/>
    <n v="4.7"/>
    <n v="0.5"/>
    <s v="N"/>
    <s v=" "/>
    <s v=" "/>
    <s v="OP"/>
    <s v="X"/>
    <n v="7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6"/>
    <x v="2"/>
    <s v="HY"/>
    <s v=""/>
    <s v="S"/>
    <s v="X"/>
    <s v="X"/>
    <s v=""/>
    <s v=""/>
    <n v="5.0999999999999996"/>
    <n v="0.9"/>
    <n v="4.9000000000000004"/>
    <n v="4.7"/>
    <n v="0.5"/>
    <s v="N"/>
    <s v=" "/>
    <s v=" "/>
    <s v="OP"/>
    <s v="X"/>
    <n v="7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7"/>
    <x v="2"/>
    <s v="HY"/>
    <s v=""/>
    <s v="S"/>
    <s v="X"/>
    <s v="X"/>
    <s v=""/>
    <s v=""/>
    <n v="4"/>
    <n v="0.9"/>
    <n v="5.5"/>
    <n v="5.5"/>
    <n v="0.5"/>
    <s v="N"/>
    <s v=" "/>
    <s v=" "/>
    <s v="OP"/>
    <s v="X"/>
    <n v="7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8"/>
    <x v="2"/>
    <s v="HY"/>
    <s v=""/>
    <s v="S"/>
    <s v="X"/>
    <s v="X"/>
    <s v=""/>
    <s v=""/>
    <n v="5.4"/>
    <n v="0.9"/>
    <n v="5.0999999999999996"/>
    <n v="5"/>
    <n v="0.5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I"/>
    <x v="2"/>
    <s v="HY"/>
    <s v=""/>
    <s v="S"/>
    <s v="X"/>
    <s v="X"/>
    <s v=""/>
    <s v=""/>
    <n v="5.4"/>
    <n v="0.9"/>
    <n v="5.0999999999999996"/>
    <n v="5"/>
    <n v="0.5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NOH1"/>
    <x v="2"/>
    <s v="HY"/>
    <s v=""/>
    <s v="S"/>
    <s v="X"/>
    <s v="X"/>
    <s v=""/>
    <s v=""/>
    <n v="3.2"/>
    <n v="0.9"/>
    <n v="3"/>
    <n v="2.9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NOH2"/>
    <x v="2"/>
    <s v="HY"/>
    <s v=""/>
    <s v="S"/>
    <s v="X"/>
    <s v="X"/>
    <s v=""/>
    <s v=""/>
    <n v="3.2"/>
    <n v="0.9"/>
    <n v="3"/>
    <n v="2.9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NOH3"/>
    <x v="2"/>
    <s v="HY"/>
    <s v=""/>
    <s v="S"/>
    <s v="X"/>
    <s v="X"/>
    <s v=""/>
    <s v=""/>
    <n v="3.2"/>
    <n v="0.9"/>
    <n v="3"/>
    <n v="2.9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1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2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3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4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54142"/>
    <x v="3265"/>
    <s v="CO"/>
    <s v="Denver"/>
    <s v="GEN1"/>
    <x v="2"/>
    <s v="HY"/>
    <s v=""/>
    <s v="S"/>
    <s v="X"/>
    <s v="X"/>
    <s v=""/>
    <s v=""/>
    <n v="2"/>
    <n v="0.9"/>
    <n v="2"/>
    <n v="2"/>
    <n v="0.2"/>
    <s v="N"/>
    <s v=" "/>
    <s v=" "/>
    <s v="OP"/>
    <s v="X"/>
    <n v="6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7"/>
    <s v="Hydro Kennebec LLC"/>
    <n v="54148"/>
    <x v="3266"/>
    <s v="ME"/>
    <s v="Kennebec"/>
    <s v="GEN1"/>
    <x v="2"/>
    <s v="HY"/>
    <s v=""/>
    <s v="S"/>
    <s v="X"/>
    <s v="X"/>
    <s v=""/>
    <s v=""/>
    <n v="7.7"/>
    <n v="0.9"/>
    <n v="7.7"/>
    <n v="7.7"/>
    <n v="0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97"/>
    <s v="Hydro Kennebec LLC"/>
    <n v="54148"/>
    <x v="3266"/>
    <s v="ME"/>
    <s v="Kennebec"/>
    <s v="GEN2"/>
    <x v="2"/>
    <s v="HY"/>
    <s v=""/>
    <s v="S"/>
    <s v="X"/>
    <s v="X"/>
    <s v=""/>
    <s v=""/>
    <n v="7.7"/>
    <n v="0.9"/>
    <n v="7.7"/>
    <n v="7.7"/>
    <n v="0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87"/>
    <s v="Nissequoque Cogen Partners"/>
    <n v="54149"/>
    <x v="3267"/>
    <s v="NY"/>
    <s v="Suffolk"/>
    <s v="GEN1"/>
    <x v="6"/>
    <s v="GT"/>
    <s v=""/>
    <s v="S"/>
    <s v="X"/>
    <s v="X"/>
    <s v="NYISO_STONY_BROOK_DA"/>
    <s v="NYISO_STONY_BROOK_DA"/>
    <n v="47"/>
    <n v="0.85"/>
    <n v="44.5"/>
    <n v="47.1"/>
    <n v="23"/>
    <s v="N"/>
    <s v=" "/>
    <s v=" "/>
    <s v="OP"/>
    <s v="X"/>
    <n v="4"/>
    <x v="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34"/>
    <s v="Iowa State University"/>
    <n v="54201"/>
    <x v="3268"/>
    <s v="IA"/>
    <s v="Story"/>
    <s v="GEN3"/>
    <x v="3"/>
    <s v="ST"/>
    <s v=""/>
    <s v="S"/>
    <s v="X"/>
    <s v="X"/>
    <s v=""/>
    <s v=""/>
    <n v="13.2"/>
    <n v="0.85"/>
    <n v="13.3"/>
    <n v="13.3"/>
    <n v="2"/>
    <s v="N"/>
    <s v=" "/>
    <s v=" "/>
    <s v="OP"/>
    <s v="X"/>
    <n v="9"/>
    <x v="70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34"/>
    <s v="Iowa State University"/>
    <n v="54201"/>
    <x v="3268"/>
    <s v="IA"/>
    <s v="Story"/>
    <s v="GEN5"/>
    <x v="3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3"/>
    <x v="26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34"/>
    <s v="Iowa State University"/>
    <n v="54201"/>
    <x v="3268"/>
    <s v="IA"/>
    <s v="Story"/>
    <s v="GEN6"/>
    <x v="3"/>
    <s v="ST"/>
    <s v=""/>
    <s v="S"/>
    <s v="X"/>
    <s v="X"/>
    <s v=""/>
    <s v=""/>
    <n v="15.1"/>
    <n v="0.85"/>
    <n v="15.1"/>
    <n v="15.1"/>
    <n v="3"/>
    <s v="N"/>
    <s v=" "/>
    <s v=" "/>
    <s v="OP"/>
    <s v="X"/>
    <n v="5"/>
    <x v="41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963"/>
    <s v="Lewiston City of"/>
    <n v="54202"/>
    <x v="3269"/>
    <s v="ME"/>
    <s v="Androscoggin"/>
    <s v="1"/>
    <x v="2"/>
    <s v="HY"/>
    <s v=""/>
    <s v="S"/>
    <s v="X"/>
    <s v="X"/>
    <s v=""/>
    <s v=""/>
    <n v="0.7"/>
    <n v="0.8"/>
    <n v="0.7"/>
    <n v="0.7"/>
    <n v="0.2"/>
    <s v="N"/>
    <s v=" "/>
    <s v=" "/>
    <s v="OS"/>
    <s v="X"/>
    <n v="4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963"/>
    <s v="Lewiston City of"/>
    <n v="54202"/>
    <x v="3269"/>
    <s v="ME"/>
    <s v="Androscoggin"/>
    <s v="2"/>
    <x v="2"/>
    <s v="HY"/>
    <s v=""/>
    <s v="S"/>
    <s v="X"/>
    <s v="X"/>
    <s v=""/>
    <s v=""/>
    <n v="0.5"/>
    <n v="0.8"/>
    <n v="0.5"/>
    <n v="0.5"/>
    <n v="0.2"/>
    <s v="N"/>
    <s v=" "/>
    <s v=" "/>
    <s v="OS"/>
    <s v="X"/>
    <n v="4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963"/>
    <s v="Lewiston City of"/>
    <n v="54202"/>
    <x v="3269"/>
    <s v="ME"/>
    <s v="Androscoggin"/>
    <s v="3"/>
    <x v="2"/>
    <s v="HY"/>
    <s v=""/>
    <s v="S"/>
    <s v="X"/>
    <s v="X"/>
    <s v=""/>
    <s v=""/>
    <n v="0.4"/>
    <n v="0.8"/>
    <n v="0.5"/>
    <n v="0.5"/>
    <n v="0.2"/>
    <s v="N"/>
    <s v=" "/>
    <s v=" "/>
    <s v="OS"/>
    <s v="X"/>
    <n v="4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704"/>
    <s v="Mississippi Baptist Medical"/>
    <n v="54203"/>
    <x v="3270"/>
    <s v="MS"/>
    <s v="Hinds"/>
    <s v="A"/>
    <x v="6"/>
    <s v="GT"/>
    <s v=""/>
    <s v="S"/>
    <s v="X"/>
    <s v="X"/>
    <s v=""/>
    <s v=""/>
    <n v="4.2"/>
    <n v="0.8"/>
    <n v="4"/>
    <n v="4"/>
    <n v="2"/>
    <s v="N"/>
    <s v=" "/>
    <s v=" "/>
    <s v="SB"/>
    <s v="Y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6"/>
    <s v="Clevelandcliffs Warren"/>
    <n v="54207"/>
    <x v="3271"/>
    <s v="OH"/>
    <s v="Trumbull"/>
    <s v="GEN1"/>
    <x v="15"/>
    <s v="ST"/>
    <s v=""/>
    <s v="S"/>
    <s v="X"/>
    <s v="X"/>
    <s v=""/>
    <s v=""/>
    <n v="3"/>
    <n v="0.8"/>
    <n v="2.8"/>
    <n v="2.8"/>
    <n v="1"/>
    <s v="N"/>
    <s v=" "/>
    <s v=" "/>
    <s v="OP"/>
    <s v="X"/>
    <n v="10"/>
    <x v="120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616"/>
    <s v="Clevelandcliffs Warren"/>
    <n v="54207"/>
    <x v="3271"/>
    <s v="OH"/>
    <s v="Trumbull"/>
    <s v="GEN2"/>
    <x v="15"/>
    <s v="ST"/>
    <s v=""/>
    <s v="S"/>
    <s v="X"/>
    <s v="X"/>
    <s v=""/>
    <s v=""/>
    <n v="7.5"/>
    <n v="0.8"/>
    <n v="7"/>
    <n v="7.1"/>
    <n v="1"/>
    <s v="N"/>
    <s v=" "/>
    <s v=" "/>
    <s v="OP"/>
    <s v="X"/>
    <n v="3"/>
    <x v="84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616"/>
    <s v="Clevelandcliffs Warren"/>
    <n v="54207"/>
    <x v="3271"/>
    <s v="OH"/>
    <s v="Trumbull"/>
    <s v="GEN3"/>
    <x v="15"/>
    <s v="ST"/>
    <s v=""/>
    <s v="S"/>
    <s v="X"/>
    <s v="X"/>
    <s v=""/>
    <s v=""/>
    <n v="10"/>
    <n v="0.8"/>
    <n v="9.3000000000000007"/>
    <n v="9.4"/>
    <n v="1"/>
    <s v="N"/>
    <s v=" "/>
    <s v=" "/>
    <s v="OP"/>
    <s v="X"/>
    <n v="12"/>
    <x v="44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1"/>
    <s v="American Crystal Sugar Co"/>
    <n v="54210"/>
    <x v="3272"/>
    <s v="ND"/>
    <s v="Traill"/>
    <s v="G1"/>
    <x v="4"/>
    <s v="ST"/>
    <s v=""/>
    <s v="S"/>
    <s v="X"/>
    <s v="X"/>
    <s v=""/>
    <s v=""/>
    <n v="13.3"/>
    <n v="0.8"/>
    <n v="13.3"/>
    <n v="13.3"/>
    <n v="0.5"/>
    <s v="N"/>
    <s v=" "/>
    <s v=" "/>
    <s v="OP"/>
    <s v="X"/>
    <n v="9"/>
    <x v="6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1"/>
    <x v="3273"/>
    <s v="MN"/>
    <s v="Clay"/>
    <s v="G1"/>
    <x v="4"/>
    <s v="ST"/>
    <s v=""/>
    <s v="S"/>
    <s v="X"/>
    <s v="X"/>
    <s v=""/>
    <s v=""/>
    <n v="3"/>
    <n v="0.8"/>
    <n v="3"/>
    <n v="3"/>
    <n v="0.5"/>
    <s v="N"/>
    <s v=" "/>
    <s v=" "/>
    <s v="OP"/>
    <s v="X"/>
    <n v="9"/>
    <x v="37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1"/>
    <x v="3273"/>
    <s v="MN"/>
    <s v="Clay"/>
    <s v="G2"/>
    <x v="4"/>
    <s v="ST"/>
    <s v=""/>
    <s v="S"/>
    <s v="X"/>
    <s v="X"/>
    <s v=""/>
    <s v=""/>
    <n v="2"/>
    <n v="0.8"/>
    <n v="2"/>
    <n v="2"/>
    <n v="0.5"/>
    <s v="N"/>
    <s v=" "/>
    <s v=" "/>
    <s v="OP"/>
    <s v="X"/>
    <n v="9"/>
    <x v="20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2"/>
    <x v="3274"/>
    <s v="MN"/>
    <s v="Polk"/>
    <s v="G1"/>
    <x v="4"/>
    <s v="ST"/>
    <s v=""/>
    <s v="S"/>
    <s v="X"/>
    <s v="X"/>
    <s v=""/>
    <s v=""/>
    <n v="3.5"/>
    <n v="0.8"/>
    <n v="3.5"/>
    <n v="3.5"/>
    <n v="0.5"/>
    <s v="N"/>
    <s v=" "/>
    <s v=" "/>
    <s v="OP"/>
    <s v="X"/>
    <n v="9"/>
    <x v="4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2"/>
    <x v="3274"/>
    <s v="MN"/>
    <s v="Polk"/>
    <s v="G2"/>
    <x v="4"/>
    <s v="ST"/>
    <s v=""/>
    <s v="S"/>
    <s v="X"/>
    <s v="X"/>
    <s v=""/>
    <s v=""/>
    <n v="3"/>
    <n v="0.8"/>
    <n v="3"/>
    <n v="3"/>
    <n v="0.5"/>
    <s v="N"/>
    <s v=" "/>
    <s v=" "/>
    <s v="OP"/>
    <s v="X"/>
    <n v="9"/>
    <x v="30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3"/>
    <x v="3275"/>
    <s v="ND"/>
    <s v="Pembina"/>
    <s v="G1"/>
    <x v="4"/>
    <s v="ST"/>
    <s v=""/>
    <s v="S"/>
    <s v="X"/>
    <s v="X"/>
    <s v=""/>
    <s v=""/>
    <n v="6"/>
    <n v="0.8"/>
    <n v="6"/>
    <n v="6"/>
    <n v="0.5"/>
    <s v="N"/>
    <s v=" "/>
    <s v=" "/>
    <s v="OP"/>
    <s v="X"/>
    <n v="9"/>
    <x v="10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4"/>
    <x v="3276"/>
    <s v="MN"/>
    <s v="Polk"/>
    <s v="G1"/>
    <x v="4"/>
    <s v="ST"/>
    <s v=""/>
    <s v="S"/>
    <s v="X"/>
    <s v="X"/>
    <s v=""/>
    <s v=""/>
    <n v="2.5"/>
    <n v="0.8"/>
    <n v="2.5"/>
    <n v="2.5"/>
    <n v="0.5"/>
    <s v="N"/>
    <s v=" "/>
    <s v=" "/>
    <s v="OP"/>
    <s v="X"/>
    <n v="9"/>
    <x v="6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4"/>
    <x v="3276"/>
    <s v="MN"/>
    <s v="Polk"/>
    <s v="G2"/>
    <x v="4"/>
    <s v="ST"/>
    <s v=""/>
    <s v="S"/>
    <s v="X"/>
    <s v="X"/>
    <s v=""/>
    <s v=""/>
    <n v="5"/>
    <n v="0.8"/>
    <n v="5"/>
    <n v="5"/>
    <n v="0.5"/>
    <s v="N"/>
    <s v=" "/>
    <s v=" "/>
    <s v="OP"/>
    <s v="X"/>
    <n v="9"/>
    <x v="6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3"/>
    <s v="Bowater Newport Coosa Pines Op"/>
    <n v="54216"/>
    <x v="3277"/>
    <s v="AL"/>
    <s v="Talladega"/>
    <s v="GEN7"/>
    <x v="13"/>
    <s v="ST"/>
    <s v=""/>
    <s v="S"/>
    <s v="X"/>
    <s v="X"/>
    <s v=""/>
    <s v=""/>
    <n v="25.9"/>
    <n v="0.85"/>
    <n v="24.9"/>
    <n v="24.9"/>
    <n v="4"/>
    <s v="N"/>
    <s v=" "/>
    <s v=" "/>
    <s v="OP"/>
    <s v="X"/>
    <n v="11"/>
    <x v="59"/>
    <s v=" "/>
    <s v=" "/>
    <s v="Y"/>
    <x v="4"/>
    <n v="7"/>
    <s v="T"/>
    <s v="BLQ"/>
    <s v="NG"/>
    <s v=""/>
    <s v=""/>
    <s v=""/>
    <s v=""/>
    <s v="NG"/>
    <s v="DF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738"/>
    <s v="Franklin Heating Station"/>
    <n v="54224"/>
    <x v="3278"/>
    <s v="MN"/>
    <s v="Olmsted"/>
    <s v="DG10"/>
    <x v="0"/>
    <s v="IC"/>
    <s v=""/>
    <s v="S"/>
    <s v="X"/>
    <s v="X"/>
    <s v=""/>
    <s v=""/>
    <n v="3.1"/>
    <n v="0.8"/>
    <n v="3.1"/>
    <n v="3.1"/>
    <n v="0.6"/>
    <s v="N"/>
    <s v=" "/>
    <s v=" "/>
    <s v="SB"/>
    <s v="Y"/>
    <n v="7"/>
    <x v="57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DG4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38"/>
    <s v="Franklin Heating Station"/>
    <n v="54224"/>
    <x v="3278"/>
    <s v="MN"/>
    <s v="Olmsted"/>
    <s v="DG5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4"/>
    <x v="2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38"/>
    <s v="Franklin Heating Station"/>
    <n v="54224"/>
    <x v="3278"/>
    <s v="MN"/>
    <s v="Olmsted"/>
    <s v="DG8"/>
    <x v="0"/>
    <s v="IC"/>
    <s v=""/>
    <s v="S"/>
    <s v="X"/>
    <s v="X"/>
    <s v=""/>
    <s v=""/>
    <n v="3.1"/>
    <n v="0.8"/>
    <n v="3.1"/>
    <n v="3.1"/>
    <n v="0.6"/>
    <s v="N"/>
    <s v=" "/>
    <s v=" "/>
    <s v="SB"/>
    <s v="Y"/>
    <n v="12"/>
    <x v="5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EG1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EG2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EG3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GEN1"/>
    <x v="3"/>
    <s v="ST"/>
    <s v=""/>
    <s v="S"/>
    <s v="X"/>
    <s v="X"/>
    <s v=""/>
    <s v=""/>
    <n v="2.5"/>
    <n v="0.8"/>
    <n v="2"/>
    <n v="2"/>
    <n v="0.6"/>
    <s v="N"/>
    <s v=" "/>
    <s v=" "/>
    <s v="OP"/>
    <s v="X"/>
    <n v="1"/>
    <x v="46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738"/>
    <s v="Franklin Heating Station"/>
    <n v="54224"/>
    <x v="3278"/>
    <s v="MN"/>
    <s v="Olmsted"/>
    <s v="GEN2"/>
    <x v="3"/>
    <s v="ST"/>
    <s v=""/>
    <s v="S"/>
    <s v="X"/>
    <s v="X"/>
    <s v=""/>
    <s v=""/>
    <n v="2.5"/>
    <n v="0.8"/>
    <n v="2"/>
    <n v="2"/>
    <n v="0.6"/>
    <s v="N"/>
    <s v=" "/>
    <s v=" "/>
    <s v="OP"/>
    <s v="X"/>
    <n v="1"/>
    <x v="46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738"/>
    <s v="Franklin Heating Station"/>
    <n v="54224"/>
    <x v="3278"/>
    <s v="MN"/>
    <s v="Olmsted"/>
    <s v="GEN3"/>
    <x v="3"/>
    <s v="ST"/>
    <s v=""/>
    <s v="S"/>
    <s v="X"/>
    <s v="X"/>
    <s v=""/>
    <s v=""/>
    <n v="6.3"/>
    <n v="0.85"/>
    <n v="6.1"/>
    <n v="6.1"/>
    <n v="1"/>
    <s v="N"/>
    <s v=" "/>
    <s v=" "/>
    <s v="OP"/>
    <s v="X"/>
    <n v="1"/>
    <x v="1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738"/>
    <s v="Franklin Heating Station"/>
    <n v="54224"/>
    <x v="3278"/>
    <s v="MN"/>
    <s v="Olmsted"/>
    <s v="GEN6"/>
    <x v="20"/>
    <s v="ST"/>
    <s v=""/>
    <s v="S"/>
    <s v="X"/>
    <s v="X"/>
    <s v=""/>
    <s v=""/>
    <n v="6.5"/>
    <n v="0.85"/>
    <n v="2.8"/>
    <n v="2.8"/>
    <n v="0.6"/>
    <s v="N"/>
    <s v=" "/>
    <s v=" "/>
    <s v="OP"/>
    <s v="X"/>
    <n v="1"/>
    <x v="56"/>
    <s v=" "/>
    <s v=" "/>
    <s v="Y"/>
    <x v="5"/>
    <n v="5"/>
    <s v="T"/>
    <s v="PUR"/>
    <s v=""/>
    <s v=""/>
    <s v=""/>
    <s v=""/>
    <s v=""/>
    <s v="PUR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09"/>
    <s v="The Gillette Company"/>
    <n v="54225"/>
    <x v="3279"/>
    <s v="MA"/>
    <s v="Suffolk"/>
    <s v="CTG3"/>
    <x v="6"/>
    <s v="GT"/>
    <n v="1"/>
    <s v="S"/>
    <s v="X"/>
    <s v="X"/>
    <s v=""/>
    <s v=""/>
    <n v="7.2"/>
    <n v="0.95"/>
    <n v="7.2"/>
    <n v="7.2"/>
    <n v="3.8"/>
    <s v="N"/>
    <s v=" "/>
    <s v=" "/>
    <s v="OP"/>
    <s v="X"/>
    <n v="7"/>
    <x v="2"/>
    <s v=" "/>
    <s v=" "/>
    <s v="Y"/>
    <x v="4"/>
    <n v="7"/>
    <s v="T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09"/>
    <s v="The Gillette Company"/>
    <n v="54225"/>
    <x v="3279"/>
    <s v="MA"/>
    <s v="Suffolk"/>
    <s v="DG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9"/>
    <x v="54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209"/>
    <s v="The Gillette Company"/>
    <n v="54225"/>
    <x v="3279"/>
    <s v="MA"/>
    <s v="Suffolk"/>
    <s v="DG2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3"/>
    <x v="119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209"/>
    <s v="The Gillette Company"/>
    <n v="54225"/>
    <x v="3279"/>
    <s v="MA"/>
    <s v="Suffolk"/>
    <s v="DG3"/>
    <x v="0"/>
    <s v="IC"/>
    <s v=""/>
    <s v="S"/>
    <s v="X"/>
    <s v="X"/>
    <s v=""/>
    <s v=""/>
    <n v="1"/>
    <n v="0.9"/>
    <n v="1"/>
    <n v="1"/>
    <n v="0.3"/>
    <s v="N"/>
    <s v=" "/>
    <s v=" "/>
    <s v="SB"/>
    <s v="N"/>
    <n v="3"/>
    <x v="0"/>
    <s v=" "/>
    <s v=" "/>
    <s v="N"/>
    <x v="4"/>
    <n v="7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09"/>
    <s v="The Gillette Company"/>
    <n v="54225"/>
    <x v="3279"/>
    <s v="MA"/>
    <s v="Suffolk"/>
    <s v="TG2"/>
    <x v="3"/>
    <s v="ST"/>
    <n v="1"/>
    <s v="S"/>
    <s v="X"/>
    <s v="X"/>
    <s v=""/>
    <s v=""/>
    <n v="5"/>
    <n v="0.8"/>
    <n v="5"/>
    <n v="5"/>
    <n v="0.5"/>
    <s v="N"/>
    <s v=" "/>
    <s v=" "/>
    <s v="OP"/>
    <s v="X"/>
    <n v="2"/>
    <x v="6"/>
    <s v=" "/>
    <s v=" "/>
    <s v="Y"/>
    <x v="4"/>
    <n v="7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89"/>
    <s v="Erving Paper Mills Inc"/>
    <n v="54228"/>
    <x v="3280"/>
    <s v="MA"/>
    <s v="Franklin"/>
    <s v="2"/>
    <x v="3"/>
    <s v="ST"/>
    <s v="CC"/>
    <s v="S"/>
    <s v="X"/>
    <s v="X"/>
    <s v=""/>
    <s v=""/>
    <n v="0.6"/>
    <n v="1"/>
    <n v="0.6"/>
    <n v="0.6"/>
    <n v="0"/>
    <s v="N"/>
    <s v=" "/>
    <s v=" "/>
    <s v="OP"/>
    <s v="X"/>
    <n v="12"/>
    <x v="66"/>
    <s v=" "/>
    <s v=" "/>
    <s v="Y"/>
    <x v="4"/>
    <n v="7"/>
    <s v="T"/>
    <s v="NG"/>
    <s v="OTH"/>
    <s v="DFO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89"/>
    <s v="Erving Paper Mills Inc"/>
    <n v="54228"/>
    <x v="3280"/>
    <s v="MA"/>
    <s v="Franklin"/>
    <s v="3"/>
    <x v="6"/>
    <s v="GT"/>
    <s v="CC"/>
    <s v="S"/>
    <s v="X"/>
    <s v="X"/>
    <s v=""/>
    <s v=""/>
    <n v="5.6"/>
    <n v="1"/>
    <n v="5.5"/>
    <n v="6"/>
    <n v="2.8"/>
    <s v="N"/>
    <s v=" "/>
    <s v=" "/>
    <s v="OP"/>
    <s v="X"/>
    <n v="11"/>
    <x v="111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28"/>
    <s v="Pfizer Inc"/>
    <n v="54236"/>
    <x v="3281"/>
    <s v="CT"/>
    <s v="New London"/>
    <s v="GT-1"/>
    <x v="6"/>
    <s v="GT"/>
    <s v=""/>
    <s v="S"/>
    <s v="X"/>
    <s v="X"/>
    <s v=""/>
    <s v=""/>
    <n v="10"/>
    <n v="0.8"/>
    <n v="9.5"/>
    <n v="10.5"/>
    <n v="4.5"/>
    <s v="N"/>
    <s v=" "/>
    <s v=" "/>
    <s v="OP"/>
    <s v="X"/>
    <n v="9"/>
    <x v="55"/>
    <s v=" "/>
    <s v=" "/>
    <s v="Y"/>
    <x v="4"/>
    <n v="7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28"/>
    <s v="Pfizer Inc"/>
    <n v="54236"/>
    <x v="3281"/>
    <s v="CT"/>
    <s v="New London"/>
    <s v="TG 3"/>
    <x v="3"/>
    <s v="ST"/>
    <s v=""/>
    <s v="S"/>
    <s v="X"/>
    <s v="X"/>
    <s v=""/>
    <s v=""/>
    <n v="10"/>
    <n v="0.97"/>
    <n v="10"/>
    <n v="10"/>
    <n v="0.8"/>
    <s v="N"/>
    <s v=" "/>
    <s v=" "/>
    <s v="OP"/>
    <s v="X"/>
    <n v="1"/>
    <x v="18"/>
    <s v=" "/>
    <s v=" "/>
    <s v="Y"/>
    <x v="4"/>
    <n v="7"/>
    <s v="T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928"/>
    <s v="Pfizer Inc"/>
    <n v="54236"/>
    <x v="3281"/>
    <s v="CT"/>
    <s v="New London"/>
    <s v="TG 4"/>
    <x v="3"/>
    <s v="ST"/>
    <s v=""/>
    <s v="S"/>
    <s v="X"/>
    <s v="X"/>
    <s v=""/>
    <s v=""/>
    <n v="10"/>
    <n v="0.94"/>
    <n v="5"/>
    <n v="5"/>
    <n v="0.8"/>
    <s v="N"/>
    <s v=" "/>
    <s v=" "/>
    <s v="OP"/>
    <s v="X"/>
    <n v="1"/>
    <x v="113"/>
    <s v=" "/>
    <s v=" "/>
    <s v="Y"/>
    <x v="4"/>
    <n v="7"/>
    <s v="T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928"/>
    <s v="Pfizer Inc"/>
    <n v="54236"/>
    <x v="3281"/>
    <s v="CT"/>
    <s v="New London"/>
    <s v="TG5"/>
    <x v="3"/>
    <s v="ST"/>
    <s v=""/>
    <s v="S"/>
    <s v="X"/>
    <s v="X"/>
    <s v=""/>
    <s v=""/>
    <n v="7.5"/>
    <n v="0.8"/>
    <n v="7.5"/>
    <n v="7.5"/>
    <n v="0.5"/>
    <s v="N"/>
    <s v=" "/>
    <s v=" "/>
    <s v="OP"/>
    <s v="X"/>
    <n v="8"/>
    <x v="27"/>
    <s v=" "/>
    <s v=" "/>
    <s v="Y"/>
    <x v="4"/>
    <n v="7"/>
    <s v="T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52"/>
    <s v="DTE Stockton LLC"/>
    <n v="54238"/>
    <x v="3282"/>
    <s v="CA"/>
    <s v="San Joaquin"/>
    <s v="STG"/>
    <x v="13"/>
    <s v="ST"/>
    <s v=""/>
    <s v="S"/>
    <s v="X"/>
    <s v="X"/>
    <s v="COGNAT_1_UNIT"/>
    <s v="COGNAT_1_UNIT"/>
    <n v="54"/>
    <n v="0.85"/>
    <n v="45"/>
    <n v="45"/>
    <n v="22"/>
    <s v="N"/>
    <s v=" "/>
    <s v=" "/>
    <s v="OP"/>
    <s v="X"/>
    <n v="12"/>
    <x v="52"/>
    <s v=" "/>
    <s v=" "/>
    <s v="Y"/>
    <x v="3"/>
    <n v="3"/>
    <s v="T"/>
    <s v="WDS"/>
    <s v="NG"/>
    <s v=""/>
    <s v=""/>
    <s v=""/>
    <s v=""/>
    <s v="NG"/>
    <s v=""/>
    <s v=""/>
    <s v=""/>
    <s v="N"/>
    <s v="N"/>
    <s v=" "/>
    <s v="12H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339"/>
    <s v="Kings Bay Naval Base"/>
    <n v="54239"/>
    <x v="3283"/>
    <s v="GA"/>
    <s v="Camden"/>
    <s v="3023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4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4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4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5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4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7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8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9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9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6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7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8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9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80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81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33"/>
    <s v="Louisiana Tech University"/>
    <n v="54240"/>
    <x v="3284"/>
    <s v="LA"/>
    <s v="Lincoln"/>
    <s v="TG3"/>
    <x v="6"/>
    <s v="GT"/>
    <s v=""/>
    <s v="S"/>
    <s v="X"/>
    <s v="X"/>
    <s v=""/>
    <s v=""/>
    <n v="7.5"/>
    <n v="0.8"/>
    <n v="6.4"/>
    <n v="7.4"/>
    <n v="3.6"/>
    <s v="N"/>
    <s v=" "/>
    <s v=" "/>
    <s v="OP"/>
    <s v="X"/>
    <n v="7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0"/>
    <s v="Smith Creek Hydro, LLC"/>
    <n v="54249"/>
    <x v="3285"/>
    <s v="ID"/>
    <s v="Boundary"/>
    <s v="GEN1"/>
    <x v="2"/>
    <s v="HY"/>
    <s v=""/>
    <s v="S"/>
    <s v="X"/>
    <s v="X"/>
    <s v=""/>
    <s v=""/>
    <n v="18"/>
    <n v="0.9"/>
    <n v="9"/>
    <n v="18"/>
    <n v="4.5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00"/>
    <s v="Smith Creek Hydro, LLC"/>
    <n v="54249"/>
    <x v="3285"/>
    <s v="ID"/>
    <s v="Boundary"/>
    <s v="GEN2"/>
    <x v="2"/>
    <s v="HY"/>
    <s v=""/>
    <s v="S"/>
    <s v="X"/>
    <s v="X"/>
    <s v=""/>
    <s v=""/>
    <n v="18"/>
    <n v="0.9"/>
    <n v="9"/>
    <n v="18"/>
    <n v="4.5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00"/>
    <s v="Smith Creek Hydro, LLC"/>
    <n v="54249"/>
    <x v="3285"/>
    <s v="ID"/>
    <s v="Boundary"/>
    <s v="GEN3"/>
    <x v="2"/>
    <s v="HY"/>
    <s v=""/>
    <s v="S"/>
    <s v="X"/>
    <s v="X"/>
    <s v=""/>
    <s v=""/>
    <n v="2.1"/>
    <n v="0.9"/>
    <n v="2.1"/>
    <n v="2.1"/>
    <n v="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42"/>
    <s v="Newman &amp; Co Inc"/>
    <n v="54250"/>
    <x v="3286"/>
    <s v="PA"/>
    <s v="Philadelphia"/>
    <s v="001"/>
    <x v="3"/>
    <s v="ST"/>
    <s v=""/>
    <s v="S"/>
    <s v="X"/>
    <s v="X"/>
    <s v=""/>
    <s v=""/>
    <n v="1.8"/>
    <n v="0.8"/>
    <n v="1.8"/>
    <n v="1.8"/>
    <n v="1.6"/>
    <s v="N"/>
    <s v=" "/>
    <s v=" "/>
    <s v="OP"/>
    <s v="X"/>
    <n v="5"/>
    <x v="16"/>
    <s v=" "/>
    <s v=" "/>
    <s v="Y"/>
    <x v="4"/>
    <n v="7"/>
    <s v="T"/>
    <s v="NG"/>
    <s v="DFO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744"/>
    <s v="Deschutes Valley Water District"/>
    <n v="54251"/>
    <x v="3287"/>
    <s v="OR"/>
    <s v="Jefferson"/>
    <s v="1"/>
    <x v="2"/>
    <s v="HY"/>
    <s v=""/>
    <s v="S"/>
    <s v="X"/>
    <s v="X"/>
    <s v=""/>
    <s v=""/>
    <n v="4.3"/>
    <n v="1"/>
    <n v="3.3"/>
    <n v="5"/>
    <n v="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44"/>
    <s v="Sonoma County Water Agency"/>
    <n v="54261"/>
    <x v="3288"/>
    <s v="CA"/>
    <s v="Sonoma"/>
    <s v="3385"/>
    <x v="2"/>
    <s v="HY"/>
    <s v=""/>
    <s v="S"/>
    <s v="X"/>
    <s v="X"/>
    <s v=""/>
    <s v=""/>
    <n v="2.7"/>
    <n v="0.9"/>
    <n v="1.2"/>
    <n v="1.2"/>
    <n v="0.4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97"/>
    <s v="St Mary's Hospital"/>
    <n v="54262"/>
    <x v="3289"/>
    <s v="MN"/>
    <s v="Olmsted"/>
    <s v="1"/>
    <x v="6"/>
    <s v="GT"/>
    <s v="CC1"/>
    <s v="S"/>
    <s v="X"/>
    <s v="X"/>
    <s v=""/>
    <s v=""/>
    <n v="4.7"/>
    <n v="0.8"/>
    <n v="4.5"/>
    <n v="4.5"/>
    <n v="1.5"/>
    <s v="N"/>
    <s v=" "/>
    <s v=" "/>
    <s v="OP"/>
    <s v="X"/>
    <n v="6"/>
    <x v="1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97"/>
    <s v="St Mary's Hospital"/>
    <n v="54262"/>
    <x v="3289"/>
    <s v="MN"/>
    <s v="Olmsted"/>
    <s v="4"/>
    <x v="3"/>
    <s v="ST"/>
    <s v="CC1"/>
    <s v="S"/>
    <s v="X"/>
    <s v="X"/>
    <s v=""/>
    <s v=""/>
    <n v="3"/>
    <n v="0.8"/>
    <n v="2.7"/>
    <n v="2.7"/>
    <n v="0.3"/>
    <s v="N"/>
    <s v=" "/>
    <s v=" "/>
    <s v="OP"/>
    <s v="X"/>
    <n v="1"/>
    <x v="6"/>
    <s v=" "/>
    <s v=" "/>
    <s v="Y"/>
    <x v="5"/>
    <n v="5"/>
    <s v="B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7897"/>
    <s v="St Mary's Hospital"/>
    <n v="54262"/>
    <x v="3289"/>
    <s v="MN"/>
    <s v="Olmsted"/>
    <s v="5"/>
    <x v="0"/>
    <s v="IC"/>
    <s v=""/>
    <s v="S"/>
    <s v="X"/>
    <s v="X"/>
    <s v=""/>
    <s v=""/>
    <n v="2.5"/>
    <n v="0.8"/>
    <n v="2.5"/>
    <n v="2.5"/>
    <n v="0.3"/>
    <s v="N"/>
    <s v=" "/>
    <s v=" "/>
    <s v="SB"/>
    <s v="Y"/>
    <n v="1"/>
    <x v="70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97"/>
    <s v="St Mary's Hospital"/>
    <n v="54262"/>
    <x v="3289"/>
    <s v="MN"/>
    <s v="Olmsted"/>
    <s v="6B"/>
    <x v="0"/>
    <s v="IC"/>
    <s v=""/>
    <s v="S"/>
    <s v="X"/>
    <s v="X"/>
    <s v=""/>
    <s v=""/>
    <n v="3.3"/>
    <n v="0.8"/>
    <n v="3.3"/>
    <n v="3.3"/>
    <n v="0.3"/>
    <s v="N"/>
    <s v=" "/>
    <s v=" "/>
    <s v="OP"/>
    <s v="X"/>
    <n v="7"/>
    <x v="7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97"/>
    <s v="St Mary's Hospital"/>
    <n v="54262"/>
    <x v="3289"/>
    <s v="MN"/>
    <s v="Olmsted"/>
    <s v="7"/>
    <x v="0"/>
    <s v="IC"/>
    <s v=""/>
    <s v="S"/>
    <s v="X"/>
    <s v="X"/>
    <s v=""/>
    <s v=""/>
    <n v="2.5"/>
    <n v="0.8"/>
    <n v="2.8"/>
    <n v="2.8"/>
    <n v="0.3"/>
    <s v="N"/>
    <s v=" "/>
    <s v=" "/>
    <s v="OP"/>
    <s v="X"/>
    <n v="3"/>
    <x v="2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835"/>
    <s v="Akron Energy Systems LLC"/>
    <n v="54265"/>
    <x v="3290"/>
    <s v="OH"/>
    <s v="Summit"/>
    <s v="1"/>
    <x v="3"/>
    <s v="ST"/>
    <s v=""/>
    <s v="W"/>
    <s v="X"/>
    <s v="X"/>
    <s v=""/>
    <s v=""/>
    <n v="2"/>
    <n v="0.8"/>
    <n v="2"/>
    <n v="2"/>
    <n v="0.5"/>
    <s v="N"/>
    <s v=" "/>
    <s v=" "/>
    <s v="OS"/>
    <s v="X"/>
    <n v="6"/>
    <x v="67"/>
    <s v=" "/>
    <s v=" "/>
    <s v="Y"/>
    <x v="5"/>
    <n v="5"/>
    <s v="T"/>
    <s v="NG"/>
    <s v="WDS"/>
    <s v="TDF"/>
    <s v="WO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835"/>
    <s v="Akron Energy Systems LLC"/>
    <n v="54265"/>
    <x v="3290"/>
    <s v="OH"/>
    <s v="Summit"/>
    <s v="2"/>
    <x v="3"/>
    <s v="ST"/>
    <s v=""/>
    <s v="W"/>
    <s v="X"/>
    <s v="X"/>
    <s v=""/>
    <s v=""/>
    <n v="2"/>
    <n v="0.8"/>
    <n v="2"/>
    <n v="2"/>
    <n v="0.5"/>
    <s v="N"/>
    <s v=" "/>
    <s v=" "/>
    <s v="OS"/>
    <s v="X"/>
    <n v="6"/>
    <x v="67"/>
    <s v=" "/>
    <s v=" "/>
    <s v="Y"/>
    <x v="5"/>
    <n v="5"/>
    <s v="T"/>
    <s v="NG"/>
    <s v="WDS"/>
    <s v="TDF"/>
    <s v="WO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3987"/>
    <s v="Koma Kulshan Associates"/>
    <n v="54267"/>
    <x v="3291"/>
    <s v="WA"/>
    <s v="Whatcom"/>
    <s v="GEN1"/>
    <x v="2"/>
    <s v="HY"/>
    <s v=""/>
    <s v="W"/>
    <s v="X"/>
    <s v="X"/>
    <s v=""/>
    <s v=""/>
    <n v="12"/>
    <n v="1"/>
    <n v="12.4"/>
    <n v="12.4"/>
    <n v="0.3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69"/>
    <s v="HollyFrontier Corporation"/>
    <n v="54268"/>
    <x v="3292"/>
    <s v="WA"/>
    <s v="Skagit"/>
    <s v="GTG1"/>
    <x v="6"/>
    <s v="GT"/>
    <s v="CC1"/>
    <s v="S"/>
    <s v="X"/>
    <s v="X"/>
    <s v=""/>
    <s v=""/>
    <n v="46.6"/>
    <n v="0.9"/>
    <n v="40"/>
    <n v="46"/>
    <n v="35"/>
    <s v="N"/>
    <s v=" "/>
    <s v=" "/>
    <s v="OP"/>
    <s v="X"/>
    <n v="9"/>
    <x v="54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N"/>
    <s v="N"/>
    <s v="N"/>
  </r>
  <r>
    <n v="64469"/>
    <s v="HollyFrontier Corporation"/>
    <n v="54268"/>
    <x v="3292"/>
    <s v="WA"/>
    <s v="Skagit"/>
    <s v="GTG2"/>
    <x v="6"/>
    <s v="GT"/>
    <s v="CC1"/>
    <s v="S"/>
    <s v="X"/>
    <s v="X"/>
    <s v=""/>
    <s v=""/>
    <n v="46.6"/>
    <n v="0.9"/>
    <n v="40"/>
    <n v="46"/>
    <n v="35"/>
    <s v="N"/>
    <s v=" "/>
    <s v=" "/>
    <s v="OP"/>
    <s v="X"/>
    <n v="10"/>
    <x v="54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69"/>
    <s v="HollyFrontier Corporation"/>
    <n v="54268"/>
    <x v="3292"/>
    <s v="WA"/>
    <s v="Skagit"/>
    <s v="GTG3"/>
    <x v="6"/>
    <s v="GT"/>
    <s v="CC1"/>
    <s v="S"/>
    <s v="X"/>
    <s v="X"/>
    <s v=""/>
    <s v=""/>
    <n v="46.6"/>
    <n v="0.9"/>
    <n v="40"/>
    <n v="46"/>
    <n v="35"/>
    <s v="N"/>
    <s v=" "/>
    <s v=" "/>
    <s v="OP"/>
    <s v="X"/>
    <n v="1"/>
    <x v="68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53"/>
    <s v="Saguaro Power Co"/>
    <n v="54271"/>
    <x v="3293"/>
    <s v="NV"/>
    <s v="Clark"/>
    <s v="CTG1"/>
    <x v="5"/>
    <s v="CT"/>
    <s v="CC1"/>
    <s v="W"/>
    <s v="X"/>
    <s v="N"/>
    <s v=""/>
    <s v=""/>
    <n v="45.1"/>
    <n v="0.85"/>
    <n v="36"/>
    <n v="38"/>
    <n v="33"/>
    <s v="N"/>
    <s v=" "/>
    <s v=" "/>
    <s v="OP"/>
    <s v="X"/>
    <n v="9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53"/>
    <s v="Saguaro Power Co"/>
    <n v="54271"/>
    <x v="3293"/>
    <s v="NV"/>
    <s v="Clark"/>
    <s v="CTG2"/>
    <x v="5"/>
    <s v="CT"/>
    <s v="CC1"/>
    <s v="W"/>
    <s v="X"/>
    <s v="N"/>
    <s v=""/>
    <s v=""/>
    <n v="45.1"/>
    <n v="0.85"/>
    <n v="36"/>
    <n v="38"/>
    <n v="33"/>
    <s v="N"/>
    <s v=" "/>
    <s v=" "/>
    <s v="OP"/>
    <s v="X"/>
    <n v="9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53"/>
    <s v="Saguaro Power Co"/>
    <n v="54271"/>
    <x v="3293"/>
    <s v="NV"/>
    <s v="Clark"/>
    <s v="STG"/>
    <x v="5"/>
    <s v="CA"/>
    <s v="CC1"/>
    <s v="W"/>
    <s v="Y"/>
    <s v="X"/>
    <s v=""/>
    <s v=""/>
    <n v="37"/>
    <n v="0.85"/>
    <n v="29"/>
    <n v="29"/>
    <n v="22"/>
    <s v="N"/>
    <s v=" "/>
    <s v=" "/>
    <s v="OP"/>
    <s v="X"/>
    <n v="9"/>
    <x v="54"/>
    <s v=" "/>
    <s v=" "/>
    <s v="Y"/>
    <x v="3"/>
    <n v="3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1"/>
    <s v="University of North Carolina"/>
    <n v="54276"/>
    <x v="3294"/>
    <s v="NC"/>
    <s v="Orange"/>
    <s v="ES001"/>
    <x v="0"/>
    <s v="IC"/>
    <s v=""/>
    <s v="S"/>
    <s v="X"/>
    <s v="X"/>
    <s v=""/>
    <s v=""/>
    <n v="2"/>
    <n v="0.8"/>
    <n v="1.8"/>
    <n v="2"/>
    <n v="0.5"/>
    <s v="N"/>
    <s v=" "/>
    <s v=" "/>
    <s v="SB"/>
    <s v="Y"/>
    <n v="10"/>
    <x v="5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1"/>
    <s v="University of North Carolina"/>
    <n v="54276"/>
    <x v="3294"/>
    <s v="NC"/>
    <s v="Orange"/>
    <s v="ES002"/>
    <x v="0"/>
    <s v="IC"/>
    <s v=""/>
    <s v="S"/>
    <s v="X"/>
    <s v="X"/>
    <s v=""/>
    <s v=""/>
    <n v="2"/>
    <n v="0.8"/>
    <n v="1.8"/>
    <n v="2"/>
    <n v="0.5"/>
    <s v="N"/>
    <s v=" "/>
    <s v=" "/>
    <s v="SB"/>
    <s v="Y"/>
    <n v="10"/>
    <x v="5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1"/>
    <s v="University of North Carolina"/>
    <n v="54276"/>
    <x v="3294"/>
    <s v="NC"/>
    <s v="Orange"/>
    <s v="TG3"/>
    <x v="4"/>
    <s v="ST"/>
    <s v=""/>
    <s v="S"/>
    <s v="X"/>
    <s v="X"/>
    <s v=""/>
    <s v=""/>
    <n v="28"/>
    <n v="0.85"/>
    <n v="28.7"/>
    <n v="28.7"/>
    <n v="7"/>
    <s v="N"/>
    <s v=" "/>
    <s v=" "/>
    <s v="OP"/>
    <s v="X"/>
    <n v="7"/>
    <x v="54"/>
    <s v=" "/>
    <s v=" "/>
    <s v="Y"/>
    <x v="5"/>
    <n v="5"/>
    <s v="T"/>
    <s v="BIT"/>
    <s v="NG"/>
    <s v="DFO"/>
    <s v=""/>
    <s v=""/>
    <s v=""/>
    <s v="NG"/>
    <s v="DFO"/>
    <s v=""/>
    <s v=""/>
    <s v="N"/>
    <s v="N"/>
    <s v=" "/>
    <s v="12H"/>
    <s v="Y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94"/>
    <s v="Interstate Paper LLC"/>
    <n v="54281"/>
    <x v="3295"/>
    <s v="GA"/>
    <s v="Liberty"/>
    <s v="577A"/>
    <x v="13"/>
    <s v="ST"/>
    <s v=""/>
    <s v="S"/>
    <s v="X"/>
    <s v="X"/>
    <s v=""/>
    <s v=""/>
    <n v="14.5"/>
    <n v="0.97"/>
    <n v="14.5"/>
    <n v="14.5"/>
    <n v="2"/>
    <s v="N"/>
    <s v=" "/>
    <s v=" "/>
    <s v="OP"/>
    <s v="X"/>
    <n v="3"/>
    <x v="14"/>
    <s v=" "/>
    <s v=" "/>
    <s v="Y"/>
    <x v="4"/>
    <n v="7"/>
    <s v="T"/>
    <s v="BLQ"/>
    <s v="WDS"/>
    <s v="NG"/>
    <s v="RFO"/>
    <s v="TDF"/>
    <s v="SLW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1518"/>
    <s v="Fort Smith City of"/>
    <n v="54283"/>
    <x v="3296"/>
    <s v="AR"/>
    <s v="Crawford"/>
    <s v="0209"/>
    <x v="2"/>
    <s v="HY"/>
    <s v=""/>
    <s v="S"/>
    <s v="X"/>
    <s v="X"/>
    <s v=""/>
    <s v=""/>
    <n v="1.3"/>
    <n v="1"/>
    <n v="1.3"/>
    <n v="1.3"/>
    <n v="0.5"/>
    <s v="N"/>
    <s v=" "/>
    <s v=" "/>
    <s v="OS"/>
    <s v="X"/>
    <n v="11"/>
    <x v="8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248"/>
    <s v="Hastings Lock &amp; Dam"/>
    <n v="54285"/>
    <x v="3297"/>
    <s v="MN"/>
    <s v="Dakota"/>
    <s v="1"/>
    <x v="2"/>
    <s v="HY"/>
    <s v=""/>
    <s v="S"/>
    <s v="X"/>
    <s v="X"/>
    <s v=""/>
    <s v=""/>
    <n v="2.2000000000000002"/>
    <n v="0.9"/>
    <n v="2"/>
    <n v="2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48"/>
    <s v="Hastings Lock &amp; Dam"/>
    <n v="54285"/>
    <x v="3297"/>
    <s v="MN"/>
    <s v="Dakota"/>
    <s v="2"/>
    <x v="2"/>
    <s v="HY"/>
    <s v=""/>
    <s v="S"/>
    <s v="X"/>
    <s v="X"/>
    <s v=""/>
    <s v=""/>
    <n v="2.2000000000000002"/>
    <n v="0.9"/>
    <n v="2"/>
    <n v="2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86"/>
    <s v="DCII-250 Williams Street NW, LLC"/>
    <n v="54290"/>
    <x v="3298"/>
    <s v="GA"/>
    <s v="Fulton"/>
    <s v="BUG1"/>
    <x v="0"/>
    <s v="IC"/>
    <s v=""/>
    <s v="S"/>
    <s v="X"/>
    <s v="X"/>
    <s v=""/>
    <s v=""/>
    <n v="1.3"/>
    <n v="0.8"/>
    <n v="1.3"/>
    <n v="1.3"/>
    <n v="0"/>
    <s v="N"/>
    <s v=" "/>
    <s v=" "/>
    <s v="OP"/>
    <s v="X"/>
    <n v="10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1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2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3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4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2"/>
    <s v="Biola University"/>
    <n v="54296"/>
    <x v="3300"/>
    <s v="CA"/>
    <s v="Los Angeles"/>
    <s v="BATT"/>
    <x v="10"/>
    <s v="BA"/>
    <s v=""/>
    <s v="S"/>
    <s v="X"/>
    <s v="X"/>
    <s v=""/>
    <s v=""/>
    <n v="0.3"/>
    <n v="1"/>
    <n v="0.3"/>
    <n v="0.3"/>
    <n v="0"/>
    <s v="N"/>
    <s v=" "/>
    <s v=" "/>
    <s v="OP"/>
    <s v="X"/>
    <n v="2"/>
    <x v="116"/>
    <s v=" "/>
    <s v=" "/>
    <s v="N"/>
    <x v="5"/>
    <n v="5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2"/>
    <s v="Biola University"/>
    <n v="54296"/>
    <x v="3300"/>
    <s v="CA"/>
    <s v="Los Angeles"/>
    <s v="EG3"/>
    <x v="9"/>
    <s v="IC"/>
    <s v=""/>
    <s v="S"/>
    <s v="X"/>
    <s v="X"/>
    <s v=""/>
    <s v=""/>
    <n v="1"/>
    <n v="0.9"/>
    <n v="1"/>
    <n v="1"/>
    <n v="0.8"/>
    <s v="N"/>
    <s v=" "/>
    <s v=" "/>
    <s v="OP"/>
    <s v="X"/>
    <n v="9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35"/>
    <s v="Brookfield Renewable Trading and Marketing LP"/>
    <n v="54298"/>
    <x v="3301"/>
    <s v="CA"/>
    <s v="Kern"/>
    <s v="GEWE"/>
    <x v="1"/>
    <s v="WT"/>
    <s v=""/>
    <s v="W"/>
    <s v="X"/>
    <s v="X"/>
    <s v=""/>
    <s v=""/>
    <n v="7.5"/>
    <s v=" "/>
    <n v="7.5"/>
    <n v="7.5"/>
    <n v="1"/>
    <s v="N"/>
    <s v=" "/>
    <s v=" "/>
    <s v="OP"/>
    <s v="X"/>
    <n v="5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4299"/>
    <x v="3302"/>
    <s v="CA"/>
    <s v="Kern"/>
    <s v="GEWE"/>
    <x v="1"/>
    <s v="WT"/>
    <s v=""/>
    <s v="W"/>
    <s v="X"/>
    <s v="X"/>
    <s v=""/>
    <s v=""/>
    <n v="3"/>
    <s v=" "/>
    <n v="3"/>
    <n v="3"/>
    <n v="1"/>
    <s v="N"/>
    <s v=" "/>
    <s v=" "/>
    <s v="OP"/>
    <s v="X"/>
    <n v="1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4300"/>
    <x v="3303"/>
    <s v="CA"/>
    <s v="Kern"/>
    <s v="GEWE"/>
    <x v="1"/>
    <s v="WT"/>
    <s v=""/>
    <s v="W"/>
    <s v="X"/>
    <s v="X"/>
    <s v=""/>
    <s v=""/>
    <n v="4.5"/>
    <s v=" "/>
    <n v="4.5"/>
    <n v="4.5"/>
    <n v="1"/>
    <s v="N"/>
    <s v=" "/>
    <s v=" "/>
    <s v="OP"/>
    <s v="X"/>
    <n v="1"/>
    <x v="109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4300"/>
    <x v="3303"/>
    <s v="CA"/>
    <s v="Kern"/>
    <s v="SX1S"/>
    <x v="1"/>
    <s v="WT"/>
    <s v=""/>
    <s v="J"/>
    <s v="X"/>
    <s v="X"/>
    <s v=""/>
    <s v=""/>
    <n v="0.1"/>
    <s v=" "/>
    <n v="0.1"/>
    <n v="0.1"/>
    <n v="0.1"/>
    <s v="N"/>
    <s v=" "/>
    <s v=" "/>
    <s v="OS"/>
    <s v="X"/>
    <n v="12"/>
    <x v="19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82"/>
    <s v="Metropolitan Dist of Hartford"/>
    <n v="54302"/>
    <x v="3304"/>
    <s v="CT"/>
    <s v="Hartford"/>
    <s v="G1"/>
    <x v="2"/>
    <s v="HY"/>
    <s v=""/>
    <s v="S"/>
    <s v="X"/>
    <s v="X"/>
    <n v="4004"/>
    <n v="4004"/>
    <n v="1.6"/>
    <n v="0.9"/>
    <n v="1.6"/>
    <n v="1.6"/>
    <n v="0.6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382"/>
    <s v="Metropolitan Dist of Hartford"/>
    <n v="54302"/>
    <x v="3304"/>
    <s v="CT"/>
    <s v="Hartford"/>
    <s v="G2"/>
    <x v="2"/>
    <s v="HY"/>
    <s v=""/>
    <s v="S"/>
    <s v="X"/>
    <s v="X"/>
    <n v="4004"/>
    <n v="4004"/>
    <n v="1.6"/>
    <n v="0.9"/>
    <n v="1.6"/>
    <n v="1.6"/>
    <n v="0.6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523"/>
    <s v="Westward Seafoods Inc"/>
    <n v="54305"/>
    <x v="3305"/>
    <s v="AK"/>
    <s v="Aleutians West"/>
    <s v="2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3"/>
    <x v="54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523"/>
    <s v="Westward Seafoods Inc"/>
    <n v="54305"/>
    <x v="3305"/>
    <s v="AK"/>
    <s v="Aleutians West"/>
    <s v="3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3"/>
    <x v="54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523"/>
    <s v="Westward Seafoods Inc"/>
    <n v="54305"/>
    <x v="3305"/>
    <s v="AK"/>
    <s v="Aleutians West"/>
    <s v="4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3"/>
    <x v="54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365"/>
    <s v="Hazelton/Wilson Joint Venture"/>
    <n v="54306"/>
    <x v="3306"/>
    <s v="ID"/>
    <s v="Jerome"/>
    <s v="1"/>
    <x v="2"/>
    <s v="HY"/>
    <s v=""/>
    <s v="S"/>
    <s v="X"/>
    <s v="X"/>
    <s v=""/>
    <s v=""/>
    <n v="4.2"/>
    <n v="0.9"/>
    <n v="4.2"/>
    <n v="4.2"/>
    <n v="1.6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5"/>
    <s v="Hazelton/Wilson Joint Venture"/>
    <n v="54306"/>
    <x v="3306"/>
    <s v="ID"/>
    <s v="Jerome"/>
    <s v="2"/>
    <x v="2"/>
    <s v="HY"/>
    <s v=""/>
    <s v="S"/>
    <s v="X"/>
    <s v="X"/>
    <s v=""/>
    <s v=""/>
    <n v="4.2"/>
    <n v="0.9"/>
    <n v="4.2"/>
    <n v="4.2"/>
    <n v="1.6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22"/>
    <s v="Grizzly Mountain Ranch"/>
    <n v="54308"/>
    <x v="3307"/>
    <s v="CA"/>
    <s v="Trinity"/>
    <s v="1"/>
    <x v="2"/>
    <s v="HY"/>
    <s v=""/>
    <s v="S"/>
    <s v="X"/>
    <s v="X"/>
    <s v=""/>
    <s v=""/>
    <n v="1.3"/>
    <n v="0.8"/>
    <n v="1.2"/>
    <n v="1.2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54316"/>
    <x v="3308"/>
    <s v="NC"/>
    <s v="Brunswick"/>
    <s v="GEN1"/>
    <x v="6"/>
    <s v="GT"/>
    <s v=""/>
    <s v="S"/>
    <s v="X"/>
    <s v="X"/>
    <s v="No Sales"/>
    <s v="No sales"/>
    <n v="18"/>
    <n v="0.85"/>
    <n v="15"/>
    <n v="18"/>
    <n v="5"/>
    <s v="N"/>
    <s v=" "/>
    <s v=" "/>
    <s v="SB"/>
    <s v="Y"/>
    <n v="9"/>
    <x v="81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2"/>
    <s v="Archer Daniels Midland Co"/>
    <n v="54316"/>
    <x v="3308"/>
    <s v="NC"/>
    <s v="Brunswick"/>
    <s v="GEN2"/>
    <x v="6"/>
    <s v="GT"/>
    <s v=""/>
    <s v="S"/>
    <s v="X"/>
    <s v="X"/>
    <s v=""/>
    <s v=""/>
    <n v="17.5"/>
    <n v="0.85"/>
    <n v="15"/>
    <n v="17.5"/>
    <n v="5"/>
    <s v="N"/>
    <s v=" "/>
    <s v=" "/>
    <s v="SB"/>
    <s v="Y"/>
    <n v="10"/>
    <x v="81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2"/>
    <s v="Archer Daniels Midland Co"/>
    <n v="54316"/>
    <x v="3308"/>
    <s v="NC"/>
    <s v="Brunswick"/>
    <s v="GEN3"/>
    <x v="6"/>
    <s v="GT"/>
    <s v=""/>
    <s v="S"/>
    <s v="X"/>
    <s v="X"/>
    <s v=""/>
    <s v=""/>
    <n v="17"/>
    <n v="0.85"/>
    <n v="15"/>
    <n v="17"/>
    <n v="5"/>
    <s v="N"/>
    <s v=" "/>
    <s v=" "/>
    <s v="SB"/>
    <s v="Y"/>
    <n v="4"/>
    <x v="13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067"/>
    <s v="Tata Chemicals Partners"/>
    <n v="54318"/>
    <x v="3309"/>
    <s v="WY"/>
    <s v="Sweetwater"/>
    <s v="TG1"/>
    <x v="4"/>
    <s v="ST"/>
    <s v=""/>
    <s v="S"/>
    <s v="X"/>
    <s v="X"/>
    <s v=""/>
    <s v=""/>
    <n v="15"/>
    <n v="0.85"/>
    <n v="15"/>
    <n v="15"/>
    <n v="2"/>
    <s v="N"/>
    <s v=" "/>
    <s v=" "/>
    <s v="OP"/>
    <s v="X"/>
    <n v="5"/>
    <x v="14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067"/>
    <s v="Tata Chemicals Partners"/>
    <n v="54318"/>
    <x v="3309"/>
    <s v="WY"/>
    <s v="Sweetwater"/>
    <s v="TG2"/>
    <x v="4"/>
    <s v="ST"/>
    <s v=""/>
    <s v="S"/>
    <s v="X"/>
    <s v="X"/>
    <s v=""/>
    <s v=""/>
    <n v="15"/>
    <n v="0.85"/>
    <n v="15"/>
    <n v="15"/>
    <n v="2"/>
    <s v="N"/>
    <s v=" "/>
    <s v=" "/>
    <s v="OP"/>
    <s v="X"/>
    <n v="1"/>
    <x v="31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375"/>
    <s v="Goodyear Tire &amp; Rubber Co"/>
    <n v="54321"/>
    <x v="3310"/>
    <s v="TX"/>
    <s v="Jefferson"/>
    <s v="2N80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8"/>
    <x v="4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3N80"/>
    <x v="3"/>
    <s v="ST"/>
    <s v=""/>
    <s v="S"/>
    <s v="X"/>
    <s v="X"/>
    <s v=""/>
    <s v=""/>
    <n v="14.8"/>
    <n v="0.9"/>
    <n v="13"/>
    <n v="13.5"/>
    <n v="5"/>
    <s v="N"/>
    <s v=" "/>
    <s v=" "/>
    <s v="OP"/>
    <s v="X"/>
    <n v="3"/>
    <x v="52"/>
    <s v=" "/>
    <s v=" "/>
    <s v="Y"/>
    <x v="4"/>
    <n v="7"/>
    <s v="T"/>
    <s v="NG"/>
    <s v="WO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N802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8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N803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N804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10"/>
    <s v="Augusta Canal Authority"/>
    <n v="54322"/>
    <x v="3311"/>
    <s v="GA"/>
    <s v="Richmond"/>
    <s v="2"/>
    <x v="2"/>
    <s v="HY"/>
    <s v=""/>
    <s v="S"/>
    <s v="X"/>
    <s v="X"/>
    <s v=""/>
    <s v=""/>
    <n v="0.6"/>
    <n v="0.9"/>
    <n v="0.6"/>
    <n v="0.6"/>
    <n v="0.4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10"/>
    <s v="Augusta Canal Authority"/>
    <n v="54322"/>
    <x v="3311"/>
    <s v="GA"/>
    <s v="Richmond"/>
    <s v="3"/>
    <x v="2"/>
    <s v="HY"/>
    <s v=""/>
    <s v="S"/>
    <s v="X"/>
    <s v="X"/>
    <s v=""/>
    <s v=""/>
    <n v="0.7"/>
    <n v="0.9"/>
    <n v="0.7"/>
    <n v="0.7"/>
    <n v="0.4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10"/>
    <s v="Augusta Canal Authority"/>
    <n v="54322"/>
    <x v="3311"/>
    <s v="GA"/>
    <s v="Richmond"/>
    <s v="4"/>
    <x v="2"/>
    <s v="HY"/>
    <s v=""/>
    <s v="S"/>
    <s v="X"/>
    <s v="X"/>
    <s v=""/>
    <s v=""/>
    <n v="0.8"/>
    <n v="0.9"/>
    <n v="0.8"/>
    <n v="0.8"/>
    <n v="0.4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4_1"/>
    <x v="0"/>
    <s v="IC"/>
    <s v=""/>
    <s v="S"/>
    <s v="X"/>
    <s v="X"/>
    <s v=""/>
    <s v=""/>
    <n v="1.5"/>
    <n v="0.8"/>
    <n v="1.5"/>
    <n v="1.5"/>
    <n v="0.4"/>
    <s v="N"/>
    <s v=" "/>
    <s v=" "/>
    <s v="SB"/>
    <s v="Y"/>
    <n v="2"/>
    <x v="27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4_2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2"/>
    <x v="27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4_3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74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5_1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2"/>
    <x v="27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5_2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74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5_3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74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K2"/>
    <x v="0"/>
    <s v="IC"/>
    <s v=""/>
    <s v="S"/>
    <s v="X"/>
    <s v="X"/>
    <s v=""/>
    <s v=""/>
    <n v="1.5"/>
    <n v="0.8"/>
    <n v="1.3"/>
    <n v="1.5"/>
    <n v="0.4"/>
    <s v="N"/>
    <s v=" "/>
    <s v=" "/>
    <s v="SB"/>
    <s v="N"/>
    <n v="6"/>
    <x v="53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70"/>
    <s v="Ocean State Power II"/>
    <n v="54324"/>
    <x v="3313"/>
    <s v="RI"/>
    <s v="Providence"/>
    <s v="GEN1"/>
    <x v="5"/>
    <s v="CT"/>
    <s v="OSP2"/>
    <s v="W"/>
    <s v="X"/>
    <s v="N"/>
    <s v=""/>
    <s v=""/>
    <n v="82.8"/>
    <n v="0.85"/>
    <n v="71.2"/>
    <n v="77.8"/>
    <n v="45"/>
    <s v="N"/>
    <s v=" "/>
    <s v=" "/>
    <s v="OP"/>
    <s v="X"/>
    <n v="10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26.1"/>
    <n v="0"/>
    <n v="5"/>
    <n v="2024"/>
    <s v=" "/>
    <s v=" "/>
    <s v=" "/>
    <s v=" "/>
    <s v=""/>
    <s v=""/>
    <s v=" "/>
    <s v=" "/>
    <s v=" "/>
    <s v=""/>
    <s v=" "/>
    <s v=" "/>
    <s v="Y"/>
    <s v="Y"/>
    <s v="Y"/>
  </r>
  <r>
    <n v="27770"/>
    <s v="Ocean State Power II"/>
    <n v="54324"/>
    <x v="3313"/>
    <s v="RI"/>
    <s v="Providence"/>
    <s v="GEN2"/>
    <x v="5"/>
    <s v="CT"/>
    <s v="OSP2"/>
    <s v="W"/>
    <s v="X"/>
    <s v="N"/>
    <s v=""/>
    <s v=""/>
    <n v="82.8"/>
    <n v="0.85"/>
    <n v="71.2"/>
    <n v="77.8"/>
    <n v="45"/>
    <s v="N"/>
    <s v=" "/>
    <s v=" "/>
    <s v="OP"/>
    <s v="X"/>
    <n v="10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26.1"/>
    <n v="0"/>
    <n v="5"/>
    <n v="2024"/>
    <s v=" "/>
    <s v=" "/>
    <s v=" "/>
    <s v=" "/>
    <s v=""/>
    <s v=""/>
    <s v=" "/>
    <s v=" "/>
    <s v=" "/>
    <s v=""/>
    <s v=" "/>
    <s v=" "/>
    <s v="Y"/>
    <s v="Y"/>
    <s v="Y"/>
  </r>
  <r>
    <n v="27770"/>
    <s v="Ocean State Power II"/>
    <n v="54324"/>
    <x v="3313"/>
    <s v="RI"/>
    <s v="Providence"/>
    <s v="GEN3"/>
    <x v="5"/>
    <s v="CA"/>
    <s v="OSP2"/>
    <s v="W"/>
    <s v="Y"/>
    <s v="X"/>
    <s v=""/>
    <s v=""/>
    <n v="88.6"/>
    <n v="0.85"/>
    <n v="76.2"/>
    <n v="83.3"/>
    <n v="35"/>
    <s v="N"/>
    <s v=" "/>
    <s v=" "/>
    <s v="OP"/>
    <s v="X"/>
    <n v="10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63.8"/>
    <n v="0"/>
    <n v="5"/>
    <n v="2024"/>
    <s v=" "/>
    <s v=" "/>
    <s v=" "/>
    <s v=" "/>
    <s v=""/>
    <s v=""/>
    <s v=" "/>
    <s v=" "/>
    <s v=" "/>
    <s v=""/>
    <s v=" "/>
    <s v=" "/>
    <s v="N"/>
    <s v="N"/>
    <s v="N"/>
  </r>
  <r>
    <n v="17052"/>
    <s v="Shell Chemical LP"/>
    <n v="54330"/>
    <x v="3314"/>
    <s v="TX"/>
    <s v="Harris"/>
    <s v="1"/>
    <x v="6"/>
    <s v="GT"/>
    <s v=""/>
    <s v="S"/>
    <s v="X"/>
    <s v="X"/>
    <s v=""/>
    <s v=""/>
    <n v="3.7"/>
    <n v="0.9"/>
    <n v="3.7"/>
    <n v="3.7"/>
    <n v="2.2999999999999998"/>
    <s v="N"/>
    <s v=" "/>
    <s v=" "/>
    <s v="OP"/>
    <s v="X"/>
    <n v="1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468"/>
    <s v="Bucknell University"/>
    <n v="54333"/>
    <x v="3315"/>
    <s v="PA"/>
    <s v="Union"/>
    <s v="G001"/>
    <x v="5"/>
    <s v="CT"/>
    <s v="CC1"/>
    <s v="S"/>
    <s v="X"/>
    <s v="Y"/>
    <s v="Citizens"/>
    <s v="Citizens"/>
    <n v="4.7"/>
    <n v="0.9"/>
    <n v="4.5"/>
    <n v="5.5"/>
    <n v="2.5"/>
    <s v="N"/>
    <s v=" "/>
    <s v=" "/>
    <s v="OP"/>
    <s v="X"/>
    <n v="6"/>
    <x v="65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68"/>
    <s v="Bucknell University"/>
    <n v="54333"/>
    <x v="3315"/>
    <s v="PA"/>
    <s v="Union"/>
    <s v="G502"/>
    <x v="5"/>
    <s v="CA"/>
    <s v="CC1"/>
    <s v="S"/>
    <s v="Y"/>
    <s v="X"/>
    <s v=""/>
    <s v=""/>
    <n v="1.2"/>
    <n v="0.9"/>
    <n v="0.8"/>
    <n v="1.2"/>
    <n v="0.3"/>
    <s v="N"/>
    <s v=" "/>
    <s v=" "/>
    <s v="OP"/>
    <s v="X"/>
    <n v="10"/>
    <x v="54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986"/>
    <s v="Morton Salt Inc"/>
    <n v="54335"/>
    <x v="3316"/>
    <s v="OH"/>
    <s v="Wayne"/>
    <s v="GEN2"/>
    <x v="3"/>
    <s v="ST"/>
    <s v=""/>
    <s v="S"/>
    <s v="X"/>
    <s v="X"/>
    <s v=""/>
    <s v=""/>
    <n v="2.5"/>
    <n v="0.8"/>
    <n v="2.5"/>
    <n v="2.5"/>
    <n v="0.5"/>
    <s v="N"/>
    <s v=" "/>
    <s v=" "/>
    <s v="OP"/>
    <s v="X"/>
    <n v="2"/>
    <x v="111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98"/>
    <s v="Rio Grande Valley Sugar Growers, Inc."/>
    <n v="54338"/>
    <x v="3317"/>
    <s v="TX"/>
    <s v="Hidalgo"/>
    <s v="GENA"/>
    <x v="21"/>
    <s v="ST"/>
    <s v=""/>
    <s v="S"/>
    <s v="X"/>
    <s v="X"/>
    <s v=""/>
    <s v=""/>
    <n v="2.5"/>
    <n v="0.8"/>
    <n v="2.5"/>
    <n v="2.5"/>
    <n v="0.5"/>
    <s v="N"/>
    <s v=" "/>
    <s v=" "/>
    <s v="OP"/>
    <s v="X"/>
    <n v="10"/>
    <x v="29"/>
    <s v=" "/>
    <s v=" "/>
    <s v="Y"/>
    <x v="4"/>
    <n v="7"/>
    <s v="T"/>
    <s v="AB"/>
    <s v="NG"/>
    <s v=""/>
    <s v=""/>
    <s v=""/>
    <s v=""/>
    <s v="AB"/>
    <s v="N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B"/>
    <x v="21"/>
    <s v="ST"/>
    <s v=""/>
    <s v="S"/>
    <s v="X"/>
    <s v="X"/>
    <s v=""/>
    <s v=""/>
    <n v="2.5"/>
    <n v="0.8"/>
    <n v="2.5"/>
    <n v="2.5"/>
    <n v="0.5"/>
    <s v="N"/>
    <s v=" "/>
    <s v=" "/>
    <s v="OP"/>
    <s v="X"/>
    <n v="10"/>
    <x v="29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C"/>
    <x v="21"/>
    <s v="ST"/>
    <s v=""/>
    <s v="S"/>
    <s v="X"/>
    <s v="X"/>
    <s v=""/>
    <s v=""/>
    <n v="2.5"/>
    <n v="0.8"/>
    <n v="2.5"/>
    <n v="2.5"/>
    <n v="0.5"/>
    <s v="N"/>
    <s v=" "/>
    <s v=" "/>
    <s v="OP"/>
    <s v="X"/>
    <n v="1"/>
    <x v="13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D"/>
    <x v="21"/>
    <s v="ST"/>
    <s v=""/>
    <s v="S"/>
    <s v="X"/>
    <s v="X"/>
    <s v=""/>
    <s v=""/>
    <n v="16"/>
    <n v="0.8"/>
    <n v="10"/>
    <n v="10"/>
    <n v="4"/>
    <s v="N"/>
    <s v=" "/>
    <s v=" "/>
    <s v="OP"/>
    <s v="X"/>
    <n v="8"/>
    <x v="55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E"/>
    <x v="0"/>
    <s v="IC"/>
    <s v=""/>
    <s v="S"/>
    <s v="X"/>
    <s v="X"/>
    <s v=""/>
    <s v=""/>
    <n v="1.4"/>
    <n v="0.8"/>
    <n v="1.4"/>
    <n v="1.4"/>
    <n v="0"/>
    <s v="N"/>
    <s v=" "/>
    <s v=" "/>
    <s v="OP"/>
    <s v="X"/>
    <n v="9"/>
    <x v="2"/>
    <s v=" "/>
    <s v=" "/>
    <s v="N"/>
    <x v="4"/>
    <n v="7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4340"/>
    <x v="3318"/>
    <s v="MI"/>
    <s v="Alpena"/>
    <s v="1"/>
    <x v="2"/>
    <s v="HY"/>
    <s v=""/>
    <s v="W"/>
    <s v="X"/>
    <s v="X"/>
    <s v=""/>
    <s v=""/>
    <n v="2.8"/>
    <n v="1"/>
    <n v="2.8"/>
    <n v="2.8"/>
    <n v="0.8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0"/>
    <x v="3318"/>
    <s v="MI"/>
    <s v="Alpena"/>
    <s v="2"/>
    <x v="2"/>
    <s v="HY"/>
    <s v=""/>
    <s v="W"/>
    <s v="X"/>
    <s v="X"/>
    <s v=""/>
    <s v=""/>
    <n v="1.2"/>
    <n v="1"/>
    <n v="1.2"/>
    <n v="1.2"/>
    <n v="0.4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1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2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3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4"/>
    <x v="2"/>
    <s v="HY"/>
    <s v=""/>
    <s v="W"/>
    <s v="X"/>
    <s v="X"/>
    <s v=""/>
    <s v=""/>
    <n v="0.2"/>
    <n v="1"/>
    <n v="0.2"/>
    <n v="0.2"/>
    <n v="0.2"/>
    <s v="N"/>
    <s v=" "/>
    <s v=" "/>
    <s v="OP"/>
    <s v="X"/>
    <n v="10"/>
    <x v="4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2"/>
    <x v="3320"/>
    <s v="MI"/>
    <s v="Alpena"/>
    <s v="1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2"/>
    <x v="3320"/>
    <s v="MI"/>
    <s v="Alpena"/>
    <s v="2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2"/>
    <x v="3320"/>
    <s v="MI"/>
    <s v="Alpena"/>
    <s v="3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3"/>
    <x v="3321"/>
    <s v="CA"/>
    <s v="Tulare"/>
    <s v="GEN1"/>
    <x v="2"/>
    <s v="HY"/>
    <s v=""/>
    <s v="W"/>
    <s v="X"/>
    <s v="X"/>
    <s v=""/>
    <s v=""/>
    <n v="20.100000000000001"/>
    <n v="1"/>
    <n v="20"/>
    <n v="20"/>
    <n v="6"/>
    <s v="N"/>
    <s v=" "/>
    <s v=" "/>
    <s v="OP"/>
    <s v="X"/>
    <n v="3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83"/>
    <s v="Tampa Wastewater Department"/>
    <n v="54347"/>
    <x v="3322"/>
    <s v="FL"/>
    <s v="Hillsborough"/>
    <s v="1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9"/>
    <x v="53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2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9"/>
    <x v="53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3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9"/>
    <x v="53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4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2"/>
    <x v="112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5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2"/>
    <x v="112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GTA"/>
    <x v="5"/>
    <s v="CT"/>
    <s v="STG1"/>
    <s v="W"/>
    <s v="X"/>
    <s v="N"/>
    <s v=""/>
    <s v=""/>
    <n v="22.2"/>
    <n v="0.9"/>
    <n v="21.7"/>
    <n v="21.7"/>
    <n v="19"/>
    <s v="N"/>
    <s v=" "/>
    <s v=" "/>
    <s v="OP"/>
    <s v="X"/>
    <n v="11"/>
    <x v="81"/>
    <n v="10"/>
    <n v="2030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GTB"/>
    <x v="5"/>
    <s v="CT"/>
    <s v="STG1"/>
    <s v="W"/>
    <s v="X"/>
    <s v="N"/>
    <s v=""/>
    <s v=""/>
    <n v="22.2"/>
    <n v="0.9"/>
    <n v="21.7"/>
    <n v="21.7"/>
    <n v="19"/>
    <s v="N"/>
    <s v=" "/>
    <s v=" "/>
    <s v="OP"/>
    <s v="X"/>
    <n v="12"/>
    <x v="81"/>
    <n v="10"/>
    <n v="2030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GTC"/>
    <x v="5"/>
    <s v="CT"/>
    <s v="STG1"/>
    <s v="W"/>
    <s v="X"/>
    <s v="N"/>
    <s v=""/>
    <s v=""/>
    <n v="22.2"/>
    <n v="0.9"/>
    <n v="21.7"/>
    <n v="21.7"/>
    <n v="19"/>
    <s v="N"/>
    <s v=" "/>
    <s v=" "/>
    <s v="OP"/>
    <s v="X"/>
    <n v="12"/>
    <x v="81"/>
    <n v="10"/>
    <n v="2030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STM"/>
    <x v="5"/>
    <s v="CA"/>
    <s v="STG1"/>
    <s v="W"/>
    <s v="Y"/>
    <s v="X"/>
    <s v=""/>
    <s v=""/>
    <n v="29.7"/>
    <n v="0.9"/>
    <n v="28"/>
    <n v="28"/>
    <n v="5"/>
    <s v="N"/>
    <s v=" "/>
    <s v=" "/>
    <s v="OP"/>
    <s v="X"/>
    <n v="12"/>
    <x v="81"/>
    <n v="10"/>
    <n v="2030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GTA"/>
    <x v="5"/>
    <s v="CT"/>
    <s v="CC1"/>
    <s v="J"/>
    <s v="X"/>
    <s v="N"/>
    <s v=""/>
    <s v=""/>
    <n v="21.7"/>
    <n v="0.9"/>
    <n v="20.5"/>
    <n v="22"/>
    <n v="19"/>
    <s v="N"/>
    <s v=" "/>
    <s v=" "/>
    <s v="OP"/>
    <s v="X"/>
    <n v="4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GTB"/>
    <x v="5"/>
    <s v="CT"/>
    <s v="CC1"/>
    <s v="J"/>
    <s v="X"/>
    <s v="N"/>
    <s v=""/>
    <s v=""/>
    <n v="21.7"/>
    <n v="0.9"/>
    <n v="20.5"/>
    <n v="22"/>
    <n v="19"/>
    <s v="N"/>
    <s v=" "/>
    <s v=" "/>
    <s v="OP"/>
    <s v="X"/>
    <n v="4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GTC"/>
    <x v="5"/>
    <s v="CT"/>
    <s v="CC1"/>
    <s v="J"/>
    <s v="X"/>
    <s v="N"/>
    <s v=""/>
    <s v=""/>
    <n v="21.7"/>
    <n v="0.9"/>
    <n v="20.5"/>
    <n v="22"/>
    <n v="19"/>
    <s v="N"/>
    <s v=" "/>
    <s v=" "/>
    <s v="OP"/>
    <s v="X"/>
    <n v="4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STM"/>
    <x v="5"/>
    <s v="CA"/>
    <s v="CC1"/>
    <s v="J"/>
    <s v="Y"/>
    <s v="X"/>
    <s v=""/>
    <s v=""/>
    <n v="29.7"/>
    <n v="0.9"/>
    <n v="24"/>
    <n v="19"/>
    <n v="5"/>
    <s v="N"/>
    <s v=" "/>
    <s v=" "/>
    <s v="OP"/>
    <s v="X"/>
    <n v="5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48"/>
    <s v="City of Burlington Electric - (VT)"/>
    <n v="54355"/>
    <x v="3325"/>
    <s v="VT"/>
    <s v="Chittenden"/>
    <s v="GEN1"/>
    <x v="2"/>
    <s v="HY"/>
    <s v=""/>
    <s v="S"/>
    <s v="X"/>
    <s v="X"/>
    <n v="622"/>
    <n v="622"/>
    <n v="2.5"/>
    <n v="0.99"/>
    <n v="2.5"/>
    <n v="2.5"/>
    <n v="0.3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8"/>
    <s v="City of Burlington Electric - (VT)"/>
    <n v="54355"/>
    <x v="3325"/>
    <s v="VT"/>
    <s v="Chittenden"/>
    <s v="GEN2"/>
    <x v="2"/>
    <s v="HY"/>
    <s v=""/>
    <s v="S"/>
    <s v="X"/>
    <s v="X"/>
    <s v=""/>
    <s v=""/>
    <n v="2.5"/>
    <n v="0.99"/>
    <n v="2.5"/>
    <n v="2.5"/>
    <n v="0.3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8"/>
    <s v="City of Burlington Electric - (VT)"/>
    <n v="54355"/>
    <x v="3325"/>
    <s v="VT"/>
    <s v="Chittenden"/>
    <s v="GEN3"/>
    <x v="2"/>
    <s v="HY"/>
    <s v=""/>
    <s v="S"/>
    <s v="X"/>
    <s v="X"/>
    <s v=""/>
    <s v=""/>
    <n v="2.5"/>
    <n v="0.99"/>
    <n v="2.5"/>
    <n v="2.5"/>
    <n v="0.3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80"/>
    <s v="Graphic Packaging International - Augusta"/>
    <n v="54358"/>
    <x v="3326"/>
    <s v="GA"/>
    <s v="Richmond"/>
    <s v="1"/>
    <x v="13"/>
    <s v="ST"/>
    <s v=""/>
    <s v="S"/>
    <s v="X"/>
    <s v="X"/>
    <s v=""/>
    <s v=""/>
    <n v="27"/>
    <n v="1"/>
    <n v="25.3"/>
    <n v="25.4"/>
    <n v="10"/>
    <s v="N"/>
    <s v=" "/>
    <s v=" "/>
    <s v="OP"/>
    <s v="X"/>
    <n v="8"/>
    <x v="24"/>
    <s v=" "/>
    <s v=" "/>
    <s v="Y"/>
    <x v="4"/>
    <n v="7"/>
    <s v="T"/>
    <s v="WDS"/>
    <s v="NG"/>
    <s v=""/>
    <s v=""/>
    <s v=""/>
    <s v=""/>
    <s v="NG"/>
    <s v="WDS"/>
    <s v="ANT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880"/>
    <s v="Graphic Packaging International - Augusta"/>
    <n v="54358"/>
    <x v="3326"/>
    <s v="GA"/>
    <s v="Richmond"/>
    <s v="2"/>
    <x v="3"/>
    <s v="ST"/>
    <s v=""/>
    <s v="S"/>
    <s v="X"/>
    <s v="X"/>
    <s v=""/>
    <s v=""/>
    <n v="39"/>
    <n v="1"/>
    <n v="36.5"/>
    <n v="36.700000000000003"/>
    <n v="10"/>
    <s v="N"/>
    <s v=" "/>
    <s v=" "/>
    <s v="OP"/>
    <s v="X"/>
    <n v="1"/>
    <x v="10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80"/>
    <s v="Graphic Packaging International - Augusta"/>
    <n v="54358"/>
    <x v="3326"/>
    <s v="GA"/>
    <s v="Richmond"/>
    <s v="3"/>
    <x v="13"/>
    <s v="ST"/>
    <s v=""/>
    <s v="S"/>
    <s v="X"/>
    <s v="X"/>
    <s v=""/>
    <s v=""/>
    <n v="18.7"/>
    <n v="1"/>
    <n v="17.5"/>
    <n v="17.600000000000001"/>
    <n v="5"/>
    <s v="N"/>
    <s v=" "/>
    <s v=" "/>
    <s v="OP"/>
    <s v="X"/>
    <n v="1"/>
    <x v="10"/>
    <s v=" "/>
    <s v=" "/>
    <s v="Y"/>
    <x v="4"/>
    <n v="7"/>
    <s v="T"/>
    <s v="WDS"/>
    <s v="NG"/>
    <s v=""/>
    <s v=""/>
    <s v=""/>
    <s v=""/>
    <s v="NG"/>
    <s v="WDS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194"/>
    <s v="Fuyao Glass Illinois, Inc"/>
    <n v="54360"/>
    <x v="3327"/>
    <s v="IL"/>
    <s v="Macon"/>
    <s v="PORT"/>
    <x v="0"/>
    <s v="IC"/>
    <s v=""/>
    <s v="S"/>
    <s v="X"/>
    <s v="X"/>
    <n v="0"/>
    <n v="0"/>
    <n v="0.7"/>
    <n v="0.8"/>
    <n v="0.7"/>
    <n v="0.7"/>
    <n v="0.4"/>
    <s v="N"/>
    <s v=" "/>
    <s v=" "/>
    <s v="SB"/>
    <s v="Y"/>
    <n v="12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94"/>
    <s v="Fuyao Glass Illinois, Inc"/>
    <n v="54360"/>
    <x v="3327"/>
    <s v="IL"/>
    <s v="Macon"/>
    <s v="TK1"/>
    <x v="0"/>
    <s v="IC"/>
    <s v=""/>
    <s v="S"/>
    <s v="X"/>
    <s v="X"/>
    <n v="0"/>
    <n v="0"/>
    <n v="2"/>
    <n v="0.8"/>
    <n v="2"/>
    <n v="2"/>
    <n v="0.8"/>
    <s v="N"/>
    <s v=" "/>
    <s v=" "/>
    <s v="SB"/>
    <s v="Y"/>
    <n v="12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94"/>
    <s v="Fuyao Glass Illinois, Inc"/>
    <n v="54360"/>
    <x v="3327"/>
    <s v="IL"/>
    <s v="Macon"/>
    <s v="TK2"/>
    <x v="0"/>
    <s v="IC"/>
    <s v=""/>
    <s v="S"/>
    <s v="X"/>
    <s v="X"/>
    <n v="0"/>
    <n v="0"/>
    <n v="2"/>
    <n v="0.8"/>
    <n v="2"/>
    <n v="2"/>
    <n v="0.8"/>
    <s v="N"/>
    <s v=" "/>
    <s v=" "/>
    <s v="SB"/>
    <s v="Y"/>
    <n v="12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035"/>
    <s v="Electric Glass Fiber America, LLC."/>
    <n v="54363"/>
    <x v="3328"/>
    <s v="NC"/>
    <s v="Cleveland"/>
    <s v="GEN2"/>
    <x v="0"/>
    <s v="IC"/>
    <s v=""/>
    <s v="S"/>
    <s v="X"/>
    <s v="X"/>
    <s v=""/>
    <s v=""/>
    <n v="0.9"/>
    <n v="0.8"/>
    <n v="0.6"/>
    <n v="0.7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035"/>
    <s v="Electric Glass Fiber America, LLC."/>
    <n v="54363"/>
    <x v="3328"/>
    <s v="NC"/>
    <s v="Cleveland"/>
    <s v="GEN3"/>
    <x v="0"/>
    <s v="IC"/>
    <s v=""/>
    <s v="S"/>
    <s v="X"/>
    <s v="X"/>
    <s v=""/>
    <s v=""/>
    <n v="0.9"/>
    <n v="0.8"/>
    <n v="0.6"/>
    <n v="0.7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035"/>
    <s v="Electric Glass Fiber America, LLC."/>
    <n v="54363"/>
    <x v="3328"/>
    <s v="NC"/>
    <s v="Cleveland"/>
    <s v="GEN4"/>
    <x v="0"/>
    <s v="IC"/>
    <s v=""/>
    <s v="S"/>
    <s v="X"/>
    <s v="X"/>
    <s v=""/>
    <s v=""/>
    <n v="1.2"/>
    <n v="0.8"/>
    <n v="0.8"/>
    <n v="0.9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035"/>
    <s v="Electric Glass Fiber America, LLC."/>
    <n v="54363"/>
    <x v="3328"/>
    <s v="NC"/>
    <s v="Cleveland"/>
    <s v="GEN5"/>
    <x v="0"/>
    <s v="IC"/>
    <s v=""/>
    <s v="S"/>
    <s v="X"/>
    <s v="X"/>
    <s v=""/>
    <s v=""/>
    <n v="1.2"/>
    <n v="0.8"/>
    <n v="0.8"/>
    <n v="0.9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538"/>
    <s v="Vitro Architectural Glass"/>
    <n v="54364"/>
    <x v="3329"/>
    <s v="TX"/>
    <s v="Wichita"/>
    <s v="L1G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30"/>
    <n v="11"/>
    <n v="2023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8"/>
    <s v="Vitro Architectural Glass"/>
    <n v="54364"/>
    <x v="3329"/>
    <s v="TX"/>
    <s v="Wichita"/>
    <s v="L1PG"/>
    <x v="0"/>
    <s v="IC"/>
    <s v=""/>
    <s v="S"/>
    <s v="X"/>
    <s v="X"/>
    <s v=""/>
    <s v=""/>
    <n v="0.9"/>
    <n v="0.8"/>
    <n v="0.9"/>
    <n v="0.9"/>
    <n v="0.1"/>
    <s v="N"/>
    <s v=" "/>
    <s v=" "/>
    <s v="SB"/>
    <s v="Y"/>
    <n v="10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8"/>
    <s v="Vitro Architectural Glass"/>
    <n v="54364"/>
    <x v="3329"/>
    <s v="TX"/>
    <s v="Wichita"/>
    <s v="L2G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5"/>
    <n v="11"/>
    <n v="2024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01"/>
    <s v="Northern Star Generation Services Co LLC"/>
    <n v="54365"/>
    <x v="3330"/>
    <s v="FL"/>
    <s v="Polk"/>
    <s v="APC1"/>
    <x v="5"/>
    <s v="CT"/>
    <s v="CC1"/>
    <s v="W"/>
    <s v="X"/>
    <s v="N"/>
    <s v=""/>
    <s v=""/>
    <n v="54"/>
    <n v="0.9"/>
    <n v="43"/>
    <n v="43"/>
    <n v="10"/>
    <s v="N"/>
    <s v=" "/>
    <s v=" "/>
    <s v="OP"/>
    <s v="X"/>
    <n v="3"/>
    <x v="13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01"/>
    <s v="Northern Star Generation Services Co LLC"/>
    <n v="54365"/>
    <x v="3330"/>
    <s v="FL"/>
    <s v="Polk"/>
    <s v="APC2"/>
    <x v="5"/>
    <s v="CT"/>
    <s v="CC1"/>
    <s v="W"/>
    <s v="X"/>
    <s v="N"/>
    <s v=""/>
    <s v=""/>
    <n v="54"/>
    <n v="0.9"/>
    <n v="43"/>
    <n v="43"/>
    <n v="10"/>
    <s v="N"/>
    <s v=" "/>
    <s v=" "/>
    <s v="OP"/>
    <s v="X"/>
    <n v="2"/>
    <x v="13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01"/>
    <s v="Northern Star Generation Services Co LLC"/>
    <n v="54365"/>
    <x v="3330"/>
    <s v="FL"/>
    <s v="Polk"/>
    <s v="APC3"/>
    <x v="5"/>
    <s v="CA"/>
    <s v="CC1"/>
    <s v="W"/>
    <s v="N"/>
    <s v="X"/>
    <s v=""/>
    <s v=""/>
    <n v="28.6"/>
    <n v="0.85"/>
    <n v="24.6"/>
    <n v="24.6"/>
    <n v="5"/>
    <s v="N"/>
    <s v=" "/>
    <s v=" "/>
    <s v="OP"/>
    <s v="X"/>
    <n v="3"/>
    <x v="13"/>
    <s v=" "/>
    <s v=" "/>
    <s v="Y"/>
    <x v="3"/>
    <n v="3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08"/>
    <s v="University of Colorado"/>
    <n v="54372"/>
    <x v="3331"/>
    <s v="CO"/>
    <s v="Boulder"/>
    <s v="GT1"/>
    <x v="5"/>
    <s v="CT"/>
    <s v="CC1"/>
    <s v="S"/>
    <s v="X"/>
    <s v="Y"/>
    <s v=""/>
    <s v=""/>
    <n v="16"/>
    <n v="1"/>
    <n v="15"/>
    <n v="16"/>
    <n v="2.5"/>
    <s v="N"/>
    <s v=" "/>
    <s v=" "/>
    <s v="OP"/>
    <s v="X"/>
    <n v="8"/>
    <x v="8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208"/>
    <s v="University of Colorado"/>
    <n v="54372"/>
    <x v="3331"/>
    <s v="CO"/>
    <s v="Boulder"/>
    <s v="GT2"/>
    <x v="5"/>
    <s v="CT"/>
    <s v="CC1"/>
    <s v="S"/>
    <s v="X"/>
    <s v="Y"/>
    <s v=""/>
    <s v=""/>
    <n v="16"/>
    <n v="1"/>
    <n v="15"/>
    <n v="16"/>
    <n v="2.5"/>
    <s v="N"/>
    <s v=" "/>
    <s v=" "/>
    <s v="OP"/>
    <s v="X"/>
    <n v="8"/>
    <x v="8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208"/>
    <s v="University of Colorado"/>
    <n v="54372"/>
    <x v="3331"/>
    <s v="CO"/>
    <s v="Boulder"/>
    <s v="ST1"/>
    <x v="5"/>
    <s v="CA"/>
    <s v="CC1"/>
    <s v="S"/>
    <s v="Y"/>
    <s v="X"/>
    <s v=""/>
    <s v=""/>
    <n v="1"/>
    <n v="1"/>
    <n v="1"/>
    <n v="1"/>
    <n v="1"/>
    <s v="N"/>
    <s v=" "/>
    <s v=" "/>
    <s v="OP"/>
    <s v="X"/>
    <n v="8"/>
    <x v="8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2004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1"/>
    <x v="60"/>
    <n v="4"/>
    <n v="2022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2006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1"/>
    <x v="60"/>
    <n v="4"/>
    <n v="2022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2008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1"/>
    <x v="60"/>
    <n v="4"/>
    <n v="2022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NO2"/>
    <x v="15"/>
    <s v="ST"/>
    <s v=""/>
    <s v="S"/>
    <s v="X"/>
    <s v="X"/>
    <s v=""/>
    <s v=""/>
    <n v="0.4"/>
    <n v="0.8"/>
    <n v="0.4"/>
    <n v="0.4"/>
    <n v="0.1"/>
    <s v="N"/>
    <s v=" "/>
    <s v=" "/>
    <s v="OP"/>
    <s v="X"/>
    <n v="1"/>
    <x v="42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NO3"/>
    <x v="15"/>
    <s v="ST"/>
    <s v=""/>
    <s v="S"/>
    <s v="X"/>
    <s v="X"/>
    <s v=""/>
    <s v=""/>
    <n v="1.3"/>
    <n v="0.8"/>
    <n v="1.3"/>
    <n v="1.3"/>
    <n v="0.1"/>
    <s v="N"/>
    <s v=" "/>
    <s v=" "/>
    <s v="OP"/>
    <s v="X"/>
    <n v="1"/>
    <x v="4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NO5"/>
    <x v="0"/>
    <s v="IC"/>
    <s v=""/>
    <s v="S"/>
    <s v="X"/>
    <s v="X"/>
    <s v=""/>
    <s v=""/>
    <n v="1.1000000000000001"/>
    <n v="0.8"/>
    <n v="1.1000000000000001"/>
    <n v="1.1000000000000001"/>
    <n v="0.6"/>
    <s v="N"/>
    <s v=" "/>
    <s v=" "/>
    <s v="SB"/>
    <s v="Y"/>
    <n v="1"/>
    <x v="6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01"/>
    <s v="Green Mountain Power Corp"/>
    <n v="54384"/>
    <x v="3333"/>
    <s v="NH"/>
    <s v="Merrimack"/>
    <s v="GEN1"/>
    <x v="2"/>
    <s v="HY"/>
    <s v=""/>
    <s v="S"/>
    <s v="X"/>
    <s v="X"/>
    <s v=""/>
    <s v=""/>
    <n v="1"/>
    <n v="1"/>
    <n v="1"/>
    <n v="0.9"/>
    <n v="0.1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4385"/>
    <x v="3334"/>
    <s v="CT"/>
    <s v="New Haven"/>
    <s v="GEN1"/>
    <x v="2"/>
    <s v="HY"/>
    <s v=""/>
    <s v="W"/>
    <s v="X"/>
    <s v="X"/>
    <s v=""/>
    <s v=""/>
    <n v="0.8"/>
    <n v="1"/>
    <n v="0.8"/>
    <n v="0.7"/>
    <n v="0.1"/>
    <s v="N"/>
    <s v=" "/>
    <s v=" "/>
    <s v="OP"/>
    <s v="X"/>
    <n v="11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4385"/>
    <x v="3334"/>
    <s v="CT"/>
    <s v="New Haven"/>
    <s v="GEN2"/>
    <x v="2"/>
    <s v="HY"/>
    <s v=""/>
    <s v="W"/>
    <s v="X"/>
    <s v="X"/>
    <s v=""/>
    <s v=""/>
    <n v="1.5"/>
    <n v="1"/>
    <n v="1.4"/>
    <n v="1.4"/>
    <n v="0.1"/>
    <s v="N"/>
    <s v=" "/>
    <s v=" "/>
    <s v="OP"/>
    <s v="X"/>
    <n v="1"/>
    <x v="1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082"/>
    <s v="Littlewood Irrigation District"/>
    <n v="54386"/>
    <x v="3335"/>
    <s v="ID"/>
    <s v="Blaine"/>
    <s v="GEN1"/>
    <x v="2"/>
    <s v="HY"/>
    <s v=""/>
    <s v="S"/>
    <s v="X"/>
    <s v="X"/>
    <s v=""/>
    <s v=""/>
    <n v="2.8"/>
    <n v="0.85"/>
    <n v="2.4"/>
    <n v="2.6"/>
    <n v="0.4"/>
    <s v="N"/>
    <s v=" "/>
    <s v=" "/>
    <s v="SB"/>
    <s v="Y"/>
    <n v="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87"/>
    <x v="3336"/>
    <s v="WA"/>
    <s v="King"/>
    <s v="GEN1"/>
    <x v="2"/>
    <s v="HY"/>
    <s v=""/>
    <s v="W"/>
    <s v="X"/>
    <s v="X"/>
    <s v=""/>
    <s v=""/>
    <n v="4.3"/>
    <n v="0.95"/>
    <n v="4.2"/>
    <n v="4.2"/>
    <n v="0.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4391"/>
    <x v="3337"/>
    <s v="NY"/>
    <s v="Clinton"/>
    <s v="1"/>
    <x v="2"/>
    <s v="HY"/>
    <s v=""/>
    <s v="W"/>
    <s v="X"/>
    <s v="X"/>
    <s v=""/>
    <s v=""/>
    <n v="1.5"/>
    <n v="0.9"/>
    <n v="1.5"/>
    <n v="1.5"/>
    <n v="0.5"/>
    <s v="N"/>
    <s v=" "/>
    <s v=" "/>
    <s v="OP"/>
    <s v="X"/>
    <n v="11"/>
    <x v="5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4391"/>
    <x v="3337"/>
    <s v="NY"/>
    <s v="Clinton"/>
    <s v="2"/>
    <x v="2"/>
    <s v="HY"/>
    <s v=""/>
    <s v="W"/>
    <s v="X"/>
    <s v="X"/>
    <s v=""/>
    <s v=""/>
    <n v="0.6"/>
    <n v="0.9"/>
    <n v="0.7"/>
    <n v="0.7"/>
    <n v="0.1"/>
    <s v="N"/>
    <s v=" "/>
    <s v=" "/>
    <s v="OP"/>
    <s v="X"/>
    <n v="11"/>
    <x v="5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85"/>
    <s v="Dry Creek LLC"/>
    <n v="54394"/>
    <x v="3338"/>
    <s v="ID"/>
    <s v="Butte"/>
    <s v="GEN1"/>
    <x v="2"/>
    <s v="HY"/>
    <s v=""/>
    <s v="S"/>
    <s v="X"/>
    <s v="X"/>
    <s v=""/>
    <s v=""/>
    <n v="3.6"/>
    <n v="1"/>
    <n v="2.2000000000000002"/>
    <n v="1.5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34"/>
    <s v="GR Catalyst One, LLC"/>
    <n v="54395"/>
    <x v="3339"/>
    <s v="NY"/>
    <s v="Saratoga"/>
    <s v="1"/>
    <x v="2"/>
    <s v="HY"/>
    <s v=""/>
    <s v="S"/>
    <s v="X"/>
    <s v="X"/>
    <s v=""/>
    <s v=""/>
    <n v="1.7"/>
    <n v="0.9"/>
    <n v="1.7"/>
    <n v="1.7"/>
    <n v="0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34"/>
    <s v="GR Catalyst One, LLC"/>
    <n v="54395"/>
    <x v="3339"/>
    <s v="NY"/>
    <s v="Saratoga"/>
    <s v="2"/>
    <x v="2"/>
    <s v="HY"/>
    <s v=""/>
    <s v="S"/>
    <s v="X"/>
    <s v="X"/>
    <s v=""/>
    <s v=""/>
    <n v="1.7"/>
    <n v="0.9"/>
    <n v="1.7"/>
    <n v="1.7"/>
    <n v="0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28"/>
    <s v="State of Wisconsin"/>
    <n v="54406"/>
    <x v="3340"/>
    <s v="WI"/>
    <s v="Dane"/>
    <s v="P31"/>
    <x v="0"/>
    <s v="IC"/>
    <s v=""/>
    <s v="S"/>
    <s v="X"/>
    <s v="X"/>
    <s v=""/>
    <s v=""/>
    <n v="1"/>
    <n v="0.8"/>
    <n v="1"/>
    <n v="1"/>
    <n v="0.1"/>
    <s v="N"/>
    <s v=" "/>
    <s v=" "/>
    <s v="SB"/>
    <s v="Y"/>
    <n v="7"/>
    <x v="2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6"/>
    <x v="3340"/>
    <s v="WI"/>
    <s v="Dane"/>
    <s v="P32"/>
    <x v="0"/>
    <s v="IC"/>
    <s v=""/>
    <s v="S"/>
    <s v="X"/>
    <s v="X"/>
    <s v=""/>
    <s v=""/>
    <n v="1"/>
    <n v="0.8"/>
    <n v="1"/>
    <n v="1"/>
    <n v="0.1"/>
    <s v="N"/>
    <s v=" "/>
    <s v=" "/>
    <s v="SB"/>
    <s v="Y"/>
    <n v="7"/>
    <x v="2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7"/>
    <x v="3341"/>
    <s v="WI"/>
    <s v="Dodge"/>
    <s v="1"/>
    <x v="3"/>
    <s v="ST"/>
    <s v=""/>
    <s v="S"/>
    <s v="X"/>
    <s v="X"/>
    <s v=""/>
    <s v=""/>
    <n v="1"/>
    <n v="0.8"/>
    <n v="1"/>
    <n v="1"/>
    <n v="0.1"/>
    <s v="N"/>
    <s v=" "/>
    <s v=" "/>
    <s v="OP"/>
    <s v="X"/>
    <n v="5"/>
    <x v="46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028"/>
    <s v="State of Wisconsin"/>
    <n v="54407"/>
    <x v="3341"/>
    <s v="WI"/>
    <s v="Dodge"/>
    <s v="2"/>
    <x v="3"/>
    <s v="ST"/>
    <s v=""/>
    <s v="S"/>
    <s v="X"/>
    <s v="X"/>
    <s v=""/>
    <s v=""/>
    <n v="1"/>
    <n v="0.8"/>
    <n v="1"/>
    <n v="1"/>
    <n v="0.2"/>
    <s v="N"/>
    <s v=" "/>
    <s v=" "/>
    <s v="OP"/>
    <s v="X"/>
    <n v="5"/>
    <x v="46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028"/>
    <s v="State of Wisconsin"/>
    <n v="54407"/>
    <x v="3341"/>
    <s v="WI"/>
    <s v="Dodge"/>
    <s v="3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6"/>
    <x v="54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7"/>
    <x v="3341"/>
    <s v="WI"/>
    <s v="Dodge"/>
    <s v="4"/>
    <x v="0"/>
    <s v="IC"/>
    <s v=""/>
    <s v="S"/>
    <s v="X"/>
    <s v="X"/>
    <s v=""/>
    <s v=""/>
    <n v="1.5"/>
    <n v="0.8"/>
    <n v="1.5"/>
    <n v="1.5"/>
    <n v="0.2"/>
    <s v="N"/>
    <s v=" "/>
    <s v=" "/>
    <s v="SB"/>
    <s v="Y"/>
    <n v="6"/>
    <x v="65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8"/>
    <x v="3342"/>
    <s v="WI"/>
    <s v="Dane"/>
    <s v="1"/>
    <x v="3"/>
    <s v="ST"/>
    <s v=""/>
    <s v="S"/>
    <s v="X"/>
    <s v="X"/>
    <s v=""/>
    <s v=""/>
    <n v="9.6999999999999993"/>
    <n v="0.9"/>
    <n v="9.6999999999999993"/>
    <n v="9.6999999999999993"/>
    <n v="0.1"/>
    <s v="N"/>
    <s v=" "/>
    <s v=" "/>
    <s v="OP"/>
    <s v="X"/>
    <n v="1"/>
    <x v="10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028"/>
    <s v="State of Wisconsin"/>
    <n v="54408"/>
    <x v="3342"/>
    <s v="WI"/>
    <s v="Dane"/>
    <s v="3"/>
    <x v="0"/>
    <s v="IC"/>
    <s v=""/>
    <s v="S"/>
    <s v="X"/>
    <s v="X"/>
    <s v=""/>
    <s v=""/>
    <n v="1.3"/>
    <n v="0.9"/>
    <n v="1.3"/>
    <n v="1.3"/>
    <n v="0.1"/>
    <s v="N"/>
    <s v=" "/>
    <s v=" "/>
    <s v="SB"/>
    <s v="Y"/>
    <n v="1"/>
    <x v="10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23"/>
    <s v="Dartmouth College"/>
    <n v="54409"/>
    <x v="3343"/>
    <s v="NH"/>
    <s v="Grafton"/>
    <s v="GEN1"/>
    <x v="0"/>
    <s v="ST"/>
    <s v=""/>
    <s v="S"/>
    <s v="X"/>
    <s v="X"/>
    <s v=""/>
    <s v=""/>
    <n v="2"/>
    <n v="0.8"/>
    <n v="2"/>
    <n v="2"/>
    <n v="0.2"/>
    <s v="N"/>
    <s v=" "/>
    <s v=" "/>
    <s v="OP"/>
    <s v="X"/>
    <n v="1"/>
    <x v="26"/>
    <s v=" "/>
    <s v=" "/>
    <s v="Y"/>
    <x v="5"/>
    <n v="5"/>
    <s v="T"/>
    <s v="RFO"/>
    <s v=""/>
    <s v=""/>
    <s v=""/>
    <s v=""/>
    <s v=""/>
    <s v="RFO"/>
    <s v="P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23"/>
    <s v="Dartmouth College"/>
    <n v="54409"/>
    <x v="3343"/>
    <s v="NH"/>
    <s v="Grafton"/>
    <s v="GEN2"/>
    <x v="0"/>
    <s v="ST"/>
    <s v=""/>
    <s v="S"/>
    <s v="X"/>
    <s v="X"/>
    <s v=""/>
    <s v=""/>
    <n v="2"/>
    <n v="0.8"/>
    <n v="2"/>
    <n v="2"/>
    <n v="0.2"/>
    <s v="N"/>
    <s v=" "/>
    <s v=" "/>
    <s v="OP"/>
    <s v="X"/>
    <n v="1"/>
    <x v="26"/>
    <s v=" "/>
    <s v=" "/>
    <s v="Y"/>
    <x v="5"/>
    <n v="5"/>
    <s v="T"/>
    <s v="RFO"/>
    <s v=""/>
    <s v=""/>
    <s v=""/>
    <s v=""/>
    <s v=""/>
    <s v="RFO"/>
    <s v="P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23"/>
    <s v="Dartmouth College"/>
    <n v="54409"/>
    <x v="3343"/>
    <s v="NH"/>
    <s v="Grafton"/>
    <s v="GEN3"/>
    <x v="0"/>
    <s v="ST"/>
    <s v=""/>
    <s v="S"/>
    <s v="X"/>
    <s v="X"/>
    <s v=""/>
    <s v=""/>
    <n v="3"/>
    <n v="0.8"/>
    <n v="3"/>
    <n v="3"/>
    <n v="0.2"/>
    <s v="N"/>
    <s v=" "/>
    <s v=" "/>
    <s v="OP"/>
    <s v="X"/>
    <n v="1"/>
    <x v="81"/>
    <s v=" "/>
    <s v=" "/>
    <s v="Y"/>
    <x v="5"/>
    <n v="5"/>
    <s v="T"/>
    <s v="RFO"/>
    <s v=""/>
    <s v=""/>
    <s v=""/>
    <s v=""/>
    <s v=""/>
    <s v="RFO"/>
    <s v="P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97"/>
    <s v="Western Power and Steam II LLC"/>
    <n v="54410"/>
    <x v="3344"/>
    <s v="CA"/>
    <s v="Kern"/>
    <s v="CTG"/>
    <x v="6"/>
    <s v="GT"/>
    <s v=""/>
    <s v="S"/>
    <s v="X"/>
    <s v="X"/>
    <s v=""/>
    <s v=""/>
    <n v="27.7"/>
    <n v="0.9"/>
    <n v="19.600000000000001"/>
    <n v="19.5"/>
    <n v="12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765"/>
    <s v="John Deere Dubuque Works"/>
    <n v="54414"/>
    <x v="3345"/>
    <s v="IA"/>
    <s v="Dubuque"/>
    <s v="GE10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65"/>
    <s v="John Deere Dubuque Works"/>
    <n v="54414"/>
    <x v="3345"/>
    <s v="IA"/>
    <s v="Dubuque"/>
    <s v="GEN5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65"/>
    <s v="John Deere Dubuque Works"/>
    <n v="54414"/>
    <x v="3345"/>
    <s v="IA"/>
    <s v="Dubuque"/>
    <s v="GEN6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65"/>
    <s v="John Deere Dubuque Works"/>
    <n v="54414"/>
    <x v="3345"/>
    <s v="IA"/>
    <s v="Dubuque"/>
    <s v="GEN7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65"/>
    <s v="John Deere Dubuque Works"/>
    <n v="54414"/>
    <x v="3345"/>
    <s v="IA"/>
    <s v="Dubuque"/>
    <s v="GEN8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65"/>
    <s v="John Deere Dubuque Works"/>
    <n v="54414"/>
    <x v="3345"/>
    <s v="IA"/>
    <s v="Dubuque"/>
    <s v="GEN9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600"/>
    <s v="Cadillac Renewable Energy LLC"/>
    <n v="54415"/>
    <x v="3346"/>
    <s v="MI"/>
    <s v="Wexford"/>
    <s v="GEN2"/>
    <x v="13"/>
    <s v="ST"/>
    <s v=""/>
    <s v="S"/>
    <s v="X"/>
    <s v="X"/>
    <s v=""/>
    <s v=""/>
    <n v="44"/>
    <n v="0.9"/>
    <n v="38"/>
    <n v="38"/>
    <n v="10"/>
    <s v="N"/>
    <s v=" "/>
    <s v=" "/>
    <s v="OP"/>
    <s v="X"/>
    <n v="8"/>
    <x v="75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01"/>
    <s v="Green Mountain Power Corp"/>
    <n v="54418"/>
    <x v="3347"/>
    <s v="NH"/>
    <s v="Strafford"/>
    <s v="GEN1"/>
    <x v="2"/>
    <s v="HY"/>
    <s v=""/>
    <s v="S"/>
    <s v="X"/>
    <s v="X"/>
    <s v=""/>
    <s v=""/>
    <n v="0.7"/>
    <n v="1"/>
    <n v="0.7"/>
    <n v="0.6"/>
    <n v="0.1"/>
    <s v="N"/>
    <s v=" "/>
    <s v=" "/>
    <s v="OP"/>
    <s v="X"/>
    <n v="10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4418"/>
    <x v="3347"/>
    <s v="NH"/>
    <s v="Strafford"/>
    <s v="GEN2"/>
    <x v="2"/>
    <s v="HY"/>
    <s v=""/>
    <s v="S"/>
    <s v="X"/>
    <s v="X"/>
    <s v=""/>
    <s v=""/>
    <n v="0.7"/>
    <n v="1"/>
    <n v="0.7"/>
    <n v="0.6"/>
    <n v="0.1"/>
    <s v="N"/>
    <s v=" "/>
    <s v=" "/>
    <s v="OP"/>
    <s v="X"/>
    <n v="1"/>
    <x v="1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53"/>
    <s v="Unisea Inc"/>
    <n v="54422"/>
    <x v="3348"/>
    <s v="AK"/>
    <s v="Aleutians West"/>
    <s v="CAT4"/>
    <x v="0"/>
    <s v="IC"/>
    <s v=""/>
    <s v="S"/>
    <s v="X"/>
    <s v="X"/>
    <s v=""/>
    <s v=""/>
    <n v="1"/>
    <n v="0.9"/>
    <n v="1"/>
    <n v="1"/>
    <n v="0.3"/>
    <s v="N"/>
    <s v=" "/>
    <s v=" "/>
    <s v="OP"/>
    <s v="X"/>
    <n v="5"/>
    <x v="6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3"/>
    <s v="Unisea Inc"/>
    <n v="54422"/>
    <x v="3348"/>
    <s v="AK"/>
    <s v="Aleutians West"/>
    <s v="CAT5"/>
    <x v="0"/>
    <s v="IC"/>
    <s v=""/>
    <s v="S"/>
    <s v="X"/>
    <s v="X"/>
    <s v=""/>
    <s v=""/>
    <n v="1"/>
    <n v="0.9"/>
    <n v="1"/>
    <n v="1"/>
    <n v="0.3"/>
    <s v="N"/>
    <s v=" "/>
    <s v=" "/>
    <s v="OP"/>
    <s v="X"/>
    <n v="5"/>
    <x v="6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3"/>
    <s v="Unisea Inc"/>
    <n v="54422"/>
    <x v="3348"/>
    <s v="AK"/>
    <s v="Aleutians West"/>
    <s v="GEN1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2"/>
    <x v="0"/>
    <s v="IC"/>
    <s v=""/>
    <s v="S"/>
    <s v="X"/>
    <s v="X"/>
    <s v=""/>
    <s v=""/>
    <n v="2.6"/>
    <n v="0.8"/>
    <n v="2.2999999999999998"/>
    <n v="2.2999999999999998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3"/>
    <x v="0"/>
    <s v="IC"/>
    <s v=""/>
    <s v="S"/>
    <s v="X"/>
    <s v="X"/>
    <s v=""/>
    <s v=""/>
    <n v="2.7"/>
    <n v="0.8"/>
    <n v="2.2999999999999998"/>
    <n v="2.2999999999999998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4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5"/>
    <x v="0"/>
    <s v="IC"/>
    <s v=""/>
    <s v="S"/>
    <s v="X"/>
    <s v="X"/>
    <s v=""/>
    <s v=""/>
    <n v="2.7"/>
    <n v="0.8"/>
    <n v="2.2999999999999998"/>
    <n v="2.2999999999999998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6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01"/>
    <s v="Northern Star Generation Services Co LLC"/>
    <n v="54426"/>
    <x v="3349"/>
    <s v="FL"/>
    <s v="Polk"/>
    <s v="GT1"/>
    <x v="5"/>
    <s v="CT"/>
    <s v="CC1"/>
    <s v="W"/>
    <s v="X"/>
    <s v="N"/>
    <s v=""/>
    <s v=""/>
    <n v="82"/>
    <n v="0.9"/>
    <n v="78"/>
    <n v="80"/>
    <n v="40"/>
    <s v="N"/>
    <s v=" "/>
    <s v=" "/>
    <s v="OP"/>
    <s v="X"/>
    <n v="5"/>
    <x v="113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9901"/>
    <s v="Northern Star Generation Services Co LLC"/>
    <n v="54426"/>
    <x v="3349"/>
    <s v="FL"/>
    <s v="Polk"/>
    <s v="ST1"/>
    <x v="5"/>
    <s v="CA"/>
    <s v="CC1"/>
    <s v="W"/>
    <s v="N"/>
    <s v="X"/>
    <s v=""/>
    <s v=""/>
    <n v="43.3"/>
    <n v="0.9"/>
    <n v="37"/>
    <n v="40"/>
    <n v="20"/>
    <s v="N"/>
    <s v=" "/>
    <s v=" "/>
    <s v="OP"/>
    <s v="X"/>
    <n v="7"/>
    <x v="113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43"/>
    <s v="Temple-Inland Corp"/>
    <n v="54427"/>
    <x v="3350"/>
    <s v="LA"/>
    <s v="Washington"/>
    <s v="NO10"/>
    <x v="13"/>
    <s v="ST"/>
    <s v=""/>
    <s v="S"/>
    <s v="X"/>
    <s v="X"/>
    <s v=""/>
    <s v=""/>
    <n v="37"/>
    <n v="0.9"/>
    <n v="34.4"/>
    <n v="34.799999999999997"/>
    <n v="4"/>
    <s v="N"/>
    <s v=" "/>
    <s v=" "/>
    <s v="OP"/>
    <s v="X"/>
    <n v="4"/>
    <x v="40"/>
    <s v=" "/>
    <s v=" "/>
    <s v="Y"/>
    <x v="4"/>
    <n v="7"/>
    <s v="B"/>
    <s v="BLQ"/>
    <s v="WDS"/>
    <s v="RFO"/>
    <s v="NG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43"/>
    <s v="Temple-Inland Corp"/>
    <n v="54427"/>
    <x v="3350"/>
    <s v="LA"/>
    <s v="Washington"/>
    <s v="NO8"/>
    <x v="13"/>
    <s v="ST"/>
    <s v=""/>
    <s v="S"/>
    <s v="X"/>
    <s v="X"/>
    <s v=""/>
    <s v=""/>
    <n v="25"/>
    <n v="0.8"/>
    <n v="22.5"/>
    <n v="23.5"/>
    <n v="4"/>
    <s v="N"/>
    <s v=" "/>
    <s v=" "/>
    <s v="OP"/>
    <s v="X"/>
    <n v="3"/>
    <x v="44"/>
    <s v=" "/>
    <s v=" "/>
    <s v="N"/>
    <x v="4"/>
    <n v="7"/>
    <s v="X"/>
    <s v="BLQ"/>
    <s v="WDS"/>
    <s v="RFO"/>
    <s v="NG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43"/>
    <s v="Temple-Inland Corp"/>
    <n v="54427"/>
    <x v="3350"/>
    <s v="LA"/>
    <s v="Washington"/>
    <s v="NO9"/>
    <x v="13"/>
    <s v="ST"/>
    <s v=""/>
    <s v="S"/>
    <s v="X"/>
    <s v="X"/>
    <s v=""/>
    <s v=""/>
    <n v="37.5"/>
    <n v="0.85"/>
    <n v="34.9"/>
    <n v="35.299999999999997"/>
    <n v="4"/>
    <s v="N"/>
    <s v=" "/>
    <s v=" "/>
    <s v="OP"/>
    <s v="X"/>
    <n v="6"/>
    <x v="67"/>
    <s v=" "/>
    <s v=" "/>
    <s v="N"/>
    <x v="4"/>
    <n v="7"/>
    <s v="X"/>
    <s v="BLQ"/>
    <s v="WDS"/>
    <s v="RFO"/>
    <s v="NG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356"/>
    <s v="Alabama River Cellulose LLC"/>
    <n v="54429"/>
    <x v="3351"/>
    <s v="AL"/>
    <s v="Monroe"/>
    <s v="GEN2"/>
    <x v="13"/>
    <s v="ST"/>
    <s v=""/>
    <s v="S"/>
    <s v="X"/>
    <s v="X"/>
    <s v=""/>
    <s v=""/>
    <n v="69"/>
    <n v="0.9"/>
    <n v="68.7"/>
    <n v="70.099999999999994"/>
    <n v="5"/>
    <s v="N"/>
    <s v=" "/>
    <s v=" "/>
    <s v="OP"/>
    <s v="X"/>
    <n v="11"/>
    <x v="54"/>
    <s v=" "/>
    <s v=" "/>
    <s v="Y"/>
    <x v="4"/>
    <n v="7"/>
    <s v="T"/>
    <s v="BLQ"/>
    <s v="WDS"/>
    <s v=""/>
    <s v=""/>
    <s v=""/>
    <s v=""/>
    <s v="NG"/>
    <s v="DFO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37"/>
    <s v="Sentinel Peak Resources California, LLC"/>
    <n v="54447"/>
    <x v="3352"/>
    <s v="CA"/>
    <s v="Kern"/>
    <s v="TI"/>
    <x v="6"/>
    <s v="GT"/>
    <s v=""/>
    <s v="S"/>
    <s v="X"/>
    <s v="X"/>
    <s v="N004"/>
    <s v="N004"/>
    <n v="5"/>
    <n v="0.8"/>
    <n v="4"/>
    <n v="4.7"/>
    <n v="4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37"/>
    <s v="Sentinel Peak Resources California, LLC"/>
    <n v="54449"/>
    <x v="3353"/>
    <s v="CA"/>
    <s v="Kern"/>
    <s v="T1"/>
    <x v="6"/>
    <s v="GT"/>
    <s v=""/>
    <s v="S"/>
    <s v="X"/>
    <s v="X"/>
    <s v="SO#1"/>
    <s v="SO#1"/>
    <n v="3"/>
    <n v="0.8"/>
    <n v="2.5"/>
    <n v="2.7"/>
    <n v="2.4"/>
    <s v="N"/>
    <s v=" "/>
    <s v=" "/>
    <s v="OP"/>
    <s v="X"/>
    <n v="8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37"/>
    <s v="Sentinel Peak Resources California, LLC"/>
    <n v="54449"/>
    <x v="3353"/>
    <s v="CA"/>
    <s v="Kern"/>
    <s v="T2"/>
    <x v="6"/>
    <s v="GT"/>
    <s v=""/>
    <s v="S"/>
    <s v="X"/>
    <s v="X"/>
    <s v="SO#1"/>
    <s v="SO#1"/>
    <n v="3"/>
    <n v="0.8"/>
    <n v="2.5"/>
    <n v="2.7"/>
    <n v="2.4"/>
    <s v="N"/>
    <s v=" "/>
    <s v=" "/>
    <s v="OP"/>
    <s v="X"/>
    <n v="8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215"/>
    <s v="Phillips 66 - Los Angeles"/>
    <n v="54451"/>
    <x v="3354"/>
    <s v="CA"/>
    <s v="Los Angeles"/>
    <s v="G1"/>
    <x v="23"/>
    <s v="OT"/>
    <s v=""/>
    <s v="S"/>
    <s v="X"/>
    <s v="X"/>
    <s v=""/>
    <s v=""/>
    <n v="10"/>
    <n v="1"/>
    <n v="6.1"/>
    <n v="7"/>
    <n v="6.1"/>
    <s v="N"/>
    <s v=" "/>
    <s v=" "/>
    <s v="OS"/>
    <s v="X"/>
    <n v="5"/>
    <x v="4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15"/>
    <s v="Phillips 66 - Los Angeles"/>
    <n v="54451"/>
    <x v="3354"/>
    <s v="CA"/>
    <s v="Los Angeles"/>
    <s v="G2"/>
    <x v="15"/>
    <s v="GT"/>
    <s v=""/>
    <s v="S"/>
    <s v="X"/>
    <s v="X"/>
    <s v=""/>
    <s v=""/>
    <n v="58.5"/>
    <n v="0.8"/>
    <n v="45"/>
    <n v="48"/>
    <n v="35"/>
    <s v="N"/>
    <s v=" "/>
    <s v=" "/>
    <s v="OP"/>
    <s v="X"/>
    <n v="5"/>
    <x v="71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9"/>
    <s v="Agrium US Inc"/>
    <n v="54452"/>
    <x v="3355"/>
    <s v="AK"/>
    <s v="Kenai Peninsula"/>
    <s v="744A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B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C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D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E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4453"/>
    <x v="3356"/>
    <s v="CA"/>
    <s v="Solano"/>
    <s v="GEN2"/>
    <x v="1"/>
    <s v="WT"/>
    <s v=""/>
    <s v="W"/>
    <s v="X"/>
    <s v="X"/>
    <s v=""/>
    <s v=""/>
    <n v="15.5"/>
    <s v=" "/>
    <n v="15.5"/>
    <n v="15.5"/>
    <n v="0"/>
    <s v="N"/>
    <s v=" "/>
    <s v=" "/>
    <s v="OP"/>
    <s v="X"/>
    <n v="1"/>
    <x v="62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63"/>
    <s v="FPL Energy Operating Services, Inc."/>
    <n v="54454"/>
    <x v="3357"/>
    <s v="CA"/>
    <s v="Riverside"/>
    <s v="GEN11"/>
    <x v="1"/>
    <s v="WT"/>
    <s v=""/>
    <s v="S"/>
    <s v="X"/>
    <s v="X"/>
    <s v=""/>
    <s v=""/>
    <n v="49.5"/>
    <s v=" "/>
    <n v="49.5"/>
    <n v="49.5"/>
    <n v="2.5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32"/>
    <s v="SWVP Alpharetta Owners, LLC"/>
    <n v="54457"/>
    <x v="3358"/>
    <s v="GA"/>
    <s v="Fulton"/>
    <s v="ALF1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2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3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n v="0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4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5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B1GN1"/>
    <x v="0"/>
    <s v="IC"/>
    <s v=""/>
    <s v="S"/>
    <s v="X"/>
    <s v="X"/>
    <s v=""/>
    <s v=""/>
    <n v="1.5"/>
    <n v="0.9"/>
    <n v="1.4"/>
    <n v="1.5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B1GN2"/>
    <x v="0"/>
    <s v="IC"/>
    <s v=""/>
    <s v="S"/>
    <s v="X"/>
    <s v="X"/>
    <s v=""/>
    <s v=""/>
    <n v="1.5"/>
    <n v="0.9"/>
    <n v="1.4"/>
    <n v="1.5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10"/>
    <s v="Augusta Canal Authority"/>
    <n v="54462"/>
    <x v="3359"/>
    <s v="GA"/>
    <s v="Richmond"/>
    <s v="1"/>
    <x v="2"/>
    <s v="HY"/>
    <s v=""/>
    <s v="W"/>
    <s v="X"/>
    <s v="X"/>
    <s v=""/>
    <s v=""/>
    <n v="0.6"/>
    <n v="0.95"/>
    <n v="0.5"/>
    <n v="0.5"/>
    <n v="0.3"/>
    <s v="N"/>
    <s v=" "/>
    <s v=" "/>
    <s v="OP"/>
    <s v="X"/>
    <n v="1"/>
    <x v="8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10"/>
    <s v="Augusta Canal Authority"/>
    <n v="54462"/>
    <x v="3359"/>
    <s v="GA"/>
    <s v="Richmond"/>
    <s v="2"/>
    <x v="2"/>
    <s v="HY"/>
    <s v=""/>
    <s v="W"/>
    <s v="X"/>
    <s v="X"/>
    <s v=""/>
    <s v=""/>
    <n v="0.6"/>
    <n v="0.95"/>
    <n v="0.5"/>
    <n v="0.5"/>
    <n v="0.3"/>
    <s v="N"/>
    <s v=" "/>
    <s v=" "/>
    <s v="OP"/>
    <s v="X"/>
    <n v="1"/>
    <x v="8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024"/>
    <s v="Riverwood Intl USA Inc"/>
    <n v="54464"/>
    <x v="3360"/>
    <s v="GA"/>
    <s v="Bibb"/>
    <s v="0001"/>
    <x v="13"/>
    <s v="ST"/>
    <s v=""/>
    <s v="S"/>
    <s v="X"/>
    <s v="X"/>
    <s v=""/>
    <s v=""/>
    <n v="7.5"/>
    <n v="0.95"/>
    <n v="7.5"/>
    <n v="7.5"/>
    <n v="4"/>
    <s v="N"/>
    <s v=" "/>
    <s v=" "/>
    <s v="OP"/>
    <s v="X"/>
    <n v="6"/>
    <x v="37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s v=" "/>
    <s v="12H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2"/>
    <x v="13"/>
    <s v="ST"/>
    <s v=""/>
    <s v="S"/>
    <s v="X"/>
    <s v="X"/>
    <s v=""/>
    <s v=""/>
    <n v="5"/>
    <n v="0.95"/>
    <n v="4.7"/>
    <n v="4.7"/>
    <n v="0.5"/>
    <s v="N"/>
    <s v=" "/>
    <s v=" "/>
    <s v="OP"/>
    <s v="X"/>
    <n v="6"/>
    <x v="37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s v=" "/>
    <s v="12H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3"/>
    <x v="13"/>
    <s v="ST"/>
    <s v=""/>
    <s v="S"/>
    <s v="X"/>
    <s v="X"/>
    <s v=""/>
    <s v=""/>
    <n v="5"/>
    <n v="0.95"/>
    <n v="4.7"/>
    <n v="4.7"/>
    <n v="3"/>
    <s v="N"/>
    <s v=" "/>
    <s v=" "/>
    <s v="OP"/>
    <s v="X"/>
    <n v="6"/>
    <x v="37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n v="0"/>
    <s v="12H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4"/>
    <x v="13"/>
    <s v="ST"/>
    <s v=""/>
    <s v="S"/>
    <s v="X"/>
    <s v="X"/>
    <s v=""/>
    <s v=""/>
    <n v="15.9"/>
    <n v="0.95"/>
    <n v="20"/>
    <n v="20"/>
    <n v="10"/>
    <s v="N"/>
    <s v=" "/>
    <s v=" "/>
    <s v="OP"/>
    <s v="X"/>
    <n v="6"/>
    <x v="44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5"/>
    <x v="13"/>
    <s v="ST"/>
    <s v=""/>
    <s v="S"/>
    <s v="X"/>
    <s v="X"/>
    <s v=""/>
    <s v=""/>
    <n v="40"/>
    <n v="0.95"/>
    <n v="39.5"/>
    <n v="39.5"/>
    <n v="15"/>
    <s v="N"/>
    <s v=" "/>
    <s v=" "/>
    <s v="OP"/>
    <s v="X"/>
    <n v="9"/>
    <x v="66"/>
    <s v=" "/>
    <s v=" "/>
    <s v="Y"/>
    <x v="4"/>
    <n v="7"/>
    <s v="T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84"/>
    <s v="Orlando CoGen Ltd LP"/>
    <n v="54466"/>
    <x v="3361"/>
    <s v="FL"/>
    <s v="Orange"/>
    <s v="GEN1"/>
    <x v="5"/>
    <s v="CS"/>
    <s v=""/>
    <s v="J"/>
    <s v="Y"/>
    <s v="N"/>
    <s v=""/>
    <s v=""/>
    <n v="122.4"/>
    <n v="0.85"/>
    <n v="120"/>
    <n v="130"/>
    <n v="95"/>
    <s v="N"/>
    <s v=" "/>
    <s v=" "/>
    <s v="OP"/>
    <s v="X"/>
    <n v="9"/>
    <x v="68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54471"/>
    <x v="3362"/>
    <s v="NH"/>
    <s v="Grafton"/>
    <s v="01"/>
    <x v="2"/>
    <s v="HY"/>
    <s v=""/>
    <s v="W"/>
    <s v="X"/>
    <s v="X"/>
    <s v=""/>
    <s v=""/>
    <n v="0.5"/>
    <n v="1"/>
    <n v="0.5"/>
    <n v="0.5"/>
    <n v="0.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4471"/>
    <x v="3362"/>
    <s v="NH"/>
    <s v="Grafton"/>
    <s v="02"/>
    <x v="2"/>
    <s v="HY"/>
    <s v=""/>
    <s v="W"/>
    <s v="X"/>
    <s v="X"/>
    <s v=""/>
    <s v=""/>
    <n v="0.5"/>
    <n v="1"/>
    <n v="0.5"/>
    <n v="0.5"/>
    <n v="0.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4471"/>
    <x v="3362"/>
    <s v="NH"/>
    <s v="Grafton"/>
    <s v="03"/>
    <x v="2"/>
    <s v="HY"/>
    <s v=""/>
    <s v="W"/>
    <s v="X"/>
    <s v="X"/>
    <s v=""/>
    <s v=""/>
    <n v="0.5"/>
    <n v="1"/>
    <n v="0.5"/>
    <n v="0.5"/>
    <n v="0.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968"/>
    <s v="Simplot Phosphates LLC"/>
    <n v="54472"/>
    <x v="3363"/>
    <s v="WY"/>
    <s v="Sweetwater"/>
    <s v="GEN1"/>
    <x v="20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8"/>
    <x v="53"/>
    <s v=" "/>
    <s v=" "/>
    <s v="Y"/>
    <x v="4"/>
    <n v="7"/>
    <s v="T"/>
    <s v="OTH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4476"/>
    <x v="3364"/>
    <s v="WA"/>
    <s v="Whatcom"/>
    <s v="GEN1"/>
    <x v="5"/>
    <s v="CT"/>
    <s v="CC1"/>
    <s v="S"/>
    <s v="X"/>
    <s v="N"/>
    <s v=""/>
    <s v=""/>
    <n v="87.8"/>
    <n v="0.9"/>
    <n v="84.7"/>
    <n v="96.5"/>
    <n v="50"/>
    <s v="N"/>
    <s v=" "/>
    <s v=" "/>
    <s v="OP"/>
    <s v="X"/>
    <n v="3"/>
    <x v="68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4476"/>
    <x v="3364"/>
    <s v="WA"/>
    <s v="Whatcom"/>
    <s v="GEN2"/>
    <x v="5"/>
    <s v="CA"/>
    <s v="CC1"/>
    <s v="S"/>
    <s v="N"/>
    <s v="X"/>
    <s v=""/>
    <s v=""/>
    <n v="37.700000000000003"/>
    <n v="0.9"/>
    <n v="40.799999999999997"/>
    <n v="40.799999999999997"/>
    <n v="20"/>
    <s v="N"/>
    <s v=" "/>
    <s v=" "/>
    <s v="OP"/>
    <s v="X"/>
    <n v="3"/>
    <x v="68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1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2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3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4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73"/>
    <s v="Oroville Cogeneration LP"/>
    <n v="54477"/>
    <x v="3365"/>
    <s v="CA"/>
    <s v="Butte"/>
    <s v="GEN5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73"/>
    <s v="Oroville Cogeneration LP"/>
    <n v="54477"/>
    <x v="3365"/>
    <s v="CA"/>
    <s v="Butte"/>
    <s v="GEN6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73"/>
    <s v="Oroville Cogeneration LP"/>
    <n v="54477"/>
    <x v="3365"/>
    <s v="CA"/>
    <s v="Butte"/>
    <s v="GEN7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"/>
    <s v="American Sugar Refining Inc."/>
    <n v="54512"/>
    <x v="3366"/>
    <s v="LA"/>
    <s v="St Bernard"/>
    <s v="TG1"/>
    <x v="3"/>
    <s v="ST"/>
    <s v=""/>
    <s v="S"/>
    <s v="X"/>
    <s v="X"/>
    <s v=""/>
    <s v=""/>
    <n v="5"/>
    <n v="0.8"/>
    <n v="3.4"/>
    <n v="3.1"/>
    <n v="1"/>
    <s v="N"/>
    <s v=" "/>
    <s v=" "/>
    <s v="OP"/>
    <s v="X"/>
    <n v="1"/>
    <x v="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"/>
    <s v="American Sugar Refining Inc."/>
    <n v="54512"/>
    <x v="3366"/>
    <s v="LA"/>
    <s v="St Bernard"/>
    <s v="TG2"/>
    <x v="3"/>
    <s v="ST"/>
    <s v=""/>
    <s v="S"/>
    <s v="X"/>
    <s v="X"/>
    <s v=""/>
    <s v=""/>
    <n v="5"/>
    <n v="0.8"/>
    <n v="2.2999999999999998"/>
    <n v="2.2999999999999998"/>
    <n v="1"/>
    <s v="N"/>
    <s v=" "/>
    <s v=" "/>
    <s v="OA"/>
    <s v="X"/>
    <n v="6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"/>
    <s v="American Sugar Refining Inc."/>
    <n v="54512"/>
    <x v="3366"/>
    <s v="LA"/>
    <s v="St Bernard"/>
    <s v="TG3"/>
    <x v="3"/>
    <s v="ST"/>
    <s v=""/>
    <s v="S"/>
    <s v="X"/>
    <s v="X"/>
    <s v=""/>
    <s v=""/>
    <n v="4"/>
    <n v="1"/>
    <n v="2"/>
    <n v="1.4"/>
    <n v="1"/>
    <s v="N"/>
    <s v=" "/>
    <s v=" "/>
    <s v="OP"/>
    <s v="X"/>
    <n v="1"/>
    <x v="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-1"/>
    <x v="9"/>
    <s v="IC"/>
    <s v=""/>
    <s v="S"/>
    <s v="X"/>
    <s v="X"/>
    <s v="N/A"/>
    <s v="N/A"/>
    <n v="0.7"/>
    <n v="0.8"/>
    <n v="0.7"/>
    <n v="0.7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2-A"/>
    <x v="9"/>
    <s v="IC"/>
    <s v=""/>
    <s v="S"/>
    <s v="X"/>
    <s v="X"/>
    <s v="N/A"/>
    <s v="N/A"/>
    <n v="0.7"/>
    <n v="0.8"/>
    <n v="0.7"/>
    <n v="0.7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2-B"/>
    <x v="9"/>
    <s v="IC"/>
    <s v=""/>
    <s v="S"/>
    <s v="X"/>
    <s v="X"/>
    <s v="N/A"/>
    <s v="N/A"/>
    <n v="0.7"/>
    <n v="0.8"/>
    <n v="0.7"/>
    <n v="0.7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3"/>
    <x v="9"/>
    <s v="IC"/>
    <s v=""/>
    <s v="S"/>
    <s v="X"/>
    <s v="X"/>
    <s v="N/A"/>
    <s v="N/A"/>
    <n v="0.8"/>
    <n v="0.8"/>
    <n v="0.8"/>
    <n v="0.8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51"/>
    <s v="Blind Canyon Aquaranch, Inc."/>
    <n v="54514"/>
    <x v="3368"/>
    <s v="ID"/>
    <s v="Gooding"/>
    <s v="1"/>
    <x v="2"/>
    <s v="HY"/>
    <s v=""/>
    <s v="S"/>
    <s v="X"/>
    <s v="X"/>
    <s v=""/>
    <s v=""/>
    <n v="1.3"/>
    <n v="0.8"/>
    <n v="1.3"/>
    <n v="1.3"/>
    <n v="1.3"/>
    <s v="N"/>
    <s v=" "/>
    <s v=" "/>
    <s v="OP"/>
    <s v="X"/>
    <n v="4"/>
    <x v="8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566"/>
    <s v="Crotched Mt Rehab Ctr Inc"/>
    <n v="54515"/>
    <x v="3369"/>
    <s v="NH"/>
    <s v="Hillsborough"/>
    <s v="GEN1"/>
    <x v="0"/>
    <s v="IC"/>
    <s v=""/>
    <s v="S"/>
    <s v="X"/>
    <s v="X"/>
    <s v=""/>
    <s v=""/>
    <n v="0.7"/>
    <n v="1"/>
    <n v="0.7"/>
    <n v="0.7"/>
    <n v="0.7"/>
    <s v="N"/>
    <s v=" "/>
    <s v=" "/>
    <s v="SB"/>
    <s v="N"/>
    <n v="2"/>
    <x v="62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66"/>
    <s v="Crotched Mt Rehab Ctr Inc"/>
    <n v="54515"/>
    <x v="3369"/>
    <s v="NH"/>
    <s v="Hillsborough"/>
    <s v="GEN2"/>
    <x v="0"/>
    <s v="IC"/>
    <s v=""/>
    <s v="S"/>
    <s v="X"/>
    <s v="X"/>
    <s v=""/>
    <s v=""/>
    <n v="0.7"/>
    <n v="1"/>
    <n v="0.7"/>
    <n v="0.7"/>
    <n v="0.7"/>
    <s v="N"/>
    <s v=" "/>
    <s v=" "/>
    <s v="SB"/>
    <s v="N"/>
    <n v="2"/>
    <x v="62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66"/>
    <s v="Crotched Mt Rehab Ctr Inc"/>
    <n v="54515"/>
    <x v="3369"/>
    <s v="NH"/>
    <s v="Hillsborough"/>
    <s v="GEN3"/>
    <x v="0"/>
    <s v="IC"/>
    <s v=""/>
    <s v="S"/>
    <s v="X"/>
    <s v="X"/>
    <s v=""/>
    <s v=""/>
    <n v="0.7"/>
    <n v="1"/>
    <n v="0.7"/>
    <n v="0.7"/>
    <n v="0.7"/>
    <s v="N"/>
    <s v=" "/>
    <s v=" "/>
    <s v="SB"/>
    <s v="N"/>
    <n v="2"/>
    <x v="62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4517"/>
    <x v="3370"/>
    <s v="CA"/>
    <s v="Tuolumne"/>
    <s v="GEN3"/>
    <x v="13"/>
    <s v="ST"/>
    <s v=""/>
    <s v="S"/>
    <s v="X"/>
    <s v="X"/>
    <s v=""/>
    <s v=""/>
    <n v="7.5"/>
    <n v="0.8"/>
    <n v="6"/>
    <n v="6.4"/>
    <n v="1"/>
    <s v="N"/>
    <s v=" "/>
    <s v=" "/>
    <s v="OP"/>
    <s v="X"/>
    <n v="4"/>
    <x v="116"/>
    <s v=" "/>
    <s v=" "/>
    <s v="N"/>
    <x v="6"/>
    <n v="6"/>
    <s v="X"/>
    <s v="WDS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564"/>
    <s v="Formosa Plastics Corp"/>
    <n v="54518"/>
    <x v="3371"/>
    <s v="LA"/>
    <s v="East Baton Rouge"/>
    <s v="GT2"/>
    <x v="6"/>
    <s v="GT"/>
    <s v=""/>
    <s v="S"/>
    <s v="X"/>
    <s v="X"/>
    <s v=""/>
    <s v=""/>
    <n v="38"/>
    <n v="0.8"/>
    <n v="33"/>
    <n v="37"/>
    <n v="28"/>
    <s v="N"/>
    <s v=" "/>
    <s v=" "/>
    <s v="SB"/>
    <s v="Y"/>
    <n v="7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564"/>
    <s v="Formosa Plastics Corp"/>
    <n v="54518"/>
    <x v="3371"/>
    <s v="LA"/>
    <s v="East Baton Rouge"/>
    <s v="GT3"/>
    <x v="6"/>
    <s v="GT"/>
    <s v=""/>
    <s v="S"/>
    <s v="X"/>
    <s v="X"/>
    <s v=""/>
    <s v=""/>
    <n v="38.799999999999997"/>
    <n v="0.85"/>
    <n v="33"/>
    <n v="37"/>
    <n v="28"/>
    <s v="N"/>
    <s v=" "/>
    <s v=" "/>
    <s v="OP"/>
    <s v="X"/>
    <n v="7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64"/>
    <s v="Formosa Plastics Corp"/>
    <n v="54518"/>
    <x v="3371"/>
    <s v="LA"/>
    <s v="East Baton Rouge"/>
    <s v="ST1"/>
    <x v="3"/>
    <s v="ST"/>
    <s v=""/>
    <s v="S"/>
    <s v="X"/>
    <s v="X"/>
    <s v=""/>
    <s v=""/>
    <n v="12"/>
    <n v="0.84799999999999998"/>
    <n v="8"/>
    <n v="8"/>
    <n v="2"/>
    <s v="N"/>
    <s v=" "/>
    <s v=" "/>
    <s v="OP"/>
    <s v="X"/>
    <n v="5"/>
    <x v="1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64"/>
    <s v="Formosa Plastics Corp"/>
    <n v="54518"/>
    <x v="3371"/>
    <s v="LA"/>
    <s v="East Baton Rouge"/>
    <s v="ST2"/>
    <x v="3"/>
    <s v="ST"/>
    <s v=""/>
    <s v="S"/>
    <s v="X"/>
    <s v="X"/>
    <s v=""/>
    <s v=""/>
    <n v="12"/>
    <n v="0.85"/>
    <n v="8"/>
    <n v="8"/>
    <n v="2"/>
    <s v="N"/>
    <s v=" "/>
    <s v=" "/>
    <s v="OP"/>
    <s v="X"/>
    <n v="10"/>
    <x v="6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SD1"/>
    <x v="9"/>
    <s v="IC"/>
    <s v=""/>
    <s v="S"/>
    <s v="X"/>
    <s v="X"/>
    <s v="NA"/>
    <s v="NA"/>
    <n v="0.9"/>
    <n v="0.8"/>
    <n v="0.9"/>
    <n v="0.9"/>
    <n v="0.1"/>
    <s v="N"/>
    <s v=" "/>
    <s v=" "/>
    <s v="SB"/>
    <s v="N"/>
    <n v="4"/>
    <x v="113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SD2"/>
    <x v="9"/>
    <s v="IC"/>
    <s v=""/>
    <s v="S"/>
    <s v="X"/>
    <s v="X"/>
    <s v="NA"/>
    <s v="NA"/>
    <n v="0.9"/>
    <n v="0.8"/>
    <n v="0.9"/>
    <n v="0.9"/>
    <n v="0.1"/>
    <s v="N"/>
    <s v=" "/>
    <s v=" "/>
    <s v="SB"/>
    <s v="N"/>
    <n v="4"/>
    <x v="113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TG1"/>
    <x v="6"/>
    <s v="GT"/>
    <s v=""/>
    <s v="S"/>
    <s v="X"/>
    <s v="X"/>
    <s v="NA"/>
    <s v="NA"/>
    <n v="5.3"/>
    <n v="0.8"/>
    <n v="4.2"/>
    <n v="5.3"/>
    <n v="0.1"/>
    <s v="N"/>
    <s v=" "/>
    <s v=" "/>
    <s v="OP"/>
    <s v="X"/>
    <n v="6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TG2"/>
    <x v="6"/>
    <s v="GT"/>
    <s v=""/>
    <s v="S"/>
    <s v="X"/>
    <s v="X"/>
    <s v="NA"/>
    <s v="NA"/>
    <n v="5.3"/>
    <n v="0.8"/>
    <n v="4.2"/>
    <n v="5.3"/>
    <n v="0.1"/>
    <s v="N"/>
    <s v=" "/>
    <s v=" "/>
    <s v="OP"/>
    <s v="X"/>
    <n v="9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1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2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3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4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5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6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7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8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9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1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62"/>
    <s v="Horseshoe Bend Hydroelectric Co"/>
    <n v="54524"/>
    <x v="3374"/>
    <s v="ID"/>
    <s v="Boise"/>
    <s v="GEN1"/>
    <x v="2"/>
    <s v="HY"/>
    <s v=""/>
    <s v="S"/>
    <s v="X"/>
    <s v="X"/>
    <s v=""/>
    <s v=""/>
    <n v="4.7"/>
    <n v="0.95"/>
    <n v="4.7"/>
    <n v="4.7"/>
    <n v="0.5"/>
    <s v="N"/>
    <s v=" "/>
    <s v=" "/>
    <s v="OP"/>
    <s v="X"/>
    <n v="4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862"/>
    <s v="Horseshoe Bend Hydroelectric Co"/>
    <n v="54524"/>
    <x v="3374"/>
    <s v="ID"/>
    <s v="Boise"/>
    <s v="GEN2"/>
    <x v="2"/>
    <s v="HY"/>
    <s v=""/>
    <s v="S"/>
    <s v="X"/>
    <s v="X"/>
    <s v=""/>
    <s v=""/>
    <n v="4.7"/>
    <n v="0.95"/>
    <n v="4.7"/>
    <n v="4.7"/>
    <n v="0.5"/>
    <s v="N"/>
    <s v=" "/>
    <s v=" "/>
    <s v="OP"/>
    <s v="X"/>
    <n v="4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6003"/>
    <s v="Kankakee City of"/>
    <n v="54525"/>
    <x v="3375"/>
    <s v="IL"/>
    <s v="Kankakee"/>
    <s v="1"/>
    <x v="2"/>
    <s v="HY"/>
    <s v=""/>
    <s v="S"/>
    <s v="X"/>
    <s v="X"/>
    <s v=""/>
    <s v=""/>
    <n v="0.4"/>
    <n v="0.85"/>
    <n v="0.4"/>
    <n v="0.4"/>
    <n v="0.1"/>
    <s v="N"/>
    <s v=" "/>
    <s v=" "/>
    <s v="OS"/>
    <s v="X"/>
    <n v="7"/>
    <x v="54"/>
    <s v=" "/>
    <s v=" "/>
    <s v="N"/>
    <x v="2"/>
    <n v="4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"/>
    <s v=""/>
  </r>
  <r>
    <n v="26003"/>
    <s v="Kankakee City of"/>
    <n v="54525"/>
    <x v="3375"/>
    <s v="IL"/>
    <s v="Kankakee"/>
    <s v="2"/>
    <x v="2"/>
    <s v="HY"/>
    <s v=""/>
    <s v="S"/>
    <s v="X"/>
    <s v="X"/>
    <s v=""/>
    <s v=""/>
    <n v="0.4"/>
    <n v="0.85"/>
    <n v="0.4"/>
    <n v="0.4"/>
    <n v="0.1"/>
    <s v="N"/>
    <s v=" "/>
    <s v=" "/>
    <s v="OS"/>
    <s v="X"/>
    <n v="7"/>
    <x v="54"/>
    <s v=" "/>
    <s v=" "/>
    <s v="N"/>
    <x v="2"/>
    <n v="4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"/>
    <s v=""/>
  </r>
  <r>
    <n v="26003"/>
    <s v="Kankakee City of"/>
    <n v="54525"/>
    <x v="3375"/>
    <s v="IL"/>
    <s v="Kankakee"/>
    <s v="3"/>
    <x v="2"/>
    <s v="HY"/>
    <s v=""/>
    <s v="S"/>
    <s v="X"/>
    <s v="X"/>
    <s v=""/>
    <s v=""/>
    <n v="0.4"/>
    <n v="0.85"/>
    <n v="0.4"/>
    <n v="0.4"/>
    <n v="0.1"/>
    <s v="N"/>
    <s v=" "/>
    <s v=" "/>
    <s v="OP"/>
    <s v="X"/>
    <n v="7"/>
    <x v="54"/>
    <s v=" "/>
    <s v=" "/>
    <s v="N"/>
    <x v="2"/>
    <n v="4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"/>
    <s v=""/>
  </r>
  <r>
    <n v="17604"/>
    <s v="Southern Minnesota Beet Sugar"/>
    <n v="54533"/>
    <x v="3376"/>
    <s v="MN"/>
    <s v="Renville"/>
    <s v="0001"/>
    <x v="4"/>
    <s v="ST"/>
    <s v=""/>
    <s v="S"/>
    <s v="X"/>
    <s v="X"/>
    <s v=""/>
    <s v=""/>
    <n v="7.5"/>
    <n v="0.8"/>
    <n v="7.5"/>
    <n v="7.5"/>
    <n v="1.5"/>
    <s v="N"/>
    <s v=" "/>
    <s v=" "/>
    <s v="OP"/>
    <s v="X"/>
    <n v="9"/>
    <x v="64"/>
    <s v=" "/>
    <s v=" "/>
    <s v="Y"/>
    <x v="4"/>
    <n v="7"/>
    <s v="B"/>
    <s v="SUB"/>
    <s v="NG"/>
    <s v=""/>
    <s v=""/>
    <s v=""/>
    <s v=""/>
    <s v="SUB"/>
    <s v="NG"/>
    <s v=""/>
    <s v=""/>
    <s v="N"/>
    <s v="N"/>
    <s v=" "/>
    <s v="12H"/>
    <s v=""/>
    <s v="Y"/>
    <s v=""/>
    <s v="N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49"/>
    <s v="EPP Renewable Energy"/>
    <n v="54536"/>
    <x v="3377"/>
    <s v="MI"/>
    <s v="Wayne"/>
    <s v="020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203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20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205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86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88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89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9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35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3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40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4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6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6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4537"/>
    <x v="3378"/>
    <s v="WA"/>
    <s v="Whatcom"/>
    <s v="CT1A"/>
    <x v="5"/>
    <s v="CT"/>
    <s v="CC1"/>
    <s v="S"/>
    <s v="X"/>
    <s v="N"/>
    <s v=""/>
    <s v=""/>
    <n v="95.9"/>
    <n v="0.9"/>
    <n v="86"/>
    <n v="94"/>
    <n v="35"/>
    <s v="N"/>
    <s v=" "/>
    <s v=" "/>
    <s v="OP"/>
    <s v="X"/>
    <n v="4"/>
    <x v="113"/>
    <s v=" "/>
    <s v=" "/>
    <s v="Y"/>
    <x v="0"/>
    <n v="1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54537"/>
    <x v="3378"/>
    <s v="WA"/>
    <s v="Whatcom"/>
    <s v="CT1B"/>
    <x v="5"/>
    <s v="CT"/>
    <s v="CC1"/>
    <s v="S"/>
    <s v="X"/>
    <s v="N"/>
    <s v=""/>
    <s v=""/>
    <n v="95.9"/>
    <n v="0.9"/>
    <n v="86"/>
    <n v="94"/>
    <n v="35"/>
    <s v="N"/>
    <s v=" "/>
    <s v=" "/>
    <s v="OP"/>
    <s v="X"/>
    <n v="4"/>
    <x v="113"/>
    <s v=" "/>
    <s v=" "/>
    <s v="Y"/>
    <x v="0"/>
    <n v="1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54537"/>
    <x v="3378"/>
    <s v="WA"/>
    <s v="Whatcom"/>
    <s v="ST1"/>
    <x v="5"/>
    <s v="CA"/>
    <s v="CC1"/>
    <s v="S"/>
    <s v="Y"/>
    <s v="X"/>
    <s v=""/>
    <s v=""/>
    <n v="93.7"/>
    <n v="0.9"/>
    <n v="98"/>
    <n v="98"/>
    <n v="30"/>
    <s v="N"/>
    <s v=" "/>
    <s v=" "/>
    <s v="OP"/>
    <s v="X"/>
    <n v="4"/>
    <x v="113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4538"/>
    <x v="3379"/>
    <s v="GA"/>
    <s v="Hart"/>
    <s v="MAG1"/>
    <x v="6"/>
    <s v="GT"/>
    <s v=""/>
    <s v="S"/>
    <s v="X"/>
    <s v="X"/>
    <s v=""/>
    <s v=""/>
    <n v="180"/>
    <n v="0.85"/>
    <n v="149.5"/>
    <n v="176.8"/>
    <n v="75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94"/>
    <s v="Oglethorpe Power Corporation"/>
    <n v="54538"/>
    <x v="3379"/>
    <s v="GA"/>
    <s v="Hart"/>
    <s v="MAG2"/>
    <x v="6"/>
    <s v="GT"/>
    <s v=""/>
    <s v="S"/>
    <s v="X"/>
    <s v="X"/>
    <s v=""/>
    <s v=""/>
    <n v="180"/>
    <n v="0.85"/>
    <n v="148.6"/>
    <n v="176.8"/>
    <n v="75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42"/>
    <s v="WM Renewable Energy LLC"/>
    <n v="54539"/>
    <x v="3380"/>
    <s v="MI"/>
    <s v="Shiawassee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3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539"/>
    <x v="3380"/>
    <s v="MI"/>
    <s v="Shiawassee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3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1A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1B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2A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2B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3A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328"/>
    <s v="Wells Manufacturing Co"/>
    <n v="54540"/>
    <x v="3381"/>
    <s v="IL"/>
    <s v="McHenry"/>
    <s v="3B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254"/>
    <s v="Sithe/Independence LLC"/>
    <n v="54547"/>
    <x v="3382"/>
    <s v="NY"/>
    <s v="Oswego"/>
    <s v="1"/>
    <x v="5"/>
    <s v="CT"/>
    <s v="BLK1"/>
    <s v="W"/>
    <s v="X"/>
    <s v="N"/>
    <s v="Sithe_Ind_1"/>
    <s v="Sithe_Ind_1"/>
    <n v="169.2"/>
    <n v="0.8"/>
    <n v="159.19999999999999"/>
    <n v="191.9"/>
    <n v="90"/>
    <s v="N"/>
    <s v=" "/>
    <s v=" "/>
    <s v="OP"/>
    <s v="X"/>
    <n v="10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2"/>
    <x v="5"/>
    <s v="CT"/>
    <s v="BLK1"/>
    <s v="W"/>
    <s v="X"/>
    <s v="N"/>
    <s v="Sithe_Ind_2"/>
    <s v="Sithe_Ind_2"/>
    <n v="169.2"/>
    <n v="0.8"/>
    <n v="159.19999999999999"/>
    <n v="191.9"/>
    <n v="90"/>
    <s v="N"/>
    <s v=" "/>
    <s v=" "/>
    <s v="OP"/>
    <s v="X"/>
    <n v="9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3"/>
    <x v="5"/>
    <s v="CT"/>
    <s v="BLK2"/>
    <s v="W"/>
    <s v="X"/>
    <s v="N"/>
    <s v="Sithe_Ind_3"/>
    <s v="Sithe_Ind_3"/>
    <n v="169.2"/>
    <n v="0.8"/>
    <n v="159.19999999999999"/>
    <n v="191.9"/>
    <n v="90"/>
    <s v="N"/>
    <s v=" "/>
    <s v=" "/>
    <s v="OP"/>
    <s v="X"/>
    <n v="8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4"/>
    <x v="5"/>
    <s v="CT"/>
    <s v="BLK2"/>
    <s v="W"/>
    <s v="X"/>
    <s v="N"/>
    <s v="Sithe_Ind_4"/>
    <s v="Sithe_Ind_4"/>
    <n v="169.5"/>
    <n v="0.8"/>
    <n v="159.19999999999999"/>
    <n v="191.9"/>
    <n v="90"/>
    <s v="N"/>
    <s v=" "/>
    <s v=" "/>
    <s v="OP"/>
    <s v="X"/>
    <n v="9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5"/>
    <x v="5"/>
    <s v="CA"/>
    <s v="BLK1"/>
    <s v="W"/>
    <s v="Y"/>
    <s v="X"/>
    <s v="Sithe_Independ"/>
    <s v="Sithe_Independ"/>
    <n v="204.5"/>
    <n v="0.89"/>
    <n v="171.7"/>
    <n v="206.9"/>
    <n v="45"/>
    <s v="N"/>
    <s v=" "/>
    <s v=" "/>
    <s v="OP"/>
    <s v="X"/>
    <n v="10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6"/>
    <x v="5"/>
    <s v="CA"/>
    <s v="BLK2"/>
    <s v="W"/>
    <s v="Y"/>
    <s v="X"/>
    <s v="Sithe_Independ"/>
    <s v="Sithe_Independ"/>
    <n v="204.5"/>
    <n v="0.89"/>
    <n v="171.7"/>
    <n v="206.9"/>
    <n v="45"/>
    <s v="N"/>
    <s v=" "/>
    <s v=" "/>
    <s v="OP"/>
    <s v="X"/>
    <n v="9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27"/>
    <s v="Ampersand Long Falls Hydro, LLC"/>
    <n v="54548"/>
    <x v="3383"/>
    <s v="NY"/>
    <s v="Jefferson"/>
    <s v="1"/>
    <x v="2"/>
    <s v="HY"/>
    <s v=""/>
    <s v="S"/>
    <s v="X"/>
    <s v="X"/>
    <s v=""/>
    <s v=""/>
    <n v="3.3"/>
    <n v="1"/>
    <n v="3"/>
    <n v="3"/>
    <n v="1"/>
    <s v="N"/>
    <s v=" "/>
    <s v=" "/>
    <s v="OP"/>
    <s v="X"/>
    <n v="10"/>
    <x v="5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9"/>
    <s v="W&amp;T Offshore Inc"/>
    <n v="54550"/>
    <x v="3384"/>
    <s v="AL"/>
    <s v="Mobile"/>
    <s v="901"/>
    <x v="5"/>
    <s v="CA"/>
    <s v="CC1"/>
    <s v="S"/>
    <s v="Y"/>
    <s v="X"/>
    <s v=""/>
    <s v=""/>
    <n v="0.9"/>
    <n v="0.95"/>
    <n v="0.9"/>
    <n v="0.9"/>
    <n v="0.1"/>
    <s v="N"/>
    <s v=" "/>
    <s v=" "/>
    <s v="OP"/>
    <s v="X"/>
    <n v="12"/>
    <x v="68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9"/>
    <s v="W&amp;T Offshore Inc"/>
    <n v="54550"/>
    <x v="3384"/>
    <s v="AL"/>
    <s v="Mobile"/>
    <s v="901A"/>
    <x v="5"/>
    <s v="CT"/>
    <s v="CC1"/>
    <s v="S"/>
    <s v="X"/>
    <s v="Y"/>
    <s v=""/>
    <s v=""/>
    <n v="3.7"/>
    <n v="0.95"/>
    <n v="3.4"/>
    <n v="3.6"/>
    <n v="1.1000000000000001"/>
    <s v="N"/>
    <s v=" "/>
    <s v=" "/>
    <s v="OP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9"/>
    <s v="W&amp;T Offshore Inc"/>
    <n v="54550"/>
    <x v="3384"/>
    <s v="AL"/>
    <s v="Mobile"/>
    <s v="901B"/>
    <x v="5"/>
    <s v="CT"/>
    <s v="CC1"/>
    <s v="S"/>
    <s v="X"/>
    <s v="Y"/>
    <s v=""/>
    <s v=""/>
    <n v="3.7"/>
    <n v="0.95"/>
    <n v="3.4"/>
    <n v="3.6"/>
    <n v="1.1000000000000001"/>
    <s v="N"/>
    <s v=" "/>
    <s v=" "/>
    <s v="OP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9"/>
    <s v="W&amp;T Offshore Inc"/>
    <n v="54550"/>
    <x v="3384"/>
    <s v="AL"/>
    <s v="Mobile"/>
    <s v="901C"/>
    <x v="5"/>
    <s v="CT"/>
    <s v="CC1"/>
    <s v="S"/>
    <s v="X"/>
    <s v="Y"/>
    <s v=""/>
    <s v=""/>
    <n v="3.7"/>
    <n v="0.8"/>
    <n v="3.4"/>
    <n v="3.6"/>
    <n v="1.1000000000000001"/>
    <s v="N"/>
    <s v=" "/>
    <s v=" "/>
    <s v="OP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13"/>
    <s v="Northern California Power Agny"/>
    <n v="54554"/>
    <x v="3385"/>
    <s v="CA"/>
    <s v="Tuolumne"/>
    <s v="GEN1"/>
    <x v="2"/>
    <s v="HY"/>
    <s v=""/>
    <s v="W"/>
    <s v="X"/>
    <s v="X"/>
    <s v="SPICER_1_UNITS-APND"/>
    <s v="SPICER_1_UNITS-APND"/>
    <n v="2.7"/>
    <n v="0.95"/>
    <n v="2.5"/>
    <n v="2.5"/>
    <n v="0.8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4"/>
    <x v="3385"/>
    <s v="CA"/>
    <s v="Tuolumne"/>
    <s v="GEN2"/>
    <x v="2"/>
    <s v="HY"/>
    <s v=""/>
    <s v="W"/>
    <s v="X"/>
    <s v="X"/>
    <s v="SPICER_1_UNITS-APND"/>
    <s v="SPICER_1_UNITS-APND"/>
    <n v="2.7"/>
    <n v="0.95"/>
    <n v="2.5"/>
    <n v="2.5"/>
    <n v="0.8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4"/>
    <x v="3385"/>
    <s v="CA"/>
    <s v="Tuolumne"/>
    <s v="GEN3"/>
    <x v="2"/>
    <s v="HY"/>
    <s v=""/>
    <s v="W"/>
    <s v="X"/>
    <s v="X"/>
    <s v="SPICER_1_UNITS-APND"/>
    <s v="SPICER_1_UNITS-APND"/>
    <n v="0.5"/>
    <n v="0.95"/>
    <n v="0.5"/>
    <n v="0.5"/>
    <n v="0.1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5"/>
    <x v="3386"/>
    <s v="CA"/>
    <s v="Calaveras"/>
    <s v="GEN1"/>
    <x v="2"/>
    <s v="HY"/>
    <s v=""/>
    <s v="W"/>
    <s v="X"/>
    <s v="X"/>
    <s v="COLVIL_7_PL1x2-APND"/>
    <s v="COLVIL_7_PL1x2-APND"/>
    <n v="126.5"/>
    <n v="0.95"/>
    <n v="126.5"/>
    <n v="126.5"/>
    <n v="3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5"/>
    <x v="3386"/>
    <s v="CA"/>
    <s v="Calaveras"/>
    <s v="GEN2"/>
    <x v="2"/>
    <s v="HY"/>
    <s v=""/>
    <s v="W"/>
    <s v="X"/>
    <s v="X"/>
    <s v="COLVIL_7_PL1x2-APND"/>
    <s v="COLVIL_7_PL1x2-APND"/>
    <n v="126.5"/>
    <n v="0.95"/>
    <n v="126.5"/>
    <n v="126.5"/>
    <n v="3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22"/>
    <s v="Ingredion Inc - Illinois"/>
    <n v="54556"/>
    <x v="3387"/>
    <s v="IL"/>
    <s v="Cook"/>
    <s v="TG03"/>
    <x v="6"/>
    <s v="GT"/>
    <s v=""/>
    <s v="S"/>
    <s v="X"/>
    <s v="X"/>
    <s v=""/>
    <s v=""/>
    <n v="4.8"/>
    <n v="0.8"/>
    <n v="4.4000000000000004"/>
    <n v="4.8"/>
    <n v="0.5"/>
    <s v="N"/>
    <s v=" "/>
    <s v=" "/>
    <s v="SB"/>
    <s v="Y"/>
    <n v="2"/>
    <x v="12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2"/>
    <s v="Ingredion Inc - Illinois"/>
    <n v="54556"/>
    <x v="3387"/>
    <s v="IL"/>
    <s v="Cook"/>
    <s v="TG04"/>
    <x v="6"/>
    <s v="GT"/>
    <s v=""/>
    <s v="S"/>
    <s v="X"/>
    <s v="X"/>
    <s v=""/>
    <s v=""/>
    <n v="4.8"/>
    <n v="0.8"/>
    <n v="4.4000000000000004"/>
    <n v="4.8"/>
    <n v="0.5"/>
    <s v="N"/>
    <s v=" "/>
    <s v=" "/>
    <s v="SB"/>
    <s v="Y"/>
    <n v="2"/>
    <x v="12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2"/>
    <s v="Ingredion Inc - Illinois"/>
    <n v="54556"/>
    <x v="3387"/>
    <s v="IL"/>
    <s v="Cook"/>
    <s v="TGO1"/>
    <x v="3"/>
    <s v="ST"/>
    <s v=""/>
    <s v="S"/>
    <s v="X"/>
    <s v="X"/>
    <s v=""/>
    <s v=""/>
    <n v="22.5"/>
    <n v="0.8"/>
    <n v="21.1"/>
    <n v="21.2"/>
    <n v="5"/>
    <s v="N"/>
    <s v=" "/>
    <s v=" "/>
    <s v="OP"/>
    <s v="X"/>
    <n v="5"/>
    <x v="54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2"/>
    <s v="Ingredion Inc - Illinois"/>
    <n v="54556"/>
    <x v="3387"/>
    <s v="IL"/>
    <s v="Cook"/>
    <s v="TGO2"/>
    <x v="3"/>
    <s v="ST"/>
    <s v=""/>
    <s v="S"/>
    <s v="X"/>
    <s v="X"/>
    <s v=""/>
    <s v=""/>
    <n v="22.5"/>
    <n v="0.8"/>
    <n v="21.1"/>
    <n v="21.2"/>
    <n v="5"/>
    <s v="N"/>
    <s v=" "/>
    <s v=" "/>
    <s v="OP"/>
    <s v="X"/>
    <n v="5"/>
    <x v="54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365"/>
    <s v="Hazelton/Wilson Joint Venture"/>
    <n v="54558"/>
    <x v="3388"/>
    <s v="ID"/>
    <s v="Jerome"/>
    <s v="U1"/>
    <x v="2"/>
    <s v="HY"/>
    <s v=""/>
    <s v="S"/>
    <s v="X"/>
    <s v="X"/>
    <s v=""/>
    <s v=""/>
    <n v="3.8"/>
    <n v="0.9"/>
    <n v="3.8"/>
    <n v="3.8"/>
    <n v="1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5"/>
    <s v="Hazelton/Wilson Joint Venture"/>
    <n v="54558"/>
    <x v="3388"/>
    <s v="ID"/>
    <s v="Jerome"/>
    <s v="U2"/>
    <x v="2"/>
    <s v="HY"/>
    <s v=""/>
    <s v="S"/>
    <s v="X"/>
    <s v="X"/>
    <s v=""/>
    <s v=""/>
    <n v="3.8"/>
    <n v="0.9"/>
    <n v="3.8"/>
    <n v="3.8"/>
    <n v="1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69"/>
    <s v="Longview Fibre Co"/>
    <n v="54562"/>
    <x v="3389"/>
    <s v="WA"/>
    <s v="Cowlitz"/>
    <s v="6"/>
    <x v="13"/>
    <s v="ST"/>
    <s v=""/>
    <s v="S"/>
    <s v="X"/>
    <s v="X"/>
    <s v=""/>
    <s v=""/>
    <n v="20"/>
    <n v="0.85"/>
    <n v="22"/>
    <n v="22"/>
    <n v="4"/>
    <s v="N"/>
    <s v=" "/>
    <s v=" "/>
    <s v="OP"/>
    <s v="X"/>
    <n v="1"/>
    <x v="76"/>
    <s v=" "/>
    <s v=" "/>
    <s v="Y"/>
    <x v="4"/>
    <n v="7"/>
    <s v="T"/>
    <s v="BLQ"/>
    <s v="NG"/>
    <s v="WDS"/>
    <s v="OBL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169"/>
    <s v="Longview Fibre Co"/>
    <n v="54562"/>
    <x v="3389"/>
    <s v="WA"/>
    <s v="Cowlitz"/>
    <s v="7"/>
    <x v="13"/>
    <s v="ST"/>
    <s v=""/>
    <s v="S"/>
    <s v="X"/>
    <s v="X"/>
    <s v=""/>
    <s v=""/>
    <n v="25"/>
    <n v="0.85"/>
    <n v="25"/>
    <n v="25"/>
    <n v="4"/>
    <s v="N"/>
    <s v=" "/>
    <s v=" "/>
    <s v="OP"/>
    <s v="X"/>
    <n v="4"/>
    <x v="11"/>
    <s v=" "/>
    <s v=" "/>
    <s v="Y"/>
    <x v="4"/>
    <n v="7"/>
    <s v="T"/>
    <s v="BLQ"/>
    <s v="NG"/>
    <s v="WDS"/>
    <s v="OBL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1116"/>
    <s v="YKK USA Inc"/>
    <n v="54566"/>
    <x v="3390"/>
    <s v="GA"/>
    <s v="Bibb"/>
    <s v="BWP1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10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116"/>
    <s v="YKK USA Inc"/>
    <n v="54566"/>
    <x v="3390"/>
    <s v="GA"/>
    <s v="Bibb"/>
    <s v="SEV1"/>
    <x v="0"/>
    <s v="IC"/>
    <s v=""/>
    <s v="S"/>
    <s v="X"/>
    <s v="X"/>
    <s v=""/>
    <s v=""/>
    <n v="0.3"/>
    <n v="0.9"/>
    <n v="0.3"/>
    <n v="0.3"/>
    <n v="0.1"/>
    <s v="N"/>
    <s v=" "/>
    <s v=" "/>
    <s v="SB"/>
    <s v="N"/>
    <n v="8"/>
    <x v="11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116"/>
    <s v="YKK USA Inc"/>
    <n v="54566"/>
    <x v="3390"/>
    <s v="GA"/>
    <s v="Bibb"/>
    <s v="SLD1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12"/>
    <x v="8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24"/>
    <s v="Yolo County Community Services Department"/>
    <n v="54567"/>
    <x v="3391"/>
    <s v="CA"/>
    <s v="Yolo"/>
    <s v="1"/>
    <x v="18"/>
    <s v="IC"/>
    <s v=""/>
    <s v="S"/>
    <s v="X"/>
    <s v="X"/>
    <s v=""/>
    <s v=""/>
    <n v="0.6"/>
    <n v="0.98"/>
    <n v="0.5"/>
    <n v="0.5"/>
    <n v="0.5"/>
    <s v="N"/>
    <s v=" "/>
    <s v=" "/>
    <s v="OP"/>
    <s v="X"/>
    <n v="10"/>
    <x v="6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2"/>
    <x v="18"/>
    <s v="IC"/>
    <s v=""/>
    <s v="S"/>
    <s v="X"/>
    <s v="X"/>
    <s v=""/>
    <s v=""/>
    <n v="0.6"/>
    <n v="0.98"/>
    <n v="0.5"/>
    <n v="0.5"/>
    <n v="0.5"/>
    <s v="N"/>
    <s v=" "/>
    <s v=" "/>
    <s v="OP"/>
    <s v="X"/>
    <n v="10"/>
    <x v="6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3"/>
    <x v="18"/>
    <s v="IC"/>
    <s v=""/>
    <s v="S"/>
    <s v="X"/>
    <s v="X"/>
    <s v=""/>
    <s v=""/>
    <n v="0.6"/>
    <n v="0.98"/>
    <n v="0.5"/>
    <n v="0.5"/>
    <n v="0.5"/>
    <s v="N"/>
    <s v=" "/>
    <s v=" "/>
    <s v="OA"/>
    <s v="X"/>
    <n v="10"/>
    <x v="6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4"/>
    <x v="18"/>
    <s v="IC"/>
    <s v=""/>
    <s v="S"/>
    <s v="X"/>
    <s v="X"/>
    <s v=""/>
    <s v=""/>
    <n v="0.9"/>
    <n v="0.98"/>
    <n v="0.6"/>
    <n v="0.6"/>
    <n v="0.5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5"/>
    <x v="18"/>
    <s v="IC"/>
    <s v=""/>
    <s v="S"/>
    <s v="X"/>
    <s v="X"/>
    <s v=""/>
    <s v=""/>
    <n v="0.9"/>
    <n v="0.98"/>
    <n v="0.4"/>
    <n v="0.4"/>
    <n v="0.3"/>
    <s v="N"/>
    <s v=" "/>
    <s v=" "/>
    <s v="OP"/>
    <s v="X"/>
    <n v="12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43"/>
    <s v="Ocean County Utilities Auth"/>
    <n v="54569"/>
    <x v="3392"/>
    <s v="NJ"/>
    <s v="Ocean"/>
    <s v="COG1"/>
    <x v="21"/>
    <s v="IC"/>
    <s v=""/>
    <s v="S"/>
    <s v="X"/>
    <s v="X"/>
    <s v=""/>
    <s v=""/>
    <n v="0.3"/>
    <n v="0.9"/>
    <n v="0.3"/>
    <n v="0.3"/>
    <n v="0.2"/>
    <s v="N"/>
    <s v=" "/>
    <s v=" "/>
    <s v="OP"/>
    <s v="X"/>
    <n v="9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3943"/>
    <s v="Ocean County Utilities Auth"/>
    <n v="54569"/>
    <x v="3392"/>
    <s v="NJ"/>
    <s v="Ocean"/>
    <s v="COG2"/>
    <x v="21"/>
    <s v="IC"/>
    <s v=""/>
    <s v="S"/>
    <s v="X"/>
    <s v="X"/>
    <s v=""/>
    <s v=""/>
    <n v="0.3"/>
    <n v="0.9"/>
    <n v="0.3"/>
    <n v="0.3"/>
    <n v="0.2"/>
    <s v="N"/>
    <s v=" "/>
    <s v=" "/>
    <s v="OP"/>
    <s v="X"/>
    <n v="9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3943"/>
    <s v="Ocean County Utilities Auth"/>
    <n v="54569"/>
    <x v="3392"/>
    <s v="NJ"/>
    <s v="Ocean"/>
    <s v="COG3"/>
    <x v="21"/>
    <s v="IC"/>
    <s v=""/>
    <s v="S"/>
    <s v="X"/>
    <s v="X"/>
    <s v=""/>
    <s v=""/>
    <n v="0.3"/>
    <n v="0.9"/>
    <n v="0.3"/>
    <n v="0.3"/>
    <n v="0.2"/>
    <s v="N"/>
    <s v=" "/>
    <s v=" "/>
    <s v="OP"/>
    <s v="X"/>
    <n v="9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3943"/>
    <s v="Ocean County Utilities Auth"/>
    <n v="54569"/>
    <x v="3392"/>
    <s v="NJ"/>
    <s v="Ocean"/>
    <s v="COG4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OG5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OG6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OG7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PV1"/>
    <x v="11"/>
    <s v="PV"/>
    <s v=""/>
    <s v="S"/>
    <s v="X"/>
    <s v="X"/>
    <s v=""/>
    <s v=""/>
    <n v="0.2"/>
    <s v=" "/>
    <n v="0.2"/>
    <n v="0.1"/>
    <s v=" "/>
    <s v="N"/>
    <s v=" "/>
    <s v=" "/>
    <s v="OP"/>
    <s v="X"/>
    <n v="5"/>
    <x v="59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1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2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3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4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38"/>
    <s v="Windsor Machinery Co Inc"/>
    <n v="54573"/>
    <x v="3394"/>
    <s v="NY"/>
    <s v="Dutchess"/>
    <s v="1"/>
    <x v="2"/>
    <s v="HY"/>
    <s v=""/>
    <s v="S"/>
    <s v="X"/>
    <s v="X"/>
    <s v=""/>
    <s v=""/>
    <n v="1"/>
    <n v="1"/>
    <n v="1"/>
    <n v="0.9"/>
    <n v="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38"/>
    <s v="Windsor Machinery Co Inc"/>
    <n v="54573"/>
    <x v="3394"/>
    <s v="NY"/>
    <s v="Dutchess"/>
    <s v="2"/>
    <x v="2"/>
    <s v="HY"/>
    <s v=""/>
    <s v="S"/>
    <s v="X"/>
    <s v="X"/>
    <s v=""/>
    <s v=""/>
    <n v="1"/>
    <n v="1"/>
    <n v="1"/>
    <n v="0.9"/>
    <n v="1"/>
    <s v="N"/>
    <s v=" "/>
    <s v=" "/>
    <s v="SB"/>
    <s v="Y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29"/>
    <s v="Saranac Power Partners LP"/>
    <n v="54574"/>
    <x v="3395"/>
    <s v="NY"/>
    <s v="Clinton"/>
    <s v="GEN1"/>
    <x v="5"/>
    <s v="CT"/>
    <s v="CA"/>
    <s v="S"/>
    <s v="X"/>
    <s v="N"/>
    <s v=""/>
    <s v="NYSEG Northend"/>
    <n v="95.2"/>
    <n v="0.9"/>
    <n v="73"/>
    <n v="98"/>
    <n v="4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29"/>
    <s v="Saranac Power Partners LP"/>
    <n v="54574"/>
    <x v="3395"/>
    <s v="NY"/>
    <s v="Clinton"/>
    <s v="GEN2"/>
    <x v="5"/>
    <s v="CT"/>
    <s v="CA"/>
    <s v="S"/>
    <s v="X"/>
    <s v="N"/>
    <s v=""/>
    <s v=""/>
    <n v="95.2"/>
    <n v="0.9"/>
    <n v="81.3"/>
    <n v="95"/>
    <n v="4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29"/>
    <s v="Saranac Power Partners LP"/>
    <n v="54574"/>
    <x v="3395"/>
    <s v="NY"/>
    <s v="Clinton"/>
    <s v="GEN3"/>
    <x v="5"/>
    <s v="CA"/>
    <s v="CA"/>
    <s v="S"/>
    <s v="Y"/>
    <s v="X"/>
    <s v=""/>
    <s v=""/>
    <n v="95.2"/>
    <n v="0.9"/>
    <n v="85"/>
    <n v="87"/>
    <n v="1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931"/>
    <s v="Palmer Hydroelectric"/>
    <n v="54580"/>
    <x v="3396"/>
    <s v="NY"/>
    <s v="Saratoga"/>
    <s v="C1"/>
    <x v="2"/>
    <s v="HY"/>
    <s v=""/>
    <s v="S"/>
    <s v="X"/>
    <s v="X"/>
    <s v=""/>
    <s v=""/>
    <n v="2.6"/>
    <n v="0.8"/>
    <n v="2.5"/>
    <n v="2.5"/>
    <n v="0.9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2"/>
    <x v="2"/>
    <s v="HY"/>
    <s v=""/>
    <s v="S"/>
    <s v="X"/>
    <s v="X"/>
    <s v=""/>
    <s v=""/>
    <n v="2.6"/>
    <n v="0.8"/>
    <n v="2.5"/>
    <n v="2.5"/>
    <n v="0.9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3"/>
    <x v="2"/>
    <s v="HY"/>
    <s v=""/>
    <s v="S"/>
    <s v="X"/>
    <s v="X"/>
    <s v=""/>
    <s v=""/>
    <n v="2.6"/>
    <n v="0.8"/>
    <n v="2.4"/>
    <n v="2.4"/>
    <n v="2.2999999999999998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4"/>
    <x v="2"/>
    <s v="HY"/>
    <s v=""/>
    <s v="S"/>
    <s v="X"/>
    <s v="X"/>
    <s v=""/>
    <s v=""/>
    <n v="1"/>
    <n v="0.8"/>
    <n v="1.1000000000000001"/>
    <n v="1.1000000000000001"/>
    <n v="0.2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5"/>
    <x v="2"/>
    <s v="HY"/>
    <s v=""/>
    <s v="S"/>
    <s v="X"/>
    <s v="X"/>
    <s v=""/>
    <s v=""/>
    <n v="1"/>
    <n v="0.8"/>
    <n v="1.1000000000000001"/>
    <n v="1.1000000000000001"/>
    <n v="0.2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P1"/>
    <x v="2"/>
    <s v="HY"/>
    <s v=""/>
    <s v="S"/>
    <s v="X"/>
    <s v="X"/>
    <s v=""/>
    <s v=""/>
    <n v="24.6"/>
    <n v="0.9"/>
    <n v="25"/>
    <n v="25"/>
    <n v="6"/>
    <s v="N"/>
    <s v=" "/>
    <s v=" "/>
    <s v="OP"/>
    <s v="X"/>
    <n v="1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P2"/>
    <x v="2"/>
    <s v="HY"/>
    <s v=""/>
    <s v="S"/>
    <s v="X"/>
    <s v="X"/>
    <s v=""/>
    <s v=""/>
    <n v="24.6"/>
    <n v="0.9"/>
    <n v="25"/>
    <n v="25"/>
    <n v="6"/>
    <s v="N"/>
    <s v=" "/>
    <s v=" "/>
    <s v="OP"/>
    <s v="X"/>
    <n v="10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71"/>
    <s v="Bicent Power"/>
    <n v="54586"/>
    <x v="3397"/>
    <s v="MA"/>
    <s v="Middlesex"/>
    <s v="TRENT"/>
    <x v="5"/>
    <s v="CT"/>
    <s v="CC1"/>
    <s v="S"/>
    <s v="X"/>
    <s v="N"/>
    <s v="UN.LENERGIA13.8LENR"/>
    <n v="461"/>
    <n v="57.9"/>
    <n v="0.85"/>
    <n v="58"/>
    <n v="58"/>
    <n v="45"/>
    <s v="N"/>
    <s v=" "/>
    <s v=" "/>
    <s v="OP"/>
    <s v="X"/>
    <n v="10"/>
    <x v="7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171"/>
    <s v="Bicent Power"/>
    <n v="54586"/>
    <x v="3397"/>
    <s v="MA"/>
    <s v="Middlesex"/>
    <s v="VAX"/>
    <x v="5"/>
    <s v="CA"/>
    <s v="CC1"/>
    <s v="S"/>
    <s v="Y"/>
    <s v="X"/>
    <s v=""/>
    <s v=""/>
    <n v="27.1"/>
    <n v="0.85"/>
    <n v="17"/>
    <n v="19"/>
    <n v="10"/>
    <s v="N"/>
    <s v=" "/>
    <s v=" "/>
    <s v="OP"/>
    <s v="X"/>
    <n v="10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53"/>
    <s v="Power City Partners LP"/>
    <n v="54592"/>
    <x v="3398"/>
    <s v="NY"/>
    <s v="St Lawrence"/>
    <s v="GEN1"/>
    <x v="5"/>
    <s v="CT"/>
    <s v="CC1"/>
    <s v="S"/>
    <s v="X"/>
    <s v="N"/>
    <n v="23902"/>
    <n v="23902"/>
    <n v="66.5"/>
    <n v="0.9"/>
    <n v="46"/>
    <n v="56"/>
    <n v="46"/>
    <s v="N"/>
    <s v=" "/>
    <s v=" "/>
    <s v="OP"/>
    <s v="X"/>
    <n v="7"/>
    <x v="81"/>
    <s v=" "/>
    <s v=" "/>
    <s v="N"/>
    <x v="1"/>
    <n v="2"/>
    <s v="X"/>
    <s v="NG"/>
    <s v="DFO"/>
    <s v="OBL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53"/>
    <s v="Power City Partners LP"/>
    <n v="54592"/>
    <x v="3398"/>
    <s v="NY"/>
    <s v="St Lawrence"/>
    <s v="GEN2"/>
    <x v="5"/>
    <s v="CA"/>
    <s v="CC1"/>
    <s v="S"/>
    <s v="Y"/>
    <s v="X"/>
    <n v="23902"/>
    <n v="23902"/>
    <n v="35.6"/>
    <n v="0.9"/>
    <n v="35"/>
    <n v="35"/>
    <n v="30"/>
    <s v="N"/>
    <s v=" "/>
    <s v=" "/>
    <s v="OP"/>
    <s v="X"/>
    <n v="7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53"/>
    <s v="Power City Partners LP"/>
    <n v="54592"/>
    <x v="3398"/>
    <s v="NY"/>
    <s v="St Lawrence"/>
    <s v="IC"/>
    <x v="0"/>
    <s v="IC"/>
    <s v=""/>
    <s v="S"/>
    <s v="X"/>
    <s v="X"/>
    <s v=""/>
    <s v=""/>
    <n v="2"/>
    <n v="0.85"/>
    <n v="2"/>
    <n v="2"/>
    <n v="0.1"/>
    <s v="N"/>
    <s v=" "/>
    <s v=" "/>
    <s v="SB"/>
    <s v="Y"/>
    <n v="7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39"/>
    <s v="Seneca Power Partners LP"/>
    <n v="54593"/>
    <x v="3399"/>
    <s v="NY"/>
    <s v="Genesee"/>
    <s v="GEN1"/>
    <x v="5"/>
    <s v="CT"/>
    <s v="CC01"/>
    <s v="S"/>
    <s v="X"/>
    <s v="N"/>
    <n v="24024"/>
    <n v="24024"/>
    <n v="47.7"/>
    <n v="0.9"/>
    <n v="34.299999999999997"/>
    <n v="44.3"/>
    <n v="34.299999999999997"/>
    <s v="N"/>
    <s v=" "/>
    <s v=" "/>
    <s v="OP"/>
    <s v="X"/>
    <n v="9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39"/>
    <s v="Seneca Power Partners LP"/>
    <n v="54593"/>
    <x v="3399"/>
    <s v="NY"/>
    <s v="Genesee"/>
    <s v="GEN2"/>
    <x v="5"/>
    <s v="CA"/>
    <s v="CC01"/>
    <s v="S"/>
    <s v="N"/>
    <s v="X"/>
    <n v="24024"/>
    <n v="24024"/>
    <n v="18.5"/>
    <n v="0.9"/>
    <n v="14.5"/>
    <n v="14.8"/>
    <n v="14.5"/>
    <s v="N"/>
    <s v=" "/>
    <s v=" "/>
    <s v="OP"/>
    <s v="X"/>
    <n v="9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39"/>
    <s v="Seneca Power Partners LP"/>
    <n v="54593"/>
    <x v="3399"/>
    <s v="NY"/>
    <s v="Genesee"/>
    <s v="GEN3"/>
    <x v="0"/>
    <s v="IC"/>
    <s v=""/>
    <s v="S"/>
    <s v="X"/>
    <s v="X"/>
    <n v="24024"/>
    <n v="24024"/>
    <n v="1.1000000000000001"/>
    <n v="0.8"/>
    <n v="1"/>
    <n v="1"/>
    <n v="0.5"/>
    <s v="N"/>
    <s v=" "/>
    <s v=" "/>
    <s v="SB"/>
    <s v="Y"/>
    <n v="9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94"/>
    <s v="University of Arizona - Biosphere 2"/>
    <n v="54594"/>
    <x v="3400"/>
    <s v="AZ"/>
    <s v="Pinal"/>
    <s v="G-1"/>
    <x v="0"/>
    <s v="IC"/>
    <s v=""/>
    <s v="S"/>
    <s v="X"/>
    <s v="X"/>
    <s v=""/>
    <s v=""/>
    <n v="1.5"/>
    <n v="0.8"/>
    <n v="1.5"/>
    <n v="1.5"/>
    <n v="1"/>
    <s v="N"/>
    <s v=" "/>
    <s v=" "/>
    <s v="SB"/>
    <s v="Y"/>
    <n v="11"/>
    <x v="6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94"/>
    <s v="University of Arizona - Biosphere 2"/>
    <n v="54594"/>
    <x v="3400"/>
    <s v="AZ"/>
    <s v="Pinal"/>
    <s v="G-4"/>
    <x v="9"/>
    <s v="IC"/>
    <s v=""/>
    <s v="S"/>
    <s v="X"/>
    <s v="X"/>
    <s v=""/>
    <s v=""/>
    <n v="1.6"/>
    <n v="0.8"/>
    <n v="1.6"/>
    <n v="1.6"/>
    <n v="1"/>
    <s v="N"/>
    <s v=" "/>
    <s v=" "/>
    <s v="SB"/>
    <s v="Y"/>
    <n v="4"/>
    <x v="0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16E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6"/>
    <x v="8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550"/>
    <x v="0"/>
    <s v="IC"/>
    <s v=""/>
    <s v="S"/>
    <s v="X"/>
    <s v="X"/>
    <s v=""/>
    <s v=""/>
    <n v="1.5"/>
    <n v="0.8"/>
    <n v="1.5"/>
    <n v="1.5"/>
    <n v="0"/>
    <s v="N"/>
    <s v=" "/>
    <s v=" "/>
    <s v="SB"/>
    <s v="N"/>
    <n v="6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85-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2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85-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2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5164"/>
    <x v="6"/>
    <s v="GT"/>
    <s v=""/>
    <s v="S"/>
    <s v="X"/>
    <s v="X"/>
    <s v=""/>
    <s v=""/>
    <n v="3"/>
    <n v="0.8"/>
    <n v="2.8"/>
    <n v="3.2"/>
    <n v="0"/>
    <s v="N"/>
    <s v=" "/>
    <s v=" "/>
    <s v="OP"/>
    <s v="X"/>
    <n v="8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78"/>
    <s v="University of Michigan NCampus Research"/>
    <n v="54604"/>
    <x v="3401"/>
    <s v="MI"/>
    <s v="Washtenaw"/>
    <s v="800-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1"/>
    <x v="5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621"/>
    <s v="United Technologies"/>
    <n v="54605"/>
    <x v="3402"/>
    <s v="CT"/>
    <s v="Hartford"/>
    <s v="FT-8"/>
    <x v="6"/>
    <s v="GT"/>
    <s v=""/>
    <s v="S"/>
    <s v="X"/>
    <s v="X"/>
    <s v="4004 Z Connecticut"/>
    <s v="4004 Z Connecticut"/>
    <n v="25.8"/>
    <n v="0.85"/>
    <n v="28"/>
    <n v="31"/>
    <n v="12"/>
    <s v="N"/>
    <s v=" "/>
    <s v=" "/>
    <s v="OP"/>
    <s v="X"/>
    <n v="1"/>
    <x v="81"/>
    <s v=" "/>
    <s v=" "/>
    <s v="Y"/>
    <x v="4"/>
    <n v="7"/>
    <s v="T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417"/>
    <s v="Ingredion Inc - Winston Salem"/>
    <n v="54618"/>
    <x v="3403"/>
    <s v="NC"/>
    <s v="Forsyth"/>
    <s v="7500"/>
    <x v="13"/>
    <s v="ST"/>
    <s v=""/>
    <s v="S"/>
    <s v="X"/>
    <s v="X"/>
    <s v=""/>
    <s v=""/>
    <n v="7.5"/>
    <n v="0.8"/>
    <n v="6.6"/>
    <n v="6.6"/>
    <n v="1"/>
    <s v="N"/>
    <s v=" "/>
    <s v=" "/>
    <s v="OP"/>
    <s v="X"/>
    <n v="12"/>
    <x v="19"/>
    <s v=" "/>
    <s v=" "/>
    <s v="Y"/>
    <x v="4"/>
    <n v="7"/>
    <s v="T"/>
    <s v="WDS"/>
    <s v="NG"/>
    <s v=""/>
    <s v=""/>
    <s v=""/>
    <s v=""/>
    <s v="WDS"/>
    <s v="BIT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417"/>
    <s v="Ingredion Inc - Winston Salem"/>
    <n v="54618"/>
    <x v="3403"/>
    <s v="NC"/>
    <s v="Forsyth"/>
    <s v="900"/>
    <x v="13"/>
    <s v="ST"/>
    <s v=""/>
    <s v="S"/>
    <s v="X"/>
    <s v="X"/>
    <s v=""/>
    <s v=""/>
    <n v="0.9"/>
    <n v="0.8"/>
    <n v="0.4"/>
    <n v="0.5"/>
    <n v="0.1"/>
    <s v="N"/>
    <s v=" "/>
    <s v=" "/>
    <s v="OP"/>
    <s v="X"/>
    <n v="5"/>
    <x v="68"/>
    <s v=" "/>
    <s v=" "/>
    <s v="Y"/>
    <x v="4"/>
    <n v="7"/>
    <s v="T"/>
    <s v="WDS"/>
    <s v="NG"/>
    <s v=""/>
    <s v=""/>
    <s v=""/>
    <s v=""/>
    <s v="WDS"/>
    <s v="BIT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003"/>
    <s v="Stored Solar Services, LLC"/>
    <n v="54620"/>
    <x v="3404"/>
    <s v="MA"/>
    <s v="Worcester"/>
    <s v="NO-1"/>
    <x v="13"/>
    <s v="ST"/>
    <s v=""/>
    <s v="W"/>
    <s v="X"/>
    <s v="X"/>
    <s v=""/>
    <s v=""/>
    <n v="18"/>
    <n v="1"/>
    <n v="14.9"/>
    <n v="15.1"/>
    <n v="8"/>
    <s v="N"/>
    <s v=" "/>
    <s v=" "/>
    <s v="OP"/>
    <s v="X"/>
    <n v="8"/>
    <x v="81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411"/>
    <s v="Miami Dade Water &amp; Sewer Dept"/>
    <n v="54623"/>
    <x v="3405"/>
    <s v="FL"/>
    <s v="Miami Dade"/>
    <s v="3A"/>
    <x v="21"/>
    <s v="IC"/>
    <s v=""/>
    <s v="S"/>
    <s v="X"/>
    <s v="X"/>
    <s v=""/>
    <s v=""/>
    <n v="1.2"/>
    <n v="0.8"/>
    <n v="1.2"/>
    <n v="1.2"/>
    <n v="1"/>
    <s v="N"/>
    <s v=" "/>
    <s v=" "/>
    <s v="OP"/>
    <s v="X"/>
    <n v="3"/>
    <x v="66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11"/>
    <s v="Miami Dade Water &amp; Sewer Dept"/>
    <n v="54623"/>
    <x v="3405"/>
    <s v="FL"/>
    <s v="Miami Dade"/>
    <s v="4A"/>
    <x v="21"/>
    <s v="IC"/>
    <s v=""/>
    <s v="S"/>
    <s v="X"/>
    <s v="X"/>
    <s v=""/>
    <s v=""/>
    <n v="1.2"/>
    <n v="0.8"/>
    <n v="1.2"/>
    <n v="1.2"/>
    <n v="1"/>
    <s v="N"/>
    <s v=" "/>
    <s v=" "/>
    <s v="OP"/>
    <s v="X"/>
    <n v="3"/>
    <x v="66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11"/>
    <s v="Miami Dade Water &amp; Sewer Dept"/>
    <n v="54623"/>
    <x v="3405"/>
    <s v="FL"/>
    <s v="Miami Dade"/>
    <s v="5"/>
    <x v="21"/>
    <s v="IC"/>
    <s v=""/>
    <s v="S"/>
    <s v="X"/>
    <s v="X"/>
    <s v=""/>
    <s v=""/>
    <n v="1.2"/>
    <n v="0.86"/>
    <n v="1.2"/>
    <n v="1.2"/>
    <n v="1"/>
    <s v="N"/>
    <s v=" "/>
    <s v=" "/>
    <s v="OP"/>
    <s v="X"/>
    <n v="6"/>
    <x v="111"/>
    <s v=" "/>
    <s v=" "/>
    <s v="N"/>
    <x v="5"/>
    <n v="5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2411"/>
    <s v="Miami Dade Water &amp; Sewer Dept"/>
    <n v="54623"/>
    <x v="3405"/>
    <s v="FL"/>
    <s v="Miami Dade"/>
    <s v="6"/>
    <x v="21"/>
    <s v="IC"/>
    <s v=""/>
    <s v="S"/>
    <s v="X"/>
    <s v="X"/>
    <s v=""/>
    <s v=""/>
    <n v="1.2"/>
    <n v="0.86"/>
    <n v="1.2"/>
    <n v="1.2"/>
    <n v="1"/>
    <s v="N"/>
    <s v=" "/>
    <s v=" "/>
    <s v="OP"/>
    <s v="X"/>
    <n v="6"/>
    <x v="111"/>
    <s v=" "/>
    <s v=" "/>
    <s v="N"/>
    <x v="5"/>
    <n v="5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11"/>
    <s v="Miami Dade Water &amp; Sewer Dept"/>
    <n v="54624"/>
    <x v="3406"/>
    <s v="FL"/>
    <s v="Miami Dade"/>
    <s v="1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3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411"/>
    <s v="Miami Dade Water &amp; Sewer Dept"/>
    <n v="54624"/>
    <x v="3406"/>
    <s v="FL"/>
    <s v="Miami Dade"/>
    <s v="2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3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411"/>
    <s v="Miami Dade Water &amp; Sewer Dept"/>
    <n v="54624"/>
    <x v="3406"/>
    <s v="FL"/>
    <s v="Miami Dade"/>
    <s v="3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11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411"/>
    <s v="Miami Dade Water &amp; Sewer Dept"/>
    <n v="54624"/>
    <x v="3406"/>
    <s v="FL"/>
    <s v="Miami Dade"/>
    <s v="4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11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6646"/>
    <s v="Covanta Plymouth Renewable Energy L P"/>
    <n v="54625"/>
    <x v="3407"/>
    <s v="PA"/>
    <s v="Montgomery"/>
    <s v="TGI"/>
    <x v="17"/>
    <s v="ST"/>
    <s v=""/>
    <s v="S"/>
    <s v="X"/>
    <s v="X"/>
    <s v="PECO"/>
    <s v="PECO"/>
    <n v="32.1"/>
    <n v="0.9"/>
    <n v="28"/>
    <n v="28"/>
    <n v="14"/>
    <s v="N"/>
    <s v=" "/>
    <s v=" "/>
    <s v="OP"/>
    <s v="X"/>
    <n v="12"/>
    <x v="54"/>
    <s v=" "/>
    <s v=" "/>
    <s v="N"/>
    <x v="2"/>
    <n v="4"/>
    <s v="X"/>
    <s v="MSW"/>
    <s v=""/>
    <s v=""/>
    <s v=""/>
    <s v=""/>
    <s v=""/>
    <s v="D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60"/>
    <s v="Mt Poso Cogeneration Co"/>
    <n v="54626"/>
    <x v="3408"/>
    <s v="CA"/>
    <s v="Kern"/>
    <s v="TG01"/>
    <x v="13"/>
    <s v="ST"/>
    <s v=""/>
    <s v="J"/>
    <s v="X"/>
    <s v="X"/>
    <s v=""/>
    <s v=""/>
    <n v="62"/>
    <n v="0.8"/>
    <n v="42.4"/>
    <n v="42.4"/>
    <n v="20"/>
    <s v="N"/>
    <s v=" "/>
    <s v=" "/>
    <s v="OP"/>
    <s v="X"/>
    <n v="5"/>
    <x v="112"/>
    <s v=" "/>
    <s v=" "/>
    <s v="Y"/>
    <x v="3"/>
    <n v="3"/>
    <s v="T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92"/>
    <s v="New Hope Power Company"/>
    <n v="54627"/>
    <x v="3409"/>
    <s v="FL"/>
    <s v="Palm Beach"/>
    <s v="GEN1"/>
    <x v="21"/>
    <s v="ST"/>
    <s v=""/>
    <s v="S"/>
    <s v="X"/>
    <s v="X"/>
    <s v=""/>
    <s v=""/>
    <n v="74.900000000000006"/>
    <n v="0.85"/>
    <n v="74.900000000000006"/>
    <n v="74.900000000000006"/>
    <n v="5"/>
    <s v="N"/>
    <s v=" "/>
    <s v=" "/>
    <s v="OP"/>
    <s v="X"/>
    <n v="1"/>
    <x v="12"/>
    <s v=" "/>
    <s v=" "/>
    <s v="Y"/>
    <x v="3"/>
    <n v="3"/>
    <s v="T"/>
    <s v="AB"/>
    <s v="NG"/>
    <s v="WDS"/>
    <s v="DFO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92"/>
    <s v="New Hope Power Company"/>
    <n v="54627"/>
    <x v="3409"/>
    <s v="FL"/>
    <s v="Palm Beach"/>
    <s v="GEN2"/>
    <x v="21"/>
    <s v="ST"/>
    <s v=""/>
    <s v="S"/>
    <s v="X"/>
    <s v="X"/>
    <s v=""/>
    <s v=""/>
    <n v="54"/>
    <n v="0.85"/>
    <n v="30"/>
    <n v="30"/>
    <n v="5"/>
    <s v="N"/>
    <s v=" "/>
    <s v=" "/>
    <s v="OP"/>
    <s v="X"/>
    <n v="8"/>
    <x v="56"/>
    <s v=" "/>
    <s v=" "/>
    <s v="Y"/>
    <x v="3"/>
    <n v="3"/>
    <s v="T"/>
    <s v="AB"/>
    <s v="NG"/>
    <s v="WDS"/>
    <s v="DFO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925"/>
    <s v="Phelps Dodge Refining Corp"/>
    <n v="54628"/>
    <x v="3410"/>
    <s v="TX"/>
    <s v="El Paso"/>
    <s v="2607"/>
    <x v="6"/>
    <s v="GT"/>
    <s v=""/>
    <s v="S"/>
    <s v="X"/>
    <s v="X"/>
    <s v=""/>
    <s v=""/>
    <n v="3.5"/>
    <n v="0.8"/>
    <n v="2.6"/>
    <n v="3"/>
    <n v="2.6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2608"/>
    <x v="6"/>
    <s v="GT"/>
    <s v=""/>
    <s v="S"/>
    <s v="X"/>
    <s v="X"/>
    <s v=""/>
    <s v=""/>
    <n v="3.5"/>
    <n v="0.8"/>
    <n v="2.6"/>
    <n v="3"/>
    <n v="2.6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3001"/>
    <x v="6"/>
    <s v="GT"/>
    <s v=""/>
    <s v="S"/>
    <s v="X"/>
    <s v="X"/>
    <s v=""/>
    <s v=""/>
    <n v="4.2"/>
    <n v="0.8"/>
    <n v="3.2"/>
    <n v="3.8"/>
    <n v="3.2"/>
    <s v="N"/>
    <s v=" "/>
    <s v=" "/>
    <s v="OP"/>
    <s v="X"/>
    <n v="6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3002"/>
    <x v="6"/>
    <s v="GT"/>
    <s v=""/>
    <s v="S"/>
    <s v="X"/>
    <s v="X"/>
    <s v=""/>
    <s v=""/>
    <n v="4.2"/>
    <n v="0.8"/>
    <n v="3.2"/>
    <n v="3.8"/>
    <n v="3.2"/>
    <s v="N"/>
    <s v=" "/>
    <s v=" "/>
    <s v="OP"/>
    <s v="X"/>
    <n v="6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3003"/>
    <x v="6"/>
    <s v="GT"/>
    <s v=""/>
    <s v="S"/>
    <s v="X"/>
    <s v="X"/>
    <s v=""/>
    <s v=""/>
    <n v="4.2"/>
    <n v="0.8"/>
    <n v="3.2"/>
    <n v="3.8"/>
    <n v="3.2"/>
    <s v="N"/>
    <s v=" "/>
    <s v=" "/>
    <s v="OP"/>
    <s v="X"/>
    <n v="6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D-1"/>
    <x v="0"/>
    <s v="IC"/>
    <s v=""/>
    <s v="S"/>
    <s v="X"/>
    <s v="X"/>
    <s v=""/>
    <s v=""/>
    <n v="1.6"/>
    <n v="0.8"/>
    <n v="1.2"/>
    <n v="1.4"/>
    <n v="0.3"/>
    <s v="N"/>
    <s v=" "/>
    <s v=" "/>
    <s v="SB"/>
    <s v="N"/>
    <n v="3"/>
    <x v="6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D-2"/>
    <x v="0"/>
    <s v="IC"/>
    <s v=""/>
    <s v="S"/>
    <s v="X"/>
    <s v="X"/>
    <s v=""/>
    <s v=""/>
    <n v="1.6"/>
    <n v="0.8"/>
    <n v="1.2"/>
    <n v="1.4"/>
    <n v="0.3"/>
    <s v="N"/>
    <s v=" "/>
    <s v=" "/>
    <s v="SB"/>
    <s v="N"/>
    <n v="3"/>
    <x v="6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T-1"/>
    <x v="6"/>
    <s v="GT"/>
    <s v=""/>
    <s v="S"/>
    <s v="X"/>
    <s v="X"/>
    <s v=""/>
    <s v=""/>
    <n v="2.8"/>
    <n v="0.8"/>
    <n v="2.6"/>
    <n v="2.8"/>
    <n v="0.5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T-2"/>
    <x v="6"/>
    <s v="GT"/>
    <s v=""/>
    <s v="S"/>
    <s v="X"/>
    <s v="X"/>
    <s v=""/>
    <s v=""/>
    <n v="3.6"/>
    <n v="0.8"/>
    <n v="2.6"/>
    <n v="2.8"/>
    <n v="0.5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793"/>
    <s v="Schuylkill Energy Resource Inc"/>
    <n v="54634"/>
    <x v="3412"/>
    <s v="PA"/>
    <s v="Schuylkill"/>
    <s v="SNCP"/>
    <x v="4"/>
    <s v="ST"/>
    <s v=""/>
    <s v="S"/>
    <s v="X"/>
    <s v="X"/>
    <n v="50601"/>
    <n v="50601"/>
    <n v="99.2"/>
    <n v="0.85"/>
    <n v="86"/>
    <n v="86"/>
    <n v="55"/>
    <s v="N"/>
    <s v=" "/>
    <s v=" "/>
    <s v="OP"/>
    <s v="X"/>
    <n v="9"/>
    <x v="62"/>
    <s v=" "/>
    <s v=" "/>
    <s v="Y"/>
    <x v="3"/>
    <n v="3"/>
    <s v="T"/>
    <s v="WC"/>
    <s v="DFO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0052"/>
    <s v="Indorama Ventures"/>
    <n v="54637"/>
    <x v="3413"/>
    <s v="TX"/>
    <s v="Jefferson"/>
    <s v="GCG1"/>
    <x v="6"/>
    <s v="GT"/>
    <s v=""/>
    <s v="S"/>
    <s v="X"/>
    <s v="X"/>
    <s v=""/>
    <s v=""/>
    <n v="36.9"/>
    <n v="0.85"/>
    <n v="30.5"/>
    <n v="35.5"/>
    <n v="10"/>
    <s v="N"/>
    <s v=" "/>
    <s v=" "/>
    <s v="OP"/>
    <s v="X"/>
    <n v="9"/>
    <x v="8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52"/>
    <s v="Indorama Ventures"/>
    <n v="54637"/>
    <x v="3413"/>
    <s v="TX"/>
    <s v="Jefferson"/>
    <s v="GCG2"/>
    <x v="6"/>
    <s v="GT"/>
    <s v=""/>
    <s v="S"/>
    <s v="X"/>
    <s v="X"/>
    <s v=""/>
    <s v=""/>
    <n v="36.9"/>
    <n v="0.85"/>
    <n v="30.5"/>
    <n v="35.5"/>
    <n v="10"/>
    <s v="N"/>
    <s v=" "/>
    <s v=" "/>
    <s v="OP"/>
    <s v="X"/>
    <n v="9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37"/>
    <s v="Domtar LLC"/>
    <n v="54638"/>
    <x v="3414"/>
    <s v="PA"/>
    <s v="Elk"/>
    <s v="PT1"/>
    <x v="13"/>
    <s v="ST"/>
    <s v=""/>
    <s v="S"/>
    <s v="X"/>
    <s v="X"/>
    <n v="50785"/>
    <n v="50785"/>
    <n v="54"/>
    <n v="0.9"/>
    <n v="49"/>
    <n v="49"/>
    <n v="12"/>
    <s v="N"/>
    <s v=" "/>
    <s v=" "/>
    <s v="OP"/>
    <s v="X"/>
    <n v="2"/>
    <x v="68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595"/>
    <s v="Great Lakes Hydro America LLC"/>
    <n v="54639"/>
    <x v="3415"/>
    <s v="NH"/>
    <s v="Coos"/>
    <s v="CAS1"/>
    <x v="2"/>
    <s v="HY"/>
    <s v=""/>
    <s v="S"/>
    <s v="X"/>
    <s v="X"/>
    <s v=""/>
    <s v=""/>
    <n v="2.4"/>
    <n v="0.9"/>
    <n v="2.4"/>
    <n v="2.4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CAS2"/>
    <x v="2"/>
    <s v="HY"/>
    <s v=""/>
    <s v="S"/>
    <s v="X"/>
    <s v="X"/>
    <s v=""/>
    <s v=""/>
    <n v="2.4"/>
    <n v="0.9"/>
    <n v="2.4"/>
    <n v="2.4"/>
    <n v="0.1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CAS3"/>
    <x v="2"/>
    <s v="HY"/>
    <s v=""/>
    <s v="S"/>
    <s v="X"/>
    <s v="X"/>
    <s v=""/>
    <s v=""/>
    <n v="3.1"/>
    <n v="0.9"/>
    <n v="3.1"/>
    <n v="3.1"/>
    <n v="0.1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1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2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3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4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RS1"/>
    <x v="2"/>
    <s v="HY"/>
    <s v=""/>
    <s v="S"/>
    <s v="X"/>
    <s v="X"/>
    <s v=""/>
    <s v=""/>
    <n v="3.8"/>
    <n v="0.9"/>
    <n v="3.8"/>
    <n v="3.8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RS3"/>
    <x v="2"/>
    <s v="HY"/>
    <s v=""/>
    <s v="S"/>
    <s v="X"/>
    <s v="X"/>
    <s v=""/>
    <s v=""/>
    <n v="4.0999999999999996"/>
    <n v="0.9"/>
    <n v="4.0999999999999996"/>
    <n v="4.0999999999999996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H2"/>
    <x v="2"/>
    <s v="HY"/>
    <s v=""/>
    <s v="S"/>
    <s v="X"/>
    <s v="X"/>
    <s v=""/>
    <s v=""/>
    <n v="0.9"/>
    <n v="0.9"/>
    <n v="0.9"/>
    <n v="0.9"/>
    <n v="0.1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HL1"/>
    <x v="2"/>
    <s v="HY"/>
    <s v=""/>
    <s v="S"/>
    <s v="X"/>
    <s v="X"/>
    <s v=""/>
    <s v=""/>
    <n v="0.9"/>
    <n v="0.9"/>
    <n v="0.9"/>
    <n v="0.9"/>
    <n v="0.1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HL3"/>
    <x v="2"/>
    <s v="HY"/>
    <s v=""/>
    <s v="S"/>
    <s v="X"/>
    <s v="X"/>
    <s v=""/>
    <s v=""/>
    <n v="1.8"/>
    <n v="0.9"/>
    <n v="1.8"/>
    <n v="1.8"/>
    <n v="0.1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1"/>
    <x v="2"/>
    <s v="HY"/>
    <s v=""/>
    <s v="S"/>
    <s v="X"/>
    <s v="X"/>
    <s v=""/>
    <s v=""/>
    <n v="0.8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2"/>
    <x v="2"/>
    <s v="HY"/>
    <s v=""/>
    <s v="S"/>
    <s v="X"/>
    <s v="X"/>
    <s v=""/>
    <s v=""/>
    <n v="0.8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3"/>
    <x v="2"/>
    <s v="HY"/>
    <s v=""/>
    <s v="S"/>
    <s v="X"/>
    <s v="X"/>
    <s v=""/>
    <s v=""/>
    <n v="0.7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4"/>
    <x v="2"/>
    <s v="HY"/>
    <s v=""/>
    <s v="S"/>
    <s v="X"/>
    <s v="X"/>
    <s v=""/>
    <s v=""/>
    <n v="0.8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1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2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3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4"/>
    <x v="2"/>
    <s v="HY"/>
    <s v=""/>
    <s v="S"/>
    <s v="X"/>
    <s v="X"/>
    <s v=""/>
    <s v=""/>
    <n v="0.5"/>
    <n v="0.9"/>
    <n v="0.5"/>
    <n v="0.5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5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89"/>
    <s v="Essential Power Operating Company, LLC"/>
    <n v="54640"/>
    <x v="3416"/>
    <s v="NJ"/>
    <s v="Ocean"/>
    <s v="GEN1"/>
    <x v="5"/>
    <s v="CT"/>
    <s v="LCLP"/>
    <s v="W"/>
    <s v="X"/>
    <s v="N"/>
    <s v=""/>
    <s v=""/>
    <n v="77.900000000000006"/>
    <n v="0.8"/>
    <n v="84.6"/>
    <n v="84.9"/>
    <n v="62.1"/>
    <s v="N"/>
    <s v=" "/>
    <s v=" "/>
    <s v="SB"/>
    <s v="Y"/>
    <n v="4"/>
    <x v="1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789"/>
    <s v="Essential Power Operating Company, LLC"/>
    <n v="54640"/>
    <x v="3416"/>
    <s v="NJ"/>
    <s v="Ocean"/>
    <s v="GEN2"/>
    <x v="5"/>
    <s v="CT"/>
    <s v="LCLP"/>
    <s v="W"/>
    <s v="X"/>
    <s v="N"/>
    <s v=""/>
    <s v=""/>
    <n v="77.900000000000006"/>
    <n v="0.8"/>
    <n v="83.6"/>
    <n v="83.9"/>
    <n v="62.1"/>
    <s v="N"/>
    <s v=" "/>
    <s v=" "/>
    <s v="SB"/>
    <s v="Y"/>
    <n v="4"/>
    <x v="1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789"/>
    <s v="Essential Power Operating Company, LLC"/>
    <n v="54640"/>
    <x v="3416"/>
    <s v="NJ"/>
    <s v="Ocean"/>
    <s v="GEN3"/>
    <x v="5"/>
    <s v="CA"/>
    <s v="LCLP"/>
    <s v="W"/>
    <s v="N"/>
    <s v="X"/>
    <s v=""/>
    <s v=""/>
    <n v="81"/>
    <n v="0.8"/>
    <n v="79.7"/>
    <n v="82.2"/>
    <n v="79.7"/>
    <s v="N"/>
    <s v=" "/>
    <s v=" "/>
    <s v="SB"/>
    <s v="Y"/>
    <n v="4"/>
    <x v="1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989"/>
    <s v="Kalaeloa Partners LP"/>
    <n v="54646"/>
    <x v="3417"/>
    <s v="HI"/>
    <s v="Honolulu"/>
    <s v="CT1"/>
    <x v="0"/>
    <s v="CT"/>
    <s v="CC1"/>
    <s v="J"/>
    <s v="X"/>
    <s v="N"/>
    <s v=""/>
    <s v=""/>
    <n v="119.2"/>
    <n v="0.85"/>
    <n v="85"/>
    <n v="85"/>
    <n v="40"/>
    <s v="N"/>
    <s v=" "/>
    <s v=" "/>
    <s v="OP"/>
    <s v="X"/>
    <n v="10"/>
    <x v="112"/>
    <s v=" "/>
    <s v=" "/>
    <s v="Y"/>
    <x v="3"/>
    <n v="3"/>
    <s v="T"/>
    <s v="RFO"/>
    <s v="DFO"/>
    <s v=""/>
    <s v=""/>
    <s v=""/>
    <s v=""/>
    <s v="DFO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989"/>
    <s v="Kalaeloa Partners LP"/>
    <n v="54646"/>
    <x v="3417"/>
    <s v="HI"/>
    <s v="Honolulu"/>
    <s v="CT2"/>
    <x v="0"/>
    <s v="CT"/>
    <s v="CC1"/>
    <s v="J"/>
    <s v="X"/>
    <s v="N"/>
    <s v=""/>
    <s v=""/>
    <n v="119.2"/>
    <n v="0.85"/>
    <n v="85"/>
    <n v="85"/>
    <n v="40"/>
    <s v="N"/>
    <s v=" "/>
    <s v=" "/>
    <s v="OP"/>
    <s v="X"/>
    <n v="1"/>
    <x v="54"/>
    <s v=" "/>
    <s v=" "/>
    <s v="Y"/>
    <x v="3"/>
    <n v="3"/>
    <s v="T"/>
    <s v="RFO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989"/>
    <s v="Kalaeloa Partners LP"/>
    <n v="54646"/>
    <x v="3417"/>
    <s v="HI"/>
    <s v="Honolulu"/>
    <s v="ST"/>
    <x v="0"/>
    <s v="CA"/>
    <s v="CC1"/>
    <s v="J"/>
    <s v="N"/>
    <s v="X"/>
    <s v=""/>
    <s v=""/>
    <n v="61"/>
    <n v="0.85"/>
    <n v="50"/>
    <n v="50"/>
    <n v="10"/>
    <s v="N"/>
    <s v=" "/>
    <s v=" "/>
    <s v="OP"/>
    <s v="X"/>
    <n v="3"/>
    <x v="54"/>
    <s v=" "/>
    <s v=" "/>
    <s v="Y"/>
    <x v="3"/>
    <n v="3"/>
    <s v="B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4647"/>
    <x v="3418"/>
    <s v="CA"/>
    <s v="Kern"/>
    <s v="EXIS"/>
    <x v="1"/>
    <s v="WT"/>
    <s v=""/>
    <s v="W"/>
    <s v="X"/>
    <s v="X"/>
    <s v=""/>
    <s v=""/>
    <n v="28.7"/>
    <s v=" "/>
    <n v="28.7"/>
    <n v="28.7"/>
    <n v="5.2"/>
    <s v="N"/>
    <s v=" "/>
    <s v=" "/>
    <s v="OP"/>
    <s v="X"/>
    <n v="12"/>
    <x v="53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4"/>
    <x v="3419"/>
    <s v="CA"/>
    <s v="Trinity"/>
    <s v="KEK1"/>
    <x v="2"/>
    <s v="HY"/>
    <s v=""/>
    <s v="W"/>
    <s v="X"/>
    <s v="X"/>
    <s v=""/>
    <s v=""/>
    <n v="4.9000000000000004"/>
    <n v="0.9"/>
    <n v="4.9000000000000004"/>
    <n v="4.9000000000000004"/>
    <n v="0.7"/>
    <s v="N"/>
    <s v=" "/>
    <s v=" "/>
    <s v="OA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5"/>
    <x v="3420"/>
    <s v="VA"/>
    <s v="Pittsylvania"/>
    <s v="SCH1"/>
    <x v="2"/>
    <s v="HY"/>
    <s v=""/>
    <s v="W"/>
    <s v="X"/>
    <s v="X"/>
    <s v=""/>
    <s v=""/>
    <n v="1.5"/>
    <n v="0.9"/>
    <n v="1.5"/>
    <n v="1.5"/>
    <n v="0.2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5"/>
    <x v="3420"/>
    <s v="VA"/>
    <s v="Pittsylvania"/>
    <s v="SCH2"/>
    <x v="2"/>
    <s v="HY"/>
    <s v=""/>
    <s v="W"/>
    <s v="X"/>
    <s v="X"/>
    <s v=""/>
    <s v=""/>
    <n v="1.5"/>
    <n v="0.9"/>
    <n v="1.5"/>
    <n v="1.5"/>
    <n v="0.2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5"/>
    <x v="3420"/>
    <s v="VA"/>
    <s v="Pittsylvania"/>
    <s v="SCH3"/>
    <x v="2"/>
    <s v="HY"/>
    <s v=""/>
    <s v="W"/>
    <s v="X"/>
    <s v="X"/>
    <s v=""/>
    <s v=""/>
    <n v="1.5"/>
    <n v="0.9"/>
    <n v="1.5"/>
    <n v="1.5"/>
    <n v="0.2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10"/>
    <s v="International Paper Co-Riegelwood"/>
    <n v="54656"/>
    <x v="3421"/>
    <s v="NC"/>
    <s v="Columbus"/>
    <s v="NO 1"/>
    <x v="13"/>
    <s v="ST"/>
    <s v=""/>
    <s v="S"/>
    <s v="X"/>
    <s v="X"/>
    <s v=""/>
    <s v=""/>
    <n v="7.5"/>
    <n v="0.8"/>
    <n v="7.8"/>
    <n v="8.3000000000000007"/>
    <n v="4"/>
    <s v="N"/>
    <s v=" "/>
    <s v=" "/>
    <s v="OP"/>
    <s v="X"/>
    <n v="12"/>
    <x v="46"/>
    <n v="6"/>
    <n v="2022"/>
    <s v="Y"/>
    <x v="4"/>
    <n v="7"/>
    <s v="T"/>
    <s v="BLQ"/>
    <s v="NG"/>
    <s v="RFO"/>
    <s v="SLW"/>
    <s v="WDS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0"/>
    <s v="International Paper Co-Riegelwood"/>
    <n v="54656"/>
    <x v="3421"/>
    <s v="NC"/>
    <s v="Columbus"/>
    <s v="NO3"/>
    <x v="13"/>
    <s v="ST"/>
    <s v=""/>
    <s v="S"/>
    <s v="X"/>
    <s v="X"/>
    <s v=""/>
    <s v=""/>
    <n v="44"/>
    <n v="0.8"/>
    <n v="44.5"/>
    <n v="40.700000000000003"/>
    <n v="17.3"/>
    <s v="N"/>
    <s v=" "/>
    <s v=" "/>
    <s v="OP"/>
    <s v="X"/>
    <n v="12"/>
    <x v="64"/>
    <s v=" "/>
    <s v=" "/>
    <s v="Y"/>
    <x v="4"/>
    <n v="7"/>
    <s v="T"/>
    <s v="BLQ"/>
    <s v="NG"/>
    <s v="RFO"/>
    <s v="SLW"/>
    <s v="WDS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42"/>
    <s v="WM Renewable Energy LLC"/>
    <n v="54661"/>
    <x v="3422"/>
    <s v="WI"/>
    <s v="Kenosha"/>
    <s v="GE10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1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2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3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4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7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8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9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3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4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1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2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3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4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9"/>
    <x v="6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5"/>
    <x v="18"/>
    <s v="GT"/>
    <s v=""/>
    <s v="S"/>
    <s v="X"/>
    <s v="X"/>
    <s v="SESD # 496"/>
    <s v="SESD # 496"/>
    <n v="3"/>
    <n v="0.98"/>
    <n v="2.9"/>
    <n v="3.3"/>
    <n v="1"/>
    <s v="N"/>
    <s v=" "/>
    <s v=" "/>
    <s v="OP"/>
    <s v="X"/>
    <n v="1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6"/>
    <x v="18"/>
    <s v="GT"/>
    <s v=""/>
    <s v="S"/>
    <s v="X"/>
    <s v="X"/>
    <s v="SESD # 496"/>
    <s v="SESD # 496"/>
    <n v="3"/>
    <n v="0.98"/>
    <n v="2.9"/>
    <n v="3.3"/>
    <n v="1"/>
    <s v="N"/>
    <s v=" "/>
    <s v=" "/>
    <s v="OP"/>
    <s v="X"/>
    <n v="1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31"/>
    <s v="Steamboat Development Corp"/>
    <n v="54665"/>
    <x v="3425"/>
    <s v="NV"/>
    <s v="Washoe"/>
    <s v="T201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31"/>
    <s v="Steamboat Development Corp"/>
    <n v="54665"/>
    <x v="3425"/>
    <s v="NV"/>
    <s v="Washoe"/>
    <s v="T202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31"/>
    <s v="Steamboat Development Corp"/>
    <n v="54666"/>
    <x v="3426"/>
    <s v="NV"/>
    <s v="Washoe"/>
    <s v="T301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10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31"/>
    <s v="Steamboat Development Corp"/>
    <n v="54666"/>
    <x v="3426"/>
    <s v="NV"/>
    <s v="Washoe"/>
    <s v="T302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10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70"/>
    <s v="FreePort-McMoRan-Corp-Chino Mines"/>
    <n v="54667"/>
    <x v="3427"/>
    <s v="NM"/>
    <s v="Grant"/>
    <s v="7"/>
    <x v="5"/>
    <s v="CA"/>
    <s v="CTG9"/>
    <s v="S"/>
    <s v="Y"/>
    <s v="X"/>
    <s v=""/>
    <s v=""/>
    <n v="16.5"/>
    <n v="0.85"/>
    <n v="15.4"/>
    <n v="15.5"/>
    <n v="2"/>
    <s v="N"/>
    <s v=" "/>
    <s v=" "/>
    <s v="SB"/>
    <s v="Y"/>
    <n v="10"/>
    <x v="28"/>
    <s v=" "/>
    <s v=" "/>
    <s v="N"/>
    <x v="6"/>
    <n v="6"/>
    <s v="X"/>
    <s v="NG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70"/>
    <s v="FreePort-McMoRan-Corp-Chino Mines"/>
    <n v="54667"/>
    <x v="3427"/>
    <s v="NM"/>
    <s v="Grant"/>
    <s v="9"/>
    <x v="5"/>
    <s v="CT"/>
    <s v="CTG9"/>
    <s v="S"/>
    <s v="X"/>
    <s v="Y"/>
    <s v=""/>
    <s v=""/>
    <n v="37.5"/>
    <n v="0.9"/>
    <n v="35"/>
    <n v="40"/>
    <n v="4.5"/>
    <s v="N"/>
    <s v=" "/>
    <s v=" "/>
    <s v="SB"/>
    <s v="Y"/>
    <n v="7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82"/>
    <s v="Marysville Hydro Partners"/>
    <n v="54668"/>
    <x v="3428"/>
    <s v="ID"/>
    <s v="Fremont"/>
    <s v="1"/>
    <x v="2"/>
    <s v="HY"/>
    <s v=""/>
    <s v="S"/>
    <s v="X"/>
    <s v="X"/>
    <s v=""/>
    <s v=""/>
    <n v="4.5"/>
    <n v="0.9"/>
    <n v="4.5"/>
    <n v="4.5"/>
    <n v="1"/>
    <s v="N"/>
    <s v=" "/>
    <s v=" "/>
    <s v="OP"/>
    <s v="X"/>
    <n v="8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82"/>
    <s v="Marysville Hydro Partners"/>
    <n v="54668"/>
    <x v="3428"/>
    <s v="ID"/>
    <s v="Fremont"/>
    <s v="2"/>
    <x v="2"/>
    <s v="HY"/>
    <s v=""/>
    <s v="S"/>
    <s v="X"/>
    <s v="X"/>
    <s v=""/>
    <s v=""/>
    <n v="4.5"/>
    <n v="0.9"/>
    <n v="4.5"/>
    <n v="4.5"/>
    <n v="1"/>
    <s v="N"/>
    <s v=" "/>
    <s v=" "/>
    <s v="OP"/>
    <s v="X"/>
    <n v="8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7"/>
    <s v="Ford Hydro Ltd Partnership"/>
    <n v="54674"/>
    <x v="3429"/>
    <s v="ID"/>
    <s v="Clearwater"/>
    <s v="GEN1"/>
    <x v="2"/>
    <s v="HY"/>
    <s v=""/>
    <s v="S"/>
    <s v="X"/>
    <s v="X"/>
    <s v=""/>
    <s v=""/>
    <n v="0.4"/>
    <n v="1"/>
    <n v="0.2"/>
    <n v="0.5"/>
    <n v="0.1"/>
    <s v="N"/>
    <s v=" "/>
    <s v=" "/>
    <s v="OP"/>
    <s v="X"/>
    <n v="3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7"/>
    <s v="Ford Hydro Ltd Partnership"/>
    <n v="54674"/>
    <x v="3429"/>
    <s v="ID"/>
    <s v="Clearwater"/>
    <s v="GEN2"/>
    <x v="2"/>
    <s v="HY"/>
    <s v=""/>
    <s v="S"/>
    <s v="X"/>
    <s v="X"/>
    <s v=""/>
    <s v=""/>
    <n v="0.4"/>
    <n v="1"/>
    <n v="0.2"/>
    <n v="0.5"/>
    <n v="0.1"/>
    <s v="N"/>
    <s v=" "/>
    <s v=" "/>
    <s v="OP"/>
    <s v="X"/>
    <n v="3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7"/>
    <s v="Ford Hydro Ltd Partnership"/>
    <n v="54674"/>
    <x v="3429"/>
    <s v="ID"/>
    <s v="Clearwater"/>
    <s v="GEN3"/>
    <x v="2"/>
    <s v="HY"/>
    <s v=""/>
    <s v="S"/>
    <s v="X"/>
    <s v="X"/>
    <s v=""/>
    <s v=""/>
    <n v="0.4"/>
    <n v="1"/>
    <n v="0.2"/>
    <n v="0.5"/>
    <n v="0.1"/>
    <s v="N"/>
    <s v=" "/>
    <s v=" "/>
    <s v="OP"/>
    <s v="X"/>
    <n v="3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64"/>
    <s v="Spartanburg Commissioners PW"/>
    <n v="54675"/>
    <x v="3430"/>
    <s v="SC"/>
    <s v="Spartanburg"/>
    <s v="DI2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12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64"/>
    <s v="Spartanburg Commissioners PW"/>
    <n v="54675"/>
    <x v="3430"/>
    <s v="SC"/>
    <s v="Spartanburg"/>
    <s v="HG1"/>
    <x v="2"/>
    <s v="HY"/>
    <s v=""/>
    <s v="S"/>
    <s v="X"/>
    <s v="X"/>
    <s v=""/>
    <s v=""/>
    <n v="0.5"/>
    <n v="0.8"/>
    <n v="0.5"/>
    <n v="0.5"/>
    <n v="0.4"/>
    <s v="N"/>
    <s v=" "/>
    <s v=" "/>
    <s v="SB"/>
    <s v="Y"/>
    <n v="1"/>
    <x v="39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64"/>
    <s v="Spartanburg Commissioners PW"/>
    <n v="54675"/>
    <x v="3430"/>
    <s v="SC"/>
    <s v="Spartanburg"/>
    <s v="HG2"/>
    <x v="2"/>
    <s v="HY"/>
    <s v=""/>
    <s v="S"/>
    <s v="X"/>
    <s v="X"/>
    <s v=""/>
    <s v=""/>
    <n v="0.5"/>
    <n v="0.8"/>
    <n v="0.5"/>
    <n v="0.5"/>
    <n v="0.4"/>
    <s v="N"/>
    <s v=" "/>
    <s v=" "/>
    <s v="SB"/>
    <s v="Y"/>
    <n v="1"/>
    <x v="39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74"/>
    <s v="Dow Chemical Company-Oyster Creek VIII"/>
    <n v="54676"/>
    <x v="3431"/>
    <s v="TX"/>
    <s v="Brazoria"/>
    <s v="G81"/>
    <x v="5"/>
    <s v="CT"/>
    <s v="CC1"/>
    <s v="J"/>
    <s v="X"/>
    <s v="N"/>
    <s v="N/A"/>
    <s v="N/A"/>
    <n v="99"/>
    <n v="1"/>
    <n v="73"/>
    <n v="90"/>
    <n v="7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74"/>
    <s v="Dow Chemical Company-Oyster Creek VIII"/>
    <n v="54676"/>
    <x v="3431"/>
    <s v="TX"/>
    <s v="Brazoria"/>
    <s v="G82"/>
    <x v="5"/>
    <s v="CT"/>
    <s v="CC1"/>
    <s v="J"/>
    <s v="X"/>
    <s v="N"/>
    <s v="N/A"/>
    <s v="N/A"/>
    <n v="99"/>
    <n v="1"/>
    <n v="73"/>
    <n v="90"/>
    <n v="7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74"/>
    <s v="Dow Chemical Company-Oyster Creek VIII"/>
    <n v="54676"/>
    <x v="3431"/>
    <s v="TX"/>
    <s v="Brazoria"/>
    <s v="G83"/>
    <x v="5"/>
    <s v="CT"/>
    <s v="CC1"/>
    <s v="J"/>
    <s v="X"/>
    <s v="N"/>
    <s v="N/A"/>
    <s v="N/A"/>
    <n v="99"/>
    <n v="1"/>
    <n v="73"/>
    <n v="90"/>
    <n v="7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74"/>
    <s v="Dow Chemical Company-Oyster Creek VIII"/>
    <n v="54676"/>
    <x v="3431"/>
    <s v="TX"/>
    <s v="Brazoria"/>
    <s v="G84"/>
    <x v="5"/>
    <s v="CA"/>
    <s v="CC1"/>
    <s v="J"/>
    <s v="Y"/>
    <s v="X"/>
    <s v="N/A"/>
    <s v="N/A"/>
    <n v="200.9"/>
    <n v="1"/>
    <n v="160"/>
    <n v="160"/>
    <n v="5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60"/>
    <s v="CII Carbon LLC"/>
    <n v="54677"/>
    <x v="3432"/>
    <s v="LA"/>
    <s v="St Bernard"/>
    <s v="TG-2"/>
    <x v="20"/>
    <s v="ST"/>
    <s v=""/>
    <s v="S"/>
    <s v="X"/>
    <s v="X"/>
    <s v=""/>
    <s v=""/>
    <n v="23"/>
    <n v="0.85"/>
    <n v="23"/>
    <n v="23"/>
    <n v="3"/>
    <s v="N"/>
    <s v=" "/>
    <s v=" "/>
    <s v="OP"/>
    <s v="X"/>
    <n v="1"/>
    <x v="46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N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60"/>
    <s v="CII Carbon LLC"/>
    <n v="54677"/>
    <x v="3432"/>
    <s v="LA"/>
    <s v="St Bernard"/>
    <s v="TG-3"/>
    <x v="20"/>
    <s v="ST"/>
    <s v=""/>
    <s v="S"/>
    <s v="X"/>
    <s v="X"/>
    <s v=""/>
    <s v=""/>
    <n v="23"/>
    <n v="0.85"/>
    <n v="23"/>
    <n v="23"/>
    <n v="3"/>
    <s v="N"/>
    <s v=" "/>
    <s v=" "/>
    <s v="SB"/>
    <s v="Y"/>
    <n v="1"/>
    <x v="46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71"/>
    <s v="First National Bank-Commerce"/>
    <n v="54678"/>
    <x v="3433"/>
    <s v="LA"/>
    <s v="Concordia"/>
    <s v="01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7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2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3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4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5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5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6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5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7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8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7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4"/>
    <s v="Boulder City of"/>
    <n v="54679"/>
    <x v="3434"/>
    <s v="CO"/>
    <s v="Boulder"/>
    <s v="0001"/>
    <x v="2"/>
    <s v="HY"/>
    <s v=""/>
    <s v="S"/>
    <s v="X"/>
    <s v="X"/>
    <s v=""/>
    <s v=""/>
    <n v="3.5"/>
    <n v="0.9"/>
    <n v="3.5"/>
    <n v="3.5"/>
    <n v="0.3"/>
    <s v="N"/>
    <s v=" "/>
    <s v=" "/>
    <s v="OP"/>
    <s v="X"/>
    <n v="2"/>
    <x v="10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94"/>
    <s v="Boulder City of"/>
    <n v="54680"/>
    <x v="3435"/>
    <s v="CO"/>
    <s v="Boulder"/>
    <s v="0001"/>
    <x v="2"/>
    <s v="HY"/>
    <s v=""/>
    <s v="S"/>
    <s v="X"/>
    <s v="X"/>
    <s v=""/>
    <s v=""/>
    <n v="3"/>
    <n v="0.9"/>
    <n v="3"/>
    <n v="3"/>
    <n v="0.3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4686"/>
    <x v="3436"/>
    <s v="CA"/>
    <s v="Kern"/>
    <s v="EXIS"/>
    <x v="1"/>
    <s v="WT"/>
    <s v=""/>
    <s v="S"/>
    <s v="X"/>
    <s v="X"/>
    <s v=""/>
    <s v=""/>
    <n v="27.1"/>
    <s v=" "/>
    <n v="25.3"/>
    <n v="25.3"/>
    <n v="0"/>
    <s v="N"/>
    <s v=" "/>
    <s v=" "/>
    <s v="OP"/>
    <s v="X"/>
    <n v="1"/>
    <x v="52"/>
    <s v=" "/>
    <s v=" "/>
    <s v="N"/>
    <x v="1"/>
    <n v="2"/>
    <s v="X"/>
    <s v="WND"/>
    <s v=""/>
    <s v=""/>
    <s v=""/>
    <s v=""/>
    <s v=""/>
    <s v=""/>
    <s v=""/>
    <s v=""/>
    <s v=""/>
    <s v="N"/>
    <s v="N"/>
    <n v="2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0"/>
    <s v="Woonsocket City of"/>
    <n v="54688"/>
    <x v="3437"/>
    <s v="RI"/>
    <s v="Providence"/>
    <s v="HYD1"/>
    <x v="2"/>
    <s v="HY"/>
    <s v=""/>
    <s v="S"/>
    <s v="X"/>
    <s v="X"/>
    <s v=""/>
    <s v=""/>
    <n v="1.2"/>
    <n v="1"/>
    <n v="1.1000000000000001"/>
    <n v="1.1000000000000001"/>
    <n v="0.3"/>
    <s v="N"/>
    <s v=" "/>
    <s v=" "/>
    <s v="OS"/>
    <s v="X"/>
    <n v="6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1"/>
    <x v="12"/>
    <s v="ST"/>
    <s v=""/>
    <s v="W"/>
    <s v="X"/>
    <s v="X"/>
    <s v=""/>
    <s v=""/>
    <n v="52"/>
    <n v="0.8"/>
    <n v="34.299999999999997"/>
    <n v="52"/>
    <n v="34.299999999999997"/>
    <s v="N"/>
    <s v=" "/>
    <s v=" "/>
    <s v="OP"/>
    <s v="X"/>
    <n v="6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2"/>
    <x v="12"/>
    <s v="BT"/>
    <s v=""/>
    <s v="W"/>
    <s v="X"/>
    <s v="X"/>
    <s v=""/>
    <s v=""/>
    <n v="7"/>
    <n v="0.8"/>
    <n v="4.5"/>
    <n v="7"/>
    <n v="4.5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3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4"/>
    <x v="12"/>
    <s v="BT"/>
    <s v=""/>
    <s v="W"/>
    <s v="X"/>
    <s v="X"/>
    <s v=""/>
    <s v=""/>
    <n v="19"/>
    <n v="0.8"/>
    <n v="12.5"/>
    <n v="19"/>
    <n v="12.5"/>
    <s v="N"/>
    <s v=" "/>
    <s v=" "/>
    <s v="OP"/>
    <s v="X"/>
    <n v="1"/>
    <x v="11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206"/>
    <s v="Amalgamated Sugar Co-Nampa"/>
    <n v="54690"/>
    <x v="3439"/>
    <s v="ID"/>
    <s v="Canyon"/>
    <s v="2250"/>
    <x v="3"/>
    <s v="ST"/>
    <s v=""/>
    <s v="S"/>
    <s v="X"/>
    <s v="X"/>
    <s v=""/>
    <s v=""/>
    <n v="2.2000000000000002"/>
    <n v="0.9"/>
    <n v="2.2000000000000002"/>
    <n v="2.2000000000000002"/>
    <n v="1"/>
    <s v="N"/>
    <s v=" "/>
    <s v=" "/>
    <s v="OP"/>
    <s v="X"/>
    <n v="10"/>
    <x v="37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206"/>
    <s v="Amalgamated Sugar Co-Nampa"/>
    <n v="54690"/>
    <x v="3439"/>
    <s v="ID"/>
    <s v="Canyon"/>
    <s v="6500"/>
    <x v="3"/>
    <s v="ST"/>
    <s v=""/>
    <s v="S"/>
    <s v="X"/>
    <s v="X"/>
    <s v=""/>
    <s v=""/>
    <n v="6"/>
    <n v="0.9"/>
    <n v="6"/>
    <n v="6"/>
    <n v="3"/>
    <s v="N"/>
    <s v=" "/>
    <s v=" "/>
    <s v="OP"/>
    <s v="X"/>
    <n v="10"/>
    <x v="14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280"/>
    <s v="Eagle Creek Renewable Energy, LLC"/>
    <n v="54691"/>
    <x v="3440"/>
    <s v="NY"/>
    <s v="Lewis"/>
    <s v="2G"/>
    <x v="2"/>
    <s v="HY"/>
    <s v=""/>
    <s v="W"/>
    <s v="X"/>
    <s v="X"/>
    <n v="23633"/>
    <n v="23633"/>
    <n v="0.5"/>
    <n v="0.95"/>
    <n v="0.5"/>
    <n v="0.5"/>
    <n v="0.1"/>
    <s v="N"/>
    <s v=" "/>
    <s v=" "/>
    <s v="OP"/>
    <s v="X"/>
    <n v="12"/>
    <x v="6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91"/>
    <x v="3440"/>
    <s v="NY"/>
    <s v="Lewis"/>
    <s v="3G"/>
    <x v="2"/>
    <s v="HY"/>
    <s v=""/>
    <s v="W"/>
    <s v="X"/>
    <s v="X"/>
    <n v="23633"/>
    <n v="23633"/>
    <n v="0.5"/>
    <n v="0.95"/>
    <n v="0.5"/>
    <n v="0.5"/>
    <n v="0.1"/>
    <s v="N"/>
    <s v=" "/>
    <s v=" "/>
    <s v="OP"/>
    <s v="X"/>
    <n v="12"/>
    <x v="6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19"/>
    <s v="Falcon Power Operating Company"/>
    <n v="54694"/>
    <x v="3441"/>
    <s v="AZ"/>
    <s v="Yuma"/>
    <s v="GEN1"/>
    <x v="5"/>
    <s v="CT"/>
    <s v="YUCG"/>
    <s v="S"/>
    <s v="X"/>
    <s v="N"/>
    <s v="NGILA_5 N008"/>
    <s v="NGILA 5 N008"/>
    <n v="44.1"/>
    <n v="0.9"/>
    <n v="35.1"/>
    <n v="37.4"/>
    <n v="32"/>
    <s v="N"/>
    <s v=" "/>
    <s v=" "/>
    <s v="OP"/>
    <s v="X"/>
    <n v="3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19"/>
    <s v="Falcon Power Operating Company"/>
    <n v="54694"/>
    <x v="3441"/>
    <s v="AZ"/>
    <s v="Yuma"/>
    <s v="GEN2"/>
    <x v="5"/>
    <s v="CA"/>
    <s v="YUCG"/>
    <s v="S"/>
    <s v="Y"/>
    <s v="X"/>
    <s v="NGILA 5 N008"/>
    <s v="NGILA 5 N008"/>
    <n v="18.5"/>
    <n v="0.9"/>
    <n v="17.100000000000001"/>
    <n v="16.5"/>
    <n v="5"/>
    <s v="N"/>
    <s v=" "/>
    <s v=" "/>
    <s v="OP"/>
    <s v="X"/>
    <n v="3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4700"/>
    <x v="3442"/>
    <s v="IA"/>
    <s v="Polk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10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4700"/>
    <x v="3442"/>
    <s v="IA"/>
    <s v="Polk"/>
    <s v="GEN1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4700"/>
    <x v="3442"/>
    <s v="IA"/>
    <s v="Polk"/>
    <s v="GEN12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4700"/>
    <x v="3442"/>
    <s v="IA"/>
    <s v="Polk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3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4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5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6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7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8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0"/>
    <x v="3443"/>
    <s v="IA"/>
    <s v="Dubuque"/>
    <s v="0001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7"/>
    <x v="6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0"/>
    <x v="3443"/>
    <s v="IA"/>
    <s v="Dubuque"/>
    <s v="000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3"/>
    <x v="6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0"/>
    <x v="3443"/>
    <s v="IA"/>
    <s v="Dubuque"/>
    <s v="0003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5"/>
    <x v="11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2"/>
    <x v="3444"/>
    <s v="IA"/>
    <s v="Allamakee"/>
    <s v="0002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7"/>
    <x v="5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2"/>
    <x v="3444"/>
    <s v="IA"/>
    <s v="Allamakee"/>
    <s v="0044"/>
    <x v="0"/>
    <s v="IC"/>
    <s v=""/>
    <s v="S"/>
    <s v="X"/>
    <s v="X"/>
    <s v=""/>
    <s v=""/>
    <n v="1.1000000000000001"/>
    <n v="0.8"/>
    <n v="1.1000000000000001"/>
    <n v="1.1000000000000001"/>
    <n v="1.1000000000000001"/>
    <s v="N"/>
    <s v=" "/>
    <s v=" "/>
    <s v="SB"/>
    <s v="N"/>
    <n v="12"/>
    <x v="7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2665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2688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2689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44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1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58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1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59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4"/>
    <x v="6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60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6"/>
    <x v="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1536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2734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2741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2785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1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5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8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9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3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4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5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90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8"/>
    <x v="3448"/>
    <s v="IA"/>
    <s v="Howard"/>
    <s v="463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11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9"/>
    <s v="American Profol Incorporated"/>
    <n v="54719"/>
    <x v="3449"/>
    <s v="IA"/>
    <s v="Linn"/>
    <s v="6916"/>
    <x v="0"/>
    <s v="IC"/>
    <s v=""/>
    <s v="S"/>
    <s v="X"/>
    <s v="X"/>
    <s v=""/>
    <s v=""/>
    <n v="1.8"/>
    <n v="0.8"/>
    <n v="1.8"/>
    <n v="1.8"/>
    <n v="0.1"/>
    <s v="N"/>
    <s v=" "/>
    <s v=" "/>
    <s v="SB"/>
    <s v="N"/>
    <n v="9"/>
    <x v="1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9"/>
    <s v="American Profol Incorporated"/>
    <n v="54719"/>
    <x v="3449"/>
    <s v="IA"/>
    <s v="Linn"/>
    <s v="6917"/>
    <x v="0"/>
    <s v="IC"/>
    <s v=""/>
    <s v="S"/>
    <s v="X"/>
    <s v="X"/>
    <s v=""/>
    <s v=""/>
    <n v="1.8"/>
    <n v="0.8"/>
    <n v="1.8"/>
    <n v="1.8"/>
    <n v="0.1"/>
    <s v="N"/>
    <s v=" "/>
    <s v=" "/>
    <s v="SB"/>
    <s v="N"/>
    <n v="2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9"/>
    <s v="American Profol Incorporated"/>
    <n v="54719"/>
    <x v="3449"/>
    <s v="IA"/>
    <s v="Linn"/>
    <s v="6918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8"/>
    <x v="6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61"/>
    <s v="Industrial Energy Applications Inc"/>
    <n v="54720"/>
    <x v="3450"/>
    <s v="IA"/>
    <s v="Iowa"/>
    <s v="2736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20"/>
    <x v="3450"/>
    <s v="IA"/>
    <s v="Iowa"/>
    <s v="3489"/>
    <x v="0"/>
    <s v="IC"/>
    <s v=""/>
    <s v="S"/>
    <s v="X"/>
    <s v="X"/>
    <s v=""/>
    <s v=""/>
    <n v="1"/>
    <n v="0.8"/>
    <n v="1"/>
    <n v="1"/>
    <n v="0.1"/>
    <s v="N"/>
    <s v=" "/>
    <s v=" "/>
    <s v="SB"/>
    <s v="Y"/>
    <n v="1"/>
    <x v="5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20"/>
    <x v="3450"/>
    <s v="IA"/>
    <s v="Iowa"/>
    <s v="7164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Y"/>
    <n v="5"/>
    <x v="1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0"/>
    <s v="Warm Springs Power Enterprises"/>
    <n v="54721"/>
    <x v="3451"/>
    <s v="OR"/>
    <s v="Jefferson"/>
    <s v="0001"/>
    <x v="2"/>
    <s v="HY"/>
    <s v=""/>
    <s v="S"/>
    <s v="X"/>
    <s v="X"/>
    <s v=""/>
    <s v=""/>
    <n v="19.600000000000001"/>
    <n v="1"/>
    <n v="18.5"/>
    <n v="18.5"/>
    <n v="1"/>
    <s v="N"/>
    <s v=" "/>
    <s v=" "/>
    <s v="OP"/>
    <s v="X"/>
    <n v="6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1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3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4724"/>
    <x v="3453"/>
    <s v="CA"/>
    <s v="Imperial"/>
    <s v="OEC21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5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4724"/>
    <x v="3453"/>
    <s v="CA"/>
    <s v="Imperial"/>
    <s v="OEC22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4"/>
    <x v="5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070"/>
    <s v="Rio Blanco Water Conserv Dist"/>
    <n v="54729"/>
    <x v="3454"/>
    <s v="CO"/>
    <s v="Rio Blanco"/>
    <s v="COX1"/>
    <x v="2"/>
    <s v="HY"/>
    <s v=""/>
    <s v="S"/>
    <s v="X"/>
    <s v="X"/>
    <s v=""/>
    <s v=""/>
    <n v="2.2999999999999998"/>
    <n v="0.8"/>
    <n v="2"/>
    <n v="2"/>
    <n v="0.2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453"/>
    <s v="Hendricks Regional Health"/>
    <n v="54731"/>
    <x v="3455"/>
    <s v="IN"/>
    <s v="Hendricks"/>
    <s v="GE06"/>
    <x v="0"/>
    <s v="IC"/>
    <s v=""/>
    <s v="S"/>
    <s v="X"/>
    <s v="X"/>
    <s v=""/>
    <s v=""/>
    <n v="1"/>
    <n v="0.8"/>
    <n v="1"/>
    <n v="1"/>
    <n v="0"/>
    <s v="N"/>
    <s v=" "/>
    <s v=" "/>
    <s v="SB"/>
    <s v="Y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1"/>
    <x v="0"/>
    <s v="IC"/>
    <s v=""/>
    <s v="S"/>
    <s v="X"/>
    <s v="X"/>
    <s v=""/>
    <s v=""/>
    <n v="0.5"/>
    <n v="0.8"/>
    <n v="0.5"/>
    <n v="0.5"/>
    <n v="0"/>
    <s v="N"/>
    <s v=" "/>
    <s v=" "/>
    <s v="SB"/>
    <s v="Y"/>
    <n v="9"/>
    <x v="81"/>
    <n v="3"/>
    <n v="2023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2"/>
    <x v="0"/>
    <s v="IC"/>
    <s v=""/>
    <s v="S"/>
    <s v="X"/>
    <s v="X"/>
    <s v=""/>
    <s v=""/>
    <n v="0.5"/>
    <n v="0.8"/>
    <n v="0.5"/>
    <n v="0.5"/>
    <n v="0"/>
    <s v="N"/>
    <s v=" "/>
    <s v=" "/>
    <s v="SB"/>
    <s v="Y"/>
    <n v="9"/>
    <x v="81"/>
    <n v="3"/>
    <n v="2023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3"/>
    <x v="0"/>
    <s v="IC"/>
    <s v=""/>
    <s v="S"/>
    <s v="X"/>
    <s v="X"/>
    <s v=""/>
    <s v=""/>
    <n v="0.3"/>
    <n v="0.8"/>
    <n v="0.3"/>
    <n v="0.3"/>
    <n v="0"/>
    <s v="N"/>
    <s v=" "/>
    <s v=" "/>
    <s v="SB"/>
    <s v="Y"/>
    <n v="9"/>
    <x v="81"/>
    <n v="3"/>
    <n v="2023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4"/>
    <x v="0"/>
    <s v="IC"/>
    <s v=""/>
    <s v="S"/>
    <s v="X"/>
    <s v="X"/>
    <s v=""/>
    <s v=""/>
    <n v="1"/>
    <n v="0.8"/>
    <n v="1"/>
    <n v="1"/>
    <n v="0"/>
    <s v="N"/>
    <s v=" "/>
    <s v=" "/>
    <s v="SB"/>
    <s v="Y"/>
    <n v="3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5"/>
    <x v="0"/>
    <s v="IC"/>
    <s v=""/>
    <s v="S"/>
    <s v="X"/>
    <s v="X"/>
    <s v=""/>
    <s v=""/>
    <n v="1"/>
    <n v="0.8"/>
    <n v="1"/>
    <n v="1"/>
    <n v="0"/>
    <s v="N"/>
    <s v=" "/>
    <s v=" "/>
    <s v="SB"/>
    <s v="Y"/>
    <n v="3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989"/>
    <s v="Freeport McMoRan Inc"/>
    <n v="54734"/>
    <x v="3456"/>
    <s v="NM"/>
    <s v="Grant"/>
    <s v="1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1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2"/>
    <x v="6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2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7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3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7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4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7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5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8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3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4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7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8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61"/>
    <s v="Industrial Energy Applications Inc"/>
    <n v="54735"/>
    <x v="3457"/>
    <s v="IA"/>
    <s v="Dubuque"/>
    <s v="0079"/>
    <x v="0"/>
    <s v="IC"/>
    <s v=""/>
    <s v="S"/>
    <s v="X"/>
    <s v="X"/>
    <s v=""/>
    <s v=""/>
    <n v="1.8"/>
    <n v="0.8"/>
    <n v="1.8"/>
    <n v="1.8"/>
    <n v="0.1"/>
    <s v="N"/>
    <s v=" "/>
    <s v=" "/>
    <s v="SB"/>
    <s v="N"/>
    <n v="7"/>
    <x v="6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35"/>
    <x v="3457"/>
    <s v="IA"/>
    <s v="Dubuque"/>
    <s v="0080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N"/>
    <n v="11"/>
    <x v="6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35"/>
    <x v="3457"/>
    <s v="IA"/>
    <s v="Dubuque"/>
    <s v="0081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6"/>
    <x v="7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102"/>
    <s v="Transcontinental Gas PL Corp"/>
    <n v="54744"/>
    <x v="3458"/>
    <s v="MS"/>
    <s v="Walthall"/>
    <s v="001"/>
    <x v="20"/>
    <s v="ST"/>
    <s v=""/>
    <s v="S"/>
    <s v="X"/>
    <s v="X"/>
    <s v=""/>
    <s v=""/>
    <n v="0.8"/>
    <n v="0.8"/>
    <n v="0.7"/>
    <n v="0.8"/>
    <n v="0.2"/>
    <s v="N"/>
    <s v=" "/>
    <s v=" "/>
    <s v="OS"/>
    <s v="X"/>
    <n v="6"/>
    <x v="46"/>
    <s v=" "/>
    <s v=" "/>
    <s v="N"/>
    <x v="2"/>
    <n v="4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102"/>
    <s v="Transcontinental Gas PL Corp"/>
    <n v="54744"/>
    <x v="3458"/>
    <s v="MS"/>
    <s v="Walthall"/>
    <s v="002"/>
    <x v="20"/>
    <s v="ST"/>
    <s v=""/>
    <s v="S"/>
    <s v="X"/>
    <s v="X"/>
    <s v=""/>
    <s v=""/>
    <n v="0.8"/>
    <n v="0.8"/>
    <n v="0.7"/>
    <n v="0.8"/>
    <n v="0.2"/>
    <s v="N"/>
    <s v=" "/>
    <s v=" "/>
    <s v="OS"/>
    <s v="X"/>
    <n v="6"/>
    <x v="46"/>
    <s v=" "/>
    <s v=" "/>
    <s v="N"/>
    <x v="2"/>
    <n v="4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4746"/>
    <x v="3459"/>
    <s v="PA"/>
    <s v="Bucks"/>
    <s v="WFI1"/>
    <x v="17"/>
    <s v="ST"/>
    <s v=""/>
    <s v="S"/>
    <s v="X"/>
    <s v="X"/>
    <n v="50485"/>
    <n v="50485"/>
    <n v="53.3"/>
    <n v="0.85"/>
    <n v="43.9"/>
    <n v="43.6"/>
    <n v="0"/>
    <s v="N"/>
    <s v=" "/>
    <s v=" "/>
    <s v="OP"/>
    <s v="X"/>
    <n v="5"/>
    <x v="113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"/>
    <s v="Air Liquide Large Industries U S LP"/>
    <n v="54748"/>
    <x v="3460"/>
    <s v="TX"/>
    <s v="Jefferson"/>
    <s v="G1"/>
    <x v="6"/>
    <s v="GT"/>
    <s v=""/>
    <s v="S"/>
    <s v="X"/>
    <s v="X"/>
    <s v=""/>
    <s v=""/>
    <n v="38"/>
    <n v="0.85"/>
    <n v="32"/>
    <n v="30.5"/>
    <n v="27"/>
    <s v="N"/>
    <s v=" "/>
    <s v=" "/>
    <s v="OP"/>
    <s v="X"/>
    <n v="2"/>
    <x v="113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269"/>
    <s v="Goal Line LP"/>
    <n v="54749"/>
    <x v="3461"/>
    <s v="CA"/>
    <s v="San Diego"/>
    <s v="CTG"/>
    <x v="5"/>
    <s v="CT"/>
    <s v="CC1"/>
    <s v="S"/>
    <s v="X"/>
    <s v="N"/>
    <s v="GOALLINE_6_N001"/>
    <s v="CAISO SP-15"/>
    <n v="41.2"/>
    <n v="0.9"/>
    <n v="40"/>
    <n v="40"/>
    <n v="35"/>
    <s v="N"/>
    <s v=" "/>
    <s v=" "/>
    <s v="OP"/>
    <s v="X"/>
    <n v="8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69"/>
    <s v="Goal Line LP"/>
    <n v="54749"/>
    <x v="3461"/>
    <s v="CA"/>
    <s v="San Diego"/>
    <s v="STG"/>
    <x v="5"/>
    <s v="CA"/>
    <s v="CC1"/>
    <s v="S"/>
    <s v="N"/>
    <s v="X"/>
    <s v=""/>
    <s v=""/>
    <n v="10.199999999999999"/>
    <n v="0.85"/>
    <n v="9.4"/>
    <n v="9.4"/>
    <n v="6"/>
    <s v="N"/>
    <s v=" "/>
    <s v=" "/>
    <s v="OP"/>
    <s v="X"/>
    <n v="8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35"/>
    <s v="Brookfield Renewable Trading and Marketing LP"/>
    <n v="54750"/>
    <x v="3462"/>
    <s v="CA"/>
    <s v="Kern"/>
    <s v="VW1"/>
    <x v="1"/>
    <s v="WT"/>
    <s v=""/>
    <s v="S"/>
    <s v="X"/>
    <s v="X"/>
    <s v=""/>
    <s v=""/>
    <n v="6.5"/>
    <s v=" "/>
    <n v="6.5"/>
    <n v="6.5"/>
    <n v="1"/>
    <s v="N"/>
    <s v=" "/>
    <s v=" "/>
    <s v="OP"/>
    <s v="X"/>
    <n v="9"/>
    <x v="81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36"/>
    <s v="CMS Generation Operating LLC"/>
    <n v="54751"/>
    <x v="3463"/>
    <s v="MI"/>
    <s v="Genesee"/>
    <s v="GEN1"/>
    <x v="13"/>
    <s v="ST"/>
    <s v=""/>
    <s v="J"/>
    <s v="X"/>
    <s v="X"/>
    <s v="cons.genesee &amp; cons.geneseps"/>
    <s v="MISO"/>
    <n v="39.5"/>
    <n v="0.85"/>
    <n v="35"/>
    <n v="35"/>
    <n v="10"/>
    <s v="N"/>
    <s v=" "/>
    <s v=" "/>
    <s v="OP"/>
    <s v="X"/>
    <n v="12"/>
    <x v="13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91"/>
    <s v="International Paper Co."/>
    <n v="54752"/>
    <x v="3464"/>
    <s v="AL"/>
    <s v="Wilcox"/>
    <s v="NO1"/>
    <x v="13"/>
    <s v="ST"/>
    <s v=""/>
    <s v="S"/>
    <s v="X"/>
    <s v="X"/>
    <s v=""/>
    <s v=""/>
    <n v="40"/>
    <n v="0.85"/>
    <n v="40"/>
    <n v="40"/>
    <n v="10"/>
    <s v="N"/>
    <s v=" "/>
    <s v=" "/>
    <s v="OP"/>
    <s v="X"/>
    <n v="8"/>
    <x v="14"/>
    <s v=" "/>
    <s v=" "/>
    <s v="Y"/>
    <x v="4"/>
    <n v="7"/>
    <s v="B"/>
    <s v="WDS"/>
    <s v="NG"/>
    <s v="BIT"/>
    <s v=""/>
    <s v=""/>
    <s v=""/>
    <s v="NG"/>
    <s v=""/>
    <s v=""/>
    <s v=""/>
    <s v="N"/>
    <s v="N"/>
    <n v="0"/>
    <s v="12H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91"/>
    <s v="International Paper Co."/>
    <n v="54752"/>
    <x v="3464"/>
    <s v="AL"/>
    <s v="Wilcox"/>
    <s v="NO2"/>
    <x v="13"/>
    <s v="ST"/>
    <s v=""/>
    <s v="S"/>
    <s v="X"/>
    <s v="X"/>
    <s v=""/>
    <s v=""/>
    <n v="37.4"/>
    <n v="0.85"/>
    <n v="34.799999999999997"/>
    <n v="35.1"/>
    <n v="10"/>
    <s v="N"/>
    <s v=" "/>
    <s v=" "/>
    <s v="OP"/>
    <s v="X"/>
    <n v="11"/>
    <x v="43"/>
    <s v=" "/>
    <s v=" "/>
    <s v="Y"/>
    <x v="4"/>
    <n v="7"/>
    <s v="T"/>
    <s v="BLQ"/>
    <s v="RFO"/>
    <s v="NG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723"/>
    <s v="Lateral 10 Ventures"/>
    <n v="54753"/>
    <x v="3465"/>
    <s v="ID"/>
    <s v="Twin Falls"/>
    <s v="GEN1"/>
    <x v="2"/>
    <s v="HY"/>
    <s v=""/>
    <s v="S"/>
    <s v="X"/>
    <s v="X"/>
    <s v=""/>
    <s v=""/>
    <n v="2.4"/>
    <n v="0.8"/>
    <n v="2.2999999999999998"/>
    <n v="2.2000000000000002"/>
    <n v="0.2"/>
    <s v="N"/>
    <s v=" "/>
    <s v=" "/>
    <s v="OP"/>
    <s v="X"/>
    <n v="11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4756"/>
    <x v="3466"/>
    <s v="MI"/>
    <s v="Ottawa"/>
    <s v="3-1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2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3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4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5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6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7"/>
    <x v="18"/>
    <s v="IC"/>
    <s v=""/>
    <s v="S"/>
    <s v="X"/>
    <s v="X"/>
    <s v=""/>
    <s v=""/>
    <n v="1.6"/>
    <n v="1"/>
    <n v="1.6"/>
    <n v="1.6"/>
    <n v="0.6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1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2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3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4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10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5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7"/>
    <x v="18"/>
    <s v="IC"/>
    <s v=""/>
    <s v="S"/>
    <s v="X"/>
    <s v="X"/>
    <s v=""/>
    <s v=""/>
    <n v="1.6"/>
    <n v="1"/>
    <n v="1.6"/>
    <n v="1.6"/>
    <n v="1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8"/>
    <x v="18"/>
    <s v="IC"/>
    <s v=""/>
    <s v="S"/>
    <s v="X"/>
    <s v="X"/>
    <s v=""/>
    <s v=""/>
    <n v="1.6"/>
    <n v="1"/>
    <n v="1.6"/>
    <n v="1.6"/>
    <n v="1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CIB"/>
    <x v="18"/>
    <s v="IC"/>
    <s v=""/>
    <s v="S"/>
    <s v="X"/>
    <s v="X"/>
    <s v=""/>
    <s v=""/>
    <n v="0.6"/>
    <n v="1"/>
    <n v="0.6"/>
    <n v="0.6"/>
    <n v="0.6"/>
    <s v="N"/>
    <s v=" "/>
    <s v=" "/>
    <s v="OP"/>
    <s v="X"/>
    <n v="8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54758"/>
    <x v="3468"/>
    <s v="CT"/>
    <s v="New London"/>
    <s v="GEN1"/>
    <x v="17"/>
    <s v="ST"/>
    <s v=""/>
    <s v="W"/>
    <s v="X"/>
    <s v="X"/>
    <s v=""/>
    <s v=""/>
    <n v="14.6"/>
    <n v="0.85"/>
    <n v="14"/>
    <n v="14"/>
    <n v="2"/>
    <s v="N"/>
    <s v=" "/>
    <s v=" "/>
    <s v="OP"/>
    <s v="X"/>
    <n v="10"/>
    <x v="13"/>
    <s v=" "/>
    <s v=" "/>
    <s v="N"/>
    <x v="1"/>
    <n v="2"/>
    <s v="X"/>
    <s v="MSW"/>
    <s v=""/>
    <s v=""/>
    <s v=""/>
    <s v=""/>
    <s v=""/>
    <s v="WO"/>
    <s v=""/>
    <s v=""/>
    <s v=""/>
    <s v="N"/>
    <s v="N"/>
    <s v=" "/>
    <s v="12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503"/>
    <s v="Hermiston Generating Co LP"/>
    <n v="54761"/>
    <x v="3469"/>
    <s v="OR"/>
    <s v="Umatilla"/>
    <s v="GEN1"/>
    <x v="5"/>
    <s v="CA"/>
    <s v="CC1"/>
    <s v="J"/>
    <s v="N"/>
    <s v="X"/>
    <s v=""/>
    <s v=""/>
    <n v="106.1"/>
    <n v="0.98"/>
    <n v="80"/>
    <n v="83"/>
    <n v="6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03"/>
    <s v="Hermiston Generating Co LP"/>
    <n v="54761"/>
    <x v="3469"/>
    <s v="OR"/>
    <s v="Umatilla"/>
    <s v="GEN2"/>
    <x v="5"/>
    <s v="CT"/>
    <s v="CC1"/>
    <s v="J"/>
    <s v="X"/>
    <s v="N"/>
    <s v=""/>
    <s v=""/>
    <n v="204.5"/>
    <n v="0.98"/>
    <n v="152"/>
    <n v="160"/>
    <n v="9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03"/>
    <s v="Hermiston Generating Co LP"/>
    <n v="54761"/>
    <x v="3469"/>
    <s v="OR"/>
    <s v="Umatilla"/>
    <s v="GEN3"/>
    <x v="5"/>
    <s v="CA"/>
    <s v="CC2"/>
    <s v="J"/>
    <s v="N"/>
    <s v="X"/>
    <s v=""/>
    <s v=""/>
    <n v="106.1"/>
    <n v="0.98"/>
    <n v="80"/>
    <n v="83"/>
    <n v="6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03"/>
    <s v="Hermiston Generating Co LP"/>
    <n v="54761"/>
    <x v="3469"/>
    <s v="OR"/>
    <s v="Umatilla"/>
    <s v="GEN4"/>
    <x v="5"/>
    <s v="CT"/>
    <s v="CC2"/>
    <s v="J"/>
    <s v="X"/>
    <s v="N"/>
    <s v=""/>
    <s v=""/>
    <n v="204.5"/>
    <n v="0.98"/>
    <n v="152"/>
    <n v="160"/>
    <n v="9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76"/>
    <s v="WestRock Mill Company, LLC"/>
    <n v="54763"/>
    <x v="3470"/>
    <s v="AL"/>
    <s v="Marengo"/>
    <s v="2TG"/>
    <x v="13"/>
    <s v="ST"/>
    <s v=""/>
    <s v="S"/>
    <s v="X"/>
    <s v="X"/>
    <s v=""/>
    <s v=""/>
    <n v="12.5"/>
    <n v="0.85"/>
    <n v="8.6"/>
    <n v="10.8"/>
    <n v="2"/>
    <s v="N"/>
    <s v=" "/>
    <s v=" "/>
    <s v="OP"/>
    <s v="X"/>
    <n v="10"/>
    <x v="43"/>
    <s v=" "/>
    <s v=" "/>
    <s v="Y"/>
    <x v="4"/>
    <n v="7"/>
    <s v="T"/>
    <s v="BLQ"/>
    <s v="WDS"/>
    <s v="NG"/>
    <s v="DFO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76"/>
    <s v="WestRock Mill Company, LLC"/>
    <n v="54763"/>
    <x v="3470"/>
    <s v="AL"/>
    <s v="Marengo"/>
    <s v="4TG"/>
    <x v="13"/>
    <s v="ST"/>
    <s v=""/>
    <s v="S"/>
    <s v="X"/>
    <s v="X"/>
    <s v=""/>
    <s v=""/>
    <n v="34.9"/>
    <n v="0.85"/>
    <n v="34.9"/>
    <n v="34.9"/>
    <n v="3"/>
    <s v="N"/>
    <s v=" "/>
    <s v=" "/>
    <s v="OP"/>
    <s v="X"/>
    <n v="3"/>
    <x v="58"/>
    <s v=" "/>
    <s v=" "/>
    <s v="N"/>
    <x v="4"/>
    <n v="7"/>
    <s v="X"/>
    <s v="BLQ"/>
    <s v="WDS"/>
    <s v="NG"/>
    <s v="DFO"/>
    <s v=""/>
    <s v=""/>
    <s v="NG"/>
    <s v=""/>
    <s v=""/>
    <s v=""/>
    <s v="N"/>
    <s v="N"/>
    <s v=" "/>
    <s v="12H"/>
    <s v="N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78"/>
    <s v="Dinwiddie Power Inc"/>
    <n v="54766"/>
    <x v="3471"/>
    <s v="VA"/>
    <s v="Dinwiddie"/>
    <s v="GEN1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0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1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2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3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4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5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6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7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8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9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0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1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2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3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4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5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6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7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8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9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0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1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2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3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4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4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5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6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7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8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9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662"/>
    <s v="WCAC Operating Company"/>
    <n v="54768"/>
    <x v="3472"/>
    <s v="CA"/>
    <s v="Kern"/>
    <s v="GEN1"/>
    <x v="6"/>
    <s v="GT"/>
    <s v=""/>
    <s v="W"/>
    <s v="X"/>
    <s v="X"/>
    <s v=""/>
    <s v=""/>
    <n v="46"/>
    <n v="0.85"/>
    <n v="46"/>
    <n v="48"/>
    <n v="21"/>
    <s v="N"/>
    <s v=" "/>
    <s v=" "/>
    <s v="OP"/>
    <s v="X"/>
    <n v="3"/>
    <x v="8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1"/>
    <x v="9"/>
    <s v="IC"/>
    <s v=""/>
    <s v="S"/>
    <s v="X"/>
    <s v="X"/>
    <s v=""/>
    <s v=""/>
    <n v="0.8"/>
    <n v="0.85"/>
    <n v="0.8"/>
    <n v="0.8"/>
    <n v="0.2"/>
    <s v="N"/>
    <s v=" "/>
    <s v=" "/>
    <s v="OS"/>
    <s v="X"/>
    <n v="1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2"/>
    <x v="9"/>
    <s v="IC"/>
    <s v=""/>
    <s v="S"/>
    <s v="X"/>
    <s v="X"/>
    <s v=""/>
    <s v=""/>
    <n v="0.8"/>
    <n v="0.85"/>
    <n v="0.8"/>
    <n v="0.8"/>
    <n v="0.2"/>
    <s v="N"/>
    <s v=" "/>
    <s v=" "/>
    <s v="OS"/>
    <s v="X"/>
    <n v="1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3"/>
    <x v="0"/>
    <s v="IC"/>
    <s v=""/>
    <s v="S"/>
    <s v="X"/>
    <s v="X"/>
    <s v=""/>
    <s v=""/>
    <n v="1.5"/>
    <n v="0.8"/>
    <n v="1.5"/>
    <n v="1.5"/>
    <n v="0.5"/>
    <s v="N"/>
    <s v=" "/>
    <s v=" "/>
    <s v="SB"/>
    <s v="Y"/>
    <n v="1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4"/>
    <x v="0"/>
    <s v="IC"/>
    <s v=""/>
    <s v="S"/>
    <s v="X"/>
    <s v="X"/>
    <s v=""/>
    <s v=""/>
    <n v="1.5"/>
    <n v="0.8"/>
    <n v="1.5"/>
    <n v="1.5"/>
    <n v="0.5"/>
    <s v="N"/>
    <s v=" "/>
    <s v=" "/>
    <s v="SB"/>
    <s v="Y"/>
    <n v="1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54772"/>
    <x v="3474"/>
    <s v="NY"/>
    <s v="Saratoga"/>
    <s v="GEN1"/>
    <x v="2"/>
    <s v="HY"/>
    <s v=""/>
    <s v="J"/>
    <s v="X"/>
    <s v="X"/>
    <s v="F"/>
    <s v="F"/>
    <n v="6.9"/>
    <n v="0.95"/>
    <n v="6.9"/>
    <n v="6.9"/>
    <n v="0.1"/>
    <s v="N"/>
    <s v=" "/>
    <s v=" "/>
    <s v="OP"/>
    <s v="X"/>
    <n v="8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54772"/>
    <x v="3474"/>
    <s v="NY"/>
    <s v="Saratoga"/>
    <s v="GEN2"/>
    <x v="2"/>
    <s v="HY"/>
    <s v=""/>
    <s v="J"/>
    <s v="X"/>
    <s v="X"/>
    <s v="F"/>
    <s v="F"/>
    <n v="6.9"/>
    <n v="0.95"/>
    <n v="6.9"/>
    <n v="6.9"/>
    <n v="0.1"/>
    <s v="N"/>
    <s v=" "/>
    <s v=" "/>
    <s v="OP"/>
    <s v="X"/>
    <n v="8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9"/>
    <s v="University of Iowa"/>
    <n v="54775"/>
    <x v="3475"/>
    <s v="IA"/>
    <s v="Johnson"/>
    <s v="DG7"/>
    <x v="0"/>
    <s v="IC"/>
    <s v=""/>
    <s v="S"/>
    <s v="X"/>
    <s v="X"/>
    <s v=""/>
    <s v=""/>
    <n v="1.7"/>
    <n v="0.8"/>
    <n v="1.7"/>
    <n v="1.7"/>
    <n v="0.5"/>
    <s v="N"/>
    <s v=" "/>
    <s v=" "/>
    <s v="OA"/>
    <s v="X"/>
    <n v="6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4775"/>
    <x v="3475"/>
    <s v="IA"/>
    <s v="Johnson"/>
    <s v="GEN10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9539"/>
    <s v="University of Iowa"/>
    <n v="54775"/>
    <x v="3475"/>
    <s v="IA"/>
    <s v="Johnson"/>
    <s v="GEN6"/>
    <x v="3"/>
    <s v="ST"/>
    <s v=""/>
    <s v="S"/>
    <s v="X"/>
    <s v="X"/>
    <s v=""/>
    <s v=""/>
    <n v="15"/>
    <n v="0.8"/>
    <n v="15"/>
    <n v="15"/>
    <n v="1.5"/>
    <s v="N"/>
    <s v=" "/>
    <s v=" "/>
    <s v="OA"/>
    <s v="X"/>
    <n v="1"/>
    <x v="25"/>
    <s v=" "/>
    <s v=" "/>
    <s v="Y"/>
    <x v="5"/>
    <n v="5"/>
    <s v="T"/>
    <s v="NG"/>
    <s v="BIT"/>
    <s v="WDS"/>
    <s v="OBS"/>
    <s v=""/>
    <s v=""/>
    <s v="NG"/>
    <s v=""/>
    <s v=""/>
    <s v=""/>
    <s v="N"/>
    <s v="N"/>
    <s v=" "/>
    <s v="12H"/>
    <s v="Y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9539"/>
    <s v="University of Iowa"/>
    <n v="54775"/>
    <x v="3475"/>
    <s v="IA"/>
    <s v="Johnson"/>
    <s v="GEN7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4775"/>
    <x v="3475"/>
    <s v="IA"/>
    <s v="Johnson"/>
    <s v="GEN8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4775"/>
    <x v="3475"/>
    <s v="IA"/>
    <s v="Johnson"/>
    <s v="GEN9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28"/>
    <s v="University of Illinois"/>
    <n v="54780"/>
    <x v="3476"/>
    <s v="IL"/>
    <s v="Champaign"/>
    <s v="T1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11"/>
    <x v="84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10"/>
    <x v="3"/>
    <s v="ST"/>
    <s v=""/>
    <s v="S"/>
    <s v="X"/>
    <s v="X"/>
    <s v=""/>
    <s v=""/>
    <n v="7.8"/>
    <n v="0.85"/>
    <n v="7.8"/>
    <n v="7.8"/>
    <n v="3"/>
    <s v="N"/>
    <s v=" "/>
    <s v=" "/>
    <s v="OP"/>
    <s v="X"/>
    <n v="8"/>
    <x v="109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11"/>
    <x v="3"/>
    <s v="ST"/>
    <s v=""/>
    <s v="S"/>
    <s v="X"/>
    <s v="X"/>
    <s v=""/>
    <s v=""/>
    <n v="12.5"/>
    <n v="0.85"/>
    <n v="12.5"/>
    <n v="12.5"/>
    <n v="3"/>
    <s v="N"/>
    <s v=" "/>
    <s v=" "/>
    <s v="OP"/>
    <s v="X"/>
    <n v="6"/>
    <x v="109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12"/>
    <x v="3"/>
    <s v="ST"/>
    <s v=""/>
    <s v="S"/>
    <s v="X"/>
    <s v="X"/>
    <s v=""/>
    <s v=""/>
    <n v="7"/>
    <n v="0.85"/>
    <n v="7"/>
    <n v="7"/>
    <n v="3"/>
    <s v="N"/>
    <s v=" "/>
    <s v=" "/>
    <s v="OP"/>
    <s v="X"/>
    <n v="4"/>
    <x v="109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2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11"/>
    <x v="84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3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11"/>
    <x v="37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4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2"/>
    <x v="46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6"/>
    <x v="3"/>
    <s v="ST"/>
    <s v=""/>
    <s v="S"/>
    <s v="X"/>
    <s v="X"/>
    <s v=""/>
    <s v=""/>
    <n v="7.5"/>
    <n v="0.8"/>
    <n v="7.5"/>
    <n v="7.5"/>
    <n v="1.5"/>
    <s v="N"/>
    <s v=" "/>
    <s v=" "/>
    <s v="OP"/>
    <s v="X"/>
    <n v="6"/>
    <x v="28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7"/>
    <x v="3"/>
    <s v="ST"/>
    <s v=""/>
    <s v="S"/>
    <s v="X"/>
    <s v="X"/>
    <s v=""/>
    <s v=""/>
    <n v="7.5"/>
    <n v="0.8"/>
    <n v="7.5"/>
    <n v="7.5"/>
    <n v="1.5"/>
    <s v="N"/>
    <s v=" "/>
    <s v=" "/>
    <s v="OP"/>
    <s v="X"/>
    <n v="8"/>
    <x v="21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8"/>
    <x v="6"/>
    <s v="GT"/>
    <s v=""/>
    <s v="S"/>
    <s v="X"/>
    <s v="X"/>
    <s v=""/>
    <s v=""/>
    <n v="13"/>
    <n v="0.85"/>
    <n v="12.5"/>
    <n v="15"/>
    <n v="7"/>
    <s v="N"/>
    <s v=" "/>
    <s v=" "/>
    <s v="OP"/>
    <s v="X"/>
    <n v="9"/>
    <x v="7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9"/>
    <x v="6"/>
    <s v="GT"/>
    <s v=""/>
    <s v="S"/>
    <s v="X"/>
    <s v="X"/>
    <s v=""/>
    <s v=""/>
    <n v="13"/>
    <n v="0.85"/>
    <n v="12.5"/>
    <n v="15"/>
    <n v="7"/>
    <s v="N"/>
    <s v=" "/>
    <s v=" "/>
    <s v="OP"/>
    <s v="X"/>
    <n v="11"/>
    <x v="7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8190"/>
    <s v="Mas Suffolk RNG, LLC"/>
    <n v="54781"/>
    <x v="3477"/>
    <s v="VA"/>
    <s v="Suffolk City"/>
    <s v="SU1"/>
    <x v="18"/>
    <s v="IC"/>
    <s v=""/>
    <s v="S"/>
    <s v="X"/>
    <s v="X"/>
    <s v=""/>
    <s v=""/>
    <n v="0.8"/>
    <n v="0.8"/>
    <n v="0.7"/>
    <n v="0.7"/>
    <n v="0.6"/>
    <s v="N"/>
    <s v=" "/>
    <s v=" "/>
    <s v="OP"/>
    <s v="X"/>
    <n v="11"/>
    <x v="113"/>
    <n v="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190"/>
    <s v="Mas Suffolk RNG, LLC"/>
    <n v="54781"/>
    <x v="3477"/>
    <s v="VA"/>
    <s v="Suffolk City"/>
    <s v="SU4"/>
    <x v="18"/>
    <s v="IC"/>
    <s v=""/>
    <s v="S"/>
    <s v="X"/>
    <s v="X"/>
    <s v=""/>
    <s v=""/>
    <n v="0.8"/>
    <n v="0.8"/>
    <n v="0.7"/>
    <n v="0.7"/>
    <n v="0.6"/>
    <s v="N"/>
    <s v=" "/>
    <s v=" "/>
    <s v="OP"/>
    <s v="X"/>
    <n v="11"/>
    <x v="113"/>
    <n v="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83"/>
    <s v="Seneca Energy II"/>
    <n v="54782"/>
    <x v="3478"/>
    <s v="NY"/>
    <s v="Seneca"/>
    <s v="GE10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5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16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17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18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3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3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3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5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12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6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119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7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119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8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9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564"/>
    <s v="Grays Ferry Cogen Partnership"/>
    <n v="54785"/>
    <x v="3479"/>
    <s v="PA"/>
    <s v="Philadelphia"/>
    <s v="GEN1"/>
    <x v="3"/>
    <s v="ST"/>
    <s v="CC1"/>
    <s v="S"/>
    <s v="X"/>
    <s v="X"/>
    <s v="GRAYFR_113 KV 1 GEN"/>
    <s v="GRAYFR_113 KV 1 GEN"/>
    <n v="57.6"/>
    <n v="0.85"/>
    <n v="56.6"/>
    <n v="56.6"/>
    <n v="6"/>
    <s v="N"/>
    <s v=" "/>
    <s v=" "/>
    <s v="OP"/>
    <s v="X"/>
    <n v="10"/>
    <x v="119"/>
    <s v=" "/>
    <s v=" "/>
    <s v="Y"/>
    <x v="3"/>
    <n v="3"/>
    <s v="T"/>
    <s v="NG"/>
    <s v="DFO"/>
    <s v="OBL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564"/>
    <s v="Grays Ferry Cogen Partnership"/>
    <n v="54785"/>
    <x v="3479"/>
    <s v="PA"/>
    <s v="Philadelphia"/>
    <s v="GEN2"/>
    <x v="6"/>
    <s v="GT"/>
    <s v="CC1"/>
    <s v="S"/>
    <s v="X"/>
    <s v="X"/>
    <s v="GRAYFR_113 KV 1 CT"/>
    <s v="GRAYFR_113 KV 1 CT"/>
    <n v="135"/>
    <n v="0.85"/>
    <n v="114"/>
    <n v="127"/>
    <n v="52"/>
    <s v="N"/>
    <s v=" "/>
    <s v=" "/>
    <s v="OP"/>
    <s v="X"/>
    <n v="10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83"/>
    <s v="Evanston Board of Education"/>
    <n v="54788"/>
    <x v="3480"/>
    <s v="IL"/>
    <s v="Cook"/>
    <s v="GEN1"/>
    <x v="9"/>
    <s v="IC"/>
    <s v=""/>
    <s v="S"/>
    <s v="X"/>
    <s v="X"/>
    <s v=""/>
    <s v=""/>
    <n v="0.8"/>
    <n v="0.8"/>
    <n v="0.8"/>
    <n v="0.8"/>
    <n v="0.4"/>
    <s v="N"/>
    <s v=" "/>
    <s v=" "/>
    <s v="SB"/>
    <s v="Y"/>
    <n v="12"/>
    <x v="8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83"/>
    <s v="Evanston Board of Education"/>
    <n v="54788"/>
    <x v="3480"/>
    <s v="IL"/>
    <s v="Cook"/>
    <s v="GEN2"/>
    <x v="9"/>
    <s v="IC"/>
    <s v=""/>
    <s v="S"/>
    <s v="X"/>
    <s v="X"/>
    <s v=""/>
    <s v=""/>
    <n v="0.8"/>
    <n v="0.8"/>
    <n v="0.8"/>
    <n v="0.8"/>
    <n v="0.4"/>
    <s v="N"/>
    <s v=" "/>
    <s v=" "/>
    <s v="SB"/>
    <s v="Y"/>
    <n v="12"/>
    <x v="8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83"/>
    <s v="Evanston Board of Education"/>
    <n v="54788"/>
    <x v="3480"/>
    <s v="IL"/>
    <s v="Cook"/>
    <s v="GEN3"/>
    <x v="9"/>
    <s v="IC"/>
    <s v=""/>
    <s v="S"/>
    <s v="X"/>
    <s v="X"/>
    <s v=""/>
    <s v=""/>
    <n v="0.8"/>
    <n v="0.8"/>
    <n v="0.8"/>
    <n v="0.8"/>
    <n v="0.4"/>
    <s v="N"/>
    <s v=" "/>
    <s v=" "/>
    <s v="SB"/>
    <s v="Y"/>
    <n v="12"/>
    <x v="8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2"/>
    <s v="Georgia-Pacific Brewton LLC"/>
    <n v="54789"/>
    <x v="3481"/>
    <s v="AL"/>
    <s v="Escambia"/>
    <s v="2TG"/>
    <x v="3"/>
    <s v="ST"/>
    <s v=""/>
    <s v="S"/>
    <s v="X"/>
    <s v="X"/>
    <s v=""/>
    <s v=""/>
    <n v="12.5"/>
    <n v="0.8"/>
    <n v="9.1999999999999993"/>
    <n v="10"/>
    <n v="4.7"/>
    <s v="N"/>
    <s v=" "/>
    <s v=" "/>
    <s v="OP"/>
    <s v="X"/>
    <n v="4"/>
    <x v="1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2"/>
    <s v="Georgia-Pacific Brewton LLC"/>
    <n v="54789"/>
    <x v="3481"/>
    <s v="AL"/>
    <s v="Escambia"/>
    <s v="3TG"/>
    <x v="3"/>
    <s v="ST"/>
    <s v=""/>
    <s v="S"/>
    <s v="X"/>
    <s v="X"/>
    <s v=""/>
    <s v=""/>
    <n v="15.9"/>
    <n v="0.85"/>
    <n v="9.6999999999999993"/>
    <n v="12.5"/>
    <n v="4"/>
    <s v="N"/>
    <s v=" "/>
    <s v=" "/>
    <s v="OP"/>
    <s v="X"/>
    <n v="1"/>
    <x v="4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2"/>
    <s v="Georgia-Pacific Brewton LLC"/>
    <n v="54789"/>
    <x v="3481"/>
    <s v="AL"/>
    <s v="Escambia"/>
    <s v="4TG"/>
    <x v="13"/>
    <s v="ST"/>
    <s v=""/>
    <s v="S"/>
    <s v="X"/>
    <s v="X"/>
    <s v=""/>
    <s v=""/>
    <n v="75"/>
    <n v="0.85"/>
    <n v="49.3"/>
    <n v="51.1"/>
    <n v="23"/>
    <s v="N"/>
    <s v=" "/>
    <s v=" "/>
    <s v="OP"/>
    <s v="X"/>
    <n v="3"/>
    <x v="79"/>
    <s v=" "/>
    <s v=" "/>
    <s v="Y"/>
    <x v="4"/>
    <n v="7"/>
    <s v="T"/>
    <s v="BLQ"/>
    <s v="NG"/>
    <s v=""/>
    <s v=""/>
    <s v=""/>
    <s v=""/>
    <s v="NG"/>
    <s v="BLQ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683"/>
    <s v="CSL Behring LLC"/>
    <n v="54790"/>
    <x v="3482"/>
    <s v="IL"/>
    <s v="Kankakee"/>
    <s v="GEN1"/>
    <x v="6"/>
    <s v="GT"/>
    <s v=""/>
    <s v="S"/>
    <s v="X"/>
    <s v="X"/>
    <s v=""/>
    <s v=""/>
    <n v="4.2"/>
    <n v="0.9"/>
    <n v="3.8"/>
    <n v="5.3"/>
    <n v="0.1"/>
    <s v="N"/>
    <s v=" "/>
    <s v=" "/>
    <s v="OP"/>
    <s v="X"/>
    <n v="5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96"/>
    <s v="Allete Clean Energy"/>
    <n v="54793"/>
    <x v="3483"/>
    <s v="IA"/>
    <s v="Buena Vista"/>
    <s v="2"/>
    <x v="1"/>
    <s v="WT"/>
    <s v=""/>
    <s v="S"/>
    <s v="X"/>
    <s v="X"/>
    <s v="MISO"/>
    <s v="MISO"/>
    <n v="0.7"/>
    <s v=" "/>
    <n v="0.7"/>
    <n v="0.7"/>
    <n v="0.7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6"/>
    <s v="Allete Clean Energy"/>
    <n v="54793"/>
    <x v="3483"/>
    <s v="IA"/>
    <s v="Buena Vista"/>
    <s v="3"/>
    <x v="1"/>
    <s v="WT"/>
    <s v=""/>
    <s v="S"/>
    <s v="X"/>
    <s v="X"/>
    <s v=""/>
    <s v=""/>
    <n v="0.7"/>
    <s v=" "/>
    <n v="0.7"/>
    <n v="0.7"/>
    <n v="0.7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6"/>
    <s v="Allete Clean Energy"/>
    <n v="54793"/>
    <x v="3483"/>
    <s v="IA"/>
    <s v="Buena Vista"/>
    <s v="EXIS"/>
    <x v="1"/>
    <s v="WT"/>
    <s v=""/>
    <s v="S"/>
    <s v="X"/>
    <s v="X"/>
    <s v=""/>
    <s v=""/>
    <n v="112.5"/>
    <s v=" "/>
    <n v="104.3"/>
    <n v="104.3"/>
    <n v="1"/>
    <s v="N"/>
    <s v=" "/>
    <s v=" "/>
    <s v="OP"/>
    <s v="X"/>
    <n v="5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77"/>
    <s v="American Sugar Refining, Inc."/>
    <n v="54795"/>
    <x v="3484"/>
    <s v="MD"/>
    <s v="Baltimore City"/>
    <s v="GEN1"/>
    <x v="3"/>
    <s v="ST"/>
    <s v=""/>
    <s v="S"/>
    <s v="X"/>
    <s v="X"/>
    <s v=""/>
    <s v=""/>
    <n v="5"/>
    <n v="0.8"/>
    <n v="5"/>
    <n v="5"/>
    <n v="1"/>
    <s v="N"/>
    <s v=" "/>
    <s v=" "/>
    <s v="OP"/>
    <s v="X"/>
    <n v="6"/>
    <x v="28"/>
    <s v=" "/>
    <s v=" "/>
    <s v="Y"/>
    <x v="4"/>
    <n v="7"/>
    <s v="B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277"/>
    <s v="American Sugar Refining, Inc."/>
    <n v="54795"/>
    <x v="3484"/>
    <s v="MD"/>
    <s v="Baltimore City"/>
    <s v="GEN2"/>
    <x v="3"/>
    <s v="ST"/>
    <s v=""/>
    <s v="S"/>
    <s v="X"/>
    <s v="X"/>
    <s v=""/>
    <s v=""/>
    <n v="2.5"/>
    <n v="0.8"/>
    <n v="2.5"/>
    <n v="2.5"/>
    <n v="0.5"/>
    <s v="N"/>
    <s v=" "/>
    <s v=" "/>
    <s v="OP"/>
    <s v="X"/>
    <n v="6"/>
    <x v="61"/>
    <s v=" "/>
    <s v=" "/>
    <s v="Y"/>
    <x v="4"/>
    <n v="7"/>
    <s v="B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277"/>
    <s v="American Sugar Refining, Inc."/>
    <n v="54795"/>
    <x v="3484"/>
    <s v="MD"/>
    <s v="Baltimore City"/>
    <s v="GEN4"/>
    <x v="3"/>
    <s v="ST"/>
    <s v=""/>
    <s v="S"/>
    <s v="X"/>
    <s v="X"/>
    <s v=""/>
    <s v=""/>
    <n v="10"/>
    <n v="0.9"/>
    <n v="10"/>
    <n v="10"/>
    <n v="1"/>
    <s v="N"/>
    <s v=" "/>
    <s v=" "/>
    <s v="OP"/>
    <s v="X"/>
    <n v="6"/>
    <x v="2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8"/>
    <s v="Saint Agnes Medical Center"/>
    <n v="54800"/>
    <x v="3485"/>
    <s v="CA"/>
    <s v="Fresno"/>
    <s v="9911"/>
    <x v="6"/>
    <s v="GT"/>
    <s v=""/>
    <s v="S"/>
    <s v="X"/>
    <s v="X"/>
    <s v=""/>
    <s v=""/>
    <n v="3.5"/>
    <n v="0.8"/>
    <n v="2.7"/>
    <n v="2.2000000000000002"/>
    <n v="1.8"/>
    <s v="N"/>
    <s v=" "/>
    <s v=" "/>
    <s v="OP"/>
    <s v="X"/>
    <n v="5"/>
    <x v="27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8"/>
    <s v="Saint Agnes Medical Center"/>
    <n v="54800"/>
    <x v="3485"/>
    <s v="CA"/>
    <s v="Fresno"/>
    <s v="9929"/>
    <x v="6"/>
    <s v="GT"/>
    <s v=""/>
    <s v="S"/>
    <s v="X"/>
    <s v="X"/>
    <s v=""/>
    <s v=""/>
    <n v="3.5"/>
    <n v="0.8"/>
    <n v="2.7"/>
    <n v="2.2000000000000002"/>
    <n v="1.8"/>
    <s v="N"/>
    <s v=" "/>
    <s v=" "/>
    <s v="OP"/>
    <s v="X"/>
    <n v="12"/>
    <x v="27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05"/>
    <s v="Avalon Hydropower LLC"/>
    <n v="54801"/>
    <x v="3486"/>
    <s v="NC"/>
    <s v="ROCKINGHAM"/>
    <s v="GEN1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4"/>
    <x v="119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"/>
    <s v="Avalon Hydropower LLC"/>
    <n v="54801"/>
    <x v="3486"/>
    <s v="NC"/>
    <s v="ROCKINGHAM"/>
    <s v="GEN2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5"/>
    <x v="0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"/>
    <s v="Avalon Hydropower LLC"/>
    <n v="54801"/>
    <x v="3486"/>
    <s v="NC"/>
    <s v="ROCKINGHAM"/>
    <s v="GEN3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5"/>
    <x v="0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22"/>
    <s v="Mead Coated Board Inc"/>
    <n v="54802"/>
    <x v="3487"/>
    <s v="AL"/>
    <s v="Russell"/>
    <s v="GEN1"/>
    <x v="13"/>
    <s v="ST"/>
    <s v=""/>
    <s v="S"/>
    <s v="X"/>
    <s v="X"/>
    <s v=""/>
    <s v=""/>
    <n v="40"/>
    <n v="0.85"/>
    <n v="40"/>
    <n v="40"/>
    <n v="20"/>
    <s v="N"/>
    <s v=" "/>
    <s v=" "/>
    <s v="OP"/>
    <s v="X"/>
    <n v="11"/>
    <x v="11"/>
    <s v=" "/>
    <s v=" "/>
    <s v="Y"/>
    <x v="4"/>
    <n v="7"/>
    <s v="T"/>
    <s v="BLQ"/>
    <s v="WDS"/>
    <s v="NG"/>
    <s v="DFO"/>
    <s v=""/>
    <s v=""/>
    <s v="BLQ"/>
    <s v="WDS"/>
    <s v="NG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2"/>
    <s v="Mead Coated Board Inc"/>
    <n v="54802"/>
    <x v="3487"/>
    <s v="AL"/>
    <s v="Russell"/>
    <s v="GEN2"/>
    <x v="13"/>
    <s v="ST"/>
    <s v=""/>
    <s v="S"/>
    <s v="X"/>
    <s v="X"/>
    <s v=""/>
    <s v=""/>
    <n v="55.5"/>
    <n v="0.85"/>
    <n v="55.5"/>
    <n v="55.5"/>
    <n v="20"/>
    <s v="N"/>
    <s v=" "/>
    <s v=" "/>
    <s v="OP"/>
    <s v="X"/>
    <n v="3"/>
    <x v="62"/>
    <s v=" "/>
    <s v=" "/>
    <s v="Y"/>
    <x v="4"/>
    <n v="7"/>
    <s v="T"/>
    <s v="BLQ"/>
    <s v="WDS"/>
    <s v="NG"/>
    <s v="DFO"/>
    <s v=""/>
    <s v=""/>
    <s v="BLQ"/>
    <s v="WDS"/>
    <s v="NG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2"/>
    <s v="Mead Coated Board Inc"/>
    <n v="54802"/>
    <x v="3487"/>
    <s v="AL"/>
    <s v="Russell"/>
    <s v="GEN3"/>
    <x v="6"/>
    <s v="GT"/>
    <s v=""/>
    <s v="S"/>
    <s v="X"/>
    <s v="X"/>
    <s v=""/>
    <s v=""/>
    <n v="25"/>
    <n v="0.85"/>
    <n v="21"/>
    <n v="25"/>
    <n v="13"/>
    <s v="N"/>
    <s v=" "/>
    <s v=" "/>
    <s v="OP"/>
    <s v="X"/>
    <n v="1"/>
    <x v="65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90"/>
    <s v="Plymouth State University"/>
    <n v="54803"/>
    <x v="3488"/>
    <s v="NH"/>
    <s v="Grafton"/>
    <s v="A"/>
    <x v="0"/>
    <s v="IC"/>
    <s v=""/>
    <s v="S"/>
    <s v="X"/>
    <s v="X"/>
    <s v=""/>
    <s v=""/>
    <n v="1.2"/>
    <n v="0.8"/>
    <n v="1.2"/>
    <n v="1.2"/>
    <n v="0.4"/>
    <s v="N"/>
    <s v=" "/>
    <s v=" "/>
    <s v="SB"/>
    <s v="Y"/>
    <n v="4"/>
    <x v="113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90"/>
    <s v="Plymouth State University"/>
    <n v="54803"/>
    <x v="3488"/>
    <s v="NH"/>
    <s v="Grafton"/>
    <s v="B"/>
    <x v="0"/>
    <s v="IC"/>
    <s v=""/>
    <s v="S"/>
    <s v="X"/>
    <s v="X"/>
    <s v=""/>
    <s v=""/>
    <n v="1.6"/>
    <n v="0.8"/>
    <n v="1.6"/>
    <n v="1.6"/>
    <n v="0.4"/>
    <s v="N"/>
    <s v=" "/>
    <s v=" "/>
    <s v="SB"/>
    <s v="Y"/>
    <n v="8"/>
    <x v="0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69"/>
    <s v="Milford Power LLC"/>
    <n v="54805"/>
    <x v="3489"/>
    <s v="MA"/>
    <s v="Worcester"/>
    <s v="GT-1"/>
    <x v="5"/>
    <s v="CT"/>
    <s v="ST-1"/>
    <s v="W"/>
    <s v="X"/>
    <s v="N"/>
    <s v=""/>
    <s v=""/>
    <n v="128.9"/>
    <n v="0.9"/>
    <n v="123"/>
    <n v="125"/>
    <n v="70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69"/>
    <s v="Milford Power LLC"/>
    <n v="54805"/>
    <x v="3489"/>
    <s v="MA"/>
    <s v="Worcester"/>
    <s v="ST-1"/>
    <x v="5"/>
    <s v="CA"/>
    <s v="ST-1"/>
    <s v="W"/>
    <s v="Y"/>
    <s v="X"/>
    <s v=""/>
    <s v=""/>
    <n v="120.4"/>
    <n v="0.85"/>
    <n v="81.8"/>
    <n v="98.1"/>
    <n v="30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491"/>
    <s v="New York University"/>
    <n v="54808"/>
    <x v="3490"/>
    <s v="NY"/>
    <s v="New York"/>
    <s v="GT1"/>
    <x v="5"/>
    <s v="CT"/>
    <s v="CC1"/>
    <s v="S"/>
    <s v="X"/>
    <s v="N"/>
    <s v=""/>
    <s v=""/>
    <n v="5.5"/>
    <n v="1"/>
    <n v="5.5"/>
    <n v="5.5"/>
    <n v="3"/>
    <s v="N"/>
    <s v=" "/>
    <s v=" "/>
    <s v="OP"/>
    <s v="X"/>
    <n v="12"/>
    <x v="1"/>
    <s v=" "/>
    <s v=" "/>
    <s v="N"/>
    <x v="5"/>
    <n v="5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91"/>
    <s v="New York University"/>
    <n v="54808"/>
    <x v="3490"/>
    <s v="NY"/>
    <s v="New York"/>
    <s v="GT2"/>
    <x v="5"/>
    <s v="CT"/>
    <s v="CC1"/>
    <s v="S"/>
    <s v="X"/>
    <s v="N"/>
    <s v=""/>
    <s v=""/>
    <n v="5.5"/>
    <n v="1"/>
    <n v="5.5"/>
    <n v="5.5"/>
    <n v="3"/>
    <s v="N"/>
    <s v=" "/>
    <s v=" "/>
    <s v="OP"/>
    <s v="X"/>
    <n v="12"/>
    <x v="1"/>
    <s v=" "/>
    <s v=" "/>
    <s v="N"/>
    <x v="5"/>
    <n v="5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91"/>
    <s v="New York University"/>
    <n v="54808"/>
    <x v="3490"/>
    <s v="NY"/>
    <s v="New York"/>
    <s v="T1"/>
    <x v="5"/>
    <s v="CA"/>
    <s v="CC1"/>
    <s v="S"/>
    <s v="Y"/>
    <s v="X"/>
    <s v=""/>
    <s v=""/>
    <n v="2.4"/>
    <n v="1"/>
    <n v="1.8"/>
    <n v="1.8"/>
    <n v="0.3"/>
    <s v="N"/>
    <s v=" "/>
    <s v=" "/>
    <s v="OP"/>
    <s v="X"/>
    <n v="1"/>
    <x v="49"/>
    <s v=" "/>
    <s v=" "/>
    <s v="Y"/>
    <x v="5"/>
    <n v="5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64"/>
    <s v="University of Washington"/>
    <n v="54809"/>
    <x v="3491"/>
    <s v="WA"/>
    <s v="King"/>
    <s v="DG3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6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4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6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5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113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6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8"/>
    <x v="74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7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8"/>
    <x v="74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TG2"/>
    <x v="3"/>
    <s v="ST"/>
    <s v=""/>
    <s v="S"/>
    <s v="X"/>
    <s v="X"/>
    <s v=""/>
    <s v=""/>
    <n v="5"/>
    <n v="0.8"/>
    <n v="5"/>
    <n v="5"/>
    <n v="1"/>
    <s v="N"/>
    <s v=" "/>
    <s v=" "/>
    <s v="OP"/>
    <s v="X"/>
    <n v="1"/>
    <x v="5"/>
    <n v="9"/>
    <n v="2022"/>
    <s v="Y"/>
    <x v="5"/>
    <n v="5"/>
    <s v="B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045"/>
    <s v="Wood Hydro, LLC"/>
    <n v="54812"/>
    <x v="3492"/>
    <s v="ID"/>
    <s v="Jerome"/>
    <s v="1"/>
    <x v="2"/>
    <s v="HY"/>
    <s v=""/>
    <s v="S"/>
    <s v="X"/>
    <s v="X"/>
    <s v=""/>
    <s v=""/>
    <n v="0.7"/>
    <n v="0.75"/>
    <n v="0.7"/>
    <n v="0.6"/>
    <n v="0.3"/>
    <s v="N"/>
    <s v=" "/>
    <s v=" "/>
    <s v="OP"/>
    <s v="X"/>
    <n v="6"/>
    <x v="11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5"/>
    <s v="Wood Hydro, LLC"/>
    <n v="54812"/>
    <x v="3492"/>
    <s v="ID"/>
    <s v="Jerome"/>
    <s v="2"/>
    <x v="2"/>
    <s v="HY"/>
    <s v=""/>
    <s v="S"/>
    <s v="X"/>
    <s v="X"/>
    <s v=""/>
    <s v=""/>
    <n v="0.7"/>
    <n v="0.75"/>
    <n v="0.7"/>
    <n v="0.6"/>
    <n v="0.3"/>
    <s v="N"/>
    <s v=" "/>
    <s v=" "/>
    <s v="OP"/>
    <s v="X"/>
    <n v="6"/>
    <x v="11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1"/>
    <x v="0"/>
    <s v="IC"/>
    <s v=""/>
    <s v="S"/>
    <s v="X"/>
    <s v="X"/>
    <s v=""/>
    <s v=""/>
    <n v="0.6"/>
    <n v="0.8"/>
    <n v="0.6"/>
    <n v="0.6"/>
    <n v="0"/>
    <s v="N"/>
    <s v=" "/>
    <s v=" "/>
    <s v="SB"/>
    <s v="N"/>
    <n v="8"/>
    <x v="81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2"/>
    <x v="0"/>
    <s v="IC"/>
    <s v=""/>
    <s v="S"/>
    <s v="X"/>
    <s v="X"/>
    <s v=""/>
    <s v=""/>
    <n v="0.6"/>
    <n v="0.8"/>
    <n v="0.6"/>
    <n v="0.6"/>
    <n v="0"/>
    <s v="N"/>
    <s v=" "/>
    <s v=" "/>
    <s v="SB"/>
    <s v="N"/>
    <n v="8"/>
    <x v="81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3"/>
    <x v="0"/>
    <s v="IC"/>
    <s v=""/>
    <s v="S"/>
    <s v="X"/>
    <s v="X"/>
    <s v=""/>
    <s v=""/>
    <n v="0.2"/>
    <n v="0.8"/>
    <n v="0.2"/>
    <n v="0.2"/>
    <n v="0"/>
    <s v="N"/>
    <s v=" "/>
    <s v=" "/>
    <s v="SB"/>
    <s v="N"/>
    <n v="8"/>
    <x v="112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4"/>
    <x v="0"/>
    <s v="IC"/>
    <s v=""/>
    <s v="S"/>
    <s v="X"/>
    <s v="X"/>
    <s v=""/>
    <s v=""/>
    <n v="0.3"/>
    <n v="0.8"/>
    <n v="0.3"/>
    <n v="0.3"/>
    <n v="0"/>
    <s v="N"/>
    <s v=" "/>
    <s v=" "/>
    <s v="SB"/>
    <s v="N"/>
    <n v="5"/>
    <x v="4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7"/>
    <s v="Highwoods Properties"/>
    <n v="54816"/>
    <x v="3494"/>
    <s v="GA"/>
    <s v="Cobb"/>
    <s v="11KT"/>
    <x v="0"/>
    <s v="IC"/>
    <s v=""/>
    <s v="W"/>
    <s v="X"/>
    <s v="X"/>
    <s v=""/>
    <s v=""/>
    <n v="1.1000000000000001"/>
    <n v="0.9"/>
    <n v="1.1000000000000001"/>
    <n v="1.1000000000000001"/>
    <n v="0.2"/>
    <s v="N"/>
    <s v=" "/>
    <s v=" "/>
    <s v="OS"/>
    <s v="X"/>
    <n v="1"/>
    <x v="11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4817"/>
    <x v="3495"/>
    <s v="TX"/>
    <s v="Johnson"/>
    <s v="GT-1"/>
    <x v="5"/>
    <s v="CT"/>
    <s v="CC01"/>
    <s v="S"/>
    <s v="X"/>
    <s v="N"/>
    <s v="TEN_CC1"/>
    <s v="TEN_CC1"/>
    <n v="178.2"/>
    <n v="0.9"/>
    <n v="163"/>
    <n v="174"/>
    <n v="100"/>
    <s v="N"/>
    <s v=" "/>
    <s v=" "/>
    <s v="OP"/>
    <s v="X"/>
    <n v="9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54817"/>
    <x v="3495"/>
    <s v="TX"/>
    <s v="Johnson"/>
    <s v="ST-1"/>
    <x v="5"/>
    <s v="CA"/>
    <s v="CC01"/>
    <s v="S"/>
    <s v="Y"/>
    <s v="X"/>
    <s v="TEN_CT1_STG"/>
    <s v="TEN_CT1_STG"/>
    <n v="104.4"/>
    <n v="0.9"/>
    <n v="104"/>
    <n v="104"/>
    <n v="100"/>
    <s v="N"/>
    <s v=" "/>
    <s v=" "/>
    <s v="OP"/>
    <s v="X"/>
    <n v="11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260"/>
    <s v="Banyan St./GAP 191 Peachtree Owner, LLC"/>
    <n v="54818"/>
    <x v="3496"/>
    <s v="GA"/>
    <s v="Fulton"/>
    <s v="GEN1"/>
    <x v="0"/>
    <s v="IC"/>
    <s v=""/>
    <s v="S"/>
    <s v="X"/>
    <s v="X"/>
    <s v=""/>
    <s v=""/>
    <n v="1.2"/>
    <n v="0.8"/>
    <n v="1.2"/>
    <n v="1.2"/>
    <n v="0.3"/>
    <s v="N"/>
    <s v=" "/>
    <s v=" "/>
    <s v="SB"/>
    <s v="N"/>
    <n v="5"/>
    <x v="5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260"/>
    <s v="Banyan St./GAP 191 Peachtree Owner, LLC"/>
    <n v="54818"/>
    <x v="3496"/>
    <s v="GA"/>
    <s v="Fulton"/>
    <s v="GEN2"/>
    <x v="0"/>
    <s v="IC"/>
    <s v=""/>
    <s v="S"/>
    <s v="X"/>
    <s v="X"/>
    <s v=""/>
    <s v=""/>
    <n v="1.2"/>
    <n v="0.8"/>
    <n v="1.2"/>
    <n v="1.2"/>
    <n v="0.3"/>
    <s v="N"/>
    <s v=" "/>
    <s v=" "/>
    <s v="SB"/>
    <s v="N"/>
    <n v="5"/>
    <x v="5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49"/>
    <s v="Smithfield Fresh Meats Corp."/>
    <n v="54823"/>
    <x v="3497"/>
    <s v="NC"/>
    <s v="Bladen"/>
    <s v="GEN1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2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3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4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5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6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7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8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9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0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1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2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3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4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5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6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7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8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9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09"/>
    <s v="Wailuku Holding Company LLC"/>
    <n v="54827"/>
    <x v="3498"/>
    <s v="HI"/>
    <s v="Hawaii"/>
    <s v="8101"/>
    <x v="2"/>
    <s v="HY"/>
    <s v=""/>
    <s v="S"/>
    <s v="X"/>
    <s v="X"/>
    <s v=""/>
    <s v=""/>
    <n v="5.2"/>
    <n v="0.85"/>
    <n v="4.9000000000000004"/>
    <n v="4.8"/>
    <n v="0.1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09"/>
    <s v="Wailuku Holding Company LLC"/>
    <n v="54827"/>
    <x v="3498"/>
    <s v="HI"/>
    <s v="Hawaii"/>
    <s v="8102"/>
    <x v="2"/>
    <s v="HY"/>
    <s v=""/>
    <s v="S"/>
    <s v="X"/>
    <s v="X"/>
    <s v=""/>
    <s v=""/>
    <n v="5.2"/>
    <n v="0.85"/>
    <n v="4.9000000000000004"/>
    <n v="4.8"/>
    <n v="0.1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5"/>
    <s v="Bristol-Myers Squibb Co"/>
    <n v="54829"/>
    <x v="3499"/>
    <s v="NJ"/>
    <s v="Middlesex"/>
    <s v="GEN1"/>
    <x v="6"/>
    <s v="GT"/>
    <s v=""/>
    <s v="S"/>
    <s v="X"/>
    <s v="X"/>
    <s v=""/>
    <s v=""/>
    <n v="9.5"/>
    <n v="0.8"/>
    <n v="8.8000000000000007"/>
    <n v="10.5"/>
    <n v="5.8"/>
    <s v="N"/>
    <s v=" "/>
    <s v=" "/>
    <s v="OP"/>
    <s v="X"/>
    <n v="7"/>
    <x v="8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65"/>
    <s v="Bristol-Myers Squibb Co"/>
    <n v="54829"/>
    <x v="3499"/>
    <s v="NJ"/>
    <s v="Middlesex"/>
    <s v="GEN2"/>
    <x v="3"/>
    <s v="ST"/>
    <s v=""/>
    <s v="S"/>
    <s v="X"/>
    <s v="X"/>
    <s v=""/>
    <s v=""/>
    <n v="1"/>
    <n v="0.8"/>
    <n v="0.6"/>
    <n v="1"/>
    <n v="0.2"/>
    <s v="N"/>
    <s v=" "/>
    <s v=" "/>
    <s v="SB"/>
    <s v="Y"/>
    <n v="8"/>
    <x v="40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109"/>
    <s v="DeKalb Regional Health System"/>
    <n v="54830"/>
    <x v="3500"/>
    <s v="GA"/>
    <s v="DeKalb"/>
    <s v="03"/>
    <x v="0"/>
    <s v="IC"/>
    <s v=""/>
    <s v="S"/>
    <s v="X"/>
    <s v="X"/>
    <s v=""/>
    <s v=""/>
    <n v="1.5"/>
    <n v="0.8"/>
    <n v="1.2"/>
    <n v="1.2"/>
    <n v="0"/>
    <s v="N"/>
    <s v=" "/>
    <s v=" "/>
    <s v="SB"/>
    <s v="Y"/>
    <n v="8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4830"/>
    <x v="3500"/>
    <s v="GA"/>
    <s v="DeKalb"/>
    <s v="90"/>
    <x v="0"/>
    <s v="IC"/>
    <s v=""/>
    <s v="S"/>
    <s v="X"/>
    <s v="X"/>
    <s v=""/>
    <s v=""/>
    <n v="1.2"/>
    <n v="0.8"/>
    <n v="1.2"/>
    <n v="1.2"/>
    <n v="0"/>
    <s v="N"/>
    <s v=" "/>
    <s v=" "/>
    <s v="SB"/>
    <s v="Y"/>
    <n v="5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4830"/>
    <x v="3500"/>
    <s v="GA"/>
    <s v="DeKalb"/>
    <s v="93"/>
    <x v="0"/>
    <s v="IC"/>
    <s v=""/>
    <s v="S"/>
    <s v="X"/>
    <s v="X"/>
    <s v=""/>
    <s v=""/>
    <n v="1.2"/>
    <n v="0.8"/>
    <n v="1.2"/>
    <n v="1.2"/>
    <n v="0"/>
    <s v="N"/>
    <s v=" "/>
    <s v=" "/>
    <s v="SB"/>
    <s v="Y"/>
    <n v="7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410"/>
    <s v="KMC Thermo, LLC"/>
    <n v="54832"/>
    <x v="3501"/>
    <s v="MD"/>
    <s v="Prince Georges"/>
    <s v="1"/>
    <x v="5"/>
    <s v="CT"/>
    <s v="F701"/>
    <s v="S"/>
    <s v="X"/>
    <s v="N"/>
    <s v=""/>
    <s v=""/>
    <n v="98.7"/>
    <n v="0.85"/>
    <s v=" "/>
    <s v=" "/>
    <n v="36"/>
    <s v="N"/>
    <s v=" "/>
    <s v=" "/>
    <s v="OP"/>
    <s v="X"/>
    <n v="10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410"/>
    <s v="KMC Thermo, LLC"/>
    <n v="54832"/>
    <x v="3501"/>
    <s v="MD"/>
    <s v="Prince Georges"/>
    <s v="2"/>
    <x v="5"/>
    <s v="CT"/>
    <s v="F701"/>
    <s v="S"/>
    <s v="X"/>
    <s v="N"/>
    <s v=""/>
    <s v=""/>
    <n v="98.7"/>
    <n v="0.85"/>
    <s v=" "/>
    <s v=" "/>
    <n v="36"/>
    <s v="N"/>
    <s v=" "/>
    <s v=" "/>
    <s v="OP"/>
    <s v="X"/>
    <n v="8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410"/>
    <s v="KMC Thermo, LLC"/>
    <n v="54832"/>
    <x v="3501"/>
    <s v="MD"/>
    <s v="Prince Georges"/>
    <s v="3"/>
    <x v="5"/>
    <s v="CA"/>
    <s v="F701"/>
    <s v="S"/>
    <s v="N"/>
    <s v="X"/>
    <s v=""/>
    <s v=""/>
    <n v="91.4"/>
    <n v="0.85"/>
    <n v="230"/>
    <n v="230"/>
    <n v="60"/>
    <s v="N"/>
    <s v=" "/>
    <s v=" "/>
    <s v="OP"/>
    <s v="X"/>
    <n v="9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272"/>
    <s v="Doyon Utilities - Fort Greely"/>
    <n v="54834"/>
    <x v="3502"/>
    <s v="AK"/>
    <s v="Southeast Fairbanks"/>
    <s v="EN-4"/>
    <x v="0"/>
    <s v="IC"/>
    <s v=""/>
    <s v="S"/>
    <s v="X"/>
    <s v="X"/>
    <s v=""/>
    <s v=""/>
    <n v="1.2"/>
    <n v="0.8"/>
    <n v="1.2"/>
    <n v="1.2"/>
    <n v="0.9"/>
    <s v="N"/>
    <s v=" "/>
    <s v=" "/>
    <s v="SB"/>
    <s v="Y"/>
    <n v="1"/>
    <x v="2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72"/>
    <s v="Doyon Utilities - Fort Greely"/>
    <n v="54834"/>
    <x v="3502"/>
    <s v="AK"/>
    <s v="Southeast Fairbanks"/>
    <s v="EN-5"/>
    <x v="0"/>
    <s v="IC"/>
    <s v=""/>
    <s v="S"/>
    <s v="X"/>
    <s v="X"/>
    <s v=""/>
    <s v=""/>
    <n v="1.2"/>
    <n v="0.8"/>
    <n v="1.2"/>
    <n v="1.2"/>
    <n v="0.9"/>
    <s v="N"/>
    <s v=" "/>
    <s v=" "/>
    <s v="SB"/>
    <s v="Y"/>
    <n v="1"/>
    <x v="2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72"/>
    <s v="Doyon Utilities - Fort Greely"/>
    <n v="54834"/>
    <x v="3502"/>
    <s v="AK"/>
    <s v="Southeast Fairbanks"/>
    <s v="EN-6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72"/>
    <s v="Doyon Utilities - Fort Greely"/>
    <n v="54834"/>
    <x v="3502"/>
    <s v="AK"/>
    <s v="Southeast Fairbanks"/>
    <s v="EN-7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37"/>
    <s v="Evonik Degussa Corporation"/>
    <n v="54835"/>
    <x v="3503"/>
    <s v="IN"/>
    <s v="Tippecanoe"/>
    <s v="T121"/>
    <x v="0"/>
    <s v="IC"/>
    <s v=""/>
    <s v="S"/>
    <s v="X"/>
    <s v="X"/>
    <s v=""/>
    <s v=""/>
    <n v="1.2"/>
    <n v="0.8"/>
    <n v="1.2"/>
    <n v="1.2"/>
    <n v="0.3"/>
    <s v="N"/>
    <s v=" "/>
    <s v=" "/>
    <s v="SB"/>
    <s v="Y"/>
    <n v="5"/>
    <x v="8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6"/>
    <s v="Valdosta City of"/>
    <n v="54839"/>
    <x v="3504"/>
    <s v="GA"/>
    <s v="Lowndes"/>
    <s v="GEN1"/>
    <x v="0"/>
    <s v="IC"/>
    <s v=""/>
    <s v="S"/>
    <s v="X"/>
    <s v="X"/>
    <s v=""/>
    <s v=""/>
    <n v="1.7"/>
    <n v="0.8"/>
    <n v="1.7"/>
    <n v="1.7"/>
    <n v="1.7"/>
    <s v="N"/>
    <s v=" "/>
    <s v=" "/>
    <s v="SB"/>
    <s v="N"/>
    <n v="1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726"/>
    <s v="Valdosta City of"/>
    <n v="54839"/>
    <x v="3504"/>
    <s v="GA"/>
    <s v="Lowndes"/>
    <s v="GEN2"/>
    <x v="0"/>
    <s v="IC"/>
    <s v=""/>
    <s v="S"/>
    <s v="X"/>
    <s v="X"/>
    <s v=""/>
    <s v=""/>
    <n v="1.7"/>
    <n v="0.8"/>
    <n v="1.7"/>
    <n v="1.7"/>
    <n v="1.7"/>
    <s v="N"/>
    <s v=" "/>
    <s v=" "/>
    <s v="SB"/>
    <s v="N"/>
    <n v="11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876"/>
    <s v="Virginia Electric &amp; Power Co"/>
    <n v="54844"/>
    <x v="3505"/>
    <s v="VA"/>
    <s v="Louisa"/>
    <s v="GOR1"/>
    <x v="5"/>
    <s v="CT"/>
    <s v="G782"/>
    <s v="S"/>
    <s v="X"/>
    <s v="N"/>
    <s v=""/>
    <s v=""/>
    <n v="97.2"/>
    <n v="0.9"/>
    <n v="68.400000000000006"/>
    <n v="84.3"/>
    <n v="60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4844"/>
    <x v="3505"/>
    <s v="VA"/>
    <s v="Louisa"/>
    <s v="GOR2"/>
    <x v="5"/>
    <s v="CT"/>
    <s v="G783"/>
    <s v="S"/>
    <s v="X"/>
    <s v="N"/>
    <s v=""/>
    <s v=""/>
    <n v="97.2"/>
    <n v="0.9"/>
    <n v="68.400000000000006"/>
    <n v="82.3"/>
    <n v="60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4844"/>
    <x v="3505"/>
    <s v="VA"/>
    <s v="Louisa"/>
    <s v="GOR3"/>
    <x v="5"/>
    <s v="CA"/>
    <s v="G782"/>
    <s v="S"/>
    <s v="Y"/>
    <s v="X"/>
    <s v=""/>
    <s v=""/>
    <n v="53"/>
    <n v="0.9"/>
    <n v="40.6"/>
    <n v="50.7"/>
    <n v="33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876"/>
    <s v="Virginia Electric &amp; Power Co"/>
    <n v="54844"/>
    <x v="3505"/>
    <s v="VA"/>
    <s v="Louisa"/>
    <s v="GOR4"/>
    <x v="5"/>
    <s v="CA"/>
    <s v="G783"/>
    <s v="S"/>
    <s v="Y"/>
    <s v="X"/>
    <s v=""/>
    <s v=""/>
    <n v="53"/>
    <n v="0.9"/>
    <n v="40.6"/>
    <n v="50.7"/>
    <n v="33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8166"/>
    <s v="Sun Trust Plaza Associates LLC"/>
    <n v="54845"/>
    <x v="3506"/>
    <s v="GA"/>
    <s v="Fulton"/>
    <s v="EG-1"/>
    <x v="0"/>
    <s v="IC"/>
    <s v=""/>
    <s v="S"/>
    <s v="X"/>
    <s v="X"/>
    <s v=""/>
    <s v=""/>
    <n v="1.2"/>
    <n v="0.8"/>
    <n v="1"/>
    <n v="1"/>
    <n v="1"/>
    <s v="N"/>
    <s v=" "/>
    <s v=" "/>
    <s v="SB"/>
    <s v="Y"/>
    <n v="1"/>
    <x v="113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66"/>
    <s v="Sun Trust Plaza Associates LLC"/>
    <n v="54845"/>
    <x v="3506"/>
    <s v="GA"/>
    <s v="Fulton"/>
    <s v="EG-2"/>
    <x v="0"/>
    <s v="IC"/>
    <s v=""/>
    <s v="S"/>
    <s v="X"/>
    <s v="X"/>
    <s v=""/>
    <s v=""/>
    <n v="1.2"/>
    <n v="0.8"/>
    <n v="1"/>
    <n v="1"/>
    <n v="1"/>
    <s v="N"/>
    <s v=" "/>
    <s v=" "/>
    <s v="SB"/>
    <s v="Y"/>
    <n v="1"/>
    <x v="113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84"/>
    <s v="Lowndes County Hospital Authority"/>
    <n v="54848"/>
    <x v="3507"/>
    <s v="GA"/>
    <s v="Lowndes"/>
    <s v="GEN 7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9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84"/>
    <s v="Lowndes County Hospital Authority"/>
    <n v="54848"/>
    <x v="3507"/>
    <s v="GA"/>
    <s v="Lowndes"/>
    <s v="GEN1A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4"/>
    <x v="66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84"/>
    <s v="Lowndes County Hospital Authority"/>
    <n v="54848"/>
    <x v="3507"/>
    <s v="GA"/>
    <s v="Lowndes"/>
    <s v="GEN2A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4"/>
    <x v="6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84"/>
    <s v="Lowndes County Hospital Authority"/>
    <n v="54848"/>
    <x v="3507"/>
    <s v="GA"/>
    <s v="Lowndes"/>
    <s v="GEN4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13"/>
    <s v="Cox Interior Inc"/>
    <n v="54850"/>
    <x v="3508"/>
    <s v="KY"/>
    <s v="Taylor"/>
    <s v="01"/>
    <x v="13"/>
    <s v="ST"/>
    <s v=""/>
    <s v="S"/>
    <s v="X"/>
    <s v="X"/>
    <s v="PJM/EKPC  970242670"/>
    <s v="N/A, Exempt"/>
    <n v="4"/>
    <n v="1"/>
    <n v="3"/>
    <n v="2.5"/>
    <n v="0.1"/>
    <s v="N"/>
    <s v=" "/>
    <s v=" "/>
    <s v="OP"/>
    <s v="X"/>
    <n v="1"/>
    <x v="13"/>
    <s v=" "/>
    <s v=" "/>
    <s v="Y"/>
    <x v="4"/>
    <n v="7"/>
    <s v="B"/>
    <s v="WDS"/>
    <s v=""/>
    <s v=""/>
    <s v=""/>
    <s v=""/>
    <s v=""/>
    <s v="WDS"/>
    <s v=""/>
    <s v=""/>
    <s v=""/>
    <s v="Y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13"/>
    <s v="Cox Interior Inc"/>
    <n v="54850"/>
    <x v="3508"/>
    <s v="KY"/>
    <s v="Taylor"/>
    <s v="02"/>
    <x v="13"/>
    <s v="ST"/>
    <s v=""/>
    <s v="S"/>
    <s v="X"/>
    <s v="X"/>
    <s v="PJM/EKPC  970242670"/>
    <s v="N/A, Exempt"/>
    <n v="1"/>
    <n v="0.8"/>
    <n v="0.3"/>
    <n v="0.9"/>
    <n v="0.1"/>
    <s v="N"/>
    <s v=" "/>
    <s v=" "/>
    <s v="OA"/>
    <s v="X"/>
    <n v="10"/>
    <x v="69"/>
    <s v=" "/>
    <s v=" "/>
    <s v="Y"/>
    <x v="4"/>
    <n v="7"/>
    <s v="B"/>
    <s v="WDS"/>
    <s v=""/>
    <s v=""/>
    <s v=""/>
    <s v=""/>
    <s v=""/>
    <s v="WDS"/>
    <s v=""/>
    <s v=""/>
    <s v=""/>
    <s v="Y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19"/>
    <s v="Milwaukee Metro Sewerage Dist"/>
    <n v="54851"/>
    <x v="3509"/>
    <s v="WI"/>
    <s v="Milwaukee"/>
    <s v="GEN1"/>
    <x v="6"/>
    <s v="GT"/>
    <s v=""/>
    <s v="S"/>
    <s v="X"/>
    <s v="X"/>
    <s v=""/>
    <s v=""/>
    <n v="17.5"/>
    <n v="0.8"/>
    <n v="13"/>
    <n v="15"/>
    <n v="2"/>
    <s v="N"/>
    <s v=" "/>
    <s v=" "/>
    <s v="OP"/>
    <s v="X"/>
    <n v="1"/>
    <x v="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619"/>
    <s v="Milwaukee Metro Sewerage Dist"/>
    <n v="54851"/>
    <x v="3509"/>
    <s v="WI"/>
    <s v="Milwaukee"/>
    <s v="SOL1"/>
    <x v="6"/>
    <s v="GT"/>
    <s v=""/>
    <s v="S"/>
    <s v="X"/>
    <s v="X"/>
    <s v=""/>
    <s v=""/>
    <n v="4.5999999999999996"/>
    <n v="0.93"/>
    <n v="4.5999999999999996"/>
    <n v="4.5999999999999996"/>
    <n v="0.7"/>
    <s v="N"/>
    <s v=" "/>
    <s v=" "/>
    <s v="OP"/>
    <s v="X"/>
    <n v="1"/>
    <x v="66"/>
    <s v=" "/>
    <s v=" "/>
    <s v="Y"/>
    <x v="5"/>
    <n v="5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619"/>
    <s v="Milwaukee Metro Sewerage Dist"/>
    <n v="54851"/>
    <x v="3509"/>
    <s v="WI"/>
    <s v="Milwaukee"/>
    <s v="SOL2"/>
    <x v="18"/>
    <s v="GT"/>
    <s v=""/>
    <s v="S"/>
    <s v="X"/>
    <s v="X"/>
    <s v=""/>
    <s v=""/>
    <n v="4.5999999999999996"/>
    <n v="0.93"/>
    <n v="4.5999999999999996"/>
    <n v="4.5999999999999996"/>
    <n v="0.7"/>
    <s v="N"/>
    <s v=" "/>
    <s v=" "/>
    <s v="OP"/>
    <s v="X"/>
    <n v="1"/>
    <x v="66"/>
    <s v=" "/>
    <s v=" "/>
    <s v="Y"/>
    <x v="5"/>
    <n v="5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619"/>
    <s v="Milwaukee Metro Sewerage Dist"/>
    <n v="54851"/>
    <x v="3509"/>
    <s v="WI"/>
    <s v="Milwaukee"/>
    <s v="SOL3"/>
    <x v="18"/>
    <s v="GT"/>
    <s v=""/>
    <s v="S"/>
    <s v="X"/>
    <s v="X"/>
    <s v=""/>
    <s v=""/>
    <n v="4.5999999999999996"/>
    <n v="0.93"/>
    <n v="4.5999999999999996"/>
    <n v="4.5999999999999996"/>
    <n v="0.7"/>
    <s v="N"/>
    <s v=" "/>
    <s v=" "/>
    <s v="OP"/>
    <s v="X"/>
    <n v="1"/>
    <x v="66"/>
    <s v=" "/>
    <s v=" "/>
    <s v="Y"/>
    <x v="5"/>
    <n v="5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07"/>
    <s v="Nevada Power Co"/>
    <n v="54854"/>
    <x v="3510"/>
    <s v="NV"/>
    <s v="Clark"/>
    <s v="5657"/>
    <x v="6"/>
    <s v="GT"/>
    <s v=""/>
    <s v="S"/>
    <s v="X"/>
    <s v="X"/>
    <s v=""/>
    <s v=""/>
    <n v="74"/>
    <n v="0.9"/>
    <n v="74"/>
    <n v="74"/>
    <n v="70"/>
    <s v="N"/>
    <s v=" "/>
    <s v=" "/>
    <s v="SB"/>
    <s v="Y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07"/>
    <s v="Nevada Power Co"/>
    <n v="54854"/>
    <x v="3510"/>
    <s v="NV"/>
    <s v="Clark"/>
    <s v="5658"/>
    <x v="6"/>
    <s v="GT"/>
    <s v=""/>
    <s v="S"/>
    <s v="X"/>
    <s v="X"/>
    <s v=""/>
    <s v=""/>
    <n v="74"/>
    <n v="0.9"/>
    <n v="74"/>
    <n v="74"/>
    <n v="70"/>
    <s v="N"/>
    <s v=" "/>
    <s v=" "/>
    <s v="SB"/>
    <s v="Y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07"/>
    <s v="Nevada Power Co"/>
    <n v="54854"/>
    <x v="3510"/>
    <s v="NV"/>
    <s v="Clark"/>
    <s v="5659"/>
    <x v="6"/>
    <s v="GT"/>
    <s v=""/>
    <s v="S"/>
    <s v="X"/>
    <s v="X"/>
    <s v=""/>
    <s v=""/>
    <n v="74"/>
    <n v="0.9"/>
    <n v="74"/>
    <n v="74"/>
    <n v="70"/>
    <s v="N"/>
    <s v=" "/>
    <s v=" "/>
    <s v="SB"/>
    <s v="Y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390"/>
    <s v="M&amp;M Mars Inc"/>
    <n v="54855"/>
    <x v="3511"/>
    <s v="IL"/>
    <s v="Cook"/>
    <s v="1"/>
    <x v="6"/>
    <s v="GT"/>
    <s v=""/>
    <s v="S"/>
    <s v="X"/>
    <s v="X"/>
    <s v=""/>
    <s v=""/>
    <n v="3.5"/>
    <n v="0.98"/>
    <n v="3"/>
    <n v="3.8"/>
    <n v="1"/>
    <s v="N"/>
    <s v=" "/>
    <s v=" "/>
    <s v="OS"/>
    <s v="X"/>
    <n v="5"/>
    <x v="52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1"/>
    <x v="0"/>
    <s v="IC"/>
    <s v=""/>
    <s v="S"/>
    <s v="X"/>
    <s v="X"/>
    <s v=""/>
    <s v=""/>
    <n v="2"/>
    <n v="0.8"/>
    <n v="2"/>
    <n v="2"/>
    <n v="0.7"/>
    <s v="N"/>
    <s v=" "/>
    <s v=" "/>
    <s v="SB"/>
    <s v="Y"/>
    <n v="2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2"/>
    <x v="0"/>
    <s v="IC"/>
    <s v=""/>
    <s v="S"/>
    <s v="X"/>
    <s v="X"/>
    <s v=""/>
    <s v=""/>
    <n v="2"/>
    <n v="0.8"/>
    <n v="2"/>
    <n v="2"/>
    <n v="0.7"/>
    <s v="N"/>
    <s v=" "/>
    <s v=" "/>
    <s v="SB"/>
    <s v="Y"/>
    <n v="2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3"/>
    <x v="0"/>
    <s v="IC"/>
    <s v=""/>
    <s v="S"/>
    <s v="X"/>
    <s v="X"/>
    <s v=""/>
    <s v=""/>
    <n v="2"/>
    <n v="0.8"/>
    <n v="2"/>
    <n v="2"/>
    <n v="0.7"/>
    <s v="N"/>
    <s v=" "/>
    <s v=" "/>
    <s v="SB"/>
    <s v="Y"/>
    <n v="2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4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12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5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1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6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8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7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8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"/>
    <s v="Black Creek Hydro Inc"/>
    <n v="54860"/>
    <x v="3513"/>
    <s v="WA"/>
    <s v="King"/>
    <s v="GEN1"/>
    <x v="2"/>
    <s v="HY"/>
    <s v=""/>
    <s v="S"/>
    <s v="X"/>
    <s v="X"/>
    <s v=""/>
    <s v=""/>
    <n v="3.7"/>
    <n v="0.9"/>
    <n v="3.7"/>
    <n v="3.7"/>
    <n v="0.1"/>
    <s v="N"/>
    <s v=" "/>
    <s v=" "/>
    <s v="OP"/>
    <s v="X"/>
    <n v="2"/>
    <x v="11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62"/>
    <s v="Bassett Healthcare"/>
    <n v="54863"/>
    <x v="3514"/>
    <s v="NY"/>
    <s v="Otsego"/>
    <s v="0001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7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2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7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3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7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4"/>
    <x v="0"/>
    <s v="IC"/>
    <s v=""/>
    <s v="S"/>
    <s v="X"/>
    <s v="X"/>
    <s v=""/>
    <s v=""/>
    <n v="1.6"/>
    <n v="1"/>
    <n v="1.6"/>
    <n v="1.6"/>
    <n v="0.2"/>
    <s v="N"/>
    <s v=" "/>
    <s v=" "/>
    <s v="SB"/>
    <s v="Y"/>
    <n v="5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5"/>
    <x v="0"/>
    <s v="IC"/>
    <s v=""/>
    <s v="S"/>
    <s v="X"/>
    <s v="X"/>
    <s v=""/>
    <s v=""/>
    <n v="1.6"/>
    <n v="1"/>
    <n v="1.6"/>
    <n v="1.6"/>
    <n v="0.2"/>
    <s v="N"/>
    <s v=" "/>
    <s v=" "/>
    <s v="SB"/>
    <s v="Y"/>
    <n v="5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4865"/>
    <x v="3515"/>
    <s v="NY"/>
    <s v="Oswego"/>
    <s v="1-02"/>
    <x v="2"/>
    <s v="HY"/>
    <s v=""/>
    <s v="W"/>
    <s v="X"/>
    <s v="X"/>
    <n v="23634"/>
    <n v="23634"/>
    <n v="1.6"/>
    <n v="0.9"/>
    <n v="1.2"/>
    <n v="1.2"/>
    <n v="0.3"/>
    <s v="N"/>
    <s v=" "/>
    <s v=" "/>
    <s v="OP"/>
    <s v="X"/>
    <n v="1"/>
    <x v="5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65"/>
    <x v="3515"/>
    <s v="NY"/>
    <s v="Oswego"/>
    <s v="2-01"/>
    <x v="2"/>
    <s v="HY"/>
    <s v=""/>
    <s v="W"/>
    <s v="X"/>
    <s v="X"/>
    <n v="23634"/>
    <n v="23634"/>
    <n v="1.6"/>
    <n v="0.9"/>
    <n v="1.2"/>
    <n v="1.2"/>
    <n v="0.3"/>
    <s v="N"/>
    <s v=" "/>
    <s v=" "/>
    <s v="OP"/>
    <s v="X"/>
    <n v="1"/>
    <x v="5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21"/>
    <s v="Neenah Paper Michigan Inc."/>
    <n v="54867"/>
    <x v="3516"/>
    <s v="MI"/>
    <s v="Alger"/>
    <s v="M387"/>
    <x v="4"/>
    <s v="ST"/>
    <s v=""/>
    <s v="S"/>
    <s v="X"/>
    <s v="X"/>
    <s v=""/>
    <s v=""/>
    <n v="6.2"/>
    <n v="0.8"/>
    <n v="5.8"/>
    <n v="5.8"/>
    <n v="1"/>
    <s v="N"/>
    <s v=" "/>
    <s v=" "/>
    <s v="SB"/>
    <s v="Y"/>
    <n v="1"/>
    <x v="77"/>
    <s v=" "/>
    <s v=" "/>
    <s v="Y"/>
    <x v="4"/>
    <n v="7"/>
    <s v="B"/>
    <s v="BIT"/>
    <s v="NG"/>
    <s v=""/>
    <s v=""/>
    <s v=""/>
    <s v=""/>
    <s v="NG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76"/>
    <s v="Atlanta Gift Mart LP"/>
    <n v="54877"/>
    <x v="3517"/>
    <s v="GA"/>
    <s v="Fulton"/>
    <s v="BUG"/>
    <x v="0"/>
    <s v="IC"/>
    <s v=""/>
    <s v="S"/>
    <s v="X"/>
    <s v="X"/>
    <s v=""/>
    <s v=""/>
    <n v="1.2"/>
    <n v="0.8"/>
    <n v="1.2"/>
    <n v="1.2"/>
    <n v="0.4"/>
    <s v="N"/>
    <s v=" "/>
    <s v=" "/>
    <s v="SB"/>
    <s v="N"/>
    <n v="6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080"/>
    <s v="Dunn Paper"/>
    <n v="54878"/>
    <x v="3518"/>
    <s v="NY"/>
    <s v="St Lawrence"/>
    <s v="01"/>
    <x v="2"/>
    <s v="HY"/>
    <s v=""/>
    <s v="S"/>
    <s v="X"/>
    <s v="X"/>
    <s v=""/>
    <s v=""/>
    <n v="0.4"/>
    <n v="0.9"/>
    <n v="0.4"/>
    <n v="0.4"/>
    <n v="0.1"/>
    <s v="N"/>
    <s v=" "/>
    <s v=" "/>
    <s v="OP"/>
    <s v="X"/>
    <n v="1"/>
    <x v="2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080"/>
    <s v="Dunn Paper"/>
    <n v="54878"/>
    <x v="3518"/>
    <s v="NY"/>
    <s v="St Lawrence"/>
    <s v="02"/>
    <x v="2"/>
    <s v="HY"/>
    <s v=""/>
    <s v="S"/>
    <s v="X"/>
    <s v="X"/>
    <s v=""/>
    <s v=""/>
    <n v="0.3"/>
    <n v="0.9"/>
    <n v="0.3"/>
    <n v="0.3"/>
    <n v="0.1"/>
    <s v="N"/>
    <s v=" "/>
    <s v=" "/>
    <s v="OP"/>
    <s v="X"/>
    <n v="1"/>
    <x v="2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080"/>
    <s v="Dunn Paper"/>
    <n v="54878"/>
    <x v="3518"/>
    <s v="NY"/>
    <s v="St Lawrence"/>
    <s v="03"/>
    <x v="2"/>
    <s v="HY"/>
    <s v=""/>
    <s v="S"/>
    <s v="X"/>
    <s v="X"/>
    <s v=""/>
    <s v=""/>
    <n v="0.3"/>
    <n v="0.9"/>
    <n v="0.3"/>
    <n v="0.3"/>
    <n v="0.1"/>
    <s v="N"/>
    <s v=" "/>
    <s v=" "/>
    <s v="OP"/>
    <s v="X"/>
    <n v="1"/>
    <x v="2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034"/>
    <s v="Franklin Charter, LLC"/>
    <n v="54882"/>
    <x v="3519"/>
    <s v="NC"/>
    <s v="Franklin"/>
    <s v="GEN2"/>
    <x v="0"/>
    <s v="IC"/>
    <s v=""/>
    <s v="S"/>
    <s v="X"/>
    <s v="X"/>
    <s v=""/>
    <s v=""/>
    <n v="1"/>
    <n v="0.9"/>
    <n v="0.6"/>
    <n v="0.6"/>
    <n v="0.4"/>
    <s v="N"/>
    <s v=" "/>
    <s v=" "/>
    <s v="OS"/>
    <s v="X"/>
    <n v="3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56"/>
    <s v="City of Kaukauna"/>
    <n v="54885"/>
    <x v="3520"/>
    <s v="WI"/>
    <s v="Outagamie"/>
    <s v="1H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54885"/>
    <x v="3520"/>
    <s v="WI"/>
    <s v="Outagamie"/>
    <s v="2H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"/>
    <x v="17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54885"/>
    <x v="3520"/>
    <s v="WI"/>
    <s v="Outagamie"/>
    <s v="3H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"/>
    <x v="17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917"/>
    <s v="Presence Health"/>
    <n v="54886"/>
    <x v="3521"/>
    <s v="IL"/>
    <s v="Cook"/>
    <s v="GEN1"/>
    <x v="9"/>
    <s v="IC"/>
    <s v=""/>
    <s v="S"/>
    <s v="X"/>
    <s v="X"/>
    <s v="NA"/>
    <s v="NA"/>
    <n v="0.8"/>
    <n v="0.8"/>
    <n v="0.8"/>
    <n v="0.8"/>
    <n v="0.4"/>
    <s v="N"/>
    <s v=" "/>
    <s v=" "/>
    <s v="SB"/>
    <s v="N"/>
    <n v="8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3"/>
    <x v="9"/>
    <s v="IC"/>
    <s v=""/>
    <s v="S"/>
    <s v="X"/>
    <s v="X"/>
    <s v="NA"/>
    <s v="NA"/>
    <n v="0.8"/>
    <n v="0.8"/>
    <n v="0.8"/>
    <n v="0.8"/>
    <n v="0.4"/>
    <s v="N"/>
    <s v=" "/>
    <s v=" "/>
    <s v="SB"/>
    <s v="N"/>
    <n v="8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4"/>
    <x v="0"/>
    <s v="IC"/>
    <s v=""/>
    <s v="S"/>
    <s v="X"/>
    <s v="X"/>
    <s v="NA"/>
    <s v="NA"/>
    <n v="0.9"/>
    <n v="0.9"/>
    <n v="0.9"/>
    <n v="0.9"/>
    <n v="0.3"/>
    <s v="N"/>
    <s v=" "/>
    <s v=" "/>
    <s v="SB"/>
    <s v="N"/>
    <n v="8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5"/>
    <x v="0"/>
    <s v="IC"/>
    <s v=""/>
    <s v="S"/>
    <s v="X"/>
    <s v="X"/>
    <s v="NA"/>
    <s v="NA"/>
    <n v="0.9"/>
    <n v="0.9"/>
    <n v="0.9"/>
    <n v="0.9"/>
    <n v="0.3"/>
    <s v="N"/>
    <s v=" "/>
    <s v=" "/>
    <s v="SB"/>
    <s v="N"/>
    <n v="8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6"/>
    <x v="0"/>
    <s v="IC"/>
    <s v=""/>
    <s v="S"/>
    <s v="X"/>
    <s v="X"/>
    <s v="NA"/>
    <s v="NA"/>
    <n v="0.8"/>
    <n v="0.8"/>
    <n v="0.8"/>
    <n v="0.8"/>
    <n v="0.3"/>
    <s v="N"/>
    <s v=" "/>
    <s v=" "/>
    <s v="SB"/>
    <s v="N"/>
    <n v="12"/>
    <x v="56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95"/>
    <s v="Patheon Manufacturing Service LLC"/>
    <n v="54887"/>
    <x v="3522"/>
    <s v="NC"/>
    <s v="Pitt"/>
    <s v="GEN1"/>
    <x v="6"/>
    <s v="GT"/>
    <s v=""/>
    <s v="S"/>
    <s v="X"/>
    <s v="X"/>
    <s v=""/>
    <s v=""/>
    <n v="4"/>
    <n v="0.85"/>
    <n v="3.5"/>
    <n v="4"/>
    <n v="0.5"/>
    <s v="N"/>
    <s v=" "/>
    <s v=" "/>
    <s v="SB"/>
    <s v="Y"/>
    <n v="8"/>
    <x v="68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895"/>
    <s v="Patheon Manufacturing Service LLC"/>
    <n v="54887"/>
    <x v="3522"/>
    <s v="NC"/>
    <s v="Pitt"/>
    <s v="GEN2"/>
    <x v="0"/>
    <s v="IC"/>
    <s v=""/>
    <s v="S"/>
    <s v="X"/>
    <s v="X"/>
    <s v=""/>
    <s v=""/>
    <n v="0.3"/>
    <n v="0.8"/>
    <n v="0.3"/>
    <n v="0.3"/>
    <n v="0.3"/>
    <s v="N"/>
    <s v=" "/>
    <s v=" "/>
    <s v="SB"/>
    <s v="Y"/>
    <n v="10"/>
    <x v="113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3"/>
    <x v="0"/>
    <s v="IC"/>
    <s v=""/>
    <s v="S"/>
    <s v="X"/>
    <s v="X"/>
    <s v=""/>
    <s v=""/>
    <n v="1.1000000000000001"/>
    <n v="0.8"/>
    <n v="1.1000000000000001"/>
    <n v="1.1000000000000001"/>
    <n v="1"/>
    <s v="N"/>
    <s v=" "/>
    <s v=" "/>
    <s v="SB"/>
    <s v="Y"/>
    <n v="7"/>
    <x v="113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4"/>
    <x v="0"/>
    <s v="IC"/>
    <s v=""/>
    <s v="S"/>
    <s v="X"/>
    <s v="X"/>
    <s v=""/>
    <s v=""/>
    <n v="1.2"/>
    <n v="0.8"/>
    <n v="1.2"/>
    <n v="1.2"/>
    <n v="1"/>
    <s v="N"/>
    <s v=" "/>
    <s v=" "/>
    <s v="SB"/>
    <s v="Y"/>
    <n v="8"/>
    <x v="5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5"/>
    <x v="0"/>
    <s v="IC"/>
    <s v=""/>
    <s v="S"/>
    <s v="X"/>
    <s v="X"/>
    <s v=""/>
    <s v=""/>
    <n v="1"/>
    <n v="0.8"/>
    <n v="1"/>
    <n v="1"/>
    <n v="1"/>
    <s v="N"/>
    <s v=" "/>
    <s v=" "/>
    <s v="SB"/>
    <s v="Y"/>
    <n v="7"/>
    <x v="40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6"/>
    <x v="0"/>
    <s v="IC"/>
    <s v=""/>
    <s v="S"/>
    <s v="X"/>
    <s v="X"/>
    <s v=""/>
    <s v=""/>
    <n v="1.2"/>
    <n v="0.8"/>
    <n v="1.2"/>
    <n v="1.2"/>
    <n v="1"/>
    <s v="N"/>
    <s v=" "/>
    <s v=" "/>
    <s v="SB"/>
    <s v="Y"/>
    <n v="11"/>
    <x v="74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7"/>
    <x v="0"/>
    <s v="IC"/>
    <s v=""/>
    <s v="S"/>
    <s v="X"/>
    <s v="X"/>
    <s v=""/>
    <s v=""/>
    <n v="0.1"/>
    <n v="0.8"/>
    <n v="0.1"/>
    <n v="0.1"/>
    <n v="0.1"/>
    <s v="N"/>
    <s v=" "/>
    <s v=" "/>
    <s v="SB"/>
    <s v="N"/>
    <n v="8"/>
    <x v="11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8"/>
    <x v="0"/>
    <s v="IC"/>
    <s v=""/>
    <s v="S"/>
    <s v="X"/>
    <s v="X"/>
    <s v=""/>
    <s v=""/>
    <n v="0.3"/>
    <n v="0.8"/>
    <n v="0.3"/>
    <n v="0.3"/>
    <n v="0.3"/>
    <s v="N"/>
    <s v=" "/>
    <s v=" "/>
    <s v="SB"/>
    <s v="N"/>
    <n v="8"/>
    <x v="111"/>
    <s v=" "/>
    <s v=" "/>
    <s v="N"/>
    <x v="4"/>
    <n v="7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59"/>
    <s v="North American Natural Res"/>
    <n v="54890"/>
    <x v="3523"/>
    <s v="MI"/>
    <s v="Saginaw"/>
    <s v="GEN1"/>
    <x v="18"/>
    <s v="IC"/>
    <s v=""/>
    <s v="S"/>
    <s v="X"/>
    <s v="X"/>
    <s v=""/>
    <s v=""/>
    <n v="3.2"/>
    <n v="0.9"/>
    <n v="2.2000000000000002"/>
    <n v="2.2000000000000002"/>
    <n v="2.2000000000000002"/>
    <s v="N"/>
    <s v=" "/>
    <s v=" "/>
    <s v="OP"/>
    <s v="X"/>
    <n v="9"/>
    <x v="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80"/>
    <s v="Eagle Creek Renewable Energy, LLC"/>
    <n v="54894"/>
    <x v="3524"/>
    <s v="NC"/>
    <s v="Stanly"/>
    <s v="YN1"/>
    <x v="2"/>
    <s v="HY"/>
    <s v=""/>
    <s v="W"/>
    <s v="X"/>
    <s v="X"/>
    <s v=""/>
    <s v=""/>
    <n v="24.7"/>
    <n v="1"/>
    <n v="30"/>
    <n v="30"/>
    <n v="1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4"/>
    <x v="3524"/>
    <s v="NC"/>
    <s v="Stanly"/>
    <s v="YN2"/>
    <x v="2"/>
    <s v="HY"/>
    <s v=""/>
    <s v="W"/>
    <s v="X"/>
    <s v="X"/>
    <s v=""/>
    <s v=""/>
    <n v="24.7"/>
    <n v="1"/>
    <n v="30"/>
    <n v="30"/>
    <n v="1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4"/>
    <x v="3524"/>
    <s v="NC"/>
    <s v="Stanly"/>
    <s v="YN3"/>
    <x v="2"/>
    <s v="HY"/>
    <s v=""/>
    <s v="W"/>
    <s v="X"/>
    <s v="X"/>
    <s v=""/>
    <s v=""/>
    <n v="29"/>
    <n v="1"/>
    <n v="30"/>
    <n v="30"/>
    <n v="29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4"/>
    <x v="3524"/>
    <s v="NC"/>
    <s v="Stanly"/>
    <s v="YN4"/>
    <x v="2"/>
    <s v="HY"/>
    <s v=""/>
    <s v="W"/>
    <s v="X"/>
    <s v="X"/>
    <s v=""/>
    <s v=""/>
    <n v="30.4"/>
    <n v="1"/>
    <n v="29"/>
    <n v="29"/>
    <n v="1"/>
    <s v="N"/>
    <s v=" "/>
    <s v=" "/>
    <s v="OP"/>
    <s v="X"/>
    <n v="12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5"/>
    <x v="3525"/>
    <s v="NC"/>
    <s v="Stanly"/>
    <s v="YF1"/>
    <x v="2"/>
    <s v="HY"/>
    <s v=""/>
    <s v="W"/>
    <s v="X"/>
    <s v="X"/>
    <s v=""/>
    <s v=""/>
    <n v="9"/>
    <n v="0.8"/>
    <n v="9"/>
    <n v="9"/>
    <n v="5"/>
    <s v="N"/>
    <s v=" "/>
    <s v=" "/>
    <s v="OP"/>
    <s v="X"/>
    <n v="3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5"/>
    <x v="3525"/>
    <s v="NC"/>
    <s v="Stanly"/>
    <s v="YF2"/>
    <x v="2"/>
    <s v="HY"/>
    <s v=""/>
    <s v="W"/>
    <s v="X"/>
    <s v="X"/>
    <s v=""/>
    <s v=""/>
    <n v="11.2"/>
    <n v="0.9"/>
    <n v="10"/>
    <n v="10.5"/>
    <n v="5"/>
    <s v="N"/>
    <s v=" "/>
    <s v=" "/>
    <s v="OP"/>
    <s v="X"/>
    <n v="9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5"/>
    <x v="3525"/>
    <s v="NC"/>
    <s v="Stanly"/>
    <s v="YF3"/>
    <x v="2"/>
    <s v="HY"/>
    <s v=""/>
    <s v="W"/>
    <s v="X"/>
    <s v="X"/>
    <s v=""/>
    <s v=""/>
    <n v="11.2"/>
    <n v="0.9"/>
    <n v="11"/>
    <n v="11"/>
    <n v="5"/>
    <s v="N"/>
    <s v=" "/>
    <s v=" "/>
    <s v="OP"/>
    <s v="X"/>
    <n v="9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6"/>
    <x v="3526"/>
    <s v="NC"/>
    <s v="Davidson"/>
    <s v="HR1"/>
    <x v="2"/>
    <s v="HY"/>
    <s v=""/>
    <s v="W"/>
    <s v="X"/>
    <s v="X"/>
    <s v=""/>
    <s v=""/>
    <n v="11"/>
    <n v="1"/>
    <n v="13"/>
    <n v="13"/>
    <n v="5"/>
    <s v="N"/>
    <s v=" "/>
    <s v=" "/>
    <s v="OP"/>
    <s v="X"/>
    <n v="1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6"/>
    <x v="3526"/>
    <s v="NC"/>
    <s v="Davidson"/>
    <s v="HR2"/>
    <x v="2"/>
    <s v="HY"/>
    <s v=""/>
    <s v="W"/>
    <s v="X"/>
    <s v="X"/>
    <s v=""/>
    <s v=""/>
    <n v="11"/>
    <n v="0.8"/>
    <n v="13"/>
    <n v="12.1"/>
    <n v="5"/>
    <s v="N"/>
    <s v=" "/>
    <s v=" "/>
    <s v="OP"/>
    <s v="X"/>
    <n v="1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6"/>
    <x v="3526"/>
    <s v="NC"/>
    <s v="Davidson"/>
    <s v="HR3"/>
    <x v="2"/>
    <s v="HY"/>
    <s v=""/>
    <s v="W"/>
    <s v="X"/>
    <s v="X"/>
    <s v=""/>
    <s v=""/>
    <n v="11"/>
    <n v="1"/>
    <n v="13"/>
    <n v="12.1"/>
    <n v="5"/>
    <s v="N"/>
    <s v=" "/>
    <s v=" "/>
    <s v="OP"/>
    <s v="X"/>
    <n v="1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7"/>
    <x v="3527"/>
    <s v="NC"/>
    <s v="Montgomery"/>
    <s v="TT1"/>
    <x v="2"/>
    <s v="HY"/>
    <s v=""/>
    <s v="W"/>
    <s v="X"/>
    <s v="X"/>
    <s v=""/>
    <s v=""/>
    <n v="14"/>
    <n v="0.9"/>
    <n v="13"/>
    <n v="13"/>
    <n v="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7"/>
    <x v="3527"/>
    <s v="NC"/>
    <s v="Montgomery"/>
    <s v="TT2"/>
    <x v="2"/>
    <s v="HY"/>
    <s v=""/>
    <s v="W"/>
    <s v="X"/>
    <s v="X"/>
    <s v=""/>
    <s v=""/>
    <n v="14"/>
    <n v="0.9"/>
    <n v="13"/>
    <n v="13"/>
    <n v="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7"/>
    <x v="3527"/>
    <s v="NC"/>
    <s v="Montgomery"/>
    <s v="TT3"/>
    <x v="2"/>
    <s v="HY"/>
    <s v=""/>
    <s v="W"/>
    <s v="X"/>
    <s v="X"/>
    <s v=""/>
    <s v=""/>
    <n v="14"/>
    <n v="0.9"/>
    <n v="13"/>
    <n v="13"/>
    <n v="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8"/>
    <x v="3528"/>
    <s v="NC"/>
    <s v="Graham"/>
    <s v="1"/>
    <x v="2"/>
    <s v="HY"/>
    <s v=""/>
    <s v="S"/>
    <s v="X"/>
    <s v="X"/>
    <s v=""/>
    <s v=""/>
    <n v="22.5"/>
    <n v="0.8"/>
    <n v="20"/>
    <n v="20"/>
    <n v="12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8"/>
    <x v="3528"/>
    <s v="NC"/>
    <s v="Graham"/>
    <s v="2"/>
    <x v="2"/>
    <s v="HY"/>
    <s v=""/>
    <s v="S"/>
    <s v="X"/>
    <s v="X"/>
    <s v=""/>
    <s v=""/>
    <n v="22.5"/>
    <n v="0.8"/>
    <n v="20"/>
    <n v="20"/>
    <n v="12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1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9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2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8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3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7"/>
    <x v="6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4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11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5"/>
    <x v="2"/>
    <s v="HY"/>
    <s v=""/>
    <s v="S"/>
    <s v="X"/>
    <s v="X"/>
    <s v=""/>
    <s v=""/>
    <n v="30"/>
    <n v="0.8"/>
    <n v="31"/>
    <n v="31"/>
    <n v="15"/>
    <s v="N"/>
    <s v=" "/>
    <s v=" "/>
    <s v="OP"/>
    <s v="X"/>
    <n v="9"/>
    <x v="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n v="4.7"/>
    <n v="4.7"/>
    <n v="1"/>
    <n v="2026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0"/>
    <x v="3530"/>
    <s v="TN"/>
    <s v="Blount"/>
    <s v="1"/>
    <x v="2"/>
    <s v="HY"/>
    <s v=""/>
    <s v="S"/>
    <s v="X"/>
    <s v="X"/>
    <s v=""/>
    <s v=""/>
    <n v="52.2"/>
    <n v="0.8"/>
    <n v="52"/>
    <n v="52"/>
    <n v="35"/>
    <s v="N"/>
    <s v=" "/>
    <s v=" "/>
    <s v="OP"/>
    <s v="X"/>
    <n v="4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0"/>
    <x v="3530"/>
    <s v="TN"/>
    <s v="Blount"/>
    <s v="2"/>
    <x v="2"/>
    <s v="HY"/>
    <s v=""/>
    <s v="S"/>
    <s v="X"/>
    <s v="X"/>
    <s v=""/>
    <s v=""/>
    <n v="52.2"/>
    <n v="0.8"/>
    <n v="52"/>
    <n v="52"/>
    <n v="35"/>
    <s v="N"/>
    <s v=" "/>
    <s v=" "/>
    <s v="OP"/>
    <s v="X"/>
    <n v="4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0"/>
    <x v="3530"/>
    <s v="TN"/>
    <s v="Blount"/>
    <s v="3"/>
    <x v="2"/>
    <s v="HY"/>
    <s v=""/>
    <s v="S"/>
    <s v="X"/>
    <s v="X"/>
    <s v=""/>
    <s v=""/>
    <n v="52.2"/>
    <n v="0.8"/>
    <n v="52"/>
    <n v="52"/>
    <n v="35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1"/>
    <x v="3531"/>
    <s v="TN"/>
    <s v="Blount"/>
    <s v="1"/>
    <x v="2"/>
    <s v="HY"/>
    <s v=""/>
    <s v="S"/>
    <s v="X"/>
    <s v="X"/>
    <s v=""/>
    <s v=""/>
    <n v="16.600000000000001"/>
    <n v="0.8"/>
    <n v="17"/>
    <n v="17"/>
    <n v="8"/>
    <s v="N"/>
    <s v=" "/>
    <s v=" "/>
    <s v="OP"/>
    <s v="X"/>
    <n v="8"/>
    <x v="5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1"/>
    <x v="3531"/>
    <s v="TN"/>
    <s v="Blount"/>
    <s v="2"/>
    <x v="2"/>
    <s v="HY"/>
    <s v=""/>
    <s v="S"/>
    <s v="X"/>
    <s v="X"/>
    <s v=""/>
    <s v=""/>
    <n v="16.600000000000001"/>
    <n v="0.8"/>
    <n v="17"/>
    <n v="17"/>
    <n v="8"/>
    <s v="N"/>
    <s v=" "/>
    <s v=" "/>
    <s v="OP"/>
    <s v="X"/>
    <n v="10"/>
    <x v="5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1"/>
    <x v="3531"/>
    <s v="TN"/>
    <s v="Blount"/>
    <s v="3"/>
    <x v="2"/>
    <s v="HY"/>
    <s v=""/>
    <s v="S"/>
    <s v="X"/>
    <s v="X"/>
    <s v=""/>
    <s v=""/>
    <n v="16.600000000000001"/>
    <n v="0.8"/>
    <n v="17"/>
    <n v="17"/>
    <n v="8"/>
    <s v="N"/>
    <s v=" "/>
    <s v=" "/>
    <s v="OP"/>
    <s v="X"/>
    <n v="9"/>
    <x v="5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4903"/>
    <x v="3532"/>
    <s v="MI"/>
    <s v="Lenawee"/>
    <s v="UNT1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12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03"/>
    <x v="3532"/>
    <s v="MI"/>
    <s v="Lenawee"/>
    <s v="UNT2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12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03"/>
    <x v="3532"/>
    <s v="MI"/>
    <s v="Lenawee"/>
    <s v="UNT3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12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64"/>
    <s v="GP Center Holdings LLC"/>
    <n v="54906"/>
    <x v="3533"/>
    <s v="GA"/>
    <s v="Fulton"/>
    <s v="01"/>
    <x v="0"/>
    <s v="IC"/>
    <s v=""/>
    <s v="S"/>
    <s v="X"/>
    <s v="X"/>
    <s v=""/>
    <s v=""/>
    <n v="0.7"/>
    <n v="0.8"/>
    <n v="0.7"/>
    <n v="0.7"/>
    <n v="0.3"/>
    <s v="N"/>
    <s v=" "/>
    <s v=" "/>
    <s v="SB"/>
    <s v="Y"/>
    <n v="4"/>
    <x v="4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64"/>
    <s v="GP Center Holdings LLC"/>
    <n v="54906"/>
    <x v="3533"/>
    <s v="GA"/>
    <s v="Fulton"/>
    <s v="02"/>
    <x v="0"/>
    <s v="IC"/>
    <s v=""/>
    <s v="S"/>
    <s v="X"/>
    <s v="X"/>
    <s v=""/>
    <s v=""/>
    <n v="0.7"/>
    <n v="0.8"/>
    <n v="0.7"/>
    <n v="0.7"/>
    <n v="0.3"/>
    <s v="N"/>
    <s v=" "/>
    <s v=" "/>
    <s v="SB"/>
    <s v="Y"/>
    <n v="4"/>
    <x v="4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20"/>
    <s v="Massachusetts Inst of Tech"/>
    <n v="54907"/>
    <x v="3534"/>
    <s v="MA"/>
    <s v="Middlesex"/>
    <s v="GT200"/>
    <x v="6"/>
    <s v="GT"/>
    <s v=""/>
    <s v="S"/>
    <s v="X"/>
    <s v="X"/>
    <s v=""/>
    <s v=""/>
    <n v="21.7"/>
    <n v="0.8"/>
    <n v="17.7"/>
    <n v="20.7"/>
    <n v="9"/>
    <s v="N"/>
    <s v=" "/>
    <s v=" "/>
    <s v="OP"/>
    <s v="X"/>
    <n v="4"/>
    <x v="5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820"/>
    <s v="Massachusetts Inst of Tech"/>
    <n v="54907"/>
    <x v="3534"/>
    <s v="MA"/>
    <s v="Middlesex"/>
    <s v="GT300"/>
    <x v="6"/>
    <s v="GT"/>
    <s v=""/>
    <s v="S"/>
    <s v="X"/>
    <s v="X"/>
    <s v=""/>
    <s v=""/>
    <n v="21.7"/>
    <n v="0.8"/>
    <n v="17.7"/>
    <n v="20.7"/>
    <n v="9"/>
    <s v="N"/>
    <s v=" "/>
    <s v=" "/>
    <s v="OP"/>
    <s v="X"/>
    <n v="4"/>
    <x v="5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72"/>
    <s v="Archer Daniels Midland Co"/>
    <n v="54908"/>
    <x v="3535"/>
    <s v="ND"/>
    <s v="Ransom"/>
    <s v="GEN1"/>
    <x v="21"/>
    <s v="ST"/>
    <s v=""/>
    <s v="S"/>
    <s v="X"/>
    <s v="X"/>
    <s v="No sales"/>
    <s v="No sales"/>
    <n v="5.0999999999999996"/>
    <n v="0.85"/>
    <n v="5.0999999999999996"/>
    <n v="5.0999999999999996"/>
    <n v="0.3"/>
    <s v="N"/>
    <s v=" "/>
    <s v=" "/>
    <s v="SB"/>
    <s v="Y"/>
    <n v="8"/>
    <x v="48"/>
    <s v=" "/>
    <s v=" "/>
    <s v="Y"/>
    <x v="4"/>
    <n v="7"/>
    <s v="T"/>
    <s v="AB"/>
    <s v="NG"/>
    <s v=""/>
    <s v=""/>
    <s v=""/>
    <s v=""/>
    <s v="NG"/>
    <s v=""/>
    <s v=""/>
    <s v=""/>
    <s v="N"/>
    <s v="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54908"/>
    <x v="3535"/>
    <s v="ND"/>
    <s v="Ransom"/>
    <s v="GEN2"/>
    <x v="21"/>
    <s v="ST"/>
    <s v=""/>
    <s v="S"/>
    <s v="X"/>
    <s v="X"/>
    <s v=""/>
    <s v=""/>
    <n v="4.7"/>
    <n v="0.85"/>
    <n v="4.7"/>
    <n v="4.7"/>
    <n v="0.3"/>
    <s v="N"/>
    <s v=" "/>
    <s v=" "/>
    <s v="SB"/>
    <s v="Y"/>
    <n v="8"/>
    <x v="48"/>
    <s v=" "/>
    <s v=" "/>
    <s v="Y"/>
    <x v="4"/>
    <n v="7"/>
    <s v="T"/>
    <s v="AB"/>
    <s v="NG"/>
    <s v=""/>
    <s v=""/>
    <s v=""/>
    <s v=""/>
    <s v="NG"/>
    <s v=""/>
    <s v=""/>
    <s v=""/>
    <s v="N"/>
    <s v="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19"/>
    <s v="CalWind Resources Inc"/>
    <n v="54909"/>
    <x v="3536"/>
    <s v="CA"/>
    <s v="Kern"/>
    <s v="EXI2"/>
    <x v="1"/>
    <s v="WT"/>
    <s v=""/>
    <s v="S"/>
    <s v="X"/>
    <s v="X"/>
    <s v="SP15"/>
    <s v="SP15"/>
    <n v="8.3000000000000007"/>
    <s v=" "/>
    <n v="8.3000000000000007"/>
    <n v="8.3000000000000007"/>
    <n v="0"/>
    <s v="N"/>
    <s v=" "/>
    <s v=" "/>
    <s v="OP"/>
    <s v="X"/>
    <n v="12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719"/>
    <s v="CalWind Resources Inc"/>
    <n v="54909"/>
    <x v="3536"/>
    <s v="CA"/>
    <s v="Kern"/>
    <s v="EXIS"/>
    <x v="1"/>
    <s v="WT"/>
    <s v=""/>
    <s v="S"/>
    <s v="X"/>
    <s v="X"/>
    <s v="SP15"/>
    <s v="SP15"/>
    <n v="13.6"/>
    <s v=" "/>
    <n v="13.6"/>
    <n v="13.6"/>
    <n v="0"/>
    <s v="N"/>
    <s v=" "/>
    <s v=" "/>
    <s v="OP"/>
    <s v="X"/>
    <n v="1"/>
    <x v="119"/>
    <s v=" "/>
    <s v=" "/>
    <s v="N"/>
    <x v="1"/>
    <n v="2"/>
    <s v="X"/>
    <s v="WND"/>
    <s v=""/>
    <s v=""/>
    <s v=""/>
    <s v=""/>
    <s v=""/>
    <s v=""/>
    <s v=""/>
    <s v=""/>
    <s v=""/>
    <s v="N"/>
    <s v="N"/>
    <n v="1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5858"/>
    <s v="EDL Inc"/>
    <n v="54910"/>
    <x v="3537"/>
    <s v="MI"/>
    <s v="Genesee"/>
    <s v="7-1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2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3"/>
    <x v="18"/>
    <s v="IC"/>
    <s v=""/>
    <s v="S"/>
    <s v="X"/>
    <s v="X"/>
    <s v=""/>
    <s v=""/>
    <n v="0.6"/>
    <n v="0.8"/>
    <n v="0.6"/>
    <n v="0.6"/>
    <n v="0.6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4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5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51"/>
    <s v="Martinez Refining Co"/>
    <n v="54912"/>
    <x v="3538"/>
    <s v="CA"/>
    <s v="Contra Costa"/>
    <s v="GTG1"/>
    <x v="5"/>
    <s v="CT"/>
    <s v="CC1"/>
    <s v="S"/>
    <s v="X"/>
    <s v="Y"/>
    <s v=""/>
    <s v=""/>
    <n v="40"/>
    <n v="0.85"/>
    <n v="40"/>
    <n v="42"/>
    <n v="4"/>
    <s v="N"/>
    <s v=" "/>
    <s v=" "/>
    <s v="OP"/>
    <s v="X"/>
    <n v="11"/>
    <x v="13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51"/>
    <s v="Martinez Refining Co"/>
    <n v="54912"/>
    <x v="3538"/>
    <s v="CA"/>
    <s v="Contra Costa"/>
    <s v="GTG2"/>
    <x v="5"/>
    <s v="CT"/>
    <s v="CC1"/>
    <s v="S"/>
    <s v="X"/>
    <s v="Y"/>
    <s v=""/>
    <s v=""/>
    <n v="40"/>
    <n v="0.85"/>
    <n v="40"/>
    <n v="42"/>
    <n v="4"/>
    <s v="N"/>
    <s v=" "/>
    <s v=" "/>
    <s v="OP"/>
    <s v="X"/>
    <n v="1"/>
    <x v="12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51"/>
    <s v="Martinez Refining Co"/>
    <n v="54912"/>
    <x v="3538"/>
    <s v="CA"/>
    <s v="Contra Costa"/>
    <s v="STG1"/>
    <x v="15"/>
    <s v="CA"/>
    <s v="CC1"/>
    <s v="S"/>
    <s v="Y"/>
    <s v="X"/>
    <s v=""/>
    <s v=""/>
    <n v="20"/>
    <n v="0.85"/>
    <n v="20"/>
    <n v="20"/>
    <n v="4"/>
    <s v="N"/>
    <s v=" "/>
    <s v=" "/>
    <s v="OP"/>
    <s v="X"/>
    <n v="12"/>
    <x v="13"/>
    <s v=" "/>
    <s v=" "/>
    <s v="Y"/>
    <x v="4"/>
    <n v="7"/>
    <s v="B"/>
    <s v="O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313"/>
    <s v="Brooklyn Navy Yard Cogen PLP"/>
    <n v="54914"/>
    <x v="3539"/>
    <s v="NY"/>
    <s v="Kings"/>
    <s v="01"/>
    <x v="5"/>
    <s v="CT"/>
    <s v="CC1"/>
    <s v="J"/>
    <s v="X"/>
    <s v="N"/>
    <s v=""/>
    <s v=""/>
    <n v="121"/>
    <n v="1"/>
    <n v="90"/>
    <n v="110"/>
    <n v="90"/>
    <s v="N"/>
    <s v=" "/>
    <s v=" "/>
    <s v="OP"/>
    <s v="X"/>
    <n v="3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13"/>
    <s v="Brooklyn Navy Yard Cogen PLP"/>
    <n v="54914"/>
    <x v="3539"/>
    <s v="NY"/>
    <s v="Kings"/>
    <s v="02"/>
    <x v="5"/>
    <s v="CT"/>
    <s v="CC2"/>
    <s v="J"/>
    <s v="X"/>
    <s v="N"/>
    <s v=""/>
    <s v=""/>
    <n v="121"/>
    <n v="1"/>
    <n v="90"/>
    <n v="110"/>
    <n v="90"/>
    <s v="N"/>
    <s v=" "/>
    <s v=" "/>
    <s v="OP"/>
    <s v="X"/>
    <n v="3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13"/>
    <s v="Brooklyn Navy Yard Cogen PLP"/>
    <n v="54914"/>
    <x v="3539"/>
    <s v="NY"/>
    <s v="Kings"/>
    <s v="03"/>
    <x v="5"/>
    <s v="CA"/>
    <s v="CC1"/>
    <s v="J"/>
    <s v="N"/>
    <s v="X"/>
    <s v=""/>
    <s v=""/>
    <n v="40"/>
    <n v="1"/>
    <n v="35"/>
    <n v="38"/>
    <n v="3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13"/>
    <s v="Brooklyn Navy Yard Cogen PLP"/>
    <n v="54914"/>
    <x v="3539"/>
    <s v="NY"/>
    <s v="Kings"/>
    <s v="04"/>
    <x v="5"/>
    <s v="CA"/>
    <s v="CC2"/>
    <s v="J"/>
    <s v="N"/>
    <s v="X"/>
    <s v=""/>
    <s v=""/>
    <n v="40"/>
    <n v="1"/>
    <n v="35"/>
    <n v="38"/>
    <n v="3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55"/>
    <s v="Michigan Power Limited Partnership"/>
    <n v="54915"/>
    <x v="3540"/>
    <s v="MI"/>
    <s v="Mason"/>
    <s v="G001"/>
    <x v="5"/>
    <s v="CA"/>
    <s v="CC1"/>
    <s v="W"/>
    <s v="Y"/>
    <s v="X"/>
    <s v=""/>
    <s v=""/>
    <n v="58"/>
    <n v="0.85"/>
    <n v="58"/>
    <n v="58"/>
    <n v="20"/>
    <s v="N"/>
    <s v=" "/>
    <s v=" "/>
    <s v="OP"/>
    <s v="X"/>
    <n v="10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55"/>
    <s v="Michigan Power Limited Partnership"/>
    <n v="54915"/>
    <x v="3540"/>
    <s v="MI"/>
    <s v="Mason"/>
    <s v="G101"/>
    <x v="5"/>
    <s v="CT"/>
    <s v="CC1"/>
    <s v="W"/>
    <s v="X"/>
    <s v="N"/>
    <s v=""/>
    <s v=""/>
    <n v="80.099999999999994"/>
    <n v="0.85"/>
    <n v="70"/>
    <n v="98"/>
    <n v="50"/>
    <s v="N"/>
    <s v=" "/>
    <s v=" "/>
    <s v="OP"/>
    <s v="X"/>
    <n v="10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667"/>
    <s v="Ergon Refining Inc"/>
    <n v="54918"/>
    <x v="3541"/>
    <s v="MS"/>
    <s v="Warren"/>
    <s v="TMO1"/>
    <x v="6"/>
    <s v="GT"/>
    <s v=""/>
    <s v="S"/>
    <s v="X"/>
    <s v="X"/>
    <s v=""/>
    <s v=""/>
    <n v="4.8"/>
    <n v="0.98"/>
    <n v="4.5"/>
    <n v="4.7"/>
    <n v="3"/>
    <s v="N"/>
    <s v=" "/>
    <s v=" "/>
    <s v="OP"/>
    <s v="X"/>
    <n v="3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1"/>
    <s v="Wabash Valley Power Assn, Inc"/>
    <n v="54925"/>
    <x v="3542"/>
    <s v="IN"/>
    <s v="Hendricks"/>
    <s v="I-1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-2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-3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-4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1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2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3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4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V-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V-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3"/>
    <s v="Cox Operating LLC"/>
    <n v="54927"/>
    <x v="3544"/>
    <s v="LA"/>
    <s v="Jefferson"/>
    <s v="1"/>
    <x v="9"/>
    <s v="IC"/>
    <s v=""/>
    <s v="W"/>
    <s v="X"/>
    <s v="X"/>
    <s v=""/>
    <s v=""/>
    <n v="3"/>
    <n v="0.8"/>
    <n v="2.9"/>
    <n v="3"/>
    <n v="0.4"/>
    <s v="N"/>
    <s v=" "/>
    <s v=" "/>
    <s v="OP"/>
    <s v="X"/>
    <n v="1"/>
    <x v="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3"/>
    <s v="Cox Operating LLC"/>
    <n v="54927"/>
    <x v="3544"/>
    <s v="LA"/>
    <s v="Jefferson"/>
    <s v="2"/>
    <x v="9"/>
    <s v="IC"/>
    <s v=""/>
    <s v="W"/>
    <s v="X"/>
    <s v="X"/>
    <s v=""/>
    <s v=""/>
    <n v="3"/>
    <n v="0.8"/>
    <n v="2.9"/>
    <n v="3"/>
    <n v="0.4"/>
    <s v="N"/>
    <s v=" "/>
    <s v=" "/>
    <s v="OP"/>
    <s v="X"/>
    <n v="1"/>
    <x v="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3"/>
    <s v="Cox Operating LLC"/>
    <n v="54927"/>
    <x v="3544"/>
    <s v="LA"/>
    <s v="Jefferson"/>
    <s v="3"/>
    <x v="9"/>
    <s v="IC"/>
    <s v=""/>
    <s v="W"/>
    <s v="X"/>
    <s v="X"/>
    <s v=""/>
    <s v=""/>
    <n v="3"/>
    <n v="0.8"/>
    <n v="2.9"/>
    <n v="3"/>
    <n v="0.4"/>
    <s v="N"/>
    <s v=" "/>
    <s v=" "/>
    <s v="OP"/>
    <s v="X"/>
    <n v="1"/>
    <x v="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29"/>
    <x v="3545"/>
    <s v="IA"/>
    <s v="Linn"/>
    <s v="6111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N"/>
    <n v="1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29"/>
    <x v="3545"/>
    <s v="IA"/>
    <s v="Linn"/>
    <s v="6112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2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29"/>
    <x v="3545"/>
    <s v="IA"/>
    <s v="Linn"/>
    <s v="6113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9"/>
    <x v="5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4931"/>
    <x v="3546"/>
    <s v="CA"/>
    <s v="Kern"/>
    <s v="WGN1"/>
    <x v="1"/>
    <s v="WT"/>
    <s v=""/>
    <s v="W"/>
    <s v="X"/>
    <s v="X"/>
    <s v=""/>
    <s v=""/>
    <n v="46.8"/>
    <s v=" "/>
    <n v="46.9"/>
    <n v="46.9"/>
    <n v="0"/>
    <s v="N"/>
    <s v=" "/>
    <s v=" "/>
    <s v="OP"/>
    <s v="X"/>
    <n v="4"/>
    <x v="113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78"/>
    <s v="Mondelez Global, LLC"/>
    <n v="54933"/>
    <x v="3547"/>
    <s v="IL"/>
    <s v="Winnebago"/>
    <s v="GEN1"/>
    <x v="6"/>
    <s v="GT"/>
    <s v=""/>
    <s v="S"/>
    <s v="X"/>
    <s v="X"/>
    <s v=""/>
    <s v=""/>
    <n v="4.7"/>
    <n v="0.8"/>
    <n v="5"/>
    <n v="3"/>
    <n v="1.5"/>
    <s v="N"/>
    <s v=" "/>
    <s v=" "/>
    <s v="OP"/>
    <s v="X"/>
    <n v="2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06"/>
    <s v="California Dept of Corrections"/>
    <n v="54936"/>
    <x v="3548"/>
    <s v="CA"/>
    <s v="San Diego"/>
    <s v="03"/>
    <x v="6"/>
    <s v="GT"/>
    <s v=""/>
    <s v="S"/>
    <s v="X"/>
    <s v="X"/>
    <s v=""/>
    <s v=""/>
    <n v="2.6"/>
    <n v="0.82"/>
    <n v="2.2000000000000002"/>
    <n v="2.6"/>
    <n v="1"/>
    <s v="N"/>
    <s v=" "/>
    <s v=" "/>
    <s v="OP"/>
    <s v="X"/>
    <n v="1"/>
    <x v="5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347"/>
    <s v="Wellesley College"/>
    <n v="54937"/>
    <x v="3549"/>
    <s v="MA"/>
    <s v="Norfolk"/>
    <s v="1118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347"/>
    <s v="Wellesley College"/>
    <n v="54937"/>
    <x v="3549"/>
    <s v="MA"/>
    <s v="Norfolk"/>
    <s v="1119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347"/>
    <s v="Wellesley College"/>
    <n v="54937"/>
    <x v="3549"/>
    <s v="MA"/>
    <s v="Norfolk"/>
    <s v="1120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47"/>
    <s v="Wellesley College"/>
    <n v="54937"/>
    <x v="3549"/>
    <s v="MA"/>
    <s v="Norfolk"/>
    <s v="1121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0347"/>
    <s v="Wellesley College"/>
    <n v="54937"/>
    <x v="3549"/>
    <s v="MA"/>
    <s v="Norfolk"/>
    <s v="8187"/>
    <x v="9"/>
    <s v="IC"/>
    <s v=""/>
    <s v="S"/>
    <s v="X"/>
    <s v="X"/>
    <s v=""/>
    <s v=""/>
    <n v="1.9"/>
    <n v="0.8"/>
    <n v="1.9"/>
    <n v="1.9"/>
    <n v="1.2"/>
    <s v="N"/>
    <s v=" "/>
    <s v=" "/>
    <s v="OS"/>
    <s v="X"/>
    <n v="7"/>
    <x v="4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0347"/>
    <s v="Wellesley College"/>
    <n v="54937"/>
    <x v="3549"/>
    <s v="MA"/>
    <s v="Norfolk"/>
    <s v="SB1"/>
    <x v="0"/>
    <s v="IC"/>
    <s v=""/>
    <s v="S"/>
    <s v="X"/>
    <s v="X"/>
    <s v=""/>
    <s v=""/>
    <n v="3"/>
    <n v="0.8"/>
    <n v="4"/>
    <n v="4"/>
    <n v="1.5"/>
    <s v="N"/>
    <s v=" "/>
    <s v=" "/>
    <s v="SB"/>
    <s v="N"/>
    <n v="6"/>
    <x v="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4842"/>
    <s v="WM Renewable Energy LLC"/>
    <n v="54939"/>
    <x v="3550"/>
    <s v="MN"/>
    <s v="Dakota"/>
    <s v="UNT1"/>
    <x v="18"/>
    <s v="IC"/>
    <s v=""/>
    <s v="S"/>
    <s v="X"/>
    <s v="X"/>
    <s v="NSPC"/>
    <s v="NSPC"/>
    <n v="1.6"/>
    <n v="0.98"/>
    <n v="1.5"/>
    <n v="1.5"/>
    <n v="1"/>
    <s v="N"/>
    <s v=" "/>
    <s v=" "/>
    <s v="OP"/>
    <s v="X"/>
    <n v="5"/>
    <x v="113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939"/>
    <x v="3550"/>
    <s v="MN"/>
    <s v="Dakota"/>
    <s v="UNT2"/>
    <x v="18"/>
    <s v="IC"/>
    <s v=""/>
    <s v="S"/>
    <s v="X"/>
    <s v="X"/>
    <s v="NSPC"/>
    <s v="NSPC"/>
    <n v="1.6"/>
    <n v="0.98"/>
    <n v="1.5"/>
    <n v="1.5"/>
    <n v="1"/>
    <s v="N"/>
    <s v=" "/>
    <s v=" "/>
    <s v="OP"/>
    <s v="X"/>
    <n v="5"/>
    <x v="113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939"/>
    <x v="3550"/>
    <s v="MN"/>
    <s v="Dakota"/>
    <s v="UNT4"/>
    <x v="18"/>
    <s v="IC"/>
    <s v=""/>
    <s v="S"/>
    <s v="X"/>
    <s v="X"/>
    <s v="NSPC"/>
    <s v="NSPC"/>
    <n v="1.6"/>
    <n v="0.98"/>
    <n v="1.5"/>
    <n v="1.5"/>
    <n v="1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4945"/>
    <x v="3551"/>
    <s v="CT"/>
    <s v="Hartford"/>
    <s v="NO 5"/>
    <x v="17"/>
    <s v="ST"/>
    <s v=""/>
    <s v="W"/>
    <s v="X"/>
    <s v="X"/>
    <s v="SOM5"/>
    <s v=""/>
    <n v="45"/>
    <n v="0.8"/>
    <n v="28.8"/>
    <n v="28.8"/>
    <n v="22"/>
    <s v="N"/>
    <s v=" "/>
    <s v=" "/>
    <s v="OP"/>
    <s v="X"/>
    <n v="7"/>
    <x v="71"/>
    <n v="7"/>
    <n v="2022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26"/>
    <s v="NAES Corp"/>
    <n v="54945"/>
    <x v="3551"/>
    <s v="CT"/>
    <s v="Hartford"/>
    <s v="NO 6"/>
    <x v="17"/>
    <s v="ST"/>
    <s v=""/>
    <s v="W"/>
    <s v="X"/>
    <s v="X"/>
    <s v="SOM6"/>
    <s v=""/>
    <n v="45"/>
    <n v="0.9"/>
    <n v="29.7"/>
    <n v="31"/>
    <n v="22"/>
    <s v="N"/>
    <s v=" "/>
    <s v=" "/>
    <s v="OP"/>
    <s v="X"/>
    <n v="7"/>
    <x v="71"/>
    <n v="7"/>
    <n v="2022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08"/>
    <s v="University of Oregon"/>
    <n v="54950"/>
    <x v="3552"/>
    <s v="OR"/>
    <s v="Lane"/>
    <s v="CTG1"/>
    <x v="5"/>
    <s v="CT"/>
    <s v="CCS1"/>
    <s v="S"/>
    <s v="X"/>
    <s v="Y"/>
    <s v=""/>
    <s v=""/>
    <n v="7.5"/>
    <n v="0.95"/>
    <n v="7.5"/>
    <n v="7.5"/>
    <n v="6.5"/>
    <s v="N"/>
    <s v=" "/>
    <s v=" "/>
    <s v="SB"/>
    <s v="Y"/>
    <n v="12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008"/>
    <s v="University of Oregon"/>
    <n v="54950"/>
    <x v="3552"/>
    <s v="OR"/>
    <s v="Lane"/>
    <s v="DG1"/>
    <x v="0"/>
    <s v="IC"/>
    <s v=""/>
    <s v="S"/>
    <s v="X"/>
    <s v="X"/>
    <s v=""/>
    <s v=""/>
    <n v="2.2000000000000002"/>
    <n v="0.9"/>
    <n v="2.2000000000000002"/>
    <n v="2.2000000000000002"/>
    <n v="1.6"/>
    <s v="N"/>
    <s v=" "/>
    <s v=" "/>
    <s v="SB"/>
    <s v="Y"/>
    <n v="9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08"/>
    <s v="University of Oregon"/>
    <n v="54950"/>
    <x v="3552"/>
    <s v="OR"/>
    <s v="Lane"/>
    <s v="DG2"/>
    <x v="0"/>
    <s v="IC"/>
    <s v=""/>
    <s v="S"/>
    <s v="X"/>
    <s v="X"/>
    <s v=""/>
    <s v=""/>
    <n v="2.2000000000000002"/>
    <n v="0.9"/>
    <n v="2.2000000000000002"/>
    <n v="2.2000000000000002"/>
    <n v="1.6"/>
    <s v="N"/>
    <s v=" "/>
    <s v=" "/>
    <s v="SB"/>
    <s v="Y"/>
    <n v="9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08"/>
    <s v="University of Oregon"/>
    <n v="54950"/>
    <x v="3552"/>
    <s v="OR"/>
    <s v="Lane"/>
    <s v="DG3"/>
    <x v="0"/>
    <s v="IC"/>
    <s v=""/>
    <s v="S"/>
    <s v="X"/>
    <s v="X"/>
    <s v=""/>
    <s v=""/>
    <n v="2.2000000000000002"/>
    <n v="0.9"/>
    <n v="2.2000000000000002"/>
    <n v="2.2000000000000002"/>
    <n v="1.6"/>
    <s v="N"/>
    <s v=" "/>
    <s v=" "/>
    <s v="SB"/>
    <s v="Y"/>
    <n v="9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08"/>
    <s v="University of Oregon"/>
    <n v="54950"/>
    <x v="3552"/>
    <s v="OR"/>
    <s v="Lane"/>
    <s v="STG1"/>
    <x v="5"/>
    <s v="CA"/>
    <s v="CCS1"/>
    <s v="S"/>
    <s v="Y"/>
    <s v="X"/>
    <s v=""/>
    <s v=""/>
    <n v="3.5"/>
    <n v="0.95"/>
    <n v="1.5"/>
    <n v="3"/>
    <n v="0.5"/>
    <s v="N"/>
    <s v=" "/>
    <s v=" "/>
    <s v="SB"/>
    <s v="Y"/>
    <n v="12"/>
    <x v="60"/>
    <s v=" "/>
    <s v=" "/>
    <s v="Y"/>
    <x v="5"/>
    <n v="5"/>
    <s v="B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21"/>
    <s v="Monterey One Water"/>
    <n v="54951"/>
    <x v="3553"/>
    <s v="CA"/>
    <s v="Monterey"/>
    <s v="EG1"/>
    <x v="21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1"/>
    <s v="Monterey One Water"/>
    <n v="54951"/>
    <x v="3553"/>
    <s v="CA"/>
    <s v="Monterey"/>
    <s v="EG2"/>
    <x v="21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1"/>
    <s v="Monterey One Water"/>
    <n v="54951"/>
    <x v="3553"/>
    <s v="CA"/>
    <s v="Monterey"/>
    <s v="EG3"/>
    <x v="21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54"/>
    <s v="Boralex Hydro Operations Inc"/>
    <n v="54953"/>
    <x v="3554"/>
    <s v="NY"/>
    <s v="Saratoga"/>
    <s v="GEN1"/>
    <x v="2"/>
    <s v="HY"/>
    <s v=""/>
    <s v="J"/>
    <s v="X"/>
    <s v="X"/>
    <s v="F"/>
    <s v="F"/>
    <n v="22"/>
    <n v="0.95"/>
    <n v="22"/>
    <n v="22"/>
    <n v="0.1"/>
    <s v="N"/>
    <s v=" "/>
    <s v=" "/>
    <s v="OP"/>
    <s v="X"/>
    <n v="11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54953"/>
    <x v="3554"/>
    <s v="NY"/>
    <s v="Saratoga"/>
    <s v="GEN2"/>
    <x v="2"/>
    <s v="HY"/>
    <s v=""/>
    <s v="J"/>
    <s v="X"/>
    <s v="X"/>
    <s v="F"/>
    <s v="F"/>
    <n v="22"/>
    <n v="0.95"/>
    <n v="22"/>
    <n v="22"/>
    <n v="0.1"/>
    <s v="N"/>
    <s v=" "/>
    <s v=" "/>
    <s v="OP"/>
    <s v="X"/>
    <n v="11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-1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-2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-3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-4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69"/>
    <s v="Cargill Inc"/>
    <n v="54965"/>
    <x v="3556"/>
    <s v="MI"/>
    <s v="St Clair"/>
    <s v="ACTG"/>
    <x v="3"/>
    <s v="ST"/>
    <s v=""/>
    <s v="S"/>
    <s v="X"/>
    <s v="X"/>
    <s v=""/>
    <s v=""/>
    <n v="2"/>
    <n v="0.8"/>
    <n v="2"/>
    <n v="2"/>
    <n v="0.9"/>
    <s v="N"/>
    <s v=" "/>
    <s v=" "/>
    <s v="OP"/>
    <s v="X"/>
    <n v="1"/>
    <x v="1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69"/>
    <s v="Cargill Inc"/>
    <n v="54965"/>
    <x v="3556"/>
    <s v="MI"/>
    <s v="St Clair"/>
    <s v="EACTG"/>
    <x v="3"/>
    <s v="ST"/>
    <s v=""/>
    <s v="S"/>
    <s v="X"/>
    <s v="X"/>
    <s v=""/>
    <s v=""/>
    <n v="2.2000000000000002"/>
    <n v="0.85"/>
    <n v="2.2000000000000002"/>
    <n v="2.2000000000000002"/>
    <n v="0.5"/>
    <s v="N"/>
    <s v=" "/>
    <s v=" "/>
    <s v="OA"/>
    <s v="X"/>
    <n v="8"/>
    <x v="7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68"/>
    <x v="3557"/>
    <s v="IA"/>
    <s v="Wright"/>
    <s v="0385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12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68"/>
    <x v="3557"/>
    <s v="IA"/>
    <s v="Wright"/>
    <s v="0386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12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68"/>
    <x v="3557"/>
    <s v="IA"/>
    <s v="Wright"/>
    <s v="5824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5"/>
    <x v="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4969"/>
    <x v="3558"/>
    <s v="IL"/>
    <s v="Lee"/>
    <s v="1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2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3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4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5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94"/>
    <s v="Sauder Woodworking Co"/>
    <n v="54974"/>
    <x v="3559"/>
    <s v="OH"/>
    <s v="Fulton"/>
    <s v="UNT1"/>
    <x v="13"/>
    <s v="ST"/>
    <s v=""/>
    <s v="S"/>
    <s v="X"/>
    <s v="X"/>
    <s v=""/>
    <s v=""/>
    <n v="3.6"/>
    <n v="0.85"/>
    <n v="3.6"/>
    <n v="3.6"/>
    <n v="0.5"/>
    <s v="N"/>
    <s v=" "/>
    <s v=" "/>
    <s v="OP"/>
    <s v="X"/>
    <n v="10"/>
    <x v="68"/>
    <s v=" "/>
    <s v=" "/>
    <s v="Y"/>
    <x v="3"/>
    <n v="3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94"/>
    <s v="Sauder Woodworking Co"/>
    <n v="54974"/>
    <x v="3559"/>
    <s v="OH"/>
    <s v="Fulton"/>
    <s v="UNT2"/>
    <x v="13"/>
    <s v="ST"/>
    <s v=""/>
    <s v="S"/>
    <s v="X"/>
    <s v="X"/>
    <s v=""/>
    <s v=""/>
    <n v="3.6"/>
    <n v="0.85"/>
    <n v="3.6"/>
    <n v="3.6"/>
    <n v="0.5"/>
    <s v="N"/>
    <s v=" "/>
    <s v=" "/>
    <s v="OP"/>
    <s v="X"/>
    <n v="10"/>
    <x v="68"/>
    <s v=" "/>
    <s v=" "/>
    <s v="Y"/>
    <x v="3"/>
    <n v="3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965"/>
    <s v="New Mexico State University"/>
    <n v="54975"/>
    <x v="3560"/>
    <s v="NM"/>
    <s v="Dona Ana"/>
    <s v="01"/>
    <x v="6"/>
    <s v="GT"/>
    <s v=""/>
    <s v="S"/>
    <s v="X"/>
    <s v="X"/>
    <s v=""/>
    <s v=""/>
    <n v="4.7"/>
    <n v="0.8"/>
    <n v="4.5"/>
    <n v="4.5"/>
    <n v="3.6"/>
    <s v="N"/>
    <s v=" "/>
    <s v=" "/>
    <s v="OP"/>
    <s v="X"/>
    <n v="12"/>
    <x v="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4979"/>
    <x v="3561"/>
    <s v="TX"/>
    <s v="Howard"/>
    <s v="WIND"/>
    <x v="1"/>
    <s v="WT"/>
    <s v=""/>
    <s v="W"/>
    <s v="X"/>
    <s v="X"/>
    <s v=""/>
    <s v=""/>
    <n v="34.299999999999997"/>
    <s v=" "/>
    <n v="34.299999999999997"/>
    <n v="34.299999999999997"/>
    <n v="0"/>
    <s v="N"/>
    <s v=" "/>
    <s v=" "/>
    <s v="OP"/>
    <s v="X"/>
    <n v="12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4980"/>
    <x v="3562"/>
    <s v="NJ"/>
    <s v="Ocean"/>
    <s v="UNT1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0"/>
    <x v="3562"/>
    <s v="NJ"/>
    <s v="Ocean"/>
    <s v="UNT10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11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12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2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0"/>
    <x v="3562"/>
    <s v="NJ"/>
    <s v="Ocean"/>
    <s v="UNT3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0"/>
    <x v="3562"/>
    <s v="NJ"/>
    <s v="Ocean"/>
    <s v="UNT4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5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6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7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8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9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776"/>
    <s v="City of Holyoke Gas and Electric Dept."/>
    <n v="54981"/>
    <x v="3563"/>
    <s v="MA"/>
    <s v="Hampden"/>
    <s v="NONO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31"/>
    <s v="Salem Energy Systems LLC"/>
    <n v="54984"/>
    <x v="3564"/>
    <s v="NC"/>
    <s v="Forsyth"/>
    <s v="UNT2"/>
    <x v="18"/>
    <s v="GT"/>
    <s v=""/>
    <s v="S"/>
    <s v="X"/>
    <s v="X"/>
    <s v="n/a"/>
    <s v="n/a"/>
    <n v="4.5"/>
    <n v="0.8"/>
    <n v="3.3"/>
    <n v="3.6"/>
    <n v="1.1000000000000001"/>
    <s v="N"/>
    <s v=" "/>
    <s v=" "/>
    <s v="OP"/>
    <s v="X"/>
    <n v="11"/>
    <x v="79"/>
    <s v=" "/>
    <s v=" "/>
    <s v="N"/>
    <x v="1"/>
    <n v="2"/>
    <s v="X"/>
    <s v="LFG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68"/>
    <s v="Crestwood Corp"/>
    <n v="54985"/>
    <x v="3565"/>
    <s v="AL"/>
    <s v="Houston"/>
    <s v="GEN1"/>
    <x v="0"/>
    <s v="IC"/>
    <s v=""/>
    <s v="S"/>
    <s v="X"/>
    <s v="X"/>
    <s v=""/>
    <s v=""/>
    <n v="1"/>
    <n v="0.8"/>
    <n v="1.2"/>
    <n v="1.2"/>
    <n v="0.5"/>
    <s v="N"/>
    <s v=" "/>
    <s v=" "/>
    <s v="OP"/>
    <s v="X"/>
    <n v="1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68"/>
    <s v="Crestwood Corp"/>
    <n v="54985"/>
    <x v="3565"/>
    <s v="AL"/>
    <s v="Houston"/>
    <s v="GEN2"/>
    <x v="0"/>
    <s v="IC"/>
    <s v=""/>
    <s v="S"/>
    <s v="X"/>
    <s v="X"/>
    <s v=""/>
    <s v=""/>
    <n v="1"/>
    <n v="0.8"/>
    <n v="1.2"/>
    <n v="1.3"/>
    <n v="0.5"/>
    <s v="N"/>
    <s v=" "/>
    <s v=" "/>
    <s v="OP"/>
    <s v="X"/>
    <n v="1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468"/>
    <s v="Crestwood Corp"/>
    <n v="54985"/>
    <x v="3565"/>
    <s v="AL"/>
    <s v="Houston"/>
    <s v="GEN3"/>
    <x v="0"/>
    <s v="IC"/>
    <s v=""/>
    <s v="S"/>
    <s v="X"/>
    <s v="X"/>
    <s v=""/>
    <s v=""/>
    <n v="2"/>
    <n v="0.8"/>
    <n v="1.5"/>
    <n v="1.7"/>
    <n v="0.5"/>
    <s v="N"/>
    <s v=" "/>
    <s v=" "/>
    <s v="OP"/>
    <s v="X"/>
    <n v="12"/>
    <x v="6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468"/>
    <s v="Crestwood Corp"/>
    <n v="54985"/>
    <x v="3565"/>
    <s v="AL"/>
    <s v="Houston"/>
    <s v="GEN5"/>
    <x v="0"/>
    <s v="IC"/>
    <s v=""/>
    <s v="S"/>
    <s v="X"/>
    <s v="X"/>
    <s v=""/>
    <s v=""/>
    <n v="1"/>
    <n v="0.8"/>
    <n v="1.2"/>
    <n v="1.3"/>
    <n v="0.5"/>
    <s v="N"/>
    <s v=" "/>
    <s v=" "/>
    <s v="OP"/>
    <s v="X"/>
    <n v="1"/>
    <x v="12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68"/>
    <s v="Crestwood Corp"/>
    <n v="54985"/>
    <x v="3565"/>
    <s v="AL"/>
    <s v="Houston"/>
    <s v="GEN7"/>
    <x v="0"/>
    <s v="IC"/>
    <s v=""/>
    <s v="S"/>
    <s v="X"/>
    <s v="X"/>
    <s v=""/>
    <s v=""/>
    <n v="1"/>
    <n v="0.8"/>
    <n v="1.2"/>
    <n v="1.3"/>
    <n v="0.5"/>
    <s v="N"/>
    <s v=" "/>
    <s v=" "/>
    <s v="OP"/>
    <s v="X"/>
    <n v="10"/>
    <x v="11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68"/>
    <s v="Crestwood Corp"/>
    <n v="54985"/>
    <x v="3565"/>
    <s v="AL"/>
    <s v="Houston"/>
    <s v="GEN8"/>
    <x v="0"/>
    <s v="IC"/>
    <s v=""/>
    <s v="S"/>
    <s v="X"/>
    <s v="X"/>
    <s v=""/>
    <s v=""/>
    <n v="0.6"/>
    <n v="0.8"/>
    <n v="0.7"/>
    <n v="0.8"/>
    <n v="0.2"/>
    <s v="N"/>
    <s v=" "/>
    <s v=" "/>
    <s v="SB"/>
    <s v="Y"/>
    <n v="10"/>
    <x v="11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468"/>
    <s v="Crestwood Corp"/>
    <n v="54985"/>
    <x v="3565"/>
    <s v="AL"/>
    <s v="Houston"/>
    <s v="GEN9"/>
    <x v="0"/>
    <s v="IC"/>
    <s v=""/>
    <s v="S"/>
    <s v="X"/>
    <s v="X"/>
    <s v=""/>
    <s v=""/>
    <n v="2"/>
    <n v="0.8"/>
    <n v="2"/>
    <n v="2.2999999999999998"/>
    <n v="1.5"/>
    <s v="N"/>
    <s v=" "/>
    <s v=" "/>
    <s v="OP"/>
    <s v="X"/>
    <n v="2"/>
    <x v="6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49"/>
    <s v="EPP Renewable Energy"/>
    <n v="54989"/>
    <x v="3566"/>
    <s v="MI"/>
    <s v="Macomb"/>
    <s v="GEN1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3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5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6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12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12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8"/>
    <x v="18"/>
    <s v="IC"/>
    <s v=""/>
    <s v="S"/>
    <s v="X"/>
    <s v="X"/>
    <s v=""/>
    <s v=""/>
    <n v="1.6"/>
    <n v="0.95"/>
    <n v="1.6"/>
    <n v="1.6"/>
    <n v="0.3"/>
    <s v="N"/>
    <s v=" "/>
    <s v=" "/>
    <s v="OP"/>
    <s v="X"/>
    <n v="9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9"/>
    <x v="18"/>
    <s v="IC"/>
    <s v=""/>
    <s v="S"/>
    <s v="X"/>
    <s v="X"/>
    <s v=""/>
    <s v=""/>
    <n v="1.6"/>
    <n v="0.95"/>
    <n v="1.6"/>
    <n v="1.6"/>
    <n v="0.3"/>
    <s v="N"/>
    <s v=" "/>
    <s v=" "/>
    <s v="OP"/>
    <s v="X"/>
    <n v="9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5"/>
    <s v="Northlake Energy"/>
    <n v="54995"/>
    <x v="3567"/>
    <s v="IN"/>
    <s v="Lake"/>
    <s v="17TG"/>
    <x v="15"/>
    <s v="ST"/>
    <s v=""/>
    <s v="W"/>
    <s v="X"/>
    <s v="X"/>
    <s v=""/>
    <s v=""/>
    <n v="90"/>
    <n v="1"/>
    <n v="90"/>
    <n v="90"/>
    <n v="9"/>
    <s v="N"/>
    <s v=" "/>
    <s v=" "/>
    <s v="OP"/>
    <s v="X"/>
    <n v="5"/>
    <x v="12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49899"/>
    <s v="CalEnergy Operating Corporation"/>
    <n v="54996"/>
    <x v="3568"/>
    <s v="CA"/>
    <s v="Imperial"/>
    <s v="4100"/>
    <x v="12"/>
    <s v="ST"/>
    <s v=""/>
    <s v="W"/>
    <s v="X"/>
    <s v="X"/>
    <s v=""/>
    <s v=""/>
    <n v="47.5"/>
    <n v="0.85"/>
    <n v="44"/>
    <n v="44"/>
    <n v="2"/>
    <s v="N"/>
    <s v=" "/>
    <s v=" "/>
    <s v="OP"/>
    <s v="X"/>
    <n v="5"/>
    <x v="1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54998"/>
    <x v="3569"/>
    <s v="VA"/>
    <s v="Portsmouth City"/>
    <s v="1410"/>
    <x v="17"/>
    <s v="ST"/>
    <s v=""/>
    <s v="S"/>
    <s v="X"/>
    <s v="X"/>
    <s v=""/>
    <s v=""/>
    <n v="20"/>
    <n v="0.8"/>
    <n v="15.5"/>
    <n v="15.3"/>
    <n v="2"/>
    <s v="N"/>
    <s v=" "/>
    <s v=" "/>
    <s v="OP"/>
    <s v="X"/>
    <n v="10"/>
    <x v="52"/>
    <s v=" "/>
    <s v=" "/>
    <s v="Y"/>
    <x v="5"/>
    <n v="5"/>
    <s v="B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4998"/>
    <x v="3569"/>
    <s v="VA"/>
    <s v="Portsmouth City"/>
    <s v="1420"/>
    <x v="17"/>
    <s v="ST"/>
    <s v=""/>
    <s v="S"/>
    <s v="X"/>
    <s v="X"/>
    <s v=""/>
    <s v=""/>
    <n v="20"/>
    <n v="0.8"/>
    <n v="15.5"/>
    <n v="15.3"/>
    <n v="2"/>
    <s v="N"/>
    <s v=" "/>
    <s v=" "/>
    <s v="OP"/>
    <s v="X"/>
    <n v="3"/>
    <x v="52"/>
    <s v=" "/>
    <s v=" "/>
    <s v="Y"/>
    <x v="5"/>
    <n v="5"/>
    <s v="B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4998"/>
    <x v="3569"/>
    <s v="VA"/>
    <s v="Portsmouth City"/>
    <s v="1430"/>
    <x v="17"/>
    <s v="ST"/>
    <s v=""/>
    <s v="S"/>
    <s v="X"/>
    <s v="X"/>
    <s v=""/>
    <s v=""/>
    <n v="20"/>
    <n v="0.8"/>
    <n v="15.5"/>
    <n v="15.3"/>
    <n v="2"/>
    <s v="N"/>
    <s v=" "/>
    <s v=" "/>
    <s v="OP"/>
    <s v="X"/>
    <n v="2"/>
    <x v="52"/>
    <s v=" "/>
    <s v=" "/>
    <s v="Y"/>
    <x v="5"/>
    <n v="5"/>
    <s v="B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24"/>
    <s v="Murphy - Brown LLC"/>
    <n v="55002"/>
    <x v="3570"/>
    <s v="NC"/>
    <s v="Duplin"/>
    <s v="01"/>
    <x v="0"/>
    <s v="IC"/>
    <s v=""/>
    <s v="S"/>
    <s v="X"/>
    <s v="X"/>
    <s v=""/>
    <s v=""/>
    <n v="1.2"/>
    <n v="1"/>
    <n v="1.2"/>
    <n v="1.2"/>
    <n v="0.4"/>
    <s v="N"/>
    <s v=" "/>
    <s v=" "/>
    <s v="SB"/>
    <s v="N"/>
    <n v="7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24"/>
    <s v="Murphy - Brown LLC"/>
    <n v="55002"/>
    <x v="3570"/>
    <s v="NC"/>
    <s v="Duplin"/>
    <s v="02"/>
    <x v="0"/>
    <s v="IC"/>
    <s v=""/>
    <s v="S"/>
    <s v="X"/>
    <s v="X"/>
    <s v=""/>
    <s v=""/>
    <n v="1.2"/>
    <n v="1"/>
    <n v="1.2"/>
    <n v="1.2"/>
    <n v="0.4"/>
    <s v="N"/>
    <s v=" "/>
    <s v=" "/>
    <s v="SB"/>
    <s v="N"/>
    <n v="7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50"/>
    <s v="Thorton Township School Dist"/>
    <n v="55004"/>
    <x v="3571"/>
    <s v="IL"/>
    <s v="Cook"/>
    <s v="1"/>
    <x v="9"/>
    <s v="IC"/>
    <s v=""/>
    <s v="S"/>
    <s v="X"/>
    <s v="X"/>
    <s v=""/>
    <s v=""/>
    <n v="0.7"/>
    <n v="0.8"/>
    <n v="0.7"/>
    <n v="0.5"/>
    <n v="0.4"/>
    <s v="N"/>
    <s v=" "/>
    <s v=" "/>
    <s v="OA"/>
    <s v="X"/>
    <n v="9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n v="0"/>
    <n v="0"/>
    <s v=" "/>
    <s v=" "/>
    <s v=""/>
    <s v=""/>
    <s v=" "/>
    <s v=" "/>
    <s v=" "/>
    <s v="N"/>
    <s v=" "/>
    <s v=" "/>
    <s v="N"/>
    <s v="N"/>
    <s v="N"/>
  </r>
  <r>
    <n v="18850"/>
    <s v="Thorton Township School Dist"/>
    <n v="55004"/>
    <x v="3571"/>
    <s v="IL"/>
    <s v="Cook"/>
    <s v="2"/>
    <x v="9"/>
    <s v="IC"/>
    <s v=""/>
    <s v="S"/>
    <s v="X"/>
    <s v="X"/>
    <s v=""/>
    <s v=""/>
    <n v="0.7"/>
    <n v="0.8"/>
    <n v="0.7"/>
    <n v="0.5"/>
    <n v="0.4"/>
    <s v="N"/>
    <s v=" "/>
    <s v=" "/>
    <s v="OA"/>
    <s v="X"/>
    <n v="9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850"/>
    <s v="Thorton Township School Dist"/>
    <n v="55005"/>
    <x v="3572"/>
    <s v="IL"/>
    <s v="Cook"/>
    <s v="1"/>
    <x v="9"/>
    <s v="IC"/>
    <s v=""/>
    <s v="S"/>
    <s v="X"/>
    <s v="X"/>
    <s v=""/>
    <s v=""/>
    <n v="0.5"/>
    <n v="0.8"/>
    <n v="0.5"/>
    <n v="0.4"/>
    <n v="0.3"/>
    <s v="N"/>
    <s v=" "/>
    <s v=" "/>
    <s v="OP"/>
    <s v="X"/>
    <n v="3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50"/>
    <s v="Thorton Township School Dist"/>
    <n v="55005"/>
    <x v="3572"/>
    <s v="IL"/>
    <s v="Cook"/>
    <s v="2"/>
    <x v="9"/>
    <s v="IC"/>
    <s v=""/>
    <s v="S"/>
    <s v="X"/>
    <s v="X"/>
    <s v=""/>
    <s v=""/>
    <n v="0.5"/>
    <n v="0.8"/>
    <n v="0.5"/>
    <n v="0.4"/>
    <n v="0.3"/>
    <s v="N"/>
    <s v=" "/>
    <s v=" "/>
    <s v="OP"/>
    <s v="X"/>
    <n v="3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5006"/>
    <x v="3573"/>
    <s v="NH"/>
    <s v="Hillsborough"/>
    <s v="UNT2"/>
    <x v="18"/>
    <s v="IC"/>
    <s v=""/>
    <s v="S"/>
    <s v="X"/>
    <s v="X"/>
    <s v=""/>
    <s v=""/>
    <n v="0.8"/>
    <n v="0.98"/>
    <n v="0.7"/>
    <n v="0.7"/>
    <n v="0.6"/>
    <s v="N"/>
    <s v=" "/>
    <s v=" "/>
    <s v="OP"/>
    <s v="X"/>
    <n v="4"/>
    <x v="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5006"/>
    <x v="3573"/>
    <s v="NH"/>
    <s v="Hillsborough"/>
    <s v="UNT3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3"/>
    <x v="11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078"/>
    <s v="Central Rivers Power US, LLC"/>
    <n v="55009"/>
    <x v="3574"/>
    <s v="CA"/>
    <s v="Shasta"/>
    <s v="GEN1"/>
    <x v="2"/>
    <s v="HY"/>
    <s v=""/>
    <s v="S"/>
    <s v="X"/>
    <s v="X"/>
    <s v=""/>
    <s v=""/>
    <n v="2.6"/>
    <n v="1"/>
    <n v="2.6"/>
    <n v="2.6"/>
    <n v="0.1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2"/>
    <s v="Cottage Grove Operating Services LLC"/>
    <n v="55010"/>
    <x v="3575"/>
    <s v="MN"/>
    <s v="Washington"/>
    <s v="CTG1"/>
    <x v="5"/>
    <s v="CT"/>
    <s v="CC1"/>
    <s v="W"/>
    <s v="X"/>
    <s v="N"/>
    <s v=""/>
    <s v=""/>
    <n v="177.3"/>
    <n v="0.9"/>
    <n v="154"/>
    <n v="168"/>
    <n v="60"/>
    <s v="N"/>
    <s v=" "/>
    <s v=" "/>
    <s v="OP"/>
    <s v="X"/>
    <n v="10"/>
    <x v="119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5912"/>
    <s v="Cottage Grove Operating Services LLC"/>
    <n v="55010"/>
    <x v="3575"/>
    <s v="MN"/>
    <s v="Washington"/>
    <s v="STG1"/>
    <x v="5"/>
    <s v="CA"/>
    <s v="CC1"/>
    <s v="W"/>
    <s v="Y"/>
    <s v="X"/>
    <s v=""/>
    <s v=""/>
    <n v="106.2"/>
    <n v="0.9"/>
    <n v="97"/>
    <n v="98"/>
    <n v="45"/>
    <s v="N"/>
    <s v=" "/>
    <s v=" "/>
    <s v="OP"/>
    <s v="X"/>
    <n v="10"/>
    <x v="11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11"/>
    <s v="Whitewater Operating Services LLC"/>
    <n v="55011"/>
    <x v="3576"/>
    <s v="WI"/>
    <s v="Jefferson"/>
    <s v="CTG1"/>
    <x v="5"/>
    <s v="CT"/>
    <s v="CC1"/>
    <s v="J"/>
    <s v="X"/>
    <s v="N"/>
    <s v="WEC.UNIV130"/>
    <s v="WEC.UNIV130"/>
    <n v="177.3"/>
    <n v="0.99"/>
    <n v="162"/>
    <n v="175"/>
    <n v="115"/>
    <s v="N"/>
    <s v=" "/>
    <s v=" "/>
    <s v="OP"/>
    <s v="X"/>
    <n v="9"/>
    <x v="119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11"/>
    <s v="Whitewater Operating Services LLC"/>
    <n v="55011"/>
    <x v="3576"/>
    <s v="WI"/>
    <s v="Jefferson"/>
    <s v="STG1"/>
    <x v="5"/>
    <s v="CA"/>
    <s v="CC1"/>
    <s v="J"/>
    <s v="Y"/>
    <s v="X"/>
    <s v=""/>
    <s v=""/>
    <n v="106.2"/>
    <n v="0.99"/>
    <n v="99"/>
    <n v="97"/>
    <n v="60"/>
    <s v="N"/>
    <s v=" "/>
    <s v=" "/>
    <s v="OP"/>
    <s v="X"/>
    <n v="9"/>
    <x v="1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4843"/>
    <s v="WM Illinois Renewable Energy LLC"/>
    <n v="55014"/>
    <x v="3577"/>
    <s v="IL"/>
    <s v="DuPage"/>
    <s v="GEN1"/>
    <x v="18"/>
    <s v="GT"/>
    <s v=""/>
    <s v="S"/>
    <s v="X"/>
    <s v="X"/>
    <s v="Zonal"/>
    <s v="Zonal"/>
    <n v="3.3"/>
    <n v="0.98"/>
    <n v="2.9"/>
    <n v="3.3"/>
    <n v="1"/>
    <s v="N"/>
    <s v=" "/>
    <s v=" "/>
    <s v="OP"/>
    <s v="X"/>
    <n v="5"/>
    <x v="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5014"/>
    <x v="3577"/>
    <s v="IL"/>
    <s v="DuPage"/>
    <s v="GEN2"/>
    <x v="18"/>
    <s v="GT"/>
    <s v=""/>
    <s v="S"/>
    <s v="X"/>
    <s v="X"/>
    <s v="Zonal"/>
    <s v="Zonal"/>
    <n v="3.3"/>
    <n v="0.98"/>
    <n v="2.9"/>
    <n v="3.3"/>
    <n v="1"/>
    <s v="N"/>
    <s v=" "/>
    <s v=" "/>
    <s v="OP"/>
    <s v="X"/>
    <n v="5"/>
    <x v="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14"/>
    <s v="Sweeny Cogeneration LP"/>
    <n v="55015"/>
    <x v="3578"/>
    <s v="TX"/>
    <s v="Brazoria"/>
    <s v="GEN1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8"/>
    <x v="11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214"/>
    <s v="Sweeny Cogeneration LP"/>
    <n v="55015"/>
    <x v="3578"/>
    <s v="TX"/>
    <s v="Brazoria"/>
    <s v="GEN2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9"/>
    <x v="11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214"/>
    <s v="Sweeny Cogeneration LP"/>
    <n v="55015"/>
    <x v="3578"/>
    <s v="TX"/>
    <s v="Brazoria"/>
    <s v="GEN3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10"/>
    <x v="11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214"/>
    <s v="Sweeny Cogeneration LP"/>
    <n v="55015"/>
    <x v="3578"/>
    <s v="TX"/>
    <s v="Brazoria"/>
    <s v="GEN4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12"/>
    <x v="0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5773"/>
    <s v="Dighton Power, LLC"/>
    <n v="55026"/>
    <x v="3579"/>
    <s v="MA"/>
    <s v="Bristol"/>
    <s v="UNT1"/>
    <x v="5"/>
    <s v="CS"/>
    <s v=""/>
    <s v="S"/>
    <s v="N"/>
    <s v="N"/>
    <s v="UN.DIGHTON 115 DIGH"/>
    <s v="UN.DIGHTON 115 DIGH"/>
    <n v="200"/>
    <n v="0.85"/>
    <n v="163.4"/>
    <n v="187.7"/>
    <n v="108"/>
    <s v="N"/>
    <s v=" "/>
    <s v=" "/>
    <s v="OP"/>
    <s v="X"/>
    <n v="5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57"/>
    <s v="Omaha City of"/>
    <n v="55027"/>
    <x v="3580"/>
    <s v="NE"/>
    <s v="Sarpy"/>
    <s v="951"/>
    <x v="21"/>
    <s v="IC"/>
    <s v=""/>
    <s v="S"/>
    <s v="X"/>
    <s v="X"/>
    <s v=""/>
    <s v=""/>
    <n v="0.5"/>
    <n v="0.8"/>
    <n v="0.5"/>
    <n v="0.5"/>
    <n v="0.3"/>
    <s v="N"/>
    <s v=" "/>
    <s v=" "/>
    <s v="OP"/>
    <s v="X"/>
    <n v="5"/>
    <x v="5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27"/>
    <x v="3580"/>
    <s v="NE"/>
    <s v="Sarpy"/>
    <s v="952"/>
    <x v="21"/>
    <s v="IC"/>
    <s v=""/>
    <s v="S"/>
    <s v="X"/>
    <s v="X"/>
    <s v=""/>
    <s v=""/>
    <n v="0.5"/>
    <n v="0.8"/>
    <n v="0.5"/>
    <n v="0.5"/>
    <n v="0.3"/>
    <s v="N"/>
    <s v=" "/>
    <s v=" "/>
    <s v="OP"/>
    <s v="X"/>
    <n v="5"/>
    <x v="5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27"/>
    <x v="3580"/>
    <s v="NE"/>
    <s v="Sarpy"/>
    <s v="953"/>
    <x v="21"/>
    <s v="IC"/>
    <s v=""/>
    <s v="S"/>
    <s v="X"/>
    <s v="X"/>
    <s v=""/>
    <s v=""/>
    <n v="0.5"/>
    <n v="0.8"/>
    <n v="0.5"/>
    <n v="0.5"/>
    <n v="0.3"/>
    <s v="N"/>
    <s v=" "/>
    <s v=" "/>
    <s v="OP"/>
    <s v="X"/>
    <n v="5"/>
    <x v="5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860"/>
    <s v="Wisconsin Public Service Corp"/>
    <n v="55029"/>
    <x v="3581"/>
    <s v="WI"/>
    <s v="Brown"/>
    <s v="CT01"/>
    <x v="6"/>
    <s v="GT"/>
    <s v=""/>
    <s v="S"/>
    <s v="X"/>
    <s v="X"/>
    <s v="WPS.DEPERE"/>
    <s v="WPS.DEPERE"/>
    <n v="192.3"/>
    <n v="0.85"/>
    <n v="164"/>
    <n v="191.1"/>
    <n v="60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5738"/>
    <s v="Pixelle Androscoggin LLC"/>
    <n v="55031"/>
    <x v="3582"/>
    <s v="ME"/>
    <s v="Franklin"/>
    <s v="CT01"/>
    <x v="6"/>
    <s v="GT"/>
    <s v=""/>
    <s v="S"/>
    <s v="X"/>
    <s v="X"/>
    <n v="13703"/>
    <n v="13703"/>
    <n v="54.5"/>
    <n v="0.85"/>
    <n v="48.9"/>
    <n v="55.5"/>
    <n v="38"/>
    <s v="N"/>
    <s v=" "/>
    <s v=" "/>
    <s v="OP"/>
    <s v="X"/>
    <n v="10"/>
    <x v="40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38"/>
    <s v="Pixelle Androscoggin LLC"/>
    <n v="55031"/>
    <x v="3582"/>
    <s v="ME"/>
    <s v="Franklin"/>
    <s v="CT02"/>
    <x v="6"/>
    <s v="GT"/>
    <s v=""/>
    <s v="S"/>
    <s v="X"/>
    <s v="X"/>
    <n v="13704"/>
    <n v="13704"/>
    <n v="54.5"/>
    <n v="0.85"/>
    <n v="40.700000000000003"/>
    <n v="55.1"/>
    <n v="38"/>
    <s v="N"/>
    <s v=" "/>
    <s v=" "/>
    <s v="OP"/>
    <s v="X"/>
    <n v="11"/>
    <x v="40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38"/>
    <s v="Pixelle Androscoggin LLC"/>
    <n v="55031"/>
    <x v="3582"/>
    <s v="ME"/>
    <s v="Franklin"/>
    <s v="CT03"/>
    <x v="6"/>
    <s v="GT"/>
    <s v=""/>
    <s v="S"/>
    <s v="X"/>
    <s v="X"/>
    <n v="13705"/>
    <n v="13705"/>
    <n v="54.5"/>
    <n v="0.85"/>
    <n v="40.6"/>
    <n v="54"/>
    <n v="38"/>
    <s v="N"/>
    <s v=" "/>
    <s v=" "/>
    <s v="OP"/>
    <s v="X"/>
    <n v="7"/>
    <x v="0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157"/>
    <s v="Omaha City of"/>
    <n v="55033"/>
    <x v="3583"/>
    <s v="NE"/>
    <s v="Douglas"/>
    <s v="6013"/>
    <x v="21"/>
    <s v="IC"/>
    <s v=""/>
    <s v="S"/>
    <s v="X"/>
    <s v="X"/>
    <s v=""/>
    <s v=""/>
    <n v="1"/>
    <n v="0.8"/>
    <n v="1"/>
    <n v="1"/>
    <n v="0.7"/>
    <s v="N"/>
    <s v=" "/>
    <s v=" "/>
    <s v="OP"/>
    <s v="X"/>
    <n v="7"/>
    <x v="27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33"/>
    <x v="3583"/>
    <s v="NE"/>
    <s v="Douglas"/>
    <s v="6101"/>
    <x v="21"/>
    <s v="IC"/>
    <s v=""/>
    <s v="S"/>
    <s v="X"/>
    <s v="X"/>
    <s v=""/>
    <s v=""/>
    <n v="1"/>
    <n v="0.8"/>
    <n v="1"/>
    <n v="1"/>
    <n v="0.7"/>
    <s v="N"/>
    <s v=" "/>
    <s v=" "/>
    <s v="OP"/>
    <s v="X"/>
    <n v="4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33"/>
    <x v="3583"/>
    <s v="NE"/>
    <s v="Douglas"/>
    <s v="6102"/>
    <x v="21"/>
    <s v="IC"/>
    <s v=""/>
    <s v="S"/>
    <s v="X"/>
    <s v="X"/>
    <s v=""/>
    <s v=""/>
    <n v="1"/>
    <n v="0.8"/>
    <n v="1"/>
    <n v="1"/>
    <n v="0.7"/>
    <s v="N"/>
    <s v=" "/>
    <s v=" "/>
    <s v="OP"/>
    <s v="X"/>
    <n v="4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9729"/>
    <s v="Davenport City of"/>
    <n v="55035"/>
    <x v="3584"/>
    <s v="IA"/>
    <s v="Scott"/>
    <s v="GEN1"/>
    <x v="21"/>
    <s v="IC"/>
    <s v=""/>
    <s v="S"/>
    <s v="X"/>
    <s v="X"/>
    <s v=""/>
    <s v=""/>
    <n v="0.8"/>
    <n v="0.8"/>
    <n v="0.8"/>
    <n v="0.8"/>
    <n v="0.4"/>
    <s v="N"/>
    <s v=" "/>
    <s v=" "/>
    <s v="OP"/>
    <s v="X"/>
    <n v="5"/>
    <x v="13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729"/>
    <s v="Davenport City of"/>
    <n v="55035"/>
    <x v="3584"/>
    <s v="IA"/>
    <s v="Scott"/>
    <s v="GEN2"/>
    <x v="21"/>
    <s v="IC"/>
    <s v=""/>
    <s v="S"/>
    <s v="X"/>
    <s v="X"/>
    <s v=""/>
    <s v=""/>
    <n v="0.8"/>
    <n v="0.8"/>
    <n v="0.8"/>
    <n v="0.8"/>
    <n v="0.4"/>
    <s v="N"/>
    <s v=" "/>
    <s v=" "/>
    <s v="OP"/>
    <s v="X"/>
    <n v="5"/>
    <x v="13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466"/>
    <s v="University of Tennessee"/>
    <n v="55036"/>
    <x v="3585"/>
    <s v="TN"/>
    <s v="Knox"/>
    <s v="GEN1"/>
    <x v="6"/>
    <s v="GT"/>
    <s v=""/>
    <s v="S"/>
    <s v="X"/>
    <s v="X"/>
    <s v=""/>
    <s v=""/>
    <n v="5"/>
    <n v="0.8"/>
    <n v="4.5"/>
    <n v="4.7"/>
    <n v="0.4"/>
    <s v="N"/>
    <s v=" "/>
    <s v=" "/>
    <s v="OP"/>
    <s v="X"/>
    <n v="6"/>
    <x v="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487"/>
    <s v="Gaylord Entertainment Co"/>
    <n v="55037"/>
    <x v="3586"/>
    <s v="TN"/>
    <s v="Davidson"/>
    <s v="GTO1"/>
    <x v="6"/>
    <s v="GT"/>
    <s v=""/>
    <s v="S"/>
    <s v="X"/>
    <s v="X"/>
    <s v=""/>
    <s v=""/>
    <n v="4.5"/>
    <n v="0.87"/>
    <n v="3.8"/>
    <n v="3.7"/>
    <n v="0.6"/>
    <s v="N"/>
    <s v=" "/>
    <s v=" "/>
    <s v="OP"/>
    <s v="X"/>
    <n v="7"/>
    <x v="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55039"/>
    <x v="3587"/>
    <s v="NM"/>
    <s v="Bernalillo"/>
    <s v="GT1"/>
    <x v="0"/>
    <s v="GT"/>
    <s v=""/>
    <s v="S"/>
    <s v="X"/>
    <s v="X"/>
    <s v=""/>
    <s v=""/>
    <n v="150"/>
    <n v="0.85"/>
    <n v="140.69999999999999"/>
    <n v="149"/>
    <n v="65"/>
    <s v="N"/>
    <s v=" "/>
    <s v=" "/>
    <s v="OP"/>
    <s v="X"/>
    <n v="4"/>
    <x v="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64"/>
    <s v="SEPG MGA, LLC"/>
    <n v="55040"/>
    <x v="3588"/>
    <s v="GA"/>
    <s v="Houston"/>
    <s v="CT1"/>
    <x v="5"/>
    <s v="CT"/>
    <s v="CC01"/>
    <s v="W"/>
    <s v="X"/>
    <s v="N"/>
    <s v=""/>
    <s v=""/>
    <n v="106.5"/>
    <n v="0.9"/>
    <n v="101.5"/>
    <n v="115"/>
    <n v="80"/>
    <s v="N"/>
    <s v=" "/>
    <s v=" "/>
    <s v="OP"/>
    <s v="X"/>
    <n v="10"/>
    <x v="119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64"/>
    <s v="SEPG MGA, LLC"/>
    <n v="55040"/>
    <x v="3588"/>
    <s v="GA"/>
    <s v="Houston"/>
    <s v="CT2"/>
    <x v="5"/>
    <s v="CT"/>
    <s v="CC01"/>
    <s v="W"/>
    <s v="X"/>
    <s v="N"/>
    <s v=""/>
    <s v=""/>
    <n v="106.5"/>
    <n v="0.9"/>
    <n v="101.5"/>
    <n v="115"/>
    <n v="80"/>
    <s v="N"/>
    <s v=" "/>
    <s v=" "/>
    <s v="OP"/>
    <s v="X"/>
    <n v="2"/>
    <x v="65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64"/>
    <s v="SEPG MGA, LLC"/>
    <n v="55040"/>
    <x v="3588"/>
    <s v="GA"/>
    <s v="Houston"/>
    <s v="ST1"/>
    <x v="5"/>
    <s v="CA"/>
    <s v="CC01"/>
    <s v="W"/>
    <s v="N"/>
    <s v="X"/>
    <s v=""/>
    <s v=""/>
    <n v="110"/>
    <n v="0.9"/>
    <n v="100"/>
    <n v="100"/>
    <n v="50"/>
    <s v="N"/>
    <s v=" "/>
    <s v=" "/>
    <s v="OP"/>
    <s v="X"/>
    <n v="12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6"/>
    <s v="Berkshire Power Co LLC"/>
    <n v="55041"/>
    <x v="3589"/>
    <s v="MA"/>
    <s v="Hampden"/>
    <s v="GEN2"/>
    <x v="5"/>
    <s v="CS"/>
    <s v=""/>
    <s v="S"/>
    <s v="N"/>
    <s v="N"/>
    <s v="UN.BERK_PWR21 BERK(1086)"/>
    <s v="UN.BERK_PWR21 BERK(1086)"/>
    <n v="289"/>
    <n v="0.85"/>
    <n v="229.3"/>
    <n v="246.3"/>
    <n v="150"/>
    <s v="N"/>
    <s v=" "/>
    <s v=" "/>
    <s v="OP"/>
    <s v="X"/>
    <n v="9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2"/>
    <s v="Bridgeport Energy LLC"/>
    <n v="55042"/>
    <x v="3590"/>
    <s v="CT"/>
    <s v="Fairfield"/>
    <s v="GEN1"/>
    <x v="5"/>
    <s v="CT"/>
    <s v="BPE1"/>
    <s v="S"/>
    <s v="X"/>
    <s v="N"/>
    <s v=""/>
    <s v=""/>
    <n v="170"/>
    <n v="0.85"/>
    <n v="175"/>
    <n v="191"/>
    <s v=" "/>
    <s v="Y"/>
    <n v="6"/>
    <n v="2021"/>
    <s v="OP"/>
    <s v="X"/>
    <n v="6"/>
    <x v="6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2"/>
    <s v="Bridgeport Energy LLC"/>
    <n v="55042"/>
    <x v="3590"/>
    <s v="CT"/>
    <s v="Fairfield"/>
    <s v="GEN2"/>
    <x v="5"/>
    <s v="CT"/>
    <s v="BPE1"/>
    <s v="S"/>
    <s v="X"/>
    <s v="N"/>
    <s v=""/>
    <s v=""/>
    <n v="170"/>
    <n v="0.85"/>
    <n v="183"/>
    <n v="190"/>
    <s v=" "/>
    <s v="Y"/>
    <n v="6"/>
    <n v="2021"/>
    <s v="OP"/>
    <s v="X"/>
    <n v="6"/>
    <x v="6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2"/>
    <s v="Bridgeport Energy LLC"/>
    <n v="55042"/>
    <x v="3590"/>
    <s v="CT"/>
    <s v="Fairfield"/>
    <s v="GEN3"/>
    <x v="5"/>
    <s v="CA"/>
    <s v="BPE1"/>
    <s v="S"/>
    <s v="N"/>
    <s v="X"/>
    <s v=""/>
    <s v=""/>
    <n v="180"/>
    <n v="0.85"/>
    <n v="174"/>
    <n v="185"/>
    <s v=" "/>
    <s v="Y"/>
    <n v="6"/>
    <n v="2021"/>
    <s v="OP"/>
    <s v="X"/>
    <n v="5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3"/>
    <s v="Cherokee County Cogen Partners LLC"/>
    <n v="55043"/>
    <x v="3591"/>
    <s v="SC"/>
    <s v="Cherokee"/>
    <s v="GT1"/>
    <x v="5"/>
    <s v="CT"/>
    <s v="CC1"/>
    <s v="S"/>
    <s v="X"/>
    <s v="N"/>
    <s v=""/>
    <s v=""/>
    <n v="60"/>
    <n v="0.85"/>
    <n v="51"/>
    <n v="66"/>
    <n v="50"/>
    <s v="N"/>
    <s v=" "/>
    <s v=" "/>
    <s v="OP"/>
    <s v="X"/>
    <n v="7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833"/>
    <s v="Cherokee County Cogen Partners LLC"/>
    <n v="55043"/>
    <x v="3591"/>
    <s v="SC"/>
    <s v="Cherokee"/>
    <s v="ST1"/>
    <x v="5"/>
    <s v="CA"/>
    <s v="CC1"/>
    <s v="S"/>
    <s v="N"/>
    <s v="X"/>
    <s v=""/>
    <s v=""/>
    <n v="41.2"/>
    <n v="0.85"/>
    <n v="35"/>
    <n v="35"/>
    <n v="17"/>
    <s v="N"/>
    <s v=" "/>
    <s v=" "/>
    <s v="OP"/>
    <s v="X"/>
    <n v="7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310"/>
    <s v="Boise White Paper LLC"/>
    <n v="55044"/>
    <x v="3592"/>
    <s v="AL"/>
    <s v="Clarke"/>
    <s v="STG1"/>
    <x v="13"/>
    <s v="ST"/>
    <s v=""/>
    <s v="S"/>
    <s v="X"/>
    <s v="X"/>
    <s v=""/>
    <s v=""/>
    <n v="15.6"/>
    <n v="0.85"/>
    <n v="15.3"/>
    <n v="15.6"/>
    <n v="1"/>
    <s v="N"/>
    <s v=" "/>
    <s v=" "/>
    <s v="OP"/>
    <s v="X"/>
    <n v="6"/>
    <x v="12"/>
    <s v=" "/>
    <s v=" "/>
    <s v="Y"/>
    <x v="4"/>
    <n v="7"/>
    <s v="T"/>
    <s v="BLQ"/>
    <s v="NG"/>
    <s v="DFO"/>
    <s v=""/>
    <s v=""/>
    <s v=""/>
    <s v="NG"/>
    <s v="DFO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059"/>
    <s v="Pasadena Cogeneration LP"/>
    <n v="55047"/>
    <x v="3593"/>
    <s v="TX"/>
    <s v="Harris"/>
    <s v="CTG1"/>
    <x v="5"/>
    <s v="CT"/>
    <s v="P1"/>
    <s v="W"/>
    <s v="X"/>
    <s v="N"/>
    <s v=""/>
    <s v=""/>
    <n v="175"/>
    <n v="1"/>
    <n v="165"/>
    <n v="175"/>
    <n v="65"/>
    <s v="N"/>
    <s v=" "/>
    <s v=" "/>
    <s v="OP"/>
    <s v="X"/>
    <n v="6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59"/>
    <s v="Pasadena Cogeneration LP"/>
    <n v="55047"/>
    <x v="3593"/>
    <s v="TX"/>
    <s v="Harris"/>
    <s v="CTG2"/>
    <x v="5"/>
    <s v="CT"/>
    <s v="P2"/>
    <s v="W"/>
    <s v="X"/>
    <s v="N"/>
    <s v=""/>
    <s v=""/>
    <n v="185"/>
    <n v="1"/>
    <n v="165"/>
    <n v="185"/>
    <n v="80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59"/>
    <s v="Pasadena Cogeneration LP"/>
    <n v="55047"/>
    <x v="3593"/>
    <s v="TX"/>
    <s v="Harris"/>
    <s v="CTG3"/>
    <x v="5"/>
    <s v="CT"/>
    <s v="P2"/>
    <s v="W"/>
    <s v="X"/>
    <s v="N"/>
    <s v=""/>
    <s v=""/>
    <n v="185"/>
    <n v="1"/>
    <n v="165"/>
    <n v="185"/>
    <n v="80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59"/>
    <s v="Pasadena Cogeneration LP"/>
    <n v="55047"/>
    <x v="3593"/>
    <s v="TX"/>
    <s v="Harris"/>
    <s v="STG1"/>
    <x v="5"/>
    <s v="CA"/>
    <s v="P1"/>
    <s v="W"/>
    <s v="N"/>
    <s v="X"/>
    <s v=""/>
    <s v=""/>
    <n v="85"/>
    <n v="1"/>
    <n v="60"/>
    <n v="85"/>
    <n v="60"/>
    <s v="N"/>
    <s v=" "/>
    <s v=" "/>
    <s v="OP"/>
    <s v="X"/>
    <n v="6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59"/>
    <s v="Pasadena Cogeneration LP"/>
    <n v="55047"/>
    <x v="3593"/>
    <s v="TX"/>
    <s v="Harris"/>
    <s v="STG2"/>
    <x v="5"/>
    <s v="CA"/>
    <s v="P2"/>
    <s v="W"/>
    <s v="N"/>
    <s v="X"/>
    <s v=""/>
    <s v=""/>
    <n v="185"/>
    <n v="1"/>
    <n v="165"/>
    <n v="185"/>
    <n v="80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510"/>
    <s v="Tiverton Power LLC"/>
    <n v="55048"/>
    <x v="3594"/>
    <s v="RI"/>
    <s v="Newport"/>
    <s v="UNT1"/>
    <x v="5"/>
    <s v="CT"/>
    <n v="1226"/>
    <s v="S"/>
    <s v="X"/>
    <s v="N"/>
    <n v="1226"/>
    <s v=""/>
    <n v="179.3"/>
    <n v="0.85"/>
    <n v="182.4"/>
    <n v="208.7"/>
    <n v="75"/>
    <s v="Y"/>
    <n v="5"/>
    <n v="2021"/>
    <s v="OP"/>
    <s v="X"/>
    <n v="3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510"/>
    <s v="Tiverton Power LLC"/>
    <n v="55048"/>
    <x v="3594"/>
    <s v="RI"/>
    <s v="Newport"/>
    <s v="UNT2"/>
    <x v="5"/>
    <s v="CA"/>
    <n v="1226"/>
    <s v="S"/>
    <s v="N"/>
    <s v="X"/>
    <n v="1226"/>
    <s v=""/>
    <n v="93.2"/>
    <n v="0.85"/>
    <n v="90.6"/>
    <n v="94.9"/>
    <n v="5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91"/>
    <s v="Axiall Corp"/>
    <n v="55051"/>
    <x v="3595"/>
    <s v="LA"/>
    <s v="Iberville"/>
    <s v="X773"/>
    <x v="6"/>
    <s v="GT"/>
    <s v=""/>
    <s v="S"/>
    <s v="X"/>
    <s v="X"/>
    <s v="EES.AXLPLQ"/>
    <s v="EES.AXLPLQ"/>
    <n v="102"/>
    <n v="0.85"/>
    <n v="75"/>
    <n v="90"/>
    <n v="58"/>
    <s v="N"/>
    <s v=" "/>
    <s v=" "/>
    <s v="OP"/>
    <s v="X"/>
    <n v="5"/>
    <x v="119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3"/>
    <s v="Y"/>
    <s v="Y"/>
    <s v="N"/>
  </r>
  <r>
    <n v="7191"/>
    <s v="Axiall Corp"/>
    <n v="55051"/>
    <x v="3595"/>
    <s v="LA"/>
    <s v="Iberville"/>
    <s v="X774"/>
    <x v="6"/>
    <s v="GT"/>
    <s v=""/>
    <s v="S"/>
    <s v="X"/>
    <s v="X"/>
    <s v="EES.AXLPLQ"/>
    <s v="EES.AXLPLQ"/>
    <n v="102"/>
    <n v="0.85"/>
    <n v="75"/>
    <n v="90"/>
    <n v="58"/>
    <s v="N"/>
    <s v=" "/>
    <s v=" "/>
    <s v="OP"/>
    <s v="X"/>
    <n v="5"/>
    <x v="119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Y"/>
    <s v="Y"/>
    <s v="N"/>
  </r>
  <r>
    <n v="7191"/>
    <s v="Axiall Corp"/>
    <n v="55051"/>
    <x v="3595"/>
    <s v="LA"/>
    <s v="Iberville"/>
    <s v="X775"/>
    <x v="6"/>
    <s v="GT"/>
    <s v=""/>
    <s v="S"/>
    <s v="X"/>
    <s v="X"/>
    <s v="EES.AXLPLQ"/>
    <s v="EES.AXLPLQ"/>
    <n v="102"/>
    <n v="0.85"/>
    <n v="75"/>
    <n v="90"/>
    <n v="58"/>
    <s v="N"/>
    <s v=" "/>
    <s v=" "/>
    <s v="OP"/>
    <s v="X"/>
    <n v="5"/>
    <x v="119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Y"/>
    <s v="Y"/>
    <s v="N"/>
  </r>
  <r>
    <n v="50114"/>
    <s v="WTG Jameson, L.P."/>
    <n v="55052"/>
    <x v="3596"/>
    <s v="TX"/>
    <s v="Coke"/>
    <s v="620"/>
    <x v="9"/>
    <s v="IC"/>
    <s v=""/>
    <s v="S"/>
    <s v="X"/>
    <s v="X"/>
    <s v=""/>
    <s v=""/>
    <n v="0.4"/>
    <n v="0.8"/>
    <n v="0.4"/>
    <n v="0.4"/>
    <n v="0.3"/>
    <s v="N"/>
    <s v=" "/>
    <s v=" "/>
    <s v="OP"/>
    <s v="X"/>
    <n v="1"/>
    <x v="4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4"/>
    <s v="WTG Jameson, L.P."/>
    <n v="55052"/>
    <x v="3596"/>
    <s v="TX"/>
    <s v="Coke"/>
    <s v="621"/>
    <x v="9"/>
    <s v="IC"/>
    <s v=""/>
    <s v="S"/>
    <s v="X"/>
    <s v="X"/>
    <s v=""/>
    <s v=""/>
    <n v="0.4"/>
    <n v="0.8"/>
    <n v="0.4"/>
    <n v="0.4"/>
    <n v="0.3"/>
    <s v="N"/>
    <s v=" "/>
    <s v=" "/>
    <s v="OP"/>
    <s v="X"/>
    <n v="1"/>
    <x v="4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4"/>
    <s v="WTG Jameson, L.P."/>
    <n v="55052"/>
    <x v="3596"/>
    <s v="TX"/>
    <s v="Coke"/>
    <s v="622"/>
    <x v="9"/>
    <s v="IC"/>
    <s v=""/>
    <s v="S"/>
    <s v="X"/>
    <s v="X"/>
    <s v=""/>
    <s v=""/>
    <n v="0.5"/>
    <n v="0.8"/>
    <n v="0.5"/>
    <n v="0.5"/>
    <n v="0.3"/>
    <s v="N"/>
    <s v=" "/>
    <s v=" "/>
    <s v="OP"/>
    <s v="X"/>
    <n v="1"/>
    <x v="5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4"/>
    <s v="WTG Jameson, L.P."/>
    <n v="55052"/>
    <x v="3596"/>
    <s v="TX"/>
    <s v="Coke"/>
    <s v="GN410"/>
    <x v="9"/>
    <s v="IC"/>
    <s v=""/>
    <s v="S"/>
    <s v="X"/>
    <s v="X"/>
    <s v=""/>
    <s v=""/>
    <n v="0.5"/>
    <n v="0.8"/>
    <n v="0.5"/>
    <n v="0.5"/>
    <n v="0.3"/>
    <s v="N"/>
    <s v=" "/>
    <s v=" "/>
    <s v="OP"/>
    <s v="X"/>
    <n v="6"/>
    <x v="7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66"/>
    <s v="EnLink Midstream Services, LLC"/>
    <n v="55053"/>
    <x v="3597"/>
    <s v="TX"/>
    <s v="Wise"/>
    <s v="14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15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16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17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2723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12"/>
    <x v="55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4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7"/>
    <x v="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5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6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7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8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66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67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71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5054"/>
    <x v="3598"/>
    <s v="IL"/>
    <s v="Livingston"/>
    <s v="1"/>
    <x v="18"/>
    <s v="GT"/>
    <s v=""/>
    <s v="S"/>
    <s v="X"/>
    <s v="X"/>
    <s v=""/>
    <s v=""/>
    <n v="5"/>
    <n v="0.8"/>
    <n v="3.4"/>
    <n v="3.7"/>
    <n v="1.5"/>
    <s v="N"/>
    <s v=" "/>
    <s v=" "/>
    <s v="OP"/>
    <s v="X"/>
    <n v="12"/>
    <x v="4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5054"/>
    <x v="3598"/>
    <s v="IL"/>
    <s v="Livingston"/>
    <s v="3"/>
    <x v="18"/>
    <s v="GT"/>
    <s v=""/>
    <s v="S"/>
    <s v="X"/>
    <s v="X"/>
    <s v=""/>
    <s v=""/>
    <n v="5"/>
    <n v="0.8"/>
    <n v="3.4"/>
    <n v="3.7"/>
    <n v="1.5"/>
    <s v="N"/>
    <s v=" "/>
    <s v=" "/>
    <s v="OP"/>
    <s v="X"/>
    <n v="12"/>
    <x v="4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5054"/>
    <x v="3598"/>
    <s v="IL"/>
    <s v="Livingston"/>
    <s v="GEN2"/>
    <x v="18"/>
    <s v="GT"/>
    <s v=""/>
    <s v="S"/>
    <s v="X"/>
    <s v="X"/>
    <s v=""/>
    <s v=""/>
    <n v="5"/>
    <n v="0.8"/>
    <n v="3.4"/>
    <n v="3.7"/>
    <n v="1.5"/>
    <s v="N"/>
    <s v=" "/>
    <s v=" "/>
    <s v="OP"/>
    <s v="X"/>
    <n v="1"/>
    <x v="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35"/>
    <s v="Tenaska Georgia Partners LP"/>
    <n v="55061"/>
    <x v="3599"/>
    <s v="GA"/>
    <s v="Heard"/>
    <s v="GTG1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2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8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3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4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5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6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611"/>
    <s v="Tenaska Frontier Partners Ltd"/>
    <n v="55062"/>
    <x v="3600"/>
    <s v="TX"/>
    <s v="Grimes"/>
    <s v="GTG1"/>
    <x v="5"/>
    <s v="CT"/>
    <s v="STG1"/>
    <s v="J"/>
    <s v="X"/>
    <s v="N"/>
    <s v="FTR_CC1 (ERCOT)"/>
    <s v="FTRCC1"/>
    <n v="183.2"/>
    <n v="0.9"/>
    <n v="155"/>
    <n v="177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1"/>
    <s v="Tenaska Frontier Partners Ltd"/>
    <n v="55062"/>
    <x v="3600"/>
    <s v="TX"/>
    <s v="Grimes"/>
    <s v="GTG2"/>
    <x v="5"/>
    <s v="CT"/>
    <s v="STG1"/>
    <s v="J"/>
    <s v="X"/>
    <s v="N"/>
    <s v="FTR_CC1 (ERCOT)"/>
    <s v="FTRCC1"/>
    <n v="183.2"/>
    <n v="0.9"/>
    <n v="155"/>
    <n v="177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1"/>
    <s v="Tenaska Frontier Partners Ltd"/>
    <n v="55062"/>
    <x v="3600"/>
    <s v="TX"/>
    <s v="Grimes"/>
    <s v="GTG3"/>
    <x v="5"/>
    <s v="CT"/>
    <s v="STG1"/>
    <s v="J"/>
    <s v="X"/>
    <s v="N"/>
    <s v="FTR_CC1 (ERCOT)"/>
    <s v="FRTCC1"/>
    <n v="183.2"/>
    <n v="0.9"/>
    <n v="155"/>
    <n v="177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1"/>
    <s v="Tenaska Frontier Partners Ltd"/>
    <n v="55062"/>
    <x v="3600"/>
    <s v="TX"/>
    <s v="Grimes"/>
    <s v="STG1"/>
    <x v="5"/>
    <s v="CA"/>
    <s v="STG1"/>
    <s v="J"/>
    <s v="Y"/>
    <s v="X"/>
    <s v="FTR_CC1 (ERCOT)"/>
    <s v="FTRCC1"/>
    <n v="390.1"/>
    <n v="0.9"/>
    <n v="395"/>
    <n v="395"/>
    <n v="6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568"/>
    <s v="Cooperative Energy"/>
    <n v="55063"/>
    <x v="3601"/>
    <s v="MS"/>
    <s v="Panola"/>
    <s v="CTG1"/>
    <x v="5"/>
    <s v="CT"/>
    <s v="CC1"/>
    <s v="S"/>
    <s v="X"/>
    <s v="N"/>
    <s v="SME.BATESV_1"/>
    <s v=""/>
    <n v="184.5"/>
    <n v="0.9"/>
    <n v="176"/>
    <n v="184.5"/>
    <n v="115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CTG2"/>
    <x v="5"/>
    <s v="CT"/>
    <s v="CC2"/>
    <s v="S"/>
    <s v="X"/>
    <s v="N"/>
    <s v="SME.BATESV_2"/>
    <s v=""/>
    <n v="184.5"/>
    <n v="0.9"/>
    <n v="176"/>
    <n v="184.5"/>
    <n v="115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CTG3"/>
    <x v="5"/>
    <s v="CT"/>
    <s v="CC3"/>
    <s v="S"/>
    <s v="X"/>
    <s v="N"/>
    <s v="SME.BATESV_3"/>
    <s v=""/>
    <n v="184.5"/>
    <n v="0.9"/>
    <n v="176"/>
    <n v="184.5"/>
    <n v="115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STG1"/>
    <x v="5"/>
    <s v="CA"/>
    <s v="CC1"/>
    <s v="S"/>
    <s v="Y"/>
    <s v="X"/>
    <s v="SME.BATESV_1"/>
    <s v=""/>
    <n v="112.5"/>
    <n v="0.9"/>
    <n v="110"/>
    <n v="110"/>
    <n v="4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STG2"/>
    <x v="5"/>
    <s v="CA"/>
    <s v="CC2"/>
    <s v="S"/>
    <s v="Y"/>
    <s v="X"/>
    <s v="SME.BATESV_2"/>
    <s v=""/>
    <n v="112.5"/>
    <n v="0.9"/>
    <n v="110"/>
    <n v="110"/>
    <n v="4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STG3"/>
    <x v="5"/>
    <s v="CA"/>
    <s v="CC3"/>
    <s v="S"/>
    <s v="Y"/>
    <s v="X"/>
    <s v="SME.BATESV_3"/>
    <s v=""/>
    <n v="112.5"/>
    <n v="0.9"/>
    <n v="110"/>
    <n v="110"/>
    <n v="4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3913"/>
    <s v="Borger Energy Associates LP"/>
    <n v="55064"/>
    <x v="3602"/>
    <s v="TX"/>
    <s v="Hutchinson"/>
    <s v="UNT1"/>
    <x v="6"/>
    <s v="GT"/>
    <s v=""/>
    <s v="S"/>
    <s v="X"/>
    <s v="X"/>
    <s v=""/>
    <s v=""/>
    <n v="126.9"/>
    <n v="0.9"/>
    <n v="111.2"/>
    <n v="126.9"/>
    <n v="80"/>
    <s v="N"/>
    <s v=" "/>
    <s v=" "/>
    <s v="OP"/>
    <s v="X"/>
    <n v="6"/>
    <x v="40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3913"/>
    <s v="Borger Energy Associates LP"/>
    <n v="55064"/>
    <x v="3602"/>
    <s v="TX"/>
    <s v="Hutchinson"/>
    <s v="UNT2B"/>
    <x v="6"/>
    <s v="GT"/>
    <s v=""/>
    <s v="S"/>
    <s v="X"/>
    <s v="X"/>
    <s v=""/>
    <s v=""/>
    <n v="117"/>
    <n v="0.998"/>
    <n v="113.3"/>
    <n v="117"/>
    <n v="80"/>
    <s v="N"/>
    <s v=" "/>
    <s v=" "/>
    <s v="OP"/>
    <s v="X"/>
    <n v="11"/>
    <x v="41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349"/>
    <s v="Golden Spread Electric Cooperative, Inc"/>
    <n v="55065"/>
    <x v="3603"/>
    <s v="TX"/>
    <s v="Yoakum"/>
    <s v="GEN1"/>
    <x v="5"/>
    <s v="CT"/>
    <s v="CC1"/>
    <s v="S"/>
    <s v="X"/>
    <s v="Y"/>
    <s v=""/>
    <s v=""/>
    <n v="174.2"/>
    <n v="0.9"/>
    <n v="153.69999999999999"/>
    <n v="154"/>
    <n v="90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5065"/>
    <x v="3603"/>
    <s v="TX"/>
    <s v="Yoakum"/>
    <s v="GEN2"/>
    <x v="5"/>
    <s v="CT"/>
    <s v="CC1"/>
    <s v="S"/>
    <s v="X"/>
    <s v="Y"/>
    <s v=""/>
    <s v=""/>
    <n v="174.2"/>
    <n v="0.9"/>
    <n v="152.69999999999999"/>
    <n v="153"/>
    <n v="90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5065"/>
    <x v="3603"/>
    <s v="TX"/>
    <s v="Yoakum"/>
    <s v="GEN3"/>
    <x v="5"/>
    <s v="CA"/>
    <s v="CC1"/>
    <s v="S"/>
    <s v="Y"/>
    <s v="X"/>
    <s v=""/>
    <s v=""/>
    <n v="172.6"/>
    <n v="0.9"/>
    <n v="157.1"/>
    <n v="157"/>
    <n v="115"/>
    <s v="N"/>
    <s v=" "/>
    <s v=" "/>
    <s v="OP"/>
    <s v="X"/>
    <n v="4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74"/>
    <s v="Cokenergy Inc"/>
    <n v="55066"/>
    <x v="3604"/>
    <s v="IN"/>
    <s v="Lake"/>
    <s v="TG18"/>
    <x v="20"/>
    <s v="ST"/>
    <s v=""/>
    <s v="W"/>
    <s v="X"/>
    <s v="X"/>
    <s v=""/>
    <s v=""/>
    <n v="94.6"/>
    <n v="1"/>
    <n v="88"/>
    <n v="88"/>
    <n v="10"/>
    <s v="N"/>
    <s v=" "/>
    <s v=" "/>
    <s v="OP"/>
    <s v="X"/>
    <n v="4"/>
    <x v="65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704"/>
    <s v="Metropolitan Pier and Exposition Auth"/>
    <n v="55067"/>
    <x v="3605"/>
    <s v="IL"/>
    <s v="Cook"/>
    <s v="GEN4"/>
    <x v="0"/>
    <s v="IC"/>
    <s v=""/>
    <s v="S"/>
    <s v="X"/>
    <s v="X"/>
    <s v=""/>
    <s v=""/>
    <n v="2"/>
    <n v="1"/>
    <n v="2"/>
    <n v="2"/>
    <n v="2"/>
    <s v="N"/>
    <s v=" "/>
    <s v=" "/>
    <s v="SB"/>
    <s v="N"/>
    <n v="3"/>
    <x v="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04"/>
    <s v="Metropolitan Pier and Exposition Auth"/>
    <n v="55067"/>
    <x v="3605"/>
    <s v="IL"/>
    <s v="Cook"/>
    <s v="GEN5"/>
    <x v="0"/>
    <s v="IC"/>
    <s v=""/>
    <s v="S"/>
    <s v="X"/>
    <s v="X"/>
    <s v=""/>
    <s v=""/>
    <n v="2"/>
    <n v="1"/>
    <n v="2"/>
    <n v="2"/>
    <n v="2"/>
    <s v="N"/>
    <s v=" "/>
    <s v=" "/>
    <s v="SB"/>
    <s v="N"/>
    <n v="3"/>
    <x v="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04"/>
    <s v="Metropolitan Pier and Exposition Auth"/>
    <n v="55067"/>
    <x v="3605"/>
    <s v="IL"/>
    <s v="Cook"/>
    <s v="GEN6"/>
    <x v="0"/>
    <s v="IC"/>
    <s v=""/>
    <s v="S"/>
    <s v="X"/>
    <s v="X"/>
    <s v=""/>
    <s v=""/>
    <n v="2"/>
    <n v="1"/>
    <n v="2"/>
    <n v="2"/>
    <n v="2"/>
    <s v="N"/>
    <s v=" "/>
    <s v=" "/>
    <s v="SB"/>
    <s v="N"/>
    <n v="3"/>
    <x v="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66"/>
    <s v="Casco Bay Energy Co LLC"/>
    <n v="55068"/>
    <x v="3606"/>
    <s v="ME"/>
    <s v="Penobscot"/>
    <s v="GEN1"/>
    <x v="5"/>
    <s v="CT"/>
    <s v="CC1"/>
    <s v="S"/>
    <s v="X"/>
    <s v="N"/>
    <s v="UN.Graham 18.0MS1A(40338)"/>
    <s v="UN.Graham 18.0MS1A(40338)"/>
    <n v="177.8"/>
    <n v="0.85"/>
    <n v="156.69999999999999"/>
    <n v="173.5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66"/>
    <s v="Casco Bay Energy Co LLC"/>
    <n v="55068"/>
    <x v="3606"/>
    <s v="ME"/>
    <s v="Penobscot"/>
    <s v="GEN2"/>
    <x v="5"/>
    <s v="CT"/>
    <s v="CC1"/>
    <s v="S"/>
    <s v="X"/>
    <s v="N"/>
    <s v="UN.Graham 18.0MS1B(40339)"/>
    <s v="UN.Graham 18.0MS1B(40339)"/>
    <n v="177.8"/>
    <n v="0.85"/>
    <n v="157.69999999999999"/>
    <n v="175.1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66"/>
    <s v="Casco Bay Energy Co LLC"/>
    <n v="55068"/>
    <x v="3606"/>
    <s v="ME"/>
    <s v="Penobscot"/>
    <s v="GEN3"/>
    <x v="5"/>
    <s v="CA"/>
    <s v="CC1"/>
    <s v="S"/>
    <s v="N"/>
    <s v="X"/>
    <s v=""/>
    <s v=""/>
    <n v="194.6"/>
    <n v="0.85"/>
    <n v="179.6"/>
    <n v="191.4"/>
    <n v="4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42"/>
    <s v="WM Renewable Energy LLC"/>
    <n v="55074"/>
    <x v="3607"/>
    <s v="PA"/>
    <s v="Erie"/>
    <s v="GEN1"/>
    <x v="18"/>
    <s v="IC"/>
    <s v=""/>
    <s v="S"/>
    <s v="X"/>
    <s v="X"/>
    <s v="PENELEC 50776"/>
    <s v="PENELEC 50776"/>
    <n v="3"/>
    <n v="0.98"/>
    <n v="3"/>
    <n v="3"/>
    <n v="0.6"/>
    <s v="N"/>
    <s v=" "/>
    <s v=" "/>
    <s v="OP"/>
    <s v="X"/>
    <n v="5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074"/>
    <x v="3607"/>
    <s v="PA"/>
    <s v="Erie"/>
    <s v="GEN2"/>
    <x v="18"/>
    <s v="IC"/>
    <s v=""/>
    <s v="S"/>
    <s v="X"/>
    <s v="X"/>
    <s v="PENELEC 50776"/>
    <s v="PENELEC 50776"/>
    <n v="3"/>
    <n v="0.98"/>
    <n v="3"/>
    <n v="3"/>
    <n v="0.6"/>
    <s v="N"/>
    <s v=" "/>
    <s v=" "/>
    <s v="OP"/>
    <s v="X"/>
    <n v="6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64"/>
    <s v="Pine Bluff Energy LLC"/>
    <n v="55075"/>
    <x v="3608"/>
    <s v="AR"/>
    <s v="Jefferson"/>
    <s v="CT01"/>
    <x v="5"/>
    <s v="CT"/>
    <s v="CC01"/>
    <s v="S"/>
    <s v="X"/>
    <s v="N"/>
    <s v="EAI.PBENRGY_CT"/>
    <s v="EAI.PBENRGY_CT"/>
    <n v="180"/>
    <n v="0.85"/>
    <n v="145"/>
    <n v="180"/>
    <n v="100"/>
    <s v="N"/>
    <s v=" "/>
    <s v=" "/>
    <s v="OP"/>
    <s v="X"/>
    <n v="8"/>
    <x v="27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8764"/>
    <s v="Pine Bluff Energy LLC"/>
    <n v="55075"/>
    <x v="3608"/>
    <s v="AR"/>
    <s v="Jefferson"/>
    <s v="ST01"/>
    <x v="5"/>
    <s v="CA"/>
    <s v="CC01"/>
    <s v="S"/>
    <s v="Y"/>
    <s v="X"/>
    <s v="EAI.PBENRGY_ST"/>
    <s v="EAI.PBENRGY_ST"/>
    <n v="56"/>
    <n v="0.9"/>
    <n v="47"/>
    <n v="52"/>
    <n v="12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593"/>
    <s v="Choctaw Generation L.P, L.L.L.P."/>
    <n v="55076"/>
    <x v="3609"/>
    <s v="MS"/>
    <s v="Choctaw"/>
    <s v="RHGF"/>
    <x v="4"/>
    <s v="ST"/>
    <s v=""/>
    <s v="W"/>
    <s v="X"/>
    <s v="X"/>
    <s v=""/>
    <s v=""/>
    <n v="513.70000000000005"/>
    <n v="0.9"/>
    <n v="440"/>
    <n v="440"/>
    <n v="350"/>
    <s v="N"/>
    <s v=" "/>
    <s v=" "/>
    <s v="OP"/>
    <s v="X"/>
    <n v="4"/>
    <x v="27"/>
    <s v=" "/>
    <s v=" "/>
    <s v="N"/>
    <x v="1"/>
    <n v="2"/>
    <s v="X"/>
    <s v="RC"/>
    <s v="LIG"/>
    <s v="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95"/>
    <s v="Desert Star Energy Center SDG&amp;E"/>
    <n v="55077"/>
    <x v="3610"/>
    <s v="NV"/>
    <s v="Clark"/>
    <s v="ED01"/>
    <x v="5"/>
    <s v="CT"/>
    <s v="CC1"/>
    <s v="S"/>
    <s v="X"/>
    <s v="N"/>
    <s v="MRCHNT13_7_N001"/>
    <s v="MRCHNT13_7_N001"/>
    <n v="170.9"/>
    <n v="0.85"/>
    <n v="140"/>
    <n v="150"/>
    <n v="84"/>
    <s v="N"/>
    <s v=" "/>
    <s v=" "/>
    <s v="OP"/>
    <s v="X"/>
    <n v="5"/>
    <x v="0"/>
    <n v="4"/>
    <n v="2027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5"/>
    <s v="Desert Star Energy Center SDG&amp;E"/>
    <n v="55077"/>
    <x v="3610"/>
    <s v="NV"/>
    <s v="Clark"/>
    <s v="ED02"/>
    <x v="5"/>
    <s v="CT"/>
    <s v="CC1"/>
    <s v="S"/>
    <s v="X"/>
    <s v="N"/>
    <s v="MRCHNT2_7_N001"/>
    <s v="MRCHNT2_7_N001"/>
    <n v="170.9"/>
    <n v="0.85"/>
    <n v="140"/>
    <n v="150"/>
    <n v="84"/>
    <s v="N"/>
    <s v=" "/>
    <s v=" "/>
    <s v="OP"/>
    <s v="X"/>
    <n v="5"/>
    <x v="0"/>
    <n v="4"/>
    <n v="2027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5"/>
    <s v="Desert Star Energy Center SDG&amp;E"/>
    <n v="55077"/>
    <x v="3610"/>
    <s v="NV"/>
    <s v="Clark"/>
    <s v="ED03"/>
    <x v="5"/>
    <s v="CA"/>
    <s v="CC1"/>
    <s v="S"/>
    <s v="Y"/>
    <s v="X"/>
    <s v="MRCHNT13_7_N002"/>
    <s v="MRCHNT13_7_N002"/>
    <n v="195.5"/>
    <n v="0.85"/>
    <n v="170"/>
    <n v="190"/>
    <n v="112"/>
    <s v="N"/>
    <s v=" "/>
    <s v=" "/>
    <s v="OP"/>
    <s v="X"/>
    <n v="5"/>
    <x v="0"/>
    <n v="4"/>
    <n v="2027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13"/>
    <s v="Millennium Power Company, LLC"/>
    <n v="55079"/>
    <x v="3611"/>
    <s v="MA"/>
    <s v="Worcester"/>
    <s v="CT01"/>
    <x v="5"/>
    <s v="CT"/>
    <s v="CC01"/>
    <s v="S"/>
    <s v="X"/>
    <s v="N"/>
    <s v="UN.MILLENUM16  MILN"/>
    <s v="UN.MILLENUM16  MILN"/>
    <n v="295.2"/>
    <n v="0.9"/>
    <n v="211.7"/>
    <n v="242.2"/>
    <n v="115"/>
    <s v="N"/>
    <s v=" "/>
    <s v=" "/>
    <s v="OP"/>
    <s v="X"/>
    <n v="4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713"/>
    <s v="Millennium Power Company, LLC"/>
    <n v="55079"/>
    <x v="3611"/>
    <s v="MA"/>
    <s v="Worcester"/>
    <s v="ST01"/>
    <x v="5"/>
    <s v="CA"/>
    <s v="CC01"/>
    <s v="S"/>
    <s v="N"/>
    <s v="X"/>
    <s v="UN.MILLENUM16  MILN"/>
    <s v="UN.MILLENUM16  MILN"/>
    <n v="132.30000000000001"/>
    <n v="0.9"/>
    <n v="118.4"/>
    <n v="135.4"/>
    <n v="65"/>
    <s v="N"/>
    <s v=" "/>
    <s v=" "/>
    <s v="OP"/>
    <s v="X"/>
    <n v="4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642"/>
    <s v="Tennessee Valley Authority"/>
    <n v="55081"/>
    <x v="3612"/>
    <s v="TN"/>
    <s v="Haywood"/>
    <s v="1"/>
    <x v="6"/>
    <s v="GT"/>
    <s v=""/>
    <s v="S"/>
    <s v="X"/>
    <s v="X"/>
    <s v=""/>
    <s v=""/>
    <n v="112"/>
    <n v="0.9"/>
    <n v="110"/>
    <n v="124"/>
    <n v="75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081"/>
    <x v="3612"/>
    <s v="TN"/>
    <s v="Haywood"/>
    <s v="2"/>
    <x v="6"/>
    <s v="GT"/>
    <s v=""/>
    <s v="S"/>
    <s v="X"/>
    <s v="X"/>
    <s v=""/>
    <s v=""/>
    <n v="112"/>
    <n v="0.9"/>
    <n v="110"/>
    <n v="124"/>
    <n v="75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081"/>
    <x v="3612"/>
    <s v="TN"/>
    <s v="Haywood"/>
    <s v="3"/>
    <x v="6"/>
    <s v="GT"/>
    <s v=""/>
    <s v="S"/>
    <s v="X"/>
    <s v="X"/>
    <s v=""/>
    <s v=""/>
    <n v="118"/>
    <n v="0.9"/>
    <n v="118"/>
    <n v="132"/>
    <n v="84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081"/>
    <x v="3612"/>
    <s v="TN"/>
    <s v="Haywood"/>
    <s v="4"/>
    <x v="6"/>
    <s v="GT"/>
    <s v=""/>
    <s v="S"/>
    <s v="X"/>
    <s v="X"/>
    <s v=""/>
    <s v=""/>
    <n v="118"/>
    <n v="0.9"/>
    <n v="118"/>
    <n v="132"/>
    <n v="84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64"/>
    <s v="Crockett Cogeneration"/>
    <n v="55084"/>
    <x v="3613"/>
    <s v="CA"/>
    <s v="Contra Costa"/>
    <s v="GE1"/>
    <x v="5"/>
    <s v="CS"/>
    <s v=""/>
    <s v="J"/>
    <s v="Y"/>
    <s v="N"/>
    <s v=""/>
    <s v=""/>
    <n v="247.4"/>
    <n v="1"/>
    <n v="247.4"/>
    <n v="247.4"/>
    <n v="120"/>
    <s v="N"/>
    <s v=" "/>
    <s v=" "/>
    <s v="OP"/>
    <s v="X"/>
    <n v="12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67"/>
    <s v="Gregory Power Partners LLC"/>
    <n v="55086"/>
    <x v="3614"/>
    <s v="TX"/>
    <s v="San Patricio"/>
    <s v="GT1A"/>
    <x v="5"/>
    <s v="CT"/>
    <s v="CC1"/>
    <s v="S"/>
    <s v="X"/>
    <s v="N"/>
    <s v="LGE_LGE_GT1"/>
    <s v="LGE_LGE_GT1"/>
    <n v="166"/>
    <n v="0.9"/>
    <n v="141"/>
    <n v="162"/>
    <n v="9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67"/>
    <s v="Gregory Power Partners LLC"/>
    <n v="55086"/>
    <x v="3614"/>
    <s v="TX"/>
    <s v="San Patricio"/>
    <s v="GT1B"/>
    <x v="5"/>
    <s v="CT"/>
    <s v="CC1"/>
    <s v="S"/>
    <s v="X"/>
    <s v="N"/>
    <s v="LGE_LGE_GT2"/>
    <s v="LGE_LGE_GT2"/>
    <n v="166"/>
    <n v="0.9"/>
    <n v="140"/>
    <n v="162"/>
    <n v="9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67"/>
    <s v="Gregory Power Partners LLC"/>
    <n v="55086"/>
    <x v="3614"/>
    <s v="TX"/>
    <s v="San Patricio"/>
    <s v="STG"/>
    <x v="5"/>
    <s v="CA"/>
    <s v="CC1"/>
    <s v="S"/>
    <s v="Y"/>
    <s v="X"/>
    <s v="LGE_LGE_STG"/>
    <s v="LGE_LGE_STG"/>
    <n v="100"/>
    <n v="0.9"/>
    <n v="85"/>
    <n v="87"/>
    <n v="5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087"/>
    <x v="3615"/>
    <s v="MI"/>
    <s v="Ottawa"/>
    <s v="1A"/>
    <x v="6"/>
    <s v="GT"/>
    <s v=""/>
    <s v="S"/>
    <s v="X"/>
    <s v="X"/>
    <s v=""/>
    <s v=""/>
    <n v="188.7"/>
    <n v="0.85"/>
    <n v="158.5"/>
    <n v="180"/>
    <n v="9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1B"/>
    <x v="6"/>
    <s v="GT"/>
    <s v=""/>
    <s v="S"/>
    <s v="X"/>
    <s v="X"/>
    <s v=""/>
    <s v=""/>
    <n v="188.7"/>
    <n v="0.85"/>
    <n v="158.4"/>
    <n v="180"/>
    <n v="9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2A"/>
    <x v="5"/>
    <s v="CT"/>
    <s v="PHS2"/>
    <s v="S"/>
    <s v="X"/>
    <s v="N"/>
    <s v=""/>
    <s v=""/>
    <n v="188.7"/>
    <n v="0.85"/>
    <n v="154.80000000000001"/>
    <n v="180"/>
    <n v="11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2B"/>
    <x v="5"/>
    <s v="CT"/>
    <s v="PHS2"/>
    <s v="S"/>
    <s v="X"/>
    <s v="N"/>
    <s v=""/>
    <s v=""/>
    <n v="188.7"/>
    <n v="0.85"/>
    <n v="155.4"/>
    <n v="180"/>
    <n v="11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2C"/>
    <x v="5"/>
    <s v="CA"/>
    <s v="PHS2"/>
    <s v="S"/>
    <s v="Y"/>
    <s v="X"/>
    <s v=""/>
    <s v=""/>
    <n v="213.4"/>
    <n v="0.85"/>
    <n v="215"/>
    <n v="215"/>
    <n v="120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45"/>
    <s v="Dearborn Industrial Gen Inc"/>
    <n v="55088"/>
    <x v="3616"/>
    <s v="MI"/>
    <s v="Wayne"/>
    <s v="GT 1"/>
    <x v="6"/>
    <s v="GT"/>
    <n v="1"/>
    <s v="S"/>
    <s v="X"/>
    <s v="X"/>
    <s v="DECO.CC.DIG2"/>
    <s v="DECO.CC.DIG2"/>
    <n v="157.30000000000001"/>
    <n v="0.85"/>
    <n v="163"/>
    <n v="200"/>
    <n v="13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45"/>
    <s v="Dearborn Industrial Gen Inc"/>
    <n v="55088"/>
    <x v="3616"/>
    <s v="MI"/>
    <s v="Wayne"/>
    <s v="GT2"/>
    <x v="6"/>
    <s v="GT"/>
    <n v="1"/>
    <s v="S"/>
    <s v="X"/>
    <s v="X"/>
    <s v="DECO.CC.DIG3"/>
    <s v="DECO.CC.DIG3"/>
    <n v="157.30000000000001"/>
    <n v="0.85"/>
    <n v="163"/>
    <n v="200"/>
    <n v="13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45"/>
    <s v="Dearborn Industrial Gen Inc"/>
    <n v="55088"/>
    <x v="3616"/>
    <s v="MI"/>
    <s v="Wayne"/>
    <s v="GTP1"/>
    <x v="6"/>
    <s v="GT"/>
    <s v=""/>
    <s v="S"/>
    <s v="X"/>
    <s v="X"/>
    <s v="DECO.DIGG1"/>
    <s v="DECO.DIGG1"/>
    <n v="195.3"/>
    <n v="0.85"/>
    <n v="163"/>
    <n v="200"/>
    <n v="95"/>
    <s v="N"/>
    <s v=" "/>
    <s v=" "/>
    <s v="OP"/>
    <s v="X"/>
    <n v="6"/>
    <x v="40"/>
    <s v=" "/>
    <s v=" "/>
    <s v="N"/>
    <x v="3"/>
    <n v="3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45"/>
    <s v="Dearborn Industrial Gen Inc"/>
    <n v="55088"/>
    <x v="3616"/>
    <s v="MI"/>
    <s v="Wayne"/>
    <s v="ST1"/>
    <x v="15"/>
    <s v="ST"/>
    <n v="1"/>
    <s v="S"/>
    <s v="X"/>
    <s v="X"/>
    <s v="DECO.DIGSINT"/>
    <s v="DECO.DIGSINT"/>
    <n v="238"/>
    <n v="0.85"/>
    <n v="250"/>
    <n v="250"/>
    <n v="30"/>
    <s v="N"/>
    <s v=" "/>
    <s v=" "/>
    <s v="OP"/>
    <s v="X"/>
    <n v="8"/>
    <x v="27"/>
    <s v=" "/>
    <s v=" "/>
    <s v="Y"/>
    <x v="3"/>
    <n v="3"/>
    <s v="T"/>
    <s v="BFG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CT1"/>
    <x v="5"/>
    <s v="CT"/>
    <s v="CC1"/>
    <s v="S"/>
    <s v="X"/>
    <s v="N"/>
    <s v="EES.Taft Cogen"/>
    <s v="OXY Taft"/>
    <n v="178.5"/>
    <n v="0.85"/>
    <n v="146.6"/>
    <n v="178.9"/>
    <n v="60"/>
    <s v="N"/>
    <s v=" "/>
    <s v=" "/>
    <s v="OP"/>
    <s v="X"/>
    <n v="7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CT2"/>
    <x v="5"/>
    <s v="CT"/>
    <s v="CC1"/>
    <s v="S"/>
    <s v="X"/>
    <s v="N"/>
    <s v="EES.Taft Cogen"/>
    <s v="OXY Taft"/>
    <n v="178.5"/>
    <n v="0.85"/>
    <n v="142.9"/>
    <n v="176.2"/>
    <n v="60"/>
    <s v="N"/>
    <s v=" "/>
    <s v=" "/>
    <s v="OP"/>
    <s v="X"/>
    <n v="8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CT3"/>
    <x v="5"/>
    <s v="CT"/>
    <s v="CC1"/>
    <s v="S"/>
    <s v="X"/>
    <s v="N"/>
    <s v="EES.Taft Cogen"/>
    <s v="OXY Taft"/>
    <n v="178.5"/>
    <n v="0.85"/>
    <n v="150.30000000000001"/>
    <n v="187.2"/>
    <n v="60"/>
    <s v="N"/>
    <s v=" "/>
    <s v=" "/>
    <s v="OP"/>
    <s v="X"/>
    <n v="9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ST1"/>
    <x v="5"/>
    <s v="CA"/>
    <s v="CC1"/>
    <s v="S"/>
    <s v="Y"/>
    <s v="X"/>
    <s v="EES.Taft Cogen"/>
    <s v="OXY Taft"/>
    <n v="358.7"/>
    <n v="0.85"/>
    <n v="299.10000000000002"/>
    <n v="323.5"/>
    <n v="75"/>
    <s v="N"/>
    <s v=" "/>
    <s v=" "/>
    <s v="OP"/>
    <s v="X"/>
    <n v="10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4900"/>
    <s v="Stimson Lumber Company"/>
    <n v="55090"/>
    <x v="3618"/>
    <s v="ID"/>
    <s v="Benewah"/>
    <s v="GEN1"/>
    <x v="13"/>
    <s v="ST"/>
    <s v=""/>
    <s v="S"/>
    <s v="X"/>
    <s v="X"/>
    <s v=""/>
    <s v=""/>
    <n v="6.2"/>
    <n v="0.8"/>
    <n v="5.8"/>
    <n v="5.8"/>
    <n v="1.5"/>
    <s v="N"/>
    <s v=" "/>
    <s v=" "/>
    <s v="OP"/>
    <s v="X"/>
    <n v="12"/>
    <x v="43"/>
    <s v=" "/>
    <s v=" "/>
    <s v="Y"/>
    <x v="3"/>
    <n v="3"/>
    <s v="T"/>
    <s v="WDS"/>
    <s v=""/>
    <s v=""/>
    <s v=""/>
    <s v=""/>
    <s v=""/>
    <s v="WDS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01"/>
    <s v="Midlothian Energy LLC"/>
    <n v="55091"/>
    <x v="3619"/>
    <s v="TX"/>
    <s v="Ellis"/>
    <s v="STK1"/>
    <x v="5"/>
    <s v="CS"/>
    <s v=""/>
    <s v="S"/>
    <s v="N"/>
    <s v="N"/>
    <s v="MDANP_CT1_2"/>
    <s v=""/>
    <n v="289"/>
    <n v="0.85"/>
    <n v="255"/>
    <n v="260"/>
    <n v="15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11"/>
    <n v="2024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2"/>
    <x v="5"/>
    <s v="CS"/>
    <s v=""/>
    <s v="S"/>
    <s v="N"/>
    <s v="N"/>
    <s v="MDANP_CT1_2"/>
    <s v=""/>
    <n v="289"/>
    <n v="0.85"/>
    <n v="270"/>
    <n v="285"/>
    <n v="150"/>
    <s v="Y"/>
    <n v="12"/>
    <n v="2021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3"/>
    <x v="5"/>
    <s v="CS"/>
    <s v=""/>
    <s v="S"/>
    <s v="N"/>
    <s v="N"/>
    <s v="MDANP_CT3_4"/>
    <s v=""/>
    <n v="289"/>
    <n v="0.85"/>
    <n v="270"/>
    <n v="285"/>
    <n v="150"/>
    <s v="Y"/>
    <n v="11"/>
    <n v="2021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4"/>
    <x v="5"/>
    <s v="CS"/>
    <s v=""/>
    <s v="S"/>
    <s v="N"/>
    <s v="N"/>
    <s v="MDANP_CT3_4"/>
    <s v=""/>
    <n v="289"/>
    <n v="0.85"/>
    <n v="255"/>
    <n v="260"/>
    <n v="150"/>
    <s v="N"/>
    <s v=" "/>
    <s v=" "/>
    <s v="OP"/>
    <s v="X"/>
    <n v="9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5"/>
    <x v="5"/>
    <s v="CS"/>
    <s v=""/>
    <s v="S"/>
    <s v="N"/>
    <s v="N"/>
    <s v="MDANP_CT5_6"/>
    <s v=""/>
    <n v="289"/>
    <n v="0.85"/>
    <n v="270"/>
    <n v="285"/>
    <n v="150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6"/>
    <x v="5"/>
    <s v="CS"/>
    <s v=""/>
    <s v="S"/>
    <s v="N"/>
    <s v="N"/>
    <s v="MDANP_CT5_6"/>
    <s v=""/>
    <n v="289"/>
    <n v="0.85"/>
    <n v="270"/>
    <n v="285"/>
    <n v="110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26"/>
    <s v="MM Taunton Energy LLC"/>
    <n v="55093"/>
    <x v="3620"/>
    <s v="MA"/>
    <s v="Bristol"/>
    <s v="UNT1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9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6"/>
    <s v="MM Taunton Energy LLC"/>
    <n v="55093"/>
    <x v="3620"/>
    <s v="MA"/>
    <s v="Bristol"/>
    <s v="UNT2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9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6"/>
    <s v="MM Taunton Energy LLC"/>
    <n v="55093"/>
    <x v="3620"/>
    <s v="MA"/>
    <s v="Bristol"/>
    <s v="UNT3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6"/>
    <s v="MM Taunton Energy LLC"/>
    <n v="55093"/>
    <x v="3620"/>
    <s v="MA"/>
    <s v="Bristol"/>
    <s v="UNT4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7"/>
    <s v="MM San Diego Energy-Miramar"/>
    <n v="55094"/>
    <x v="3621"/>
    <s v="CA"/>
    <s v="San Diego"/>
    <s v="UNT1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7"/>
    <s v="MM San Diego Energy-Miramar"/>
    <n v="55094"/>
    <x v="3621"/>
    <s v="CA"/>
    <s v="San Diego"/>
    <s v="UNT2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7"/>
    <s v="MM San Diego Energy-Miramar"/>
    <n v="55094"/>
    <x v="3621"/>
    <s v="CA"/>
    <s v="San Diego"/>
    <s v="UNT3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7"/>
    <s v="MM San Diego Energy-Miramar"/>
    <n v="55094"/>
    <x v="3621"/>
    <s v="CA"/>
    <s v="San Diego"/>
    <s v="UNT4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343"/>
    <s v="Portside Energy Corp"/>
    <n v="55096"/>
    <x v="3622"/>
    <s v="IN"/>
    <s v="Porter"/>
    <s v="GT"/>
    <x v="6"/>
    <s v="GT"/>
    <s v=""/>
    <s v="S"/>
    <s v="X"/>
    <s v="X"/>
    <s v=""/>
    <s v=""/>
    <n v="42"/>
    <n v="0.85"/>
    <n v="34"/>
    <n v="42"/>
    <n v="25"/>
    <s v="N"/>
    <s v=" "/>
    <s v=" "/>
    <s v="OP"/>
    <s v="X"/>
    <n v="9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43"/>
    <s v="Portside Energy Corp"/>
    <n v="55096"/>
    <x v="3622"/>
    <s v="IN"/>
    <s v="Porter"/>
    <s v="ST"/>
    <x v="3"/>
    <s v="ST"/>
    <s v=""/>
    <s v="S"/>
    <s v="X"/>
    <s v="X"/>
    <s v=""/>
    <s v=""/>
    <n v="19"/>
    <n v="0.8"/>
    <n v="19"/>
    <n v="19"/>
    <n v="2"/>
    <s v="N"/>
    <s v=" "/>
    <s v=" "/>
    <s v="OP"/>
    <s v="X"/>
    <n v="9"/>
    <x v="119"/>
    <s v=" "/>
    <s v=" "/>
    <s v="Y"/>
    <x v="3"/>
    <n v="3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77"/>
    <s v="LaFrontera Holdings LLC"/>
    <n v="55097"/>
    <x v="3623"/>
    <s v="TX"/>
    <s v="Lamar"/>
    <s v="CTG1"/>
    <x v="5"/>
    <s v="CT"/>
    <s v="BLK1"/>
    <s v="S"/>
    <s v="X"/>
    <s v="N"/>
    <s v="LPCCS_UNIT1"/>
    <s v=""/>
    <n v="176"/>
    <n v="0.85"/>
    <n v="153"/>
    <n v="186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CTG2"/>
    <x v="5"/>
    <s v="CT"/>
    <s v="BLK1"/>
    <s v="S"/>
    <s v="X"/>
    <s v="N"/>
    <s v="LPCCS_UNIT1"/>
    <s v=""/>
    <n v="176"/>
    <n v="0.85"/>
    <n v="145"/>
    <n v="178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CTG3"/>
    <x v="5"/>
    <s v="CT"/>
    <s v="BLK2"/>
    <s v="S"/>
    <s v="X"/>
    <s v="N"/>
    <s v="LPCCS_UNIT2"/>
    <s v=""/>
    <n v="176"/>
    <n v="0.85"/>
    <n v="145"/>
    <n v="178"/>
    <n v="90"/>
    <s v="N"/>
    <s v=" "/>
    <s v=" 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CTG4"/>
    <x v="5"/>
    <s v="CT"/>
    <s v="BLK2"/>
    <s v="S"/>
    <s v="X"/>
    <s v="N"/>
    <s v="LPCCS_UNIT2"/>
    <s v=""/>
    <n v="176"/>
    <n v="0.85"/>
    <n v="153"/>
    <n v="186"/>
    <n v="90"/>
    <s v="N"/>
    <s v=" "/>
    <s v=" 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STG1"/>
    <x v="5"/>
    <s v="CA"/>
    <s v="BLK1"/>
    <s v="S"/>
    <s v="Y"/>
    <s v="X"/>
    <s v="LPCCS_UNIT1"/>
    <s v=""/>
    <n v="204.3"/>
    <n v="0.85"/>
    <n v="204"/>
    <n v="204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STG2"/>
    <x v="5"/>
    <s v="CA"/>
    <s v="BLK2"/>
    <s v="S"/>
    <s v="Y"/>
    <s v="X"/>
    <s v="LPCCS_UNIT2"/>
    <s v=""/>
    <n v="204.3"/>
    <n v="0.85"/>
    <n v="204"/>
    <n v="204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21"/>
    <s v="Rumford Power"/>
    <n v="55100"/>
    <x v="3624"/>
    <s v="ME"/>
    <s v="Oxford"/>
    <s v="UNT1"/>
    <x v="5"/>
    <s v="CT"/>
    <s v="CC1"/>
    <s v="S"/>
    <s v="X"/>
    <s v="N"/>
    <s v="UN.RUMFD_IP18.0RUMF"/>
    <s v="UN.RUMFD_IP18.0RUMF"/>
    <n v="179.4"/>
    <n v="0.85"/>
    <n v="164"/>
    <n v="168"/>
    <n v="85"/>
    <s v="Y"/>
    <n v="11"/>
    <n v="2021"/>
    <s v="OP"/>
    <s v="X"/>
    <n v="7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21"/>
    <s v="Rumford Power"/>
    <n v="55100"/>
    <x v="3624"/>
    <s v="ME"/>
    <s v="Oxford"/>
    <s v="UNT2"/>
    <x v="5"/>
    <s v="CA"/>
    <s v="CC1"/>
    <s v="S"/>
    <s v="N"/>
    <s v="X"/>
    <s v="UN.RUMFD_IP18.0RUMF"/>
    <s v="UN.RUMFD_IP18.0RUMF"/>
    <n v="95.1"/>
    <n v="0.85"/>
    <n v="90"/>
    <n v="88"/>
    <n v="45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838"/>
    <s v="CMS Generation MI Power LLC"/>
    <n v="55101"/>
    <x v="3625"/>
    <s v="MI"/>
    <s v="Kalamazoo"/>
    <s v="0001"/>
    <x v="6"/>
    <s v="GT"/>
    <s v=""/>
    <s v="S"/>
    <s v="X"/>
    <s v="X"/>
    <s v="CONS.KAL_RGEN_"/>
    <s v="CONS.KAL_RGEN_"/>
    <n v="77.400000000000006"/>
    <n v="0.9"/>
    <n v="72"/>
    <n v="76"/>
    <n v="55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1"/>
    <x v="6"/>
    <s v="GT"/>
    <s v=""/>
    <s v="S"/>
    <s v="X"/>
    <s v="X"/>
    <s v="CONS.LIVINGEN1"/>
    <s v="CONS.LIVINGEN1"/>
    <n v="42.9"/>
    <n v="0.85"/>
    <n v="33"/>
    <n v="40"/>
    <n v="25.2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2"/>
    <x v="6"/>
    <s v="GT"/>
    <s v=""/>
    <s v="S"/>
    <s v="X"/>
    <s v="X"/>
    <s v="CONS.LIVINGEN2"/>
    <s v="CONS.LIVINGEN2"/>
    <n v="42.4"/>
    <n v="0.85"/>
    <n v="33"/>
    <n v="40"/>
    <n v="26.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3"/>
    <x v="6"/>
    <s v="GT"/>
    <s v=""/>
    <s v="S"/>
    <s v="X"/>
    <s v="X"/>
    <s v="CONS.LIVINGEN3"/>
    <s v="CONS.LIVINGEN3"/>
    <n v="42.4"/>
    <n v="0.85"/>
    <n v="33"/>
    <n v="40"/>
    <n v="24.4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4"/>
    <x v="6"/>
    <s v="GT"/>
    <s v=""/>
    <s v="S"/>
    <s v="X"/>
    <s v="X"/>
    <s v="CONS.LIVINGEN4"/>
    <s v="CONS.LIVINGEN4"/>
    <n v="42.4"/>
    <n v="0.85"/>
    <n v="33"/>
    <n v="40"/>
    <n v="28.4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103"/>
    <x v="3627"/>
    <s v="OR"/>
    <s v="Klamath"/>
    <s v="CT1"/>
    <x v="5"/>
    <s v="CT"/>
    <s v="CC1"/>
    <s v="W"/>
    <s v="X"/>
    <s v="N"/>
    <s v=""/>
    <s v=""/>
    <n v="161.5"/>
    <n v="0.85"/>
    <n v="155"/>
    <n v="184"/>
    <n v="9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103"/>
    <x v="3627"/>
    <s v="OR"/>
    <s v="Klamath"/>
    <s v="CT2"/>
    <x v="5"/>
    <s v="CT"/>
    <s v="CC1"/>
    <s v="W"/>
    <s v="X"/>
    <s v="N"/>
    <s v=""/>
    <s v=""/>
    <n v="161.5"/>
    <n v="0.85"/>
    <n v="155"/>
    <n v="184"/>
    <n v="9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103"/>
    <x v="3627"/>
    <s v="OR"/>
    <s v="Klamath"/>
    <s v="ST1"/>
    <x v="5"/>
    <s v="CA"/>
    <s v="CC1"/>
    <s v="W"/>
    <s v="Y"/>
    <s v="X"/>
    <s v=""/>
    <s v=""/>
    <n v="178.5"/>
    <n v="0.85"/>
    <n v="180"/>
    <n v="190"/>
    <n v="50"/>
    <s v="N"/>
    <s v=" "/>
    <s v=" "/>
    <s v="OP"/>
    <s v="X"/>
    <n v="7"/>
    <x v="27"/>
    <s v=" "/>
    <s v=" "/>
    <s v="Y"/>
    <x v="3"/>
    <n v="3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2"/>
    <s v="RISEC Operating Services"/>
    <n v="55107"/>
    <x v="3628"/>
    <s v="RI"/>
    <s v="Providence"/>
    <s v="CTG1"/>
    <x v="5"/>
    <s v="CT"/>
    <s v="CC1"/>
    <s v="W"/>
    <s v="X"/>
    <s v="N"/>
    <n v="1630"/>
    <n v="1630"/>
    <n v="196"/>
    <n v="0.85"/>
    <n v="168"/>
    <n v="194.5"/>
    <n v="110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2"/>
    <s v="RISEC Operating Services"/>
    <n v="55107"/>
    <x v="3628"/>
    <s v="RI"/>
    <s v="Providence"/>
    <s v="CTG2"/>
    <x v="5"/>
    <s v="CT"/>
    <s v="CC1"/>
    <s v="W"/>
    <s v="X"/>
    <s v="N"/>
    <n v="1630"/>
    <n v="1630"/>
    <n v="196"/>
    <n v="0.85"/>
    <n v="168"/>
    <n v="194.5"/>
    <n v="110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2"/>
    <s v="RISEC Operating Services"/>
    <n v="55107"/>
    <x v="3628"/>
    <s v="RI"/>
    <s v="Providence"/>
    <s v="STG1"/>
    <x v="5"/>
    <s v="CA"/>
    <s v="CC1"/>
    <s v="W"/>
    <s v="Y"/>
    <s v="X"/>
    <n v="1630"/>
    <n v="1630"/>
    <n v="204"/>
    <n v="0.85"/>
    <n v="218"/>
    <n v="218"/>
    <n v="145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4"/>
    <x v="6"/>
    <s v="GT"/>
    <s v=""/>
    <s v="W"/>
    <s v="X"/>
    <s v="X"/>
    <n v="32417671"/>
    <n v="32417671"/>
    <n v="122.4"/>
    <n v="0.85"/>
    <n v="103.3"/>
    <n v="126.8"/>
    <n v="6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G1"/>
    <x v="6"/>
    <s v="GT"/>
    <s v=""/>
    <s v="W"/>
    <s v="X"/>
    <s v="X"/>
    <n v="32417665"/>
    <n v="32417665"/>
    <n v="125.8"/>
    <n v="0.85"/>
    <n v="102.3"/>
    <n v="116.8"/>
    <n v="65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G2"/>
    <x v="6"/>
    <s v="GT"/>
    <s v=""/>
    <s v="W"/>
    <s v="X"/>
    <s v="X"/>
    <n v="32417667"/>
    <n v="32417667"/>
    <n v="125.8"/>
    <n v="0.85"/>
    <n v="102.8"/>
    <n v="116.8"/>
    <n v="65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G3"/>
    <x v="6"/>
    <s v="GT"/>
    <s v=""/>
    <s v="W"/>
    <s v="X"/>
    <s v="X"/>
    <n v="32417669"/>
    <n v="32417669"/>
    <n v="41.5"/>
    <n v="0.9"/>
    <n v="27.4"/>
    <n v="35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0"/>
    <s v="Duke Energy Indiana, LLC"/>
    <n v="55110"/>
    <x v="3630"/>
    <s v="OH"/>
    <s v="Butler"/>
    <s v="CT1"/>
    <x v="6"/>
    <s v="GT"/>
    <s v=""/>
    <s v="S"/>
    <s v="X"/>
    <s v="X"/>
    <s v="CP/Comm Pricing"/>
    <s v="CP/Comm Pricing"/>
    <n v="86.5"/>
    <n v="0.85"/>
    <n v="71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2"/>
    <x v="6"/>
    <s v="GT"/>
    <s v=""/>
    <s v="S"/>
    <s v="X"/>
    <s v="X"/>
    <s v="CP/Comm Pricing"/>
    <s v="CP/Comm Pricing"/>
    <n v="86.5"/>
    <n v="0.85"/>
    <n v="71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3"/>
    <x v="6"/>
    <s v="GT"/>
    <s v=""/>
    <s v="S"/>
    <s v="X"/>
    <s v="X"/>
    <s v="CP/Comm Pricing"/>
    <s v="CP/Comm Pricing"/>
    <n v="86.5"/>
    <n v="0.85"/>
    <n v="69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4"/>
    <x v="6"/>
    <s v="GT"/>
    <s v=""/>
    <s v="S"/>
    <s v="X"/>
    <s v="X"/>
    <s v="CP/Comm Pricing"/>
    <s v="CP/Comm Pricing"/>
    <n v="86.5"/>
    <n v="0.85"/>
    <n v="70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5"/>
    <x v="6"/>
    <s v="GT"/>
    <s v=""/>
    <s v="S"/>
    <s v="X"/>
    <s v="X"/>
    <s v="CP/Comm Pricing"/>
    <s v="CP/Comm Pricing"/>
    <n v="86.5"/>
    <n v="0.85"/>
    <n v="70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6"/>
    <x v="6"/>
    <s v="GT"/>
    <s v=""/>
    <s v="S"/>
    <s v="X"/>
    <s v="X"/>
    <s v="CP/Comm Pricing"/>
    <s v="CP/Comm Pricing"/>
    <n v="86.5"/>
    <n v="0.85"/>
    <n v="72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7"/>
    <x v="6"/>
    <s v="GT"/>
    <s v=""/>
    <s v="S"/>
    <s v="X"/>
    <s v="X"/>
    <s v="CP/Comm Pricing"/>
    <s v="CP/Comm Pricing"/>
    <n v="86.5"/>
    <n v="0.85"/>
    <n v="73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8"/>
    <x v="6"/>
    <s v="GT"/>
    <s v=""/>
    <s v="S"/>
    <s v="X"/>
    <s v="X"/>
    <s v="CP/Comm Pricing"/>
    <s v="CP/Comm Pricing"/>
    <n v="86.5"/>
    <n v="0.85"/>
    <n v="70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1"/>
    <x v="6"/>
    <s v="GT"/>
    <s v=""/>
    <s v="J"/>
    <s v="X"/>
    <s v="X"/>
    <s v="CP/Comm Pricing"/>
    <s v="CP/Comm Pricing"/>
    <n v="86.5"/>
    <n v="0.85"/>
    <n v="72"/>
    <n v="96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42"/>
    <s v="Duke Energy Ohio Inc"/>
    <n v="55111"/>
    <x v="3631"/>
    <s v="IN"/>
    <s v="Vermillion"/>
    <s v="CT2"/>
    <x v="6"/>
    <s v="GT"/>
    <s v=""/>
    <s v="J"/>
    <s v="X"/>
    <s v="X"/>
    <s v="CP/Comm Pricing"/>
    <s v="CP/Comm Pricing"/>
    <n v="86.5"/>
    <n v="0.85"/>
    <n v="72"/>
    <n v="94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3"/>
    <x v="6"/>
    <s v="GT"/>
    <s v=""/>
    <s v="J"/>
    <s v="X"/>
    <s v="X"/>
    <s v="CP/Comm Pricing"/>
    <s v="CP/Comm Pricing"/>
    <n v="86.5"/>
    <n v="0.85"/>
    <n v="71"/>
    <n v="95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4"/>
    <x v="6"/>
    <s v="GT"/>
    <s v=""/>
    <s v="J"/>
    <s v="X"/>
    <s v="X"/>
    <s v="CP/Comm Pricing"/>
    <s v="CP/Comm Pricing"/>
    <n v="86.5"/>
    <n v="0.85"/>
    <n v="73"/>
    <n v="97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5"/>
    <x v="6"/>
    <s v="GT"/>
    <s v=""/>
    <s v="J"/>
    <s v="X"/>
    <s v="X"/>
    <s v="CP/Comm Pricing"/>
    <s v="CP/Comm Pricing"/>
    <n v="86.5"/>
    <n v="0.85"/>
    <n v="71"/>
    <n v="92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6"/>
    <x v="6"/>
    <s v="GT"/>
    <s v=""/>
    <s v="J"/>
    <s v="X"/>
    <s v="X"/>
    <s v="CP/Comm Pricing"/>
    <s v="CP/Comm Pricing"/>
    <n v="86.5"/>
    <n v="0.85"/>
    <n v="72"/>
    <n v="95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7"/>
    <x v="6"/>
    <s v="GT"/>
    <s v=""/>
    <s v="J"/>
    <s v="X"/>
    <s v="X"/>
    <s v="CP/Comm Pricing"/>
    <s v="CP/Comm Pricing"/>
    <n v="86.5"/>
    <n v="0.85"/>
    <n v="72"/>
    <n v="96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8"/>
    <x v="6"/>
    <s v="GT"/>
    <s v=""/>
    <s v="J"/>
    <s v="X"/>
    <s v="X"/>
    <s v="CP/Comm Pricing"/>
    <s v="CP/Comm Pricing"/>
    <n v="86.5"/>
    <n v="0.85"/>
    <n v="73"/>
    <n v="9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50"/>
    <s v="Calpine Corp-Sutter"/>
    <n v="55112"/>
    <x v="3632"/>
    <s v="CA"/>
    <s v="Sutter"/>
    <s v="CT01"/>
    <x v="5"/>
    <s v="CT"/>
    <s v="CC1"/>
    <s v="S"/>
    <s v="X"/>
    <s v="N"/>
    <s v=""/>
    <s v=""/>
    <n v="212"/>
    <n v="0.95"/>
    <n v="175"/>
    <n v="185"/>
    <n v="11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50"/>
    <s v="Calpine Corp-Sutter"/>
    <n v="55112"/>
    <x v="3632"/>
    <s v="CA"/>
    <s v="Sutter"/>
    <s v="CT02"/>
    <x v="5"/>
    <s v="CT"/>
    <s v="CC1"/>
    <s v="S"/>
    <s v="X"/>
    <s v="N"/>
    <s v=""/>
    <s v=""/>
    <n v="212"/>
    <n v="0.95"/>
    <n v="175"/>
    <n v="185"/>
    <n v="11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50"/>
    <s v="Calpine Corp-Sutter"/>
    <n v="55112"/>
    <x v="3632"/>
    <s v="CA"/>
    <s v="Sutter"/>
    <s v="ST01"/>
    <x v="5"/>
    <s v="CA"/>
    <s v="CC1"/>
    <s v="S"/>
    <s v="Y"/>
    <s v="X"/>
    <s v=""/>
    <s v=""/>
    <n v="212"/>
    <n v="0.95"/>
    <n v="180"/>
    <n v="185"/>
    <n v="5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5116"/>
    <x v="3633"/>
    <s v="NC"/>
    <s v="Rockingham"/>
    <s v="CT1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2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3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4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5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306"/>
    <s v="Eagle 2 US LLC"/>
    <n v="55117"/>
    <x v="3634"/>
    <s v="LA"/>
    <s v="Calcasieu"/>
    <s v="RS-4"/>
    <x v="5"/>
    <s v="CA"/>
    <s v="CC1"/>
    <s v="J"/>
    <s v="N"/>
    <s v="X"/>
    <s v="EES.AXIALL"/>
    <s v="EES.AXIALL"/>
    <n v="103"/>
    <n v="0.85"/>
    <n v="80"/>
    <n v="80"/>
    <n v="20"/>
    <s v="N"/>
    <s v=" "/>
    <s v=" "/>
    <s v="OP"/>
    <s v="X"/>
    <n v="12"/>
    <x v="69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5117"/>
    <x v="3634"/>
    <s v="LA"/>
    <s v="Calcasieu"/>
    <s v="RS-5"/>
    <x v="5"/>
    <s v="CT"/>
    <s v="CC1"/>
    <s v="J"/>
    <s v="X"/>
    <s v="N"/>
    <s v="EES.AXIALL"/>
    <s v="EES.AXIALL"/>
    <n v="195"/>
    <n v="0.85"/>
    <n v="167.7"/>
    <n v="183.3"/>
    <n v="100"/>
    <s v="N"/>
    <s v=" "/>
    <s v=" "/>
    <s v="OP"/>
    <s v="X"/>
    <n v="12"/>
    <x v="6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5117"/>
    <x v="3634"/>
    <s v="LA"/>
    <s v="Calcasieu"/>
    <s v="RS-6"/>
    <x v="5"/>
    <s v="CT"/>
    <s v="CC1"/>
    <s v="J"/>
    <s v="X"/>
    <s v="N"/>
    <s v="EES.AXIALL"/>
    <s v="EES.AXIALL"/>
    <n v="195"/>
    <n v="0.85"/>
    <n v="167.7"/>
    <n v="183.3"/>
    <n v="100"/>
    <s v="N"/>
    <s v=" "/>
    <s v=" "/>
    <s v="OP"/>
    <s v="X"/>
    <n v="12"/>
    <x v="6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"/>
    <s v="BASF Corp"/>
    <n v="55122"/>
    <x v="3635"/>
    <s v="TX"/>
    <s v="Jefferson"/>
    <s v="UN1"/>
    <x v="6"/>
    <s v="GT"/>
    <s v=""/>
    <s v="J"/>
    <s v="X"/>
    <s v="X"/>
    <s v=""/>
    <s v=""/>
    <n v="41.6"/>
    <n v="1"/>
    <n v="35"/>
    <n v="40"/>
    <n v="27"/>
    <s v="N"/>
    <s v=" "/>
    <s v=" "/>
    <s v="OP"/>
    <s v="X"/>
    <n v="7"/>
    <x v="2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"/>
    <s v="BASF Corp"/>
    <n v="55122"/>
    <x v="3635"/>
    <s v="TX"/>
    <s v="Jefferson"/>
    <s v="UN2"/>
    <x v="6"/>
    <s v="GT"/>
    <s v=""/>
    <s v="J"/>
    <s v="X"/>
    <s v="X"/>
    <s v=""/>
    <s v=""/>
    <n v="41.6"/>
    <n v="1"/>
    <n v="35"/>
    <n v="40"/>
    <n v="27"/>
    <s v="N"/>
    <s v=" "/>
    <s v=" "/>
    <s v="OP"/>
    <s v="X"/>
    <n v="7"/>
    <x v="2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7"/>
    <s v="Calpine Corp-Magic Valley"/>
    <n v="55123"/>
    <x v="3636"/>
    <s v="TX"/>
    <s v="Hidalgo"/>
    <s v="CTG1"/>
    <x v="5"/>
    <s v="CT"/>
    <s v="STG"/>
    <s v="S"/>
    <s v="X"/>
    <s v="N"/>
    <s v=""/>
    <s v=""/>
    <n v="267"/>
    <n v="0.85"/>
    <n v="221"/>
    <n v="232"/>
    <n v="13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77"/>
    <s v="Calpine Corp-Magic Valley"/>
    <n v="55123"/>
    <x v="3636"/>
    <s v="TX"/>
    <s v="Hidalgo"/>
    <s v="CTG2"/>
    <x v="5"/>
    <s v="CT"/>
    <s v="STG"/>
    <s v="S"/>
    <s v="X"/>
    <s v="N"/>
    <s v=""/>
    <s v=""/>
    <n v="267"/>
    <n v="0.85"/>
    <n v="221"/>
    <n v="232"/>
    <n v="13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77"/>
    <s v="Calpine Corp-Magic Valley"/>
    <n v="55123"/>
    <x v="3636"/>
    <s v="TX"/>
    <s v="Hidalgo"/>
    <s v="STG"/>
    <x v="5"/>
    <s v="CA"/>
    <s v="STG"/>
    <s v="S"/>
    <s v="Y"/>
    <s v="X"/>
    <s v=""/>
    <s v=""/>
    <n v="267"/>
    <n v="0.85"/>
    <n v="240"/>
    <n v="253"/>
    <n v="170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090"/>
    <s v="Griffith Energy LLC"/>
    <n v="55124"/>
    <x v="3637"/>
    <s v="AZ"/>
    <s v="Mohave"/>
    <s v="CTG1"/>
    <x v="5"/>
    <s v="CT"/>
    <n v="1111"/>
    <s v="S"/>
    <s v="X"/>
    <s v="N"/>
    <s v=""/>
    <s v=""/>
    <n v="176.6"/>
    <n v="0.85"/>
    <n v="147"/>
    <n v="147"/>
    <n v="75"/>
    <s v="N"/>
    <s v=" "/>
    <s v=" "/>
    <s v="OP"/>
    <s v="X"/>
    <n v="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90"/>
    <s v="Griffith Energy LLC"/>
    <n v="55124"/>
    <x v="3637"/>
    <s v="AZ"/>
    <s v="Mohave"/>
    <s v="CTG2"/>
    <x v="5"/>
    <s v="CT"/>
    <n v="1111"/>
    <s v="S"/>
    <s v="X"/>
    <s v="N"/>
    <s v=""/>
    <s v=""/>
    <n v="176.6"/>
    <n v="0.85"/>
    <n v="147"/>
    <n v="147"/>
    <n v="75"/>
    <s v="N"/>
    <s v=" "/>
    <s v=" "/>
    <s v="OP"/>
    <s v="X"/>
    <n v="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90"/>
    <s v="Griffith Energy LLC"/>
    <n v="55124"/>
    <x v="3637"/>
    <s v="AZ"/>
    <s v="Mohave"/>
    <s v="STG"/>
    <x v="5"/>
    <s v="CA"/>
    <n v="1111"/>
    <s v="S"/>
    <s v="Y"/>
    <s v="X"/>
    <s v=""/>
    <s v=""/>
    <n v="301.8"/>
    <n v="0.85"/>
    <n v="276"/>
    <n v="276"/>
    <n v="50"/>
    <s v="N"/>
    <s v=" "/>
    <s v=" "/>
    <s v="OP"/>
    <s v="X"/>
    <n v="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7"/>
    <s v="ESI Vansycle Partners LP"/>
    <n v="55125"/>
    <x v="3638"/>
    <s v="OR"/>
    <s v="Umatilla"/>
    <s v="WGNS"/>
    <x v="1"/>
    <s v="WT"/>
    <s v=""/>
    <s v="S"/>
    <s v="X"/>
    <s v="X"/>
    <s v=""/>
    <s v=""/>
    <n v="25"/>
    <s v=" "/>
    <n v="25"/>
    <n v="25"/>
    <n v="1.2"/>
    <s v="N"/>
    <s v=" "/>
    <s v=" "/>
    <s v="OP"/>
    <s v="X"/>
    <n v="8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68"/>
    <s v="Milford Power Co LLC"/>
    <n v="55126"/>
    <x v="3639"/>
    <s v="CT"/>
    <s v="New Haven"/>
    <s v="CA01"/>
    <x v="5"/>
    <s v="CS"/>
    <s v=""/>
    <s v="S"/>
    <s v="N"/>
    <s v="N"/>
    <s v="UN.MILFD_CT21 MFD1"/>
    <s v="UN.MILFD_CT21 MFD2"/>
    <n v="289"/>
    <n v="0.85"/>
    <n v="270.7"/>
    <n v="295.60000000000002"/>
    <n v="148"/>
    <s v="N"/>
    <s v=" "/>
    <s v=" "/>
    <s v="OP"/>
    <s v="X"/>
    <n v="2"/>
    <x v="10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68"/>
    <s v="Milford Power Co LLC"/>
    <n v="55126"/>
    <x v="3639"/>
    <s v="CT"/>
    <s v="New Haven"/>
    <s v="CA02"/>
    <x v="5"/>
    <s v="CS"/>
    <s v=""/>
    <s v="S"/>
    <s v="N"/>
    <s v="N"/>
    <s v="UN.MILFD_CT21 MFD2"/>
    <s v="UN.MILFD_CT21 MFD2"/>
    <n v="289"/>
    <n v="0.85"/>
    <n v="263.60000000000002"/>
    <n v="289.7"/>
    <n v="160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9"/>
    <s v="Manchief Power Co LLC"/>
    <n v="55127"/>
    <x v="3640"/>
    <s v="CO"/>
    <s v="Morgan"/>
    <s v="UN1"/>
    <x v="6"/>
    <s v="GT"/>
    <s v=""/>
    <s v="S"/>
    <s v="X"/>
    <s v="X"/>
    <s v=""/>
    <s v=""/>
    <n v="150"/>
    <n v="0.9"/>
    <n v="132"/>
    <n v="160"/>
    <n v="8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9"/>
    <s v="Manchief Power Co LLC"/>
    <n v="55127"/>
    <x v="3640"/>
    <s v="CO"/>
    <s v="Morgan"/>
    <s v="UN2"/>
    <x v="6"/>
    <s v="GT"/>
    <s v=""/>
    <s v="S"/>
    <s v="X"/>
    <s v="X"/>
    <s v=""/>
    <s v=""/>
    <n v="150"/>
    <n v="0.9"/>
    <n v="132"/>
    <n v="160"/>
    <n v="8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5"/>
    <s v="SEPG Operating Services, LLC Walton"/>
    <n v="55128"/>
    <x v="3641"/>
    <s v="GA"/>
    <s v="Walton"/>
    <s v="101G"/>
    <x v="6"/>
    <s v="GT"/>
    <s v=""/>
    <s v="W"/>
    <s v="X"/>
    <s v="X"/>
    <s v=""/>
    <s v=""/>
    <n v="164.7"/>
    <n v="0.9"/>
    <n v="151.5"/>
    <n v="175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5"/>
    <s v="SEPG Operating Services, LLC Walton"/>
    <n v="55128"/>
    <x v="3641"/>
    <s v="GA"/>
    <s v="Walton"/>
    <s v="102G"/>
    <x v="6"/>
    <s v="GT"/>
    <s v=""/>
    <s v="W"/>
    <s v="X"/>
    <s v="X"/>
    <s v=""/>
    <s v=""/>
    <n v="164.7"/>
    <n v="0.9"/>
    <n v="151.5"/>
    <n v="175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5"/>
    <s v="SEPG Operating Services, LLC Walton"/>
    <n v="55128"/>
    <x v="3641"/>
    <s v="GA"/>
    <s v="Walton"/>
    <s v="103G"/>
    <x v="6"/>
    <s v="GT"/>
    <s v=""/>
    <s v="W"/>
    <s v="X"/>
    <s v="X"/>
    <s v=""/>
    <s v=""/>
    <n v="164.7"/>
    <n v="0.9"/>
    <n v="151.5"/>
    <n v="175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5129"/>
    <x v="3642"/>
    <s v="AZ"/>
    <s v="Pinal"/>
    <s v="CTG1"/>
    <x v="5"/>
    <s v="CT"/>
    <s v="STG3"/>
    <s v="S"/>
    <s v="X"/>
    <s v="Y"/>
    <s v=""/>
    <s v=""/>
    <n v="187"/>
    <n v="0.85"/>
    <n v="162"/>
    <n v="178"/>
    <n v="100"/>
    <s v="Y"/>
    <n v="2"/>
    <n v="2021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55129"/>
    <x v="3642"/>
    <s v="AZ"/>
    <s v="Pinal"/>
    <s v="CTG2"/>
    <x v="5"/>
    <s v="CT"/>
    <s v="STG3"/>
    <s v="S"/>
    <s v="X"/>
    <s v="Y"/>
    <s v=""/>
    <s v=""/>
    <n v="187"/>
    <n v="0.85"/>
    <n v="162"/>
    <n v="178"/>
    <n v="113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2"/>
    <s v="N"/>
    <s v="N"/>
    <s v="N"/>
  </r>
  <r>
    <n v="16572"/>
    <s v="Salt River Project"/>
    <n v="55129"/>
    <x v="3642"/>
    <s v="AZ"/>
    <s v="Pinal"/>
    <s v="STG"/>
    <x v="5"/>
    <s v="CA"/>
    <s v="STG3"/>
    <s v="S"/>
    <s v="Y"/>
    <s v="X"/>
    <s v=""/>
    <s v=""/>
    <n v="272.10000000000002"/>
    <n v="0.85"/>
    <n v="253"/>
    <n v="269"/>
    <n v="70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41"/>
    <s v="Dynegy Kendall Energy LLC"/>
    <n v="55131"/>
    <x v="3643"/>
    <s v="IL"/>
    <s v="Kendall"/>
    <s v="CTG1"/>
    <x v="5"/>
    <s v="CT"/>
    <s v="KEN1"/>
    <s v="S"/>
    <s v="X"/>
    <s v="N"/>
    <s v=""/>
    <s v=""/>
    <n v="180"/>
    <n v="0.85"/>
    <n v="160"/>
    <n v="190"/>
    <n v="9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CTG2"/>
    <x v="5"/>
    <s v="CT"/>
    <s v="KEN2"/>
    <s v="S"/>
    <s v="X"/>
    <s v="N"/>
    <s v=""/>
    <s v=""/>
    <n v="180"/>
    <n v="0.85"/>
    <n v="160"/>
    <n v="190"/>
    <n v="9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CTG3"/>
    <x v="5"/>
    <s v="CT"/>
    <s v="KEN3"/>
    <s v="S"/>
    <s v="X"/>
    <s v="N"/>
    <s v=""/>
    <s v=""/>
    <n v="180"/>
    <n v="0.85"/>
    <n v="160"/>
    <n v="190"/>
    <n v="9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CTG4"/>
    <x v="5"/>
    <s v="CT"/>
    <s v="KEN4"/>
    <s v="S"/>
    <s v="X"/>
    <s v="N"/>
    <s v=""/>
    <s v=""/>
    <n v="180"/>
    <n v="0.85"/>
    <n v="160"/>
    <n v="190"/>
    <n v="9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1"/>
    <x v="5"/>
    <s v="CA"/>
    <s v="KEN1"/>
    <s v="S"/>
    <s v="Y"/>
    <s v="X"/>
    <s v=""/>
    <s v=""/>
    <n v="134"/>
    <n v="0.85"/>
    <n v="125"/>
    <n v="125"/>
    <n v="65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2"/>
    <x v="5"/>
    <s v="CA"/>
    <s v="KEN2"/>
    <s v="S"/>
    <s v="Y"/>
    <s v="X"/>
    <s v=""/>
    <s v=""/>
    <n v="134"/>
    <n v="0.85"/>
    <n v="125"/>
    <n v="125"/>
    <n v="65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3"/>
    <x v="5"/>
    <s v="CA"/>
    <s v="KEN3"/>
    <s v="S"/>
    <s v="Y"/>
    <s v="X"/>
    <s v=""/>
    <s v=""/>
    <n v="134"/>
    <n v="0.85"/>
    <n v="125"/>
    <n v="125"/>
    <n v="65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4"/>
    <x v="5"/>
    <s v="CA"/>
    <s v="KEN4"/>
    <s v="S"/>
    <s v="Y"/>
    <s v="X"/>
    <s v=""/>
    <s v=""/>
    <n v="134"/>
    <n v="0.85"/>
    <n v="125"/>
    <n v="125"/>
    <n v="6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18"/>
    <s v="Tenaska Gateway Partners Ltd"/>
    <n v="55132"/>
    <x v="3644"/>
    <s v="TX"/>
    <s v="Rusk"/>
    <s v="GTG1"/>
    <x v="5"/>
    <s v="CT"/>
    <s v="STG1"/>
    <s v="J"/>
    <s v="X"/>
    <s v="N"/>
    <s v="TBCCS_CC1"/>
    <s v=""/>
    <n v="183.2"/>
    <n v="0.9"/>
    <n v="147"/>
    <n v="167"/>
    <n v="9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18"/>
    <s v="Tenaska Gateway Partners Ltd"/>
    <n v="55132"/>
    <x v="3644"/>
    <s v="TX"/>
    <s v="Rusk"/>
    <s v="GTG2"/>
    <x v="5"/>
    <s v="CT"/>
    <s v="STG1"/>
    <s v="J"/>
    <s v="X"/>
    <s v="N"/>
    <s v="TBCCS_CC1"/>
    <s v=""/>
    <n v="183.2"/>
    <n v="0.9"/>
    <n v="149"/>
    <n v="169"/>
    <n v="9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18"/>
    <s v="Tenaska Gateway Partners Ltd"/>
    <n v="55132"/>
    <x v="3644"/>
    <s v="TX"/>
    <s v="Rusk"/>
    <s v="GTG3"/>
    <x v="5"/>
    <s v="CT"/>
    <s v="STG1"/>
    <s v="J"/>
    <s v="X"/>
    <s v="N"/>
    <s v="TBCCS_CC1"/>
    <s v=""/>
    <n v="183.2"/>
    <n v="0.9"/>
    <n v="147"/>
    <n v="167"/>
    <n v="9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18"/>
    <s v="Tenaska Gateway Partners Ltd"/>
    <n v="55132"/>
    <x v="3644"/>
    <s v="TX"/>
    <s v="Rusk"/>
    <s v="STG1"/>
    <x v="5"/>
    <s v="CA"/>
    <s v="STG1"/>
    <s v="J"/>
    <s v="Y"/>
    <s v="X"/>
    <s v="TBCCS_CC1"/>
    <s v=""/>
    <n v="390"/>
    <n v="0.9"/>
    <n v="402"/>
    <n v="402"/>
    <n v="19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981"/>
    <s v="Thomson Corp"/>
    <n v="55133"/>
    <x v="3645"/>
    <s v="MN"/>
    <s v="Dakota"/>
    <s v="3086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87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88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89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6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90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6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91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93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6"/>
    <s v="Wisconsin Power &amp; Light Co"/>
    <n v="55135"/>
    <x v="3646"/>
    <s v="WI"/>
    <s v="Winnebago"/>
    <s v="CT01"/>
    <x v="6"/>
    <s v="GT"/>
    <s v=""/>
    <s v="S"/>
    <s v="X"/>
    <s v="X"/>
    <s v="ALTE.NEENAHG1"/>
    <s v="ALTE.NEENAHG1"/>
    <n v="185.5"/>
    <n v="0.85"/>
    <n v="148"/>
    <n v="168"/>
    <n v="10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5135"/>
    <x v="3646"/>
    <s v="WI"/>
    <s v="Winnebago"/>
    <s v="CT02"/>
    <x v="6"/>
    <s v="GT"/>
    <s v=""/>
    <s v="S"/>
    <s v="X"/>
    <s v="X"/>
    <s v="ALTE.NEENAHG2"/>
    <s v="ALTE.NEENAHG2"/>
    <n v="185.5"/>
    <n v="0.85"/>
    <n v="149.6"/>
    <n v="169.9"/>
    <n v="10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604"/>
    <s v="City of San Antonio - (TX)"/>
    <n v="55137"/>
    <x v="3647"/>
    <s v="TX"/>
    <s v="Guadalupe"/>
    <s v="CTG1"/>
    <x v="5"/>
    <s v="CT"/>
    <s v="CC1"/>
    <s v="S"/>
    <s v="X"/>
    <s v="N"/>
    <s v="RIONOG_CT1"/>
    <s v="RIONOG_CT1"/>
    <n v="189"/>
    <n v="0.85"/>
    <n v="158"/>
    <n v="193"/>
    <n v="10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55137"/>
    <x v="3647"/>
    <s v="TX"/>
    <s v="Guadalupe"/>
    <s v="CTG2"/>
    <x v="5"/>
    <s v="CT"/>
    <s v="CC1"/>
    <s v="S"/>
    <s v="X"/>
    <s v="N"/>
    <s v="RIONOG_CT2"/>
    <s v="RIONOG _CT2"/>
    <n v="189"/>
    <n v="0.85"/>
    <n v="158"/>
    <n v="193"/>
    <n v="10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55137"/>
    <x v="3647"/>
    <s v="TX"/>
    <s v="Guadalupe"/>
    <s v="CTG3"/>
    <x v="5"/>
    <s v="CT"/>
    <s v="CC1"/>
    <s v="S"/>
    <s v="X"/>
    <s v="N"/>
    <s v="RIONOG_CT3"/>
    <s v="RIONOG_CT3"/>
    <n v="189"/>
    <n v="0.85"/>
    <n v="158"/>
    <n v="193"/>
    <n v="10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55137"/>
    <x v="3647"/>
    <s v="TX"/>
    <s v="Guadalupe"/>
    <s v="STG1"/>
    <x v="5"/>
    <s v="CA"/>
    <s v="CC1"/>
    <s v="S"/>
    <s v="Y"/>
    <s v="X"/>
    <s v="RIONOG_ST1"/>
    <s v="RIONOG_ST1"/>
    <n v="373.2"/>
    <n v="0.85"/>
    <n v="303"/>
    <n v="319"/>
    <n v="5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2"/>
    <s v="Walton Discover LLC"/>
    <n v="55138"/>
    <x v="3648"/>
    <s v="AL"/>
    <s v="LEE"/>
    <s v="UN1"/>
    <x v="6"/>
    <s v="GT"/>
    <s v=""/>
    <s v="S"/>
    <s v="X"/>
    <s v="X"/>
    <s v="NA"/>
    <s v="NA"/>
    <n v="51.5"/>
    <n v="0.9"/>
    <n v="50"/>
    <n v="50"/>
    <n v="50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2"/>
    <s v="Walton Discover LLC"/>
    <n v="55138"/>
    <x v="3648"/>
    <s v="AL"/>
    <s v="LEE"/>
    <s v="UN2"/>
    <x v="6"/>
    <s v="GT"/>
    <s v=""/>
    <s v="S"/>
    <s v="X"/>
    <s v="X"/>
    <s v="NA"/>
    <s v="NA"/>
    <n v="51.5"/>
    <n v="0.9"/>
    <n v="50"/>
    <n v="50"/>
    <n v="50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"/>
    <s v="Wolf Hollow I Power, LLC"/>
    <n v="55139"/>
    <x v="3649"/>
    <s v="TX"/>
    <s v="Hood"/>
    <s v="CTG1"/>
    <x v="5"/>
    <s v="CT"/>
    <s v="BLK1"/>
    <s v="S"/>
    <s v="X"/>
    <s v="N"/>
    <s v=""/>
    <s v=""/>
    <n v="243.9"/>
    <n v="0.9"/>
    <n v="236"/>
    <n v="250.5"/>
    <n v="8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"/>
    <s v="Wolf Hollow I Power, LLC"/>
    <n v="55139"/>
    <x v="3649"/>
    <s v="TX"/>
    <s v="Hood"/>
    <s v="CTG2"/>
    <x v="5"/>
    <s v="CT"/>
    <s v="BLK1"/>
    <s v="S"/>
    <s v="X"/>
    <s v="N"/>
    <s v=""/>
    <s v=""/>
    <n v="243.9"/>
    <n v="0.9"/>
    <n v="234.5"/>
    <n v="249"/>
    <n v="8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"/>
    <s v="Wolf Hollow I Power, LLC"/>
    <n v="55139"/>
    <x v="3649"/>
    <s v="TX"/>
    <s v="Hood"/>
    <s v="ST"/>
    <x v="5"/>
    <s v="CA"/>
    <s v="BLK1"/>
    <s v="S"/>
    <s v="Y"/>
    <s v="X"/>
    <s v=""/>
    <s v=""/>
    <n v="300.60000000000002"/>
    <n v="0.9"/>
    <n v="280"/>
    <n v="293"/>
    <n v="8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141"/>
    <x v="3650"/>
    <s v="GA"/>
    <s v="Heard"/>
    <s v="CT1"/>
    <x v="6"/>
    <s v="GT"/>
    <s v=""/>
    <s v="S"/>
    <s v="X"/>
    <s v="X"/>
    <s v=""/>
    <s v=""/>
    <n v="165"/>
    <n v="0.85"/>
    <n v="153"/>
    <n v="178.7"/>
    <n v="107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141"/>
    <x v="3650"/>
    <s v="GA"/>
    <s v="Heard"/>
    <s v="CT2"/>
    <x v="6"/>
    <s v="GT"/>
    <s v=""/>
    <s v="S"/>
    <s v="X"/>
    <s v="X"/>
    <s v=""/>
    <s v=""/>
    <n v="165"/>
    <n v="0.85"/>
    <n v="150.30000000000001"/>
    <n v="178.7"/>
    <n v="106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141"/>
    <x v="3650"/>
    <s v="GA"/>
    <s v="Heard"/>
    <s v="CT3"/>
    <x v="6"/>
    <s v="GT"/>
    <s v=""/>
    <s v="S"/>
    <s v="X"/>
    <s v="X"/>
    <s v=""/>
    <s v=""/>
    <n v="165"/>
    <n v="0.85"/>
    <n v="153"/>
    <n v="189.5"/>
    <n v="107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4"/>
    <s v="Hays Energy, LLC"/>
    <n v="55144"/>
    <x v="3651"/>
    <s v="TX"/>
    <s v="Hays"/>
    <s v="U1"/>
    <x v="5"/>
    <s v="CS"/>
    <s v=""/>
    <s v="S"/>
    <s v="N"/>
    <s v="N"/>
    <s v="HAYSEN_HAYSENG1"/>
    <s v=""/>
    <n v="241.7"/>
    <n v="0.85"/>
    <n v="225"/>
    <n v="243"/>
    <n v="15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4"/>
    <s v="Hays Energy, LLC"/>
    <n v="55144"/>
    <x v="3651"/>
    <s v="TX"/>
    <s v="Hays"/>
    <s v="U2"/>
    <x v="5"/>
    <s v="CS"/>
    <s v=""/>
    <s v="S"/>
    <s v="N"/>
    <s v="N"/>
    <s v="HAYSEN_HAYSENG2"/>
    <s v=""/>
    <n v="241.7"/>
    <n v="0.85"/>
    <n v="227"/>
    <n v="248"/>
    <n v="15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20"/>
    <n v="20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1074"/>
    <s v="Hays Energy, LLC"/>
    <n v="55144"/>
    <x v="3651"/>
    <s v="TX"/>
    <s v="Hays"/>
    <s v="U3"/>
    <x v="5"/>
    <s v="CS"/>
    <s v=""/>
    <s v="S"/>
    <s v="N"/>
    <s v="N"/>
    <s v="HAYSEN_HAYSENG3"/>
    <s v=""/>
    <n v="252.8"/>
    <n v="0.85"/>
    <n v="255"/>
    <n v="276"/>
    <n v="150"/>
    <s v="Y"/>
    <n v="5"/>
    <n v="2021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4"/>
    <s v="Hays Energy, LLC"/>
    <n v="55144"/>
    <x v="3651"/>
    <s v="TX"/>
    <s v="Hays"/>
    <s v="U4"/>
    <x v="5"/>
    <s v="CS"/>
    <s v=""/>
    <s v="S"/>
    <s v="N"/>
    <s v="N"/>
    <s v="HAYSEN_HAYSENG4"/>
    <s v=""/>
    <n v="252.8"/>
    <n v="0.85"/>
    <n v="234"/>
    <n v="257"/>
    <n v="15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7"/>
    <s v="Green Country OP Services LLC"/>
    <n v="55146"/>
    <x v="3652"/>
    <s v="OK"/>
    <s v="Tulsa"/>
    <s v="CTG1"/>
    <x v="5"/>
    <s v="CT"/>
    <s v="G841"/>
    <s v="S"/>
    <s v="X"/>
    <s v="N"/>
    <s v=""/>
    <s v=""/>
    <n v="179.3"/>
    <n v="0.85"/>
    <n v="155"/>
    <n v="167"/>
    <n v="12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CTG2"/>
    <x v="5"/>
    <s v="CT"/>
    <s v="G842"/>
    <s v="S"/>
    <s v="X"/>
    <s v="N"/>
    <s v=""/>
    <s v=""/>
    <n v="179.3"/>
    <n v="0.85"/>
    <n v="155"/>
    <n v="167"/>
    <n v="12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CTG3"/>
    <x v="5"/>
    <s v="CT"/>
    <s v="G843"/>
    <s v="S"/>
    <s v="X"/>
    <s v="N"/>
    <s v=""/>
    <s v=""/>
    <n v="179.3"/>
    <n v="0.85"/>
    <n v="155"/>
    <n v="167"/>
    <n v="12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STG1"/>
    <x v="5"/>
    <s v="CA"/>
    <s v="G841"/>
    <s v="S"/>
    <s v="Y"/>
    <s v="X"/>
    <s v=""/>
    <s v=""/>
    <n v="122"/>
    <n v="0.85"/>
    <n v="106"/>
    <n v="106"/>
    <n v="72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STG2"/>
    <x v="5"/>
    <s v="CA"/>
    <s v="G842"/>
    <s v="S"/>
    <s v="Y"/>
    <s v="X"/>
    <s v=""/>
    <s v=""/>
    <n v="122"/>
    <n v="0.85"/>
    <n v="106"/>
    <n v="106"/>
    <n v="72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STG3"/>
    <x v="5"/>
    <s v="CA"/>
    <s v="G843"/>
    <s v="S"/>
    <s v="Y"/>
    <s v="X"/>
    <s v=""/>
    <s v=""/>
    <n v="122"/>
    <n v="0.85"/>
    <n v="106"/>
    <n v="106"/>
    <n v="72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5148"/>
    <x v="3653"/>
    <s v="IN"/>
    <s v="Greene"/>
    <s v="1"/>
    <x v="6"/>
    <s v="GT"/>
    <s v=""/>
    <s v="S"/>
    <s v="X"/>
    <s v="X"/>
    <s v="HE.WORTH1"/>
    <s v="HE.WORTH1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67"/>
    <s v="Hoosier Energy R E C, Inc"/>
    <n v="55148"/>
    <x v="3653"/>
    <s v="IN"/>
    <s v="Greene"/>
    <s v="2"/>
    <x v="6"/>
    <s v="GT"/>
    <s v=""/>
    <s v="S"/>
    <s v="X"/>
    <s v="X"/>
    <s v="HE.WORTH2"/>
    <s v="HE.WORTH2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67"/>
    <s v="Hoosier Energy R E C, Inc"/>
    <n v="55148"/>
    <x v="3653"/>
    <s v="IN"/>
    <s v="Greene"/>
    <s v="3"/>
    <x v="6"/>
    <s v="GT"/>
    <s v=""/>
    <s v="S"/>
    <s v="X"/>
    <s v="X"/>
    <s v="HE.WORTH3"/>
    <s v="HE.WORTH3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67"/>
    <s v="Hoosier Energy R E C, Inc"/>
    <n v="55148"/>
    <x v="3653"/>
    <s v="IN"/>
    <s v="Greene"/>
    <s v="4"/>
    <x v="6"/>
    <s v="GT"/>
    <s v=""/>
    <s v="S"/>
    <s v="X"/>
    <s v="X"/>
    <s v="HE.WORTH4"/>
    <s v="HE.WORTH4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576"/>
    <s v="Lake Road Generating Co LP"/>
    <n v="55149"/>
    <x v="3654"/>
    <s v="CT"/>
    <s v="Windham"/>
    <s v="U1"/>
    <x v="5"/>
    <s v="CS"/>
    <s v=""/>
    <s v="S"/>
    <s v="N"/>
    <s v="N"/>
    <s v="UN.LAKE_RD11 LRD1_"/>
    <s v="UN.LAKE_RD11 LRD1"/>
    <n v="280"/>
    <n v="0.85"/>
    <n v="278"/>
    <n v="295"/>
    <n v="145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76"/>
    <s v="Lake Road Generating Co LP"/>
    <n v="55149"/>
    <x v="3654"/>
    <s v="CT"/>
    <s v="Windham"/>
    <s v="U2"/>
    <x v="5"/>
    <s v="CS"/>
    <s v=""/>
    <s v="S"/>
    <s v="N"/>
    <s v="N"/>
    <s v="UN.LAKE_RD21 LRD2"/>
    <s v="UN.LAKE_RD21 LRD2"/>
    <n v="280"/>
    <n v="0.85"/>
    <n v="277.89999999999998"/>
    <n v="307.8"/>
    <n v="145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76"/>
    <s v="Lake Road Generating Co LP"/>
    <n v="55149"/>
    <x v="3654"/>
    <s v="CT"/>
    <s v="Windham"/>
    <s v="U3"/>
    <x v="5"/>
    <s v="CS"/>
    <s v=""/>
    <s v="S"/>
    <s v="N"/>
    <s v="N"/>
    <s v="UN.LAKE_RD31 LRD3"/>
    <s v="UN.LAKE_RD31 LRD3"/>
    <n v="280"/>
    <n v="0.85"/>
    <n v="272.89999999999998"/>
    <n v="295.10000000000002"/>
    <n v="1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73"/>
    <s v="CXA La Paloma LLC"/>
    <n v="55151"/>
    <x v="3655"/>
    <s v="CA"/>
    <s v="Kern"/>
    <s v="GEN1"/>
    <x v="5"/>
    <s v="CS"/>
    <s v=""/>
    <s v="S"/>
    <s v="N"/>
    <s v="N"/>
    <s v="POD_LAPLMA_2_UNIT 1-APND"/>
    <s v="POD_LAPLMA_2_UNIT 1-APND"/>
    <n v="289"/>
    <n v="0.85"/>
    <n v="253"/>
    <n v="267"/>
    <n v="65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3"/>
    <s v="CXA La Paloma LLC"/>
    <n v="55151"/>
    <x v="3655"/>
    <s v="CA"/>
    <s v="Kern"/>
    <s v="GEN2"/>
    <x v="5"/>
    <s v="CS"/>
    <s v=""/>
    <s v="S"/>
    <s v="N"/>
    <s v="N"/>
    <s v="POD_LAPLMA_2_UNIT 2-APND"/>
    <s v="POD_LAPLMA_2_UNIT 2-APND"/>
    <n v="289"/>
    <n v="0.85"/>
    <n v="252"/>
    <n v="266"/>
    <n v="65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3"/>
    <s v="CXA La Paloma LLC"/>
    <n v="55151"/>
    <x v="3655"/>
    <s v="CA"/>
    <s v="Kern"/>
    <s v="GEN3"/>
    <x v="5"/>
    <s v="CS"/>
    <s v=""/>
    <s v="S"/>
    <s v="N"/>
    <s v="N"/>
    <s v="POD_LAPLMA_2_UNIT 3-APND"/>
    <s v="POD_LAPLMA_2_UNIT 3-APND"/>
    <n v="289"/>
    <n v="0.85"/>
    <n v="252"/>
    <n v="266"/>
    <n v="62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3"/>
    <s v="CXA La Paloma LLC"/>
    <n v="55151"/>
    <x v="3655"/>
    <s v="CA"/>
    <s v="Kern"/>
    <s v="GEN4"/>
    <x v="5"/>
    <s v="CS"/>
    <s v=""/>
    <s v="S"/>
    <s v="N"/>
    <s v="N"/>
    <s v="POD_LAPLMA_2_UNIT 4-APND"/>
    <s v="POD_LAPLMA_2_UNIT 4-APND"/>
    <n v="289"/>
    <n v="0.85"/>
    <n v="253"/>
    <n v="267"/>
    <n v="62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790"/>
    <s v="BF ATL Realty Services LLC"/>
    <n v="55152"/>
    <x v="3656"/>
    <s v="GA"/>
    <s v="Fulton"/>
    <s v="GEN1"/>
    <x v="0"/>
    <s v="IC"/>
    <s v=""/>
    <s v="S"/>
    <s v="X"/>
    <s v="X"/>
    <s v=""/>
    <s v=""/>
    <n v="1.5"/>
    <n v="0.8"/>
    <n v="1.3"/>
    <n v="1.3"/>
    <n v="0"/>
    <s v="N"/>
    <s v=" "/>
    <s v=" "/>
    <s v="SB"/>
    <s v="N"/>
    <n v="11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90"/>
    <s v="BF ATL Realty Services LLC"/>
    <n v="55152"/>
    <x v="3656"/>
    <s v="GA"/>
    <s v="Fulton"/>
    <s v="GEN2"/>
    <x v="0"/>
    <s v="IC"/>
    <s v=""/>
    <s v="S"/>
    <s v="X"/>
    <s v="X"/>
    <s v=""/>
    <s v=""/>
    <n v="1.5"/>
    <n v="0.8"/>
    <n v="1.3"/>
    <n v="1.3"/>
    <n v="0"/>
    <s v="N"/>
    <s v=" "/>
    <s v=" "/>
    <s v="SB"/>
    <s v="N"/>
    <n v="11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1"/>
    <x v="5"/>
    <s v="CT"/>
    <s v="STG1"/>
    <s v="S"/>
    <s v="X"/>
    <s v="N"/>
    <s v="GUADGCC1"/>
    <s v="GUADGCC1"/>
    <n v="171.1"/>
    <n v="0.85"/>
    <n v="154.4"/>
    <n v="173.4"/>
    <n v="100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2"/>
    <x v="5"/>
    <s v="CT"/>
    <s v="STG1"/>
    <s v="S"/>
    <s v="X"/>
    <s v="N"/>
    <s v="GUADGCC1"/>
    <s v="GUADGCC1"/>
    <n v="171.1"/>
    <n v="0.85"/>
    <n v="154.4"/>
    <n v="173.4"/>
    <n v="100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3"/>
    <x v="5"/>
    <s v="CT"/>
    <s v="STG2"/>
    <s v="S"/>
    <s v="X"/>
    <s v="N"/>
    <s v="GUADGCC2"/>
    <s v="GUADGCC2"/>
    <n v="171.1"/>
    <n v="0.85"/>
    <n v="154.4"/>
    <n v="173.4"/>
    <n v="100"/>
    <s v="Y"/>
    <n v="5"/>
    <n v="2021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4"/>
    <x v="5"/>
    <s v="CT"/>
    <s v="STG2"/>
    <s v="S"/>
    <s v="X"/>
    <s v="N"/>
    <s v="GUADGCC2"/>
    <s v="GUADGCC2"/>
    <n v="171.1"/>
    <n v="0.85"/>
    <n v="154.4"/>
    <n v="173.4"/>
    <n v="100"/>
    <s v="Y"/>
    <n v="5"/>
    <n v="2021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STG1"/>
    <x v="5"/>
    <s v="CA"/>
    <s v="STG1"/>
    <s v="S"/>
    <s v="Y"/>
    <s v="X"/>
    <s v="GUADGCC1"/>
    <s v="GUADGCC1"/>
    <n v="201.9"/>
    <n v="0.85"/>
    <n v="197"/>
    <n v="203"/>
    <n v="138.5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STG2"/>
    <x v="5"/>
    <s v="CA"/>
    <s v="STG2"/>
    <s v="S"/>
    <s v="Y"/>
    <s v="X"/>
    <s v="GUADGCC2"/>
    <s v="GUADGCC2"/>
    <n v="201.9"/>
    <n v="0.85"/>
    <n v="197"/>
    <n v="203"/>
    <n v="138.80000000000001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55154"/>
    <x v="3658"/>
    <s v="TX"/>
    <s v="Bastrop"/>
    <s v="CTA"/>
    <x v="5"/>
    <s v="CT"/>
    <s v="CC1"/>
    <s v="J"/>
    <s v="X"/>
    <s v="N"/>
    <s v=""/>
    <s v=""/>
    <n v="202.5"/>
    <n v="0.9"/>
    <n v="169"/>
    <n v="178"/>
    <n v="10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55154"/>
    <x v="3658"/>
    <s v="TX"/>
    <s v="Bastrop"/>
    <s v="CTB"/>
    <x v="5"/>
    <s v="CT"/>
    <s v="CC1"/>
    <s v="J"/>
    <s v="X"/>
    <s v="N"/>
    <s v=""/>
    <s v=""/>
    <n v="202.5"/>
    <n v="0.9"/>
    <n v="169"/>
    <n v="178"/>
    <n v="10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55154"/>
    <x v="3658"/>
    <s v="TX"/>
    <s v="Bastrop"/>
    <s v="ST"/>
    <x v="5"/>
    <s v="CA"/>
    <s v="CC1"/>
    <s v="J"/>
    <s v="N"/>
    <s v="X"/>
    <s v=""/>
    <s v=""/>
    <n v="204"/>
    <n v="0.85"/>
    <n v="172"/>
    <n v="184"/>
    <n v="6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9"/>
    <s v="MM Albany Energy LLC"/>
    <n v="55155"/>
    <x v="3659"/>
    <s v="NY"/>
    <s v="Albany"/>
    <s v="UNT1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3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2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3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3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4"/>
    <x v="18"/>
    <s v="IC"/>
    <s v=""/>
    <s v="S"/>
    <s v="X"/>
    <s v="X"/>
    <s v=""/>
    <s v=""/>
    <n v="1.6"/>
    <n v="0.98"/>
    <n v="1.6"/>
    <n v="1.6"/>
    <n v="1.2"/>
    <s v="N"/>
    <s v=" "/>
    <s v=" "/>
    <s v="OP"/>
    <s v="X"/>
    <n v="5"/>
    <x v="60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5"/>
    <x v="18"/>
    <s v="IC"/>
    <s v=""/>
    <s v="S"/>
    <s v="X"/>
    <s v="X"/>
    <s v=""/>
    <s v=""/>
    <n v="1.6"/>
    <n v="0.98"/>
    <n v="1.6"/>
    <n v="1.6"/>
    <n v="1.2"/>
    <s v="N"/>
    <s v=" "/>
    <s v=" "/>
    <s v="OP"/>
    <s v="X"/>
    <n v="5"/>
    <x v="60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1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1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2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1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3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4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5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1"/>
    <s v="MM Tulare Energy LLC"/>
    <n v="55160"/>
    <x v="3661"/>
    <s v="CA"/>
    <s v="Tulare"/>
    <s v="UNT1"/>
    <x v="18"/>
    <s v="IC"/>
    <s v=""/>
    <s v="S"/>
    <s v="X"/>
    <s v="X"/>
    <s v=""/>
    <s v=""/>
    <n v="0.9"/>
    <n v="0.9"/>
    <n v="0.8"/>
    <n v="0.8"/>
    <n v="0.4"/>
    <s v="N"/>
    <s v=" "/>
    <s v=" "/>
    <s v="SB"/>
    <s v="Y"/>
    <n v="5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1"/>
    <s v="MM Tulare Energy LLC"/>
    <n v="55160"/>
    <x v="3661"/>
    <s v="CA"/>
    <s v="Tulare"/>
    <s v="UNT2"/>
    <x v="18"/>
    <s v="IC"/>
    <s v=""/>
    <s v="S"/>
    <s v="X"/>
    <s v="X"/>
    <s v=""/>
    <s v=""/>
    <n v="0.9"/>
    <n v="0.9"/>
    <n v="0.8"/>
    <n v="0.8"/>
    <n v="0.4"/>
    <s v="N"/>
    <s v=" "/>
    <s v=" "/>
    <s v="SB"/>
    <s v="Y"/>
    <n v="5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2"/>
    <s v="MM Lopez Energy LLC"/>
    <n v="55161"/>
    <x v="3662"/>
    <s v="CA"/>
    <s v="Los Angeles"/>
    <s v="UNT1"/>
    <x v="18"/>
    <s v="IC"/>
    <s v=""/>
    <s v="S"/>
    <s v="X"/>
    <s v="X"/>
    <s v=""/>
    <s v=""/>
    <n v="3"/>
    <n v="0.98"/>
    <n v="2.7"/>
    <n v="2.7"/>
    <n v="2.4"/>
    <s v="N"/>
    <s v=" "/>
    <s v=" "/>
    <s v="OP"/>
    <s v="X"/>
    <n v="12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55164"/>
    <x v="3663"/>
    <s v="KY"/>
    <s v="Oldham"/>
    <s v="CT1"/>
    <x v="6"/>
    <s v="GT"/>
    <s v=""/>
    <s v="S"/>
    <s v="X"/>
    <s v="X"/>
    <n v="1369012640"/>
    <n v="79152101"/>
    <n v="208"/>
    <n v="0.85"/>
    <n v="167"/>
    <n v="189"/>
    <n v="117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80"/>
    <s v="East Kentucky Power Coop, Inc"/>
    <n v="55164"/>
    <x v="3663"/>
    <s v="KY"/>
    <s v="Oldham"/>
    <s v="CT2"/>
    <x v="6"/>
    <s v="GT"/>
    <s v=""/>
    <s v="S"/>
    <s v="X"/>
    <s v="X"/>
    <n v="1369012641"/>
    <n v="79152102"/>
    <n v="208"/>
    <n v="0.85"/>
    <n v="167"/>
    <n v="189"/>
    <n v="117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80"/>
    <s v="East Kentucky Power Coop, Inc"/>
    <n v="55164"/>
    <x v="3663"/>
    <s v="KY"/>
    <s v="Oldham"/>
    <s v="CT3"/>
    <x v="6"/>
    <s v="GT"/>
    <s v=""/>
    <s v="S"/>
    <s v="X"/>
    <s v="X"/>
    <s v=""/>
    <s v=""/>
    <n v="208"/>
    <n v="0.85"/>
    <n v="167"/>
    <n v="189"/>
    <n v="117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41"/>
    <s v="Entergy Louisiana LLC"/>
    <n v="55165"/>
    <x v="3664"/>
    <s v="LA"/>
    <s v="Calcasieu"/>
    <s v="G101"/>
    <x v="6"/>
    <s v="GT"/>
    <s v=""/>
    <s v="S"/>
    <s v="X"/>
    <s v="X"/>
    <s v="EES.CALCAS1_CT"/>
    <s v="EES.CALCAS1_CT"/>
    <n v="174.3"/>
    <n v="0.85"/>
    <n v="142.4"/>
    <n v="152"/>
    <n v="11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165"/>
    <x v="3664"/>
    <s v="LA"/>
    <s v="Calcasieu"/>
    <s v="G102"/>
    <x v="6"/>
    <s v="GT"/>
    <s v=""/>
    <s v="S"/>
    <s v="X"/>
    <s v="X"/>
    <s v="EES.CALCAS2_CT"/>
    <s v="EES.CALCAS2_CT"/>
    <n v="184.5"/>
    <n v="0.85"/>
    <n v="159.19999999999999"/>
    <n v="164"/>
    <n v="125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10"/>
    <s v="Broad River Energy LLC"/>
    <n v="55166"/>
    <x v="3665"/>
    <s v="SC"/>
    <s v="Cherokee"/>
    <s v="CT01"/>
    <x v="6"/>
    <s v="GT"/>
    <s v=""/>
    <s v="S"/>
    <s v="X"/>
    <s v="X"/>
    <s v=""/>
    <s v=""/>
    <n v="197"/>
    <n v="0.85"/>
    <n v="170.4"/>
    <n v="200.2"/>
    <n v="10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2"/>
    <x v="6"/>
    <s v="GT"/>
    <s v=""/>
    <s v="S"/>
    <s v="X"/>
    <s v="X"/>
    <s v=""/>
    <s v=""/>
    <n v="197"/>
    <n v="0.85"/>
    <n v="166.9"/>
    <n v="198.7"/>
    <n v="10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3"/>
    <x v="6"/>
    <s v="GT"/>
    <s v=""/>
    <s v="S"/>
    <s v="X"/>
    <s v="X"/>
    <s v=""/>
    <s v=""/>
    <n v="197"/>
    <n v="0.85"/>
    <n v="167.3"/>
    <n v="188.7"/>
    <n v="10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4"/>
    <x v="6"/>
    <s v="GT"/>
    <s v=""/>
    <s v="S"/>
    <s v="X"/>
    <s v="X"/>
    <s v=""/>
    <s v=""/>
    <n v="197"/>
    <n v="0.85"/>
    <n v="175"/>
    <n v="196.6"/>
    <n v="10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5"/>
    <x v="6"/>
    <s v="GT"/>
    <s v=""/>
    <s v="S"/>
    <s v="X"/>
    <s v="X"/>
    <s v=""/>
    <s v=""/>
    <n v="197"/>
    <n v="0.85"/>
    <n v="175.2"/>
    <n v="196.9"/>
    <n v="10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768"/>
    <s v="Bastrop Energy Partners, LP"/>
    <n v="55168"/>
    <x v="3666"/>
    <s v="TX"/>
    <s v="Bastrop"/>
    <s v="0001"/>
    <x v="5"/>
    <s v="CT"/>
    <s v="CC1"/>
    <s v="S"/>
    <s v="X"/>
    <s v="N"/>
    <s v="BASTEN_CC1"/>
    <s v="BASTEN CC1"/>
    <n v="188.2"/>
    <n v="0.85"/>
    <n v="150"/>
    <n v="167"/>
    <n v="78"/>
    <s v="Y"/>
    <n v="11"/>
    <n v="2021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68"/>
    <s v="Bastrop Energy Partners, LP"/>
    <n v="55168"/>
    <x v="3666"/>
    <s v="TX"/>
    <s v="Bastrop"/>
    <s v="0002"/>
    <x v="5"/>
    <s v="CT"/>
    <s v="CC1"/>
    <s v="S"/>
    <s v="X"/>
    <s v="N"/>
    <s v="BASTEN_CC1"/>
    <s v="BASTEN CC1"/>
    <n v="188.2"/>
    <n v="0.85"/>
    <n v="149"/>
    <n v="164"/>
    <n v="7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68"/>
    <s v="Bastrop Energy Partners, LP"/>
    <n v="55168"/>
    <x v="3666"/>
    <s v="TX"/>
    <s v="Bastrop"/>
    <s v="0003"/>
    <x v="5"/>
    <s v="CA"/>
    <s v="CC1"/>
    <s v="S"/>
    <s v="Y"/>
    <s v="X"/>
    <s v="BASTEN_CC1"/>
    <s v="BASTEN CC1"/>
    <n v="242.3"/>
    <n v="0.85"/>
    <n v="227"/>
    <n v="221"/>
    <n v="1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"/>
    <s v="Granite Ridge Energy LLC"/>
    <n v="55170"/>
    <x v="3667"/>
    <s v="NH"/>
    <s v="Rockingham"/>
    <s v="CT11"/>
    <x v="5"/>
    <s v="CT"/>
    <s v="CC1"/>
    <s v="S"/>
    <s v="X"/>
    <s v="N"/>
    <n v="48120"/>
    <n v="48120"/>
    <n v="260"/>
    <n v="0.85"/>
    <n v="222"/>
    <n v="263"/>
    <n v="111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"/>
    <s v="Granite Ridge Energy LLC"/>
    <n v="55170"/>
    <x v="3667"/>
    <s v="NH"/>
    <s v="Rockingham"/>
    <s v="CT12"/>
    <x v="5"/>
    <s v="CT"/>
    <s v="CC1"/>
    <s v="S"/>
    <s v="X"/>
    <s v="N"/>
    <n v="48121"/>
    <n v="48121"/>
    <n v="260"/>
    <n v="0.85"/>
    <n v="222"/>
    <n v="263"/>
    <n v="111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"/>
    <s v="Granite Ridge Energy LLC"/>
    <n v="55170"/>
    <x v="3667"/>
    <s v="NH"/>
    <s v="Rockingham"/>
    <s v="STG"/>
    <x v="5"/>
    <s v="CA"/>
    <s v="CC1"/>
    <s v="S"/>
    <s v="N"/>
    <s v="X"/>
    <s v="48120/48121"/>
    <s v="48120/48121"/>
    <n v="270"/>
    <n v="0.85"/>
    <n v="234"/>
    <n v="271"/>
    <n v="85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GT-1"/>
    <x v="5"/>
    <s v="CT"/>
    <s v="G125"/>
    <s v="S"/>
    <s v="X"/>
    <s v="Y"/>
    <s v="BOSQUESW_CC2"/>
    <s v="BOSQUESW_CC2"/>
    <n v="154"/>
    <n v="0.85"/>
    <n v="159"/>
    <n v="173"/>
    <n v="10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GT-2"/>
    <x v="5"/>
    <s v="CT"/>
    <s v="G125"/>
    <s v="S"/>
    <s v="X"/>
    <s v="Y"/>
    <s v="BOSQUESW_CC2"/>
    <s v="BOSQUESW_CC2"/>
    <n v="154"/>
    <n v="0.85"/>
    <n v="159"/>
    <n v="173"/>
    <n v="10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GT-3"/>
    <x v="5"/>
    <s v="CT"/>
    <s v="G641"/>
    <s v="S"/>
    <s v="X"/>
    <s v="Y"/>
    <s v="BOSQUESW_CC1"/>
    <s v="BOSQUESW_CC1"/>
    <n v="154"/>
    <n v="0.85"/>
    <n v="154"/>
    <n v="170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ST-4"/>
    <x v="5"/>
    <s v="CA"/>
    <s v="G641"/>
    <s v="S"/>
    <s v="N"/>
    <s v="X"/>
    <s v="BOSQUESW_CC1"/>
    <s v="BOSQUESW_CC1"/>
    <n v="95"/>
    <n v="0.9"/>
    <n v="86"/>
    <n v="88"/>
    <n v="6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ST-5"/>
    <x v="5"/>
    <s v="CA"/>
    <s v="G125"/>
    <s v="S"/>
    <s v="Y"/>
    <s v="X"/>
    <s v="BOSQUESW_CC2"/>
    <s v="BOSQUESW_CC2"/>
    <n v="250"/>
    <n v="0.85"/>
    <n v="200"/>
    <n v="220"/>
    <n v="65"/>
    <s v="N"/>
    <s v=" "/>
    <s v=" "/>
    <s v="OP"/>
    <s v="X"/>
    <n v="1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11"/>
    <x v="5"/>
    <s v="CT"/>
    <s v="PB01"/>
    <s v="S"/>
    <s v="X"/>
    <s v="N"/>
    <s v="CLEC.ACA12"/>
    <s v=""/>
    <n v="215.1"/>
    <n v="0.85"/>
    <n v="157.19999999999999"/>
    <n v="170"/>
    <n v="105.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12"/>
    <x v="5"/>
    <s v="CT"/>
    <s v="PB01"/>
    <s v="S"/>
    <s v="X"/>
    <s v="N"/>
    <s v="CLEC.ACA13"/>
    <s v=""/>
    <n v="215.1"/>
    <n v="0.85"/>
    <n v="157.19999999999999"/>
    <n v="168.1"/>
    <n v="105.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24"/>
    <x v="5"/>
    <s v="CT"/>
    <s v="PB02"/>
    <s v="W"/>
    <s v="X"/>
    <s v="N"/>
    <s v="EES.ACAD2-CT1"/>
    <s v=""/>
    <n v="215.1"/>
    <n v="0.85"/>
    <n v="145.9"/>
    <n v="159.69999999999999"/>
    <n v="105.2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25"/>
    <x v="5"/>
    <s v="CT"/>
    <s v="PB02"/>
    <s v="W"/>
    <s v="X"/>
    <s v="N"/>
    <s v="EES.ACAD2-CT2"/>
    <s v=""/>
    <n v="215.1"/>
    <n v="0.85"/>
    <n v="144.30000000000001"/>
    <n v="157.9"/>
    <n v="105.2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ST13"/>
    <x v="5"/>
    <s v="CA"/>
    <s v="PB01"/>
    <s v="S"/>
    <s v="Y"/>
    <s v="X"/>
    <s v="CLEC.ACA11"/>
    <s v=""/>
    <n v="264.39999999999998"/>
    <n v="0.85"/>
    <n v="221.2"/>
    <n v="248.8"/>
    <n v="7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65"/>
    <s v="Cleco Power LLC"/>
    <n v="55173"/>
    <x v="3669"/>
    <s v="LA"/>
    <s v="Acadia"/>
    <s v="ST26"/>
    <x v="5"/>
    <s v="CA"/>
    <s v="PB02"/>
    <s v="W"/>
    <s v="Y"/>
    <s v="X"/>
    <s v="EES.ACAD2-ST"/>
    <s v=""/>
    <n v="264.39999999999998"/>
    <n v="0.85"/>
    <n v="232.4"/>
    <n v="232.7"/>
    <n v="72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91"/>
    <s v="Eastman Cogeneration LP"/>
    <n v="55176"/>
    <x v="3670"/>
    <s v="TX"/>
    <s v="Harrison"/>
    <s v="GEN1"/>
    <x v="5"/>
    <s v="CT"/>
    <s v="CC1"/>
    <s v="S"/>
    <s v="X"/>
    <s v="N"/>
    <s v="CSWEASTMAN"/>
    <s v="CSWEASTMAN"/>
    <n v="170"/>
    <n v="0.85"/>
    <n v="153.69999999999999"/>
    <n v="168.3"/>
    <n v="75"/>
    <s v="N"/>
    <s v=" "/>
    <s v=" "/>
    <s v="OP"/>
    <s v="X"/>
    <n v="4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91"/>
    <s v="Eastman Cogeneration LP"/>
    <n v="55176"/>
    <x v="3670"/>
    <s v="TX"/>
    <s v="Harrison"/>
    <s v="GEN2"/>
    <x v="5"/>
    <s v="CT"/>
    <s v="CC1"/>
    <s v="S"/>
    <s v="X"/>
    <s v="N"/>
    <s v="CSWEASTMAN"/>
    <s v="CSWEASTMAN"/>
    <n v="170"/>
    <n v="0.85"/>
    <n v="153.69999999999999"/>
    <n v="168.3"/>
    <n v="65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91"/>
    <s v="Eastman Cogeneration LP"/>
    <n v="55176"/>
    <x v="3670"/>
    <s v="TX"/>
    <s v="Harrison"/>
    <s v="GEN3"/>
    <x v="5"/>
    <s v="CA"/>
    <s v="CC1"/>
    <s v="S"/>
    <s v="Y"/>
    <s v="X"/>
    <s v="CSWEASTMAN"/>
    <s v="CSWEASTMAN"/>
    <n v="127.7"/>
    <n v="0.85"/>
    <n v="109.8"/>
    <n v="120"/>
    <n v="18"/>
    <s v="N"/>
    <s v=" "/>
    <s v=" "/>
    <s v="OP"/>
    <s v="X"/>
    <n v="7"/>
    <x v="27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7"/>
    <s v="South Point Energy Center LLC"/>
    <n v="55177"/>
    <x v="3671"/>
    <s v="AZ"/>
    <s v="Mohave"/>
    <s v="A"/>
    <x v="5"/>
    <s v="CT"/>
    <s v="CC1"/>
    <s v="S"/>
    <s v="X"/>
    <s v="N"/>
    <s v=""/>
    <s v=""/>
    <n v="236"/>
    <n v="0.85"/>
    <n v="180"/>
    <n v="193"/>
    <n v="10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0157"/>
    <s v="South Point Energy Center LLC"/>
    <n v="55177"/>
    <x v="3671"/>
    <s v="AZ"/>
    <s v="Mohave"/>
    <s v="B"/>
    <x v="5"/>
    <s v="CT"/>
    <s v="CC1"/>
    <s v="S"/>
    <s v="X"/>
    <s v="N"/>
    <s v=""/>
    <s v=""/>
    <n v="236"/>
    <n v="0.85"/>
    <n v="180"/>
    <n v="193"/>
    <n v="10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0157"/>
    <s v="South Point Energy Center LLC"/>
    <n v="55177"/>
    <x v="3671"/>
    <s v="AZ"/>
    <s v="Mohave"/>
    <s v="ST1"/>
    <x v="5"/>
    <s v="CA"/>
    <s v="CC1"/>
    <s v="S"/>
    <s v="Y"/>
    <s v="X"/>
    <s v=""/>
    <s v=""/>
    <n v="236"/>
    <n v="0.85"/>
    <n v="190"/>
    <n v="200"/>
    <n v="6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915"/>
    <s v="Dogwood Power Management, LLC"/>
    <n v="55178"/>
    <x v="3672"/>
    <s v="MO"/>
    <s v="Cass"/>
    <s v="CT-1"/>
    <x v="5"/>
    <s v="CT"/>
    <s v="CC1"/>
    <s v="J"/>
    <s v="X"/>
    <s v="N"/>
    <s v=""/>
    <s v=""/>
    <n v="192.6"/>
    <n v="0.9"/>
    <n v="200.3"/>
    <n v="196.9"/>
    <n v="120.2"/>
    <s v="Y"/>
    <n v="5"/>
    <n v="2021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915"/>
    <s v="Dogwood Power Management, LLC"/>
    <n v="55178"/>
    <x v="3672"/>
    <s v="MO"/>
    <s v="Cass"/>
    <s v="CT-2"/>
    <x v="5"/>
    <s v="CT"/>
    <s v="CC1"/>
    <s v="J"/>
    <s v="X"/>
    <s v="N"/>
    <s v=""/>
    <s v=""/>
    <n v="192.6"/>
    <n v="0.9"/>
    <n v="199.1"/>
    <n v="195.5"/>
    <n v="119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915"/>
    <s v="Dogwood Power Management, LLC"/>
    <n v="55178"/>
    <x v="3672"/>
    <s v="MO"/>
    <s v="Cass"/>
    <s v="ST-1"/>
    <x v="5"/>
    <s v="CA"/>
    <s v="CC1"/>
    <s v="J"/>
    <s v="Y"/>
    <s v="X"/>
    <s v=""/>
    <s v=""/>
    <n v="270"/>
    <n v="0.9"/>
    <n v="257.10000000000002"/>
    <n v="284.8"/>
    <n v="80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08"/>
    <s v="Rathdrum Operating Services Co., Inc."/>
    <n v="55179"/>
    <x v="3673"/>
    <s v="ID"/>
    <s v="Kootenai"/>
    <s v="CTG1"/>
    <x v="5"/>
    <s v="CT"/>
    <s v="CC1"/>
    <s v="W"/>
    <s v="X"/>
    <s v="N"/>
    <s v=""/>
    <s v=""/>
    <n v="179.4"/>
    <n v="0.85"/>
    <n v="150"/>
    <n v="172"/>
    <n v="115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08"/>
    <s v="Rathdrum Operating Services Co., Inc."/>
    <n v="55179"/>
    <x v="3673"/>
    <s v="ID"/>
    <s v="Kootenai"/>
    <s v="STG1"/>
    <x v="5"/>
    <s v="CA"/>
    <s v="CC1"/>
    <s v="W"/>
    <s v="Y"/>
    <s v="X"/>
    <s v=""/>
    <s v=""/>
    <n v="122.1"/>
    <n v="0.85"/>
    <n v="98"/>
    <n v="110"/>
    <n v="65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20"/>
    <s v="Sunrise Power Co LLC"/>
    <n v="55182"/>
    <x v="3674"/>
    <s v="CA"/>
    <s v="Kern"/>
    <s v="STG"/>
    <x v="5"/>
    <s v="CA"/>
    <s v="CC1"/>
    <s v="S"/>
    <s v="Y"/>
    <s v="X"/>
    <s v="SUNRIS_2_PL1X3-APND"/>
    <s v=""/>
    <n v="264"/>
    <n v="0.9"/>
    <n v="245"/>
    <n v="270"/>
    <n v="50.7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20"/>
    <s v="Sunrise Power Co LLC"/>
    <n v="55182"/>
    <x v="3674"/>
    <s v="CA"/>
    <s v="Kern"/>
    <s v="X718"/>
    <x v="5"/>
    <s v="CT"/>
    <s v="CC1"/>
    <s v="S"/>
    <s v="X"/>
    <s v="N"/>
    <s v=""/>
    <s v=""/>
    <n v="210.6"/>
    <n v="0.9"/>
    <n v="150"/>
    <n v="160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20"/>
    <s v="Sunrise Power Co LLC"/>
    <n v="55182"/>
    <x v="3674"/>
    <s v="CA"/>
    <s v="Kern"/>
    <s v="X719"/>
    <x v="5"/>
    <s v="CT"/>
    <s v="CC1"/>
    <s v="S"/>
    <s v="X"/>
    <s v="N"/>
    <s v=""/>
    <s v=""/>
    <n v="210.6"/>
    <n v="0.9"/>
    <n v="150"/>
    <n v="160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5183"/>
    <x v="3675"/>
    <s v="IL"/>
    <s v="Lee"/>
    <s v="CT1"/>
    <x v="5"/>
    <s v="CT"/>
    <s v="BLK1"/>
    <s v="S"/>
    <s v="X"/>
    <s v="Y"/>
    <s v="NELSON SVC 138 KV"/>
    <s v="TSS 155 NELSON"/>
    <n v="181.9"/>
    <n v="0.85"/>
    <n v="168"/>
    <n v="178"/>
    <n v="105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5183"/>
    <x v="3675"/>
    <s v="IL"/>
    <s v="Lee"/>
    <s v="CT2"/>
    <x v="5"/>
    <s v="CT"/>
    <s v="BLK2"/>
    <s v="S"/>
    <s v="X"/>
    <s v="Y"/>
    <s v="NELSON SVC 138 KV"/>
    <s v="TSS 155 NELSON"/>
    <n v="179.4"/>
    <n v="0.85"/>
    <n v="168"/>
    <n v="178"/>
    <n v="105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5183"/>
    <x v="3675"/>
    <s v="IL"/>
    <s v="Lee"/>
    <s v="ST1"/>
    <x v="5"/>
    <s v="CA"/>
    <s v="BLK1"/>
    <s v="S"/>
    <s v="Y"/>
    <s v="X"/>
    <s v="NELSON SVC 138 KV"/>
    <s v="TSS 155 NELSON"/>
    <n v="133.1"/>
    <n v="0.85"/>
    <n v="125"/>
    <n v="128"/>
    <n v="6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5183"/>
    <x v="3675"/>
    <s v="IL"/>
    <s v="Lee"/>
    <s v="ST2"/>
    <x v="5"/>
    <s v="CA"/>
    <s v="BLK2"/>
    <s v="S"/>
    <s v="Y"/>
    <s v="X"/>
    <s v="NELSON SVC 138 KV"/>
    <s v="TSS 155 NELSON"/>
    <n v="133.1"/>
    <n v="0.85"/>
    <n v="125"/>
    <n v="128"/>
    <n v="6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536"/>
    <s v="Aera Energy LLC-San Ardo"/>
    <n v="55184"/>
    <x v="3676"/>
    <s v="CA"/>
    <s v="Monterey"/>
    <s v="UN-A"/>
    <x v="6"/>
    <s v="GT"/>
    <s v=""/>
    <s v="S"/>
    <s v="X"/>
    <s v="X"/>
    <s v=""/>
    <s v=""/>
    <n v="3"/>
    <n v="0.8"/>
    <n v="2.8"/>
    <n v="3"/>
    <n v="2.5"/>
    <s v="N"/>
    <s v=" "/>
    <s v=" "/>
    <s v="OS"/>
    <s v="X"/>
    <n v="7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536"/>
    <s v="Aera Energy LLC-San Ardo"/>
    <n v="55184"/>
    <x v="3676"/>
    <s v="CA"/>
    <s v="Monterey"/>
    <s v="UN-B"/>
    <x v="6"/>
    <s v="GT"/>
    <s v=""/>
    <s v="S"/>
    <s v="X"/>
    <s v="X"/>
    <s v=""/>
    <s v=""/>
    <n v="3.2"/>
    <n v="0.8"/>
    <n v="2.8"/>
    <n v="3"/>
    <n v="2.5"/>
    <s v="N"/>
    <s v=" "/>
    <s v=" "/>
    <s v="OP"/>
    <s v="X"/>
    <n v="7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1"/>
    <x v="5"/>
    <s v="CT"/>
    <s v="CC1"/>
    <s v="W"/>
    <s v="X"/>
    <s v="N"/>
    <s v="CVC_CC1"/>
    <s v="CVC CC1"/>
    <n v="192.1"/>
    <n v="0.85"/>
    <n v="158"/>
    <n v="17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2"/>
    <x v="5"/>
    <s v="CT"/>
    <s v="CC1"/>
    <s v="W"/>
    <s v="X"/>
    <s v="N"/>
    <s v="CVC_CC1"/>
    <s v="CVC CC1"/>
    <n v="192.1"/>
    <n v="0.85"/>
    <n v="159"/>
    <n v="179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3"/>
    <x v="5"/>
    <s v="CT"/>
    <s v="CC1"/>
    <s v="W"/>
    <s v="X"/>
    <s v="N"/>
    <s v="CVC_CC1"/>
    <s v="CVC CC1"/>
    <n v="192.1"/>
    <n v="0.85"/>
    <n v="159"/>
    <n v="172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4"/>
    <x v="5"/>
    <s v="CT"/>
    <s v="CC1"/>
    <s v="W"/>
    <s v="X"/>
    <s v="N"/>
    <s v="LHM_CVC_G4"/>
    <s v="LHM CVC G4"/>
    <n v="192.1"/>
    <n v="0.85"/>
    <n v="156"/>
    <n v="176"/>
    <n v="120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ST1"/>
    <x v="5"/>
    <s v="CA"/>
    <s v="CC1"/>
    <s v="W"/>
    <s v="Y"/>
    <s v="X"/>
    <s v="CVC_CC1"/>
    <s v="CVC CC1"/>
    <n v="149.9"/>
    <n v="0.85"/>
    <n v="135"/>
    <n v="131"/>
    <n v="80"/>
    <s v="N"/>
    <s v=" "/>
    <s v=" "/>
    <s v="OP"/>
    <s v="X"/>
    <n v="6"/>
    <x v="69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10"/>
    <s v="Cordova Energy Co LLC"/>
    <n v="55188"/>
    <x v="3678"/>
    <s v="IL"/>
    <s v="Rock Island"/>
    <s v="PT11"/>
    <x v="5"/>
    <s v="CT"/>
    <s v="CC1"/>
    <s v="S"/>
    <s v="X"/>
    <s v="N"/>
    <n v="32417721"/>
    <n v="32417721"/>
    <n v="210"/>
    <n v="0.85"/>
    <n v="165"/>
    <n v="205"/>
    <n v="147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10"/>
    <s v="Cordova Energy Co LLC"/>
    <n v="55188"/>
    <x v="3678"/>
    <s v="IL"/>
    <s v="Rock Island"/>
    <s v="PT21"/>
    <x v="5"/>
    <s v="CT"/>
    <s v="CC1"/>
    <s v="S"/>
    <s v="X"/>
    <s v="N"/>
    <n v="32417723"/>
    <n v="32417723"/>
    <n v="210"/>
    <n v="0.85"/>
    <n v="165"/>
    <n v="205"/>
    <n v="147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10"/>
    <s v="Cordova Energy Co LLC"/>
    <n v="55188"/>
    <x v="3678"/>
    <s v="IL"/>
    <s v="Rock Island"/>
    <s v="PT31"/>
    <x v="5"/>
    <s v="CA"/>
    <s v="CC1"/>
    <s v="S"/>
    <s v="N"/>
    <s v="X"/>
    <n v="32417725"/>
    <n v="32417725"/>
    <n v="191.2"/>
    <n v="0.85"/>
    <n v="191.2"/>
    <n v="191.2"/>
    <n v="134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10"/>
    <s v="Orlando Utilities Comm"/>
    <n v="55192"/>
    <x v="3679"/>
    <s v="FL"/>
    <s v="Osceola"/>
    <s v="CTG1"/>
    <x v="6"/>
    <s v="GT"/>
    <s v=""/>
    <s v="S"/>
    <s v="X"/>
    <s v="X"/>
    <s v=""/>
    <s v=""/>
    <n v="197.2"/>
    <n v="0.85"/>
    <n v="157"/>
    <n v="157"/>
    <n v="100"/>
    <s v="N"/>
    <s v=" "/>
    <s v=" "/>
    <s v="OS"/>
    <s v="X"/>
    <n v="12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5192"/>
    <x v="3679"/>
    <s v="FL"/>
    <s v="Osceola"/>
    <s v="CTG2"/>
    <x v="6"/>
    <s v="GT"/>
    <s v=""/>
    <s v="S"/>
    <s v="X"/>
    <s v="X"/>
    <s v=""/>
    <s v=""/>
    <n v="197.2"/>
    <n v="0.85"/>
    <n v="157"/>
    <n v="157"/>
    <n v="100"/>
    <s v="N"/>
    <s v=" "/>
    <s v=" "/>
    <s v="OS"/>
    <s v="X"/>
    <n v="12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5192"/>
    <x v="3679"/>
    <s v="FL"/>
    <s v="Osceola"/>
    <s v="CTG3"/>
    <x v="6"/>
    <s v="GT"/>
    <s v=""/>
    <s v="S"/>
    <s v="X"/>
    <s v="X"/>
    <s v=""/>
    <s v=""/>
    <n v="185.6"/>
    <n v="0.85"/>
    <n v="157"/>
    <n v="157"/>
    <n v="100"/>
    <s v="N"/>
    <s v=" "/>
    <s v=" "/>
    <s v="OS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649"/>
    <s v="Ontelaunee Energy Center"/>
    <n v="55193"/>
    <x v="3680"/>
    <s v="PA"/>
    <s v="Berks"/>
    <s v="CTG1"/>
    <x v="5"/>
    <s v="CT"/>
    <s v="CC01"/>
    <s v="W"/>
    <s v="X"/>
    <s v="N"/>
    <s v="ONTELAUN 18 KV CT1"/>
    <s v="ONTELAUN 18 KV CT1"/>
    <n v="250"/>
    <n v="0.85"/>
    <n v="181.4"/>
    <n v="198.9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649"/>
    <s v="Ontelaunee Energy Center"/>
    <n v="55193"/>
    <x v="3680"/>
    <s v="PA"/>
    <s v="Berks"/>
    <s v="CTG2"/>
    <x v="5"/>
    <s v="CT"/>
    <s v="CC01"/>
    <s v="W"/>
    <s v="X"/>
    <s v="N"/>
    <s v="ONTELAUN 18 KV CT2"/>
    <s v="ONTELAUN 18 KV CT2"/>
    <n v="250"/>
    <n v="0.85"/>
    <n v="183"/>
    <n v="201.7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649"/>
    <s v="Ontelaunee Energy Center"/>
    <n v="55193"/>
    <x v="3680"/>
    <s v="PA"/>
    <s v="Berks"/>
    <s v="STG"/>
    <x v="5"/>
    <s v="CA"/>
    <s v="CC01"/>
    <s v="W"/>
    <s v="N"/>
    <s v="X"/>
    <s v="ONTELAUN 18 KV STM"/>
    <s v="ONTELAUN 18 KV STM"/>
    <n v="228"/>
    <n v="0.85"/>
    <n v="192.3"/>
    <n v="224.1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196"/>
    <x v="3681"/>
    <s v="PA"/>
    <s v="Allegheny"/>
    <s v="UNT1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2"/>
    <x v="4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196"/>
    <x v="3681"/>
    <s v="PA"/>
    <s v="Allegheny"/>
    <s v="UNT2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2"/>
    <x v="4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197"/>
    <x v="3682"/>
    <s v="MS"/>
    <s v="Lowndes"/>
    <s v="CTG1"/>
    <x v="5"/>
    <s v="CT"/>
    <s v="CCC1"/>
    <s v="W"/>
    <s v="X"/>
    <s v="N"/>
    <s v=""/>
    <s v=""/>
    <n v="161"/>
    <n v="0.9"/>
    <n v="157"/>
    <n v="187"/>
    <n v="131.30000000000001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CTG2"/>
    <x v="5"/>
    <s v="CT"/>
    <s v="CCC2"/>
    <s v="W"/>
    <s v="X"/>
    <s v="N"/>
    <s v=""/>
    <s v=""/>
    <n v="161"/>
    <n v="0.9"/>
    <n v="157"/>
    <n v="187"/>
    <n v="131.30000000000001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CTG3"/>
    <x v="5"/>
    <s v="CT"/>
    <s v="CCC3"/>
    <s v="W"/>
    <s v="X"/>
    <s v="N"/>
    <s v=""/>
    <s v=""/>
    <n v="161"/>
    <n v="0.9"/>
    <n v="157"/>
    <n v="187"/>
    <n v="131.30000000000001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STG1"/>
    <x v="5"/>
    <s v="CA"/>
    <s v="CCC1"/>
    <s v="W"/>
    <s v="Y"/>
    <s v="X"/>
    <s v=""/>
    <s v=""/>
    <n v="106"/>
    <n v="0.9"/>
    <n v="98"/>
    <n v="105"/>
    <n v="73.7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STG2"/>
    <x v="5"/>
    <s v="CA"/>
    <s v="CCC2"/>
    <s v="W"/>
    <s v="Y"/>
    <s v="X"/>
    <s v=""/>
    <s v=""/>
    <n v="106"/>
    <n v="0.9"/>
    <n v="98"/>
    <n v="105"/>
    <n v="73.7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STG3"/>
    <x v="5"/>
    <s v="CA"/>
    <s v="CCC3"/>
    <s v="W"/>
    <s v="Y"/>
    <s v="X"/>
    <s v=""/>
    <s v=""/>
    <n v="106"/>
    <n v="0.9"/>
    <n v="98"/>
    <n v="105"/>
    <n v="73.7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24"/>
    <s v="Riverside Generating Co LLC"/>
    <n v="55198"/>
    <x v="3683"/>
    <s v="KY"/>
    <s v="Lawrence"/>
    <s v="GTG1"/>
    <x v="6"/>
    <s v="GT"/>
    <s v=""/>
    <s v="S"/>
    <s v="X"/>
    <s v="X"/>
    <s v="AEP RIVERSIDE 1CT (DYN)"/>
    <s v="AEP RIVERSIDE 1CT (DYN)"/>
    <n v="230"/>
    <n v="0.85"/>
    <n v="165"/>
    <n v="190"/>
    <n v="12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2"/>
    <x v="6"/>
    <s v="GT"/>
    <s v=""/>
    <s v="S"/>
    <s v="X"/>
    <s v="X"/>
    <s v="AEP RIVERSIDE 2CT (DYN)"/>
    <s v="AEP RIVERSIDE 2CT (DYN)"/>
    <n v="230"/>
    <n v="0.85"/>
    <n v="165"/>
    <n v="190"/>
    <n v="12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3"/>
    <x v="6"/>
    <s v="GT"/>
    <s v=""/>
    <s v="S"/>
    <s v="X"/>
    <s v="X"/>
    <s v="AEP RIVERSIDE 3CT (DYN)"/>
    <s v="AEP RIVERSIDE 3CT (DYN)"/>
    <n v="230"/>
    <n v="0.85"/>
    <n v="165"/>
    <n v="190"/>
    <n v="12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4"/>
    <x v="6"/>
    <s v="GT"/>
    <s v=""/>
    <s v="S"/>
    <s v="X"/>
    <s v="X"/>
    <s v="AEP FOOT HILLS 4 CT"/>
    <s v="AEP FOOT HILLS 4 CT"/>
    <n v="230"/>
    <n v="0.85"/>
    <n v="165"/>
    <n v="19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5"/>
    <x v="6"/>
    <s v="GT"/>
    <s v=""/>
    <s v="S"/>
    <s v="X"/>
    <s v="X"/>
    <s v="AEP FOOT HILLS 5 CT"/>
    <s v="AEP FOOT HILLS 5 CT"/>
    <n v="230"/>
    <n v="0.85"/>
    <n v="165"/>
    <n v="19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1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2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3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4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5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6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7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8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9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17"/>
    <s v="SWG Arapahoe, LLC"/>
    <n v="55200"/>
    <x v="3685"/>
    <s v="CO"/>
    <s v="Denver"/>
    <s v="UN5"/>
    <x v="5"/>
    <s v="CT"/>
    <s v="A567"/>
    <s v="S"/>
    <s v="X"/>
    <s v="Y"/>
    <s v=""/>
    <s v=""/>
    <n v="71.099999999999994"/>
    <n v="0.85"/>
    <n v="39"/>
    <n v="39"/>
    <n v="1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17"/>
    <s v="SWG Arapahoe, LLC"/>
    <n v="55200"/>
    <x v="3685"/>
    <s v="CO"/>
    <s v="Denver"/>
    <s v="UN6"/>
    <x v="5"/>
    <s v="CT"/>
    <s v="A567"/>
    <s v="S"/>
    <s v="X"/>
    <s v="Y"/>
    <s v=""/>
    <s v=""/>
    <n v="71.099999999999994"/>
    <n v="0.85"/>
    <n v="39"/>
    <n v="39"/>
    <n v="1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17"/>
    <s v="SWG Arapahoe, LLC"/>
    <n v="55200"/>
    <x v="3685"/>
    <s v="CO"/>
    <s v="Denver"/>
    <s v="UN7"/>
    <x v="5"/>
    <s v="CA"/>
    <s v="A567"/>
    <s v="S"/>
    <s v="Y"/>
    <s v="X"/>
    <s v=""/>
    <s v=""/>
    <n v="51.8"/>
    <n v="0.85"/>
    <n v="44.5"/>
    <n v="48.6"/>
    <n v="15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670"/>
    <s v="Gibson City Energy Center LLC"/>
    <n v="55201"/>
    <x v="3686"/>
    <s v="IL"/>
    <s v="Ford"/>
    <s v="1"/>
    <x v="6"/>
    <s v="GT"/>
    <s v=""/>
    <s v="S"/>
    <s v="X"/>
    <s v="X"/>
    <s v="AMIL.GBCCTG1"/>
    <s v="AMIL.GBCCTG1"/>
    <n v="135"/>
    <n v="0.9"/>
    <n v="116"/>
    <n v="120"/>
    <n v="89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670"/>
    <s v="Gibson City Energy Center LLC"/>
    <n v="55201"/>
    <x v="3686"/>
    <s v="IL"/>
    <s v="Ford"/>
    <s v="2"/>
    <x v="6"/>
    <s v="GT"/>
    <s v=""/>
    <s v="S"/>
    <s v="X"/>
    <s v="X"/>
    <s v="AMIL.GBCCTG2"/>
    <s v="AMIL.GBCCTG2"/>
    <n v="135"/>
    <n v="0.9"/>
    <n v="116"/>
    <n v="120"/>
    <n v="89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55202"/>
    <x v="3687"/>
    <s v="IL"/>
    <s v="Perry"/>
    <s v="1"/>
    <x v="6"/>
    <s v="GT"/>
    <s v=""/>
    <s v="S"/>
    <s v="X"/>
    <s v="X"/>
    <s v="AMMO.PNKYCTG1"/>
    <s v="AMMO.PNKYCTG1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2"/>
    <x v="6"/>
    <s v="GT"/>
    <s v=""/>
    <s v="S"/>
    <s v="X"/>
    <s v="X"/>
    <s v="AMMO.PNKYCTG2"/>
    <s v="AMMO.PNKYCTG2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3"/>
    <x v="6"/>
    <s v="GT"/>
    <s v=""/>
    <s v="S"/>
    <s v="X"/>
    <s v="X"/>
    <s v="AMMO.PNKYCTG3"/>
    <s v="AMMO.PNKYCTG3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4"/>
    <x v="6"/>
    <s v="GT"/>
    <s v=""/>
    <s v="S"/>
    <s v="X"/>
    <s v="X"/>
    <s v="AMMO.PNKYCTG4"/>
    <s v="AMMO.PNKYCTG4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5"/>
    <x v="6"/>
    <s v="GT"/>
    <s v=""/>
    <s v="S"/>
    <s v="X"/>
    <s v="X"/>
    <s v="AMMO.PNKYCTG5"/>
    <s v="AMMO.PNKYCTG5"/>
    <n v="50"/>
    <n v="0.8"/>
    <n v="35"/>
    <n v="44"/>
    <n v="3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6"/>
    <x v="6"/>
    <s v="GT"/>
    <s v=""/>
    <s v="S"/>
    <s v="X"/>
    <s v="X"/>
    <s v="AMMO.PNKYCTG6"/>
    <s v="AMMO.PNKYCTG6"/>
    <n v="50"/>
    <n v="0.8"/>
    <n v="35"/>
    <n v="44"/>
    <n v="3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7"/>
    <x v="6"/>
    <s v="GT"/>
    <s v=""/>
    <s v="S"/>
    <s v="X"/>
    <s v="X"/>
    <s v="AMMO.PNKYCTG7"/>
    <s v="AMMO.PNKYCTG7"/>
    <n v="50"/>
    <n v="0.8"/>
    <n v="35"/>
    <n v="44"/>
    <n v="3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8"/>
    <x v="6"/>
    <s v="GT"/>
    <s v=""/>
    <s v="S"/>
    <s v="X"/>
    <s v="X"/>
    <s v="AMMO.PNKYCTG8"/>
    <s v="AMMO.PNKYCTG8"/>
    <n v="50"/>
    <n v="0.8"/>
    <n v="35"/>
    <n v="44"/>
    <n v="30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4"/>
    <x v="3688"/>
    <s v="IL"/>
    <s v="Marion"/>
    <s v="1"/>
    <x v="6"/>
    <s v="GT"/>
    <s v=""/>
    <s v="S"/>
    <s v="X"/>
    <s v="X"/>
    <s v="AMMO.KMDYCTG1"/>
    <s v="AMMO.KMDYCTG1"/>
    <n v="135"/>
    <n v="0.9"/>
    <n v="104"/>
    <n v="125"/>
    <n v="6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36"/>
    <s v="Union Electric Co - (MO)"/>
    <n v="55204"/>
    <x v="3688"/>
    <s v="IL"/>
    <s v="Marion"/>
    <s v="2"/>
    <x v="6"/>
    <s v="GT"/>
    <s v=""/>
    <s v="S"/>
    <s v="X"/>
    <s v="X"/>
    <s v="AMMO.KMDYCTG2"/>
    <s v="AMMO.KMDYCTG2"/>
    <n v="135"/>
    <n v="0.9"/>
    <n v="104"/>
    <n v="125"/>
    <n v="66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3"/>
    <s v="Corpus Christi Cogeneration LLC"/>
    <n v="55206"/>
    <x v="3689"/>
    <s v="TX"/>
    <s v="Nueces"/>
    <s v="CT1"/>
    <x v="5"/>
    <s v="CT"/>
    <s v="CCEC"/>
    <s v="S"/>
    <s v="X"/>
    <s v="Y"/>
    <s v="CCEC"/>
    <s v="CCEC"/>
    <n v="198.9"/>
    <n v="0.85"/>
    <n v="156"/>
    <n v="163"/>
    <n v="95"/>
    <s v="N"/>
    <s v=" "/>
    <s v=" "/>
    <s v="OP"/>
    <s v="X"/>
    <n v="10"/>
    <x v="6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3"/>
    <s v="Corpus Christi Cogeneration LLC"/>
    <n v="55206"/>
    <x v="3689"/>
    <s v="TX"/>
    <s v="Nueces"/>
    <s v="CT2"/>
    <x v="5"/>
    <s v="CT"/>
    <s v="CCEC"/>
    <s v="S"/>
    <s v="X"/>
    <s v="N"/>
    <s v="CCEC"/>
    <s v="CCEC"/>
    <n v="198.9"/>
    <n v="0.85"/>
    <n v="156"/>
    <n v="163"/>
    <n v="95"/>
    <s v="N"/>
    <s v=" "/>
    <s v=" "/>
    <s v="OP"/>
    <s v="X"/>
    <n v="10"/>
    <x v="6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3"/>
    <s v="Corpus Christi Cogeneration LLC"/>
    <n v="55206"/>
    <x v="3689"/>
    <s v="TX"/>
    <s v="Nueces"/>
    <s v="ST1"/>
    <x v="5"/>
    <s v="CA"/>
    <s v="CCEC"/>
    <s v="S"/>
    <s v="Y"/>
    <s v="X"/>
    <s v="CCEC"/>
    <s v="CCEC"/>
    <n v="195.5"/>
    <n v="0.85"/>
    <n v="165"/>
    <n v="165"/>
    <n v="15"/>
    <s v="N"/>
    <s v=" "/>
    <s v=" "/>
    <s v="OP"/>
    <s v="X"/>
    <n v="10"/>
    <x v="69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55207"/>
    <x v="3690"/>
    <s v="CO"/>
    <s v="Boulder"/>
    <s v="UN7"/>
    <x v="6"/>
    <s v="GT"/>
    <s v=""/>
    <s v="S"/>
    <s v="X"/>
    <s v="X"/>
    <s v=""/>
    <s v=""/>
    <n v="71.099999999999994"/>
    <n v="0.85"/>
    <n v="39.9"/>
    <n v="39.9"/>
    <n v="15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55207"/>
    <x v="3690"/>
    <s v="CO"/>
    <s v="Boulder"/>
    <s v="UN8"/>
    <x v="6"/>
    <s v="GT"/>
    <s v=""/>
    <s v="S"/>
    <s v="X"/>
    <s v="X"/>
    <s v=""/>
    <s v=""/>
    <n v="71.099999999999994"/>
    <n v="0.85"/>
    <n v="39.9"/>
    <n v="39.9"/>
    <n v="1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496"/>
    <s v="Allete Clean Energy"/>
    <n v="55208"/>
    <x v="3691"/>
    <s v="MN"/>
    <s v="Lincoln"/>
    <s v="EXIS"/>
    <x v="1"/>
    <s v="WT"/>
    <s v=""/>
    <s v="S"/>
    <s v="X"/>
    <s v="X"/>
    <s v=""/>
    <s v=""/>
    <n v="107.2"/>
    <s v=" "/>
    <n v="103.5"/>
    <n v="103.5"/>
    <n v="1"/>
    <s v="N"/>
    <s v=" "/>
    <s v=" "/>
    <s v="OP"/>
    <s v="X"/>
    <n v="2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55210"/>
    <x v="3692"/>
    <s v="NM"/>
    <s v="Dona Ana"/>
    <s v="0001"/>
    <x v="5"/>
    <s v="CT"/>
    <s v="CC1"/>
    <s v="S"/>
    <s v="X"/>
    <s v="Y"/>
    <s v=""/>
    <s v=""/>
    <n v="177"/>
    <n v="0.9"/>
    <n v="144"/>
    <n v="156"/>
    <n v="80"/>
    <s v="N"/>
    <s v=" "/>
    <s v=" "/>
    <s v="OP"/>
    <s v="X"/>
    <n v="11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55210"/>
    <x v="3692"/>
    <s v="NM"/>
    <s v="Dona Ana"/>
    <s v="0002"/>
    <x v="5"/>
    <s v="CA"/>
    <s v="CC1"/>
    <s v="S"/>
    <s v="Y"/>
    <s v="X"/>
    <s v=""/>
    <s v=""/>
    <n v="110"/>
    <n v="0.85"/>
    <n v="94.6"/>
    <n v="103.4"/>
    <n v="50"/>
    <s v="N"/>
    <s v=" "/>
    <s v=" "/>
    <s v="OP"/>
    <s v="X"/>
    <n v="10"/>
    <x v="5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"/>
    <s v="ANP Bellingham Energy Company LLC"/>
    <n v="55211"/>
    <x v="3693"/>
    <s v="MA"/>
    <s v="Norfolk"/>
    <s v="U1"/>
    <x v="5"/>
    <s v="CS"/>
    <s v=""/>
    <s v="S"/>
    <s v="N"/>
    <s v="N"/>
    <s v=".z.semass"/>
    <s v=".z.semass"/>
    <n v="289"/>
    <n v="0.85"/>
    <n v="270.3"/>
    <n v="300.5"/>
    <n v="150"/>
    <s v="N"/>
    <s v=" "/>
    <s v=" "/>
    <s v="OP"/>
    <s v="X"/>
    <n v="1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"/>
    <s v="ANP Bellingham Energy Company LLC"/>
    <n v="55211"/>
    <x v="3693"/>
    <s v="MA"/>
    <s v="Norfolk"/>
    <s v="U2"/>
    <x v="5"/>
    <s v="CS"/>
    <s v=""/>
    <s v="S"/>
    <s v="N"/>
    <s v="N"/>
    <s v=".z.semass"/>
    <s v=".z.semass"/>
    <n v="289"/>
    <n v="0.85"/>
    <n v="271.39999999999998"/>
    <n v="301.60000000000002"/>
    <n v="150"/>
    <s v="N"/>
    <s v=" "/>
    <s v=" "/>
    <s v="OP"/>
    <s v="X"/>
    <n v="1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6"/>
    <s v="ANP Blackstone Energy Company LLC"/>
    <n v="55212"/>
    <x v="3694"/>
    <s v="MA"/>
    <s v="Worcester"/>
    <s v="U1"/>
    <x v="5"/>
    <s v="CS"/>
    <s v=""/>
    <s v="S"/>
    <s v="N"/>
    <s v="N"/>
    <s v=".z.semass"/>
    <s v=".z.semass"/>
    <n v="289"/>
    <n v="0.85"/>
    <n v="244.4"/>
    <n v="280.7"/>
    <n v="15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6"/>
    <s v="ANP Blackstone Energy Company LLC"/>
    <n v="55212"/>
    <x v="3694"/>
    <s v="MA"/>
    <s v="Worcester"/>
    <s v="U2"/>
    <x v="5"/>
    <s v="CS"/>
    <s v=""/>
    <s v="S"/>
    <s v="N"/>
    <s v="N"/>
    <s v=".z.semass"/>
    <s v=".z.semass"/>
    <n v="289"/>
    <n v="0.85"/>
    <n v="239.9"/>
    <n v="278.8"/>
    <n v="15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7"/>
    <s v="LaFrontera Holdings LLC"/>
    <n v="55215"/>
    <x v="3695"/>
    <s v="TX"/>
    <s v="Ector"/>
    <s v="CTG1"/>
    <x v="5"/>
    <s v="CT"/>
    <s v="BLK1"/>
    <s v="S"/>
    <s v="X"/>
    <s v="N"/>
    <s v="OECCS_1"/>
    <s v="OECCS_1"/>
    <n v="176"/>
    <n v="0.85"/>
    <n v="166.7"/>
    <n v="195.2"/>
    <n v="84.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CTG2"/>
    <x v="5"/>
    <s v="CT"/>
    <s v="BLK1"/>
    <s v="S"/>
    <s v="X"/>
    <s v="N"/>
    <s v="OECCS_1"/>
    <s v="OECCS_1"/>
    <n v="176"/>
    <n v="0.85"/>
    <n v="158.19999999999999"/>
    <n v="189.1"/>
    <n v="82.7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CTG3"/>
    <x v="5"/>
    <s v="CT"/>
    <s v="BLK2"/>
    <s v="S"/>
    <s v="X"/>
    <s v="N"/>
    <s v="OECCS_2"/>
    <s v="OECCS_2"/>
    <n v="176"/>
    <n v="0.85"/>
    <n v="166.7"/>
    <n v="195.2"/>
    <n v="92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CTG4"/>
    <x v="5"/>
    <s v="CT"/>
    <s v="BLK2"/>
    <s v="S"/>
    <s v="X"/>
    <s v="N"/>
    <s v="OECCS_2"/>
    <s v="OECCS_2"/>
    <n v="176"/>
    <n v="0.85"/>
    <n v="158.19999999999999"/>
    <n v="189.1"/>
    <n v="95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STG1"/>
    <x v="5"/>
    <s v="CA"/>
    <s v="BLK1"/>
    <s v="S"/>
    <s v="Y"/>
    <s v="X"/>
    <s v="OECCS_1"/>
    <s v="OECCS_1"/>
    <n v="224.4"/>
    <n v="0.85"/>
    <n v="206"/>
    <n v="217"/>
    <n v="53.3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STG2"/>
    <x v="5"/>
    <s v="CA"/>
    <s v="BLK2"/>
    <s v="S"/>
    <s v="Y"/>
    <s v="X"/>
    <s v="OECCS_2"/>
    <s v="OECCS_2"/>
    <n v="224.4"/>
    <n v="0.85"/>
    <n v="206"/>
    <n v="217"/>
    <n v="55.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STG1"/>
    <x v="5"/>
    <s v="CA"/>
    <s v="MCG1"/>
    <s v="S"/>
    <s v="Y"/>
    <s v="X"/>
    <s v=""/>
    <s v=""/>
    <n v="82.9"/>
    <n v="0.85"/>
    <n v="62"/>
    <n v="62"/>
    <n v="1"/>
    <s v="N"/>
    <s v=" "/>
    <s v=" "/>
    <s v="OP"/>
    <s v="X"/>
    <n v="6"/>
    <x v="0"/>
    <s v=" "/>
    <s v=" "/>
    <s v="Y"/>
    <x v="3"/>
    <n v="3"/>
    <s v="B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UNT1"/>
    <x v="5"/>
    <s v="CT"/>
    <s v="MCG1"/>
    <s v="S"/>
    <s v="X"/>
    <s v="N"/>
    <s v=""/>
    <s v=""/>
    <n v="45.3"/>
    <n v="0.85"/>
    <n v="44"/>
    <n v="44"/>
    <n v="22"/>
    <s v="N"/>
    <s v=" "/>
    <s v=" "/>
    <s v="OP"/>
    <s v="X"/>
    <n v="11"/>
    <x v="65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UNT2"/>
    <x v="5"/>
    <s v="CT"/>
    <s v="MCG1"/>
    <s v="S"/>
    <s v="X"/>
    <s v="N"/>
    <s v=""/>
    <s v=""/>
    <n v="45.3"/>
    <n v="0.85"/>
    <n v="44"/>
    <n v="44"/>
    <n v="22"/>
    <s v="N"/>
    <s v=" "/>
    <s v=" "/>
    <s v="OP"/>
    <s v="X"/>
    <n v="11"/>
    <x v="65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UNT3"/>
    <x v="5"/>
    <s v="CT"/>
    <s v="MCG1"/>
    <s v="S"/>
    <s v="X"/>
    <s v="N"/>
    <s v=""/>
    <s v=""/>
    <n v="45.3"/>
    <n v="0.85"/>
    <n v="44"/>
    <n v="45"/>
    <n v="22"/>
    <s v="N"/>
    <s v=" "/>
    <s v=" "/>
    <s v="OP"/>
    <s v="X"/>
    <n v="11"/>
    <x v="65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3"/>
    <s v="Los Medanos Energy Center LLC"/>
    <n v="55217"/>
    <x v="3697"/>
    <s v="CA"/>
    <s v="Contra Costa"/>
    <s v="CTG1"/>
    <x v="5"/>
    <s v="CT"/>
    <s v="CC1"/>
    <s v="S"/>
    <s v="X"/>
    <s v="N"/>
    <s v="POD_LMEC_1_PL1X3-APND"/>
    <s v="POD_LMEC_1_PL1X3-APND"/>
    <n v="198.9"/>
    <n v="0.85"/>
    <n v="165"/>
    <n v="177"/>
    <n v="105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3"/>
    <s v="Los Medanos Energy Center LLC"/>
    <n v="55217"/>
    <x v="3697"/>
    <s v="CA"/>
    <s v="Contra Costa"/>
    <s v="CTG2"/>
    <x v="5"/>
    <s v="CT"/>
    <s v="CC1"/>
    <s v="S"/>
    <s v="X"/>
    <s v="N"/>
    <s v="POD_LMEC_1_PL1X3-APND"/>
    <s v="POD_LMEC_1_PL1X3-APND"/>
    <n v="198.9"/>
    <n v="0.85"/>
    <n v="165"/>
    <n v="177"/>
    <n v="105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3"/>
    <s v="Los Medanos Energy Center LLC"/>
    <n v="55217"/>
    <x v="3697"/>
    <s v="CA"/>
    <s v="Contra Costa"/>
    <s v="STG3"/>
    <x v="5"/>
    <s v="CA"/>
    <s v="CC1"/>
    <s v="S"/>
    <s v="Y"/>
    <s v="X"/>
    <s v="POD_LMEC_1_PL1X3-APND"/>
    <s v="POD_LMEC_1_PL1X3-APND"/>
    <n v="280.5"/>
    <n v="0.85"/>
    <n v="237"/>
    <n v="244"/>
    <n v="80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218"/>
    <x v="3698"/>
    <s v="MS"/>
    <s v="Hinds"/>
    <s v="H01"/>
    <x v="5"/>
    <s v="CT"/>
    <s v="PB01"/>
    <s v="S"/>
    <s v="X"/>
    <s v="N"/>
    <s v="EES.CC.HINDS1"/>
    <s v="EES.CC.HINDS1"/>
    <n v="176.6"/>
    <n v="0.85"/>
    <s v=" "/>
    <s v=" "/>
    <n v="9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18"/>
    <x v="3698"/>
    <s v="MS"/>
    <s v="Hinds"/>
    <s v="H02"/>
    <x v="5"/>
    <s v="CT"/>
    <s v="PB01"/>
    <s v="S"/>
    <s v="X"/>
    <s v="N"/>
    <s v="EES.CC.HINDS1"/>
    <s v="EES.CC.HINDS1"/>
    <n v="176.6"/>
    <n v="0.85"/>
    <s v=" "/>
    <s v=" "/>
    <n v="9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18"/>
    <x v="3698"/>
    <s v="MS"/>
    <s v="Hinds"/>
    <s v="H03"/>
    <x v="5"/>
    <s v="CA"/>
    <s v="PB01"/>
    <s v="S"/>
    <s v="N"/>
    <s v="X"/>
    <s v="EES.CC.HINDS1"/>
    <s v="EES.CC.HINDS1"/>
    <n v="198.1"/>
    <n v="0.85"/>
    <n v="459.3"/>
    <n v="489.6"/>
    <n v="12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WH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18"/>
    <x v="3698"/>
    <s v="MS"/>
    <s v="Hinds"/>
    <s v="H04BS"/>
    <x v="6"/>
    <s v="GT"/>
    <s v=""/>
    <s v="S"/>
    <s v="X"/>
    <s v="X"/>
    <s v=""/>
    <s v=""/>
    <n v="49.1"/>
    <n v="0.85"/>
    <n v="27.7"/>
    <n v="31.3"/>
    <n v="17"/>
    <s v="N"/>
    <s v=" "/>
    <s v=" "/>
    <s v="OP"/>
    <s v="X"/>
    <n v="1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20"/>
    <x v="3699"/>
    <s v="MS"/>
    <s v="Attala"/>
    <s v="A01"/>
    <x v="5"/>
    <s v="CT"/>
    <s v="PB01"/>
    <s v="S"/>
    <s v="X"/>
    <s v="N"/>
    <s v="EES.ATTALA1"/>
    <s v="EES.ATTALA1"/>
    <n v="176.6"/>
    <n v="0.85"/>
    <s v=" "/>
    <s v=" "/>
    <n v="95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20"/>
    <x v="3699"/>
    <s v="MS"/>
    <s v="Attala"/>
    <s v="A02"/>
    <x v="5"/>
    <s v="CT"/>
    <s v="PB01"/>
    <s v="S"/>
    <s v="X"/>
    <s v="N"/>
    <s v="EES.ATTALA1"/>
    <s v="EES.ATTALA1"/>
    <n v="176.6"/>
    <n v="0.85"/>
    <s v=" "/>
    <s v=" "/>
    <n v="95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20"/>
    <x v="3699"/>
    <s v="MS"/>
    <s v="Attala"/>
    <s v="A03"/>
    <x v="5"/>
    <s v="CA"/>
    <s v="PB01"/>
    <s v="S"/>
    <s v="N"/>
    <s v="X"/>
    <s v="EES.ATTALA1"/>
    <s v="EES.ATTALA1"/>
    <n v="198.1"/>
    <n v="0.85"/>
    <n v="459.3"/>
    <n v="500.7"/>
    <n v="60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55221"/>
    <x v="3700"/>
    <s v="AR"/>
    <s v="Pulaski"/>
    <s v="G1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2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3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4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5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6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7"/>
    <x v="5"/>
    <s v="CT"/>
    <s v="OSW1"/>
    <s v="S"/>
    <s v="X"/>
    <s v="N"/>
    <s v="EAI.CC.AECCWRT"/>
    <s v="EIA"/>
    <n v="83.5"/>
    <n v="0.85"/>
    <n v="76"/>
    <n v="76"/>
    <n v="34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8"/>
    <x v="5"/>
    <s v="CA"/>
    <s v="OSW1"/>
    <s v="S"/>
    <s v="Y"/>
    <s v="X"/>
    <s v="EAI.CC.AECCWRT"/>
    <s v="EIA"/>
    <n v="105"/>
    <n v="0.9"/>
    <n v="95"/>
    <n v="95"/>
    <n v="3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9"/>
    <x v="5"/>
    <s v="CA"/>
    <s v="OSW1"/>
    <s v="S"/>
    <s v="Y"/>
    <s v="X"/>
    <s v="EAI.CC.AECCWRT"/>
    <s v="EIA"/>
    <n v="105"/>
    <n v="0.9"/>
    <n v="95"/>
    <n v="95"/>
    <n v="3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094"/>
    <s v="Lincoln Generating Facility LLC"/>
    <n v="55222"/>
    <x v="3701"/>
    <s v="IL"/>
    <s v="Will"/>
    <s v="CTG1"/>
    <x v="6"/>
    <s v="GT"/>
    <s v=""/>
    <s v="S"/>
    <s v="X"/>
    <s v="X"/>
    <s v=""/>
    <s v=""/>
    <n v="86.5"/>
    <n v="0.85"/>
    <n v="77.5"/>
    <n v="93.3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2"/>
    <x v="6"/>
    <s v="GT"/>
    <s v=""/>
    <s v="S"/>
    <s v="X"/>
    <s v="X"/>
    <s v=""/>
    <s v=""/>
    <n v="86.5"/>
    <n v="0.85"/>
    <n v="77.8"/>
    <n v="93.4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3"/>
    <x v="6"/>
    <s v="GT"/>
    <s v=""/>
    <s v="S"/>
    <s v="X"/>
    <s v="X"/>
    <s v=""/>
    <s v=""/>
    <n v="86.5"/>
    <n v="0.85"/>
    <n v="78"/>
    <n v="94.7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4"/>
    <x v="6"/>
    <s v="GT"/>
    <s v=""/>
    <s v="S"/>
    <s v="X"/>
    <s v="X"/>
    <s v=""/>
    <s v=""/>
    <n v="86.5"/>
    <n v="0.85"/>
    <n v="78"/>
    <n v="93.8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5"/>
    <x v="6"/>
    <s v="GT"/>
    <s v=""/>
    <s v="S"/>
    <s v="X"/>
    <s v="X"/>
    <s v=""/>
    <s v=""/>
    <n v="86.5"/>
    <n v="0.85"/>
    <n v="77.5"/>
    <n v="92.2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6"/>
    <x v="6"/>
    <s v="GT"/>
    <s v=""/>
    <s v="S"/>
    <s v="X"/>
    <s v="X"/>
    <s v=""/>
    <s v=""/>
    <n v="86.5"/>
    <n v="0.85"/>
    <n v="77.3"/>
    <n v="92.8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7"/>
    <x v="6"/>
    <s v="GT"/>
    <s v=""/>
    <s v="S"/>
    <s v="X"/>
    <s v="X"/>
    <s v=""/>
    <s v=""/>
    <n v="86.5"/>
    <n v="0.85"/>
    <n v="78.2"/>
    <n v="92.8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8"/>
    <x v="6"/>
    <s v="GT"/>
    <s v=""/>
    <s v="S"/>
    <s v="X"/>
    <s v="X"/>
    <s v=""/>
    <s v=""/>
    <n v="86.5"/>
    <n v="0.85"/>
    <n v="78.599999999999994"/>
    <n v="94.1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61"/>
    <s v="Ennis Power Company LLC"/>
    <n v="55223"/>
    <x v="3702"/>
    <s v="TX"/>
    <s v="Ellis"/>
    <s v="GT1"/>
    <x v="5"/>
    <s v="CT"/>
    <s v="CC1"/>
    <s v="S"/>
    <s v="X"/>
    <s v="N"/>
    <s v=""/>
    <s v=""/>
    <n v="285"/>
    <n v="0.9"/>
    <n v="245.1"/>
    <n v="267.89999999999998"/>
    <n v="19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61"/>
    <s v="Ennis Power Company LLC"/>
    <n v="55223"/>
    <x v="3702"/>
    <s v="TX"/>
    <s v="Ellis"/>
    <s v="ST1"/>
    <x v="5"/>
    <s v="CA"/>
    <s v="CC1"/>
    <s v="S"/>
    <s v="N"/>
    <s v="X"/>
    <s v=""/>
    <s v=""/>
    <n v="133"/>
    <n v="0.9"/>
    <n v="114.4"/>
    <n v="125"/>
    <n v="8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0"/>
    <s v="Duke Energy Indiana, LLC"/>
    <n v="55224"/>
    <x v="3703"/>
    <s v="IN"/>
    <s v="Knox"/>
    <s v="CTG1"/>
    <x v="6"/>
    <s v="GT"/>
    <s v=""/>
    <s v="S"/>
    <s v="X"/>
    <s v="X"/>
    <s v="CP/Comm Pricing"/>
    <s v="CP/Comm Pricing"/>
    <n v="125.1"/>
    <n v="0.9"/>
    <n v="111"/>
    <n v="126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224"/>
    <x v="3703"/>
    <s v="IN"/>
    <s v="Knox"/>
    <s v="CTG2"/>
    <x v="6"/>
    <s v="GT"/>
    <s v=""/>
    <s v="S"/>
    <s v="X"/>
    <s v="X"/>
    <s v="CP/Comm Pricing"/>
    <s v="CP/Comm Pricing"/>
    <n v="125.1"/>
    <n v="0.9"/>
    <n v="114"/>
    <n v="126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224"/>
    <x v="3703"/>
    <s v="IN"/>
    <s v="Knox"/>
    <s v="CTG3"/>
    <x v="6"/>
    <s v="GT"/>
    <s v=""/>
    <s v="S"/>
    <s v="X"/>
    <s v="X"/>
    <s v="CP/Comm Pricing"/>
    <s v="CP/Comm Pricing"/>
    <n v="125.1"/>
    <n v="0.9"/>
    <n v="108"/>
    <n v="129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224"/>
    <x v="3703"/>
    <s v="IN"/>
    <s v="Knox"/>
    <s v="CTG4"/>
    <x v="6"/>
    <s v="GT"/>
    <s v=""/>
    <s v="S"/>
    <s v="X"/>
    <s v="X"/>
    <s v="CP/Comm Pricing"/>
    <s v="CP/Comm Pricing"/>
    <n v="125.1"/>
    <n v="0.9"/>
    <n v="111"/>
    <n v="127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97"/>
    <s v="Oneta Power LLC"/>
    <n v="55225"/>
    <x v="3704"/>
    <s v="OK"/>
    <s v="Wagoner"/>
    <s v="CTG1"/>
    <x v="5"/>
    <s v="CT"/>
    <s v="BLK1"/>
    <s v="S"/>
    <s v="X"/>
    <s v="N"/>
    <s v="ONETA"/>
    <s v="ONETA"/>
    <n v="176"/>
    <n v="0.85"/>
    <n v="149.30000000000001"/>
    <n v="160.1"/>
    <n v="8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CTG2"/>
    <x v="5"/>
    <s v="CT"/>
    <s v="BLK1"/>
    <s v="S"/>
    <s v="X"/>
    <s v="N"/>
    <s v="ONETA_2"/>
    <s v="ONETA_2"/>
    <n v="176"/>
    <n v="0.85"/>
    <n v="149.30000000000001"/>
    <n v="160.1"/>
    <n v="8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CTG3"/>
    <x v="5"/>
    <s v="CT"/>
    <s v="BLK2"/>
    <s v="S"/>
    <s v="X"/>
    <s v="N"/>
    <s v="ONETA_3"/>
    <s v="ONETA_3"/>
    <n v="176"/>
    <n v="0.85"/>
    <n v="149.30000000000001"/>
    <n v="160.1"/>
    <n v="8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CTG4"/>
    <x v="5"/>
    <s v="CT"/>
    <s v="BLK2"/>
    <s v="S"/>
    <s v="X"/>
    <s v="N"/>
    <s v="ONETA_4"/>
    <s v="ONETA_4"/>
    <n v="176"/>
    <n v="0.85"/>
    <n v="149.30000000000001"/>
    <n v="160.1"/>
    <n v="8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STG1"/>
    <x v="5"/>
    <s v="CA"/>
    <s v="BLK1"/>
    <s v="S"/>
    <s v="Y"/>
    <s v="X"/>
    <s v=""/>
    <s v=""/>
    <n v="255"/>
    <n v="0.85"/>
    <n v="244.6"/>
    <n v="243.9"/>
    <n v="6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STG2"/>
    <x v="5"/>
    <s v="CA"/>
    <s v="BLK2"/>
    <s v="S"/>
    <s v="Y"/>
    <s v="X"/>
    <s v=""/>
    <s v=""/>
    <n v="255"/>
    <n v="0.85"/>
    <n v="244.6"/>
    <n v="243.9"/>
    <n v="6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763"/>
    <s v="Freestone Power Generation LLC"/>
    <n v="55226"/>
    <x v="3705"/>
    <s v="TX"/>
    <s v="Freestone"/>
    <s v="GT1"/>
    <x v="5"/>
    <s v="CT"/>
    <s v="PB1"/>
    <s v="J"/>
    <s v="X"/>
    <s v="N"/>
    <s v="FREC"/>
    <s v="FREC"/>
    <n v="166.7"/>
    <n v="0.85"/>
    <n v="167"/>
    <n v="179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63"/>
    <s v="Freestone Power Generation LLC"/>
    <n v="55226"/>
    <x v="3705"/>
    <s v="TX"/>
    <s v="Freestone"/>
    <s v="GT2"/>
    <x v="5"/>
    <s v="CT"/>
    <s v="PB1"/>
    <s v="J"/>
    <s v="X"/>
    <s v="N"/>
    <s v="FREC"/>
    <s v="FREC"/>
    <n v="166.7"/>
    <n v="0.85"/>
    <n v="167"/>
    <n v="179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63"/>
    <s v="Freestone Power Generation LLC"/>
    <n v="55226"/>
    <x v="3705"/>
    <s v="TX"/>
    <s v="Freestone"/>
    <s v="GT3"/>
    <x v="5"/>
    <s v="CT"/>
    <s v="PB2"/>
    <s v="J"/>
    <s v="X"/>
    <s v="N"/>
    <s v="FREC"/>
    <s v="FREC"/>
    <n v="166.7"/>
    <n v="0.85"/>
    <n v="167"/>
    <n v="179"/>
    <n v="90"/>
    <s v="Y"/>
    <n v="6"/>
    <n v="2021"/>
    <s v="OP"/>
    <s v="X"/>
    <n v="7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63"/>
    <s v="Freestone Power Generation LLC"/>
    <n v="55226"/>
    <x v="3705"/>
    <s v="TX"/>
    <s v="Freestone"/>
    <s v="GT4"/>
    <x v="5"/>
    <s v="CT"/>
    <s v="PB2"/>
    <s v="J"/>
    <s v="X"/>
    <s v="N"/>
    <s v="FREC"/>
    <s v="FREC"/>
    <n v="166.7"/>
    <n v="0.85"/>
    <n v="167"/>
    <n v="179"/>
    <n v="90"/>
    <s v="Y"/>
    <n v="6"/>
    <n v="2021"/>
    <s v="OP"/>
    <s v="X"/>
    <n v="7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3"/>
    <s v="Freestone Power Generation LLC"/>
    <n v="55226"/>
    <x v="3705"/>
    <s v="TX"/>
    <s v="Freestone"/>
    <s v="ST3"/>
    <x v="5"/>
    <s v="CA"/>
    <s v="PB1"/>
    <s v="J"/>
    <s v="N"/>
    <s v="X"/>
    <s v="FREC"/>
    <s v="FREC"/>
    <n v="184.6"/>
    <n v="0.85"/>
    <n v="182"/>
    <n v="189.6"/>
    <n v="8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3"/>
    <s v="Freestone Power Generation LLC"/>
    <n v="55226"/>
    <x v="3705"/>
    <s v="TX"/>
    <s v="Freestone"/>
    <s v="ST6"/>
    <x v="5"/>
    <s v="CA"/>
    <s v="PB2"/>
    <s v="J"/>
    <s v="N"/>
    <s v="X"/>
    <s v="FREC"/>
    <s v="FREC"/>
    <n v="184.6"/>
    <n v="0.85"/>
    <n v="182"/>
    <n v="189"/>
    <n v="80"/>
    <s v="Y"/>
    <n v="6"/>
    <n v="2021"/>
    <s v="OP"/>
    <s v="X"/>
    <n v="7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04"/>
    <s v="Buckeye Power, Inc"/>
    <n v="55228"/>
    <x v="3706"/>
    <s v="OH"/>
    <s v="Darke"/>
    <s v="GT1"/>
    <x v="6"/>
    <s v="GT"/>
    <s v=""/>
    <s v="S"/>
    <s v="X"/>
    <s v="X"/>
    <n v="40243881"/>
    <n v="40243881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004"/>
    <s v="Buckeye Power, Inc"/>
    <n v="55228"/>
    <x v="3706"/>
    <s v="OH"/>
    <s v="Darke"/>
    <s v="GT2"/>
    <x v="6"/>
    <s v="GT"/>
    <s v=""/>
    <s v="S"/>
    <s v="X"/>
    <s v="X"/>
    <n v="40243883"/>
    <n v="40243883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004"/>
    <s v="Buckeye Power, Inc"/>
    <n v="55228"/>
    <x v="3706"/>
    <s v="OH"/>
    <s v="Darke"/>
    <s v="GT3"/>
    <x v="6"/>
    <s v="GT"/>
    <s v=""/>
    <s v="S"/>
    <s v="X"/>
    <s v="X"/>
    <n v="40243885"/>
    <n v="40243885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004"/>
    <s v="Buckeye Power, Inc"/>
    <n v="55228"/>
    <x v="3706"/>
    <s v="OH"/>
    <s v="Darke"/>
    <s v="GT4"/>
    <x v="6"/>
    <s v="GT"/>
    <s v=""/>
    <s v="S"/>
    <s v="X"/>
    <s v="X"/>
    <n v="40243887"/>
    <n v="40243887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919"/>
    <s v="Kimura Power LLC"/>
    <n v="55229"/>
    <x v="3707"/>
    <s v="IN"/>
    <s v="Wells"/>
    <s v="GT1"/>
    <x v="6"/>
    <s v="GT"/>
    <s v=""/>
    <s v="S"/>
    <s v="X"/>
    <s v="X"/>
    <s v=""/>
    <s v=""/>
    <n v="59"/>
    <n v="0.85"/>
    <n v="57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55229"/>
    <x v="3707"/>
    <s v="IN"/>
    <s v="Wells"/>
    <s v="GT2"/>
    <x v="6"/>
    <s v="GT"/>
    <s v=""/>
    <s v="S"/>
    <s v="X"/>
    <s v="X"/>
    <s v=""/>
    <s v=""/>
    <n v="59"/>
    <n v="0.85"/>
    <n v="58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55229"/>
    <x v="3707"/>
    <s v="IN"/>
    <s v="Wells"/>
    <s v="GT3"/>
    <x v="6"/>
    <s v="GT"/>
    <s v=""/>
    <s v="S"/>
    <s v="X"/>
    <s v="X"/>
    <s v=""/>
    <s v=""/>
    <n v="59"/>
    <n v="0.85"/>
    <n v="59.1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55229"/>
    <x v="3707"/>
    <s v="IN"/>
    <s v="Wells"/>
    <s v="GT4"/>
    <x v="6"/>
    <s v="GT"/>
    <s v=""/>
    <s v="S"/>
    <s v="X"/>
    <s v="X"/>
    <s v=""/>
    <s v=""/>
    <n v="59"/>
    <n v="0.85"/>
    <n v="59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2"/>
    <s v="Brazos Electric Power Coop Inc"/>
    <n v="55230"/>
    <x v="3708"/>
    <s v="TX"/>
    <s v="Wise"/>
    <s v="CT1"/>
    <x v="5"/>
    <s v="CT"/>
    <s v="CC01"/>
    <s v="S"/>
    <s v="X"/>
    <s v="N"/>
    <s v="JACKCNTY_CC1"/>
    <s v="JACKCNTY_CT1"/>
    <n v="170"/>
    <n v="0.85"/>
    <n v="165"/>
    <n v="170"/>
    <n v="164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CT2"/>
    <x v="5"/>
    <s v="CT"/>
    <s v="CC01"/>
    <s v="S"/>
    <s v="X"/>
    <s v="N"/>
    <s v="JACKCNTY_CC2"/>
    <s v="JACKCNTY_CT2"/>
    <n v="170"/>
    <n v="0.85"/>
    <n v="165"/>
    <n v="170"/>
    <n v="164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CT3"/>
    <x v="5"/>
    <s v="CT"/>
    <s v="CC02"/>
    <s v="S"/>
    <s v="X"/>
    <s v="N"/>
    <s v="JACKCNTY2_CC3"/>
    <s v="JACKCNTY2_CT3"/>
    <n v="170"/>
    <n v="0.85"/>
    <n v="165"/>
    <n v="170"/>
    <n v="164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CT4"/>
    <x v="5"/>
    <s v="CT"/>
    <s v="CC02"/>
    <s v="S"/>
    <s v="X"/>
    <s v="N"/>
    <s v="JACKCNTY2_CC4"/>
    <s v="JACKCNTY2_CT4"/>
    <n v="170"/>
    <n v="0.85"/>
    <n v="165"/>
    <n v="170"/>
    <n v="164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ST1"/>
    <x v="5"/>
    <s v="CA"/>
    <s v="CC01"/>
    <s v="S"/>
    <s v="Y"/>
    <s v="X"/>
    <s v="JACKCNTY_STG"/>
    <s v="JACKCNTY_STG"/>
    <n v="300"/>
    <n v="0.85"/>
    <n v="290.5"/>
    <n v="300"/>
    <n v="60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ST2"/>
    <x v="5"/>
    <s v="CA"/>
    <s v="CC02"/>
    <s v="S"/>
    <s v="Y"/>
    <s v="X"/>
    <s v="JACKCNTY2_ST2"/>
    <s v="JACKCNTY2_ST2"/>
    <n v="300"/>
    <n v="0.85"/>
    <n v="290.5"/>
    <n v="300"/>
    <n v="60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31"/>
    <s v="Liberty Electric Power LLC"/>
    <n v="55231"/>
    <x v="3709"/>
    <s v="PA"/>
    <s v="Delaware"/>
    <s v="GTG1"/>
    <x v="5"/>
    <s v="CT"/>
    <s v="CC1"/>
    <s v="S"/>
    <s v="X"/>
    <s v="N"/>
    <n v="5133673"/>
    <n v="5133673"/>
    <n v="186"/>
    <n v="0.85"/>
    <n v="169.1"/>
    <n v="169.1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031"/>
    <s v="Liberty Electric Power LLC"/>
    <n v="55231"/>
    <x v="3709"/>
    <s v="PA"/>
    <s v="Delaware"/>
    <s v="GTG2"/>
    <x v="5"/>
    <s v="CT"/>
    <s v="CC1"/>
    <s v="S"/>
    <s v="X"/>
    <s v="N"/>
    <n v="5133673"/>
    <n v="5133673"/>
    <n v="186"/>
    <n v="0.85"/>
    <n v="169.1"/>
    <n v="169.1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031"/>
    <s v="Liberty Electric Power LLC"/>
    <n v="55231"/>
    <x v="3709"/>
    <s v="PA"/>
    <s v="Delaware"/>
    <s v="STG"/>
    <x v="5"/>
    <s v="CA"/>
    <s v="CC1"/>
    <s v="S"/>
    <s v="Y"/>
    <s v="X"/>
    <n v="5133673"/>
    <n v="5133673"/>
    <n v="242"/>
    <n v="0.85"/>
    <n v="223.8"/>
    <n v="223.8"/>
    <n v="10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32"/>
    <x v="3710"/>
    <s v="KY"/>
    <s v="Marshall"/>
    <s v="CT1"/>
    <x v="6"/>
    <s v="GT"/>
    <s v=""/>
    <s v="S"/>
    <s v="X"/>
    <s v="X"/>
    <s v=""/>
    <s v=""/>
    <n v="86"/>
    <n v="0.9"/>
    <n v="72.7"/>
    <n v="92.8"/>
    <n v="4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2"/>
    <x v="6"/>
    <s v="GT"/>
    <s v=""/>
    <s v="S"/>
    <s v="X"/>
    <s v="X"/>
    <s v=""/>
    <s v=""/>
    <n v="86"/>
    <n v="0.9"/>
    <n v="72.7"/>
    <n v="92.8"/>
    <n v="4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3"/>
    <x v="6"/>
    <s v="GT"/>
    <s v=""/>
    <s v="S"/>
    <s v="X"/>
    <s v="X"/>
    <s v=""/>
    <s v=""/>
    <n v="86"/>
    <n v="0.9"/>
    <n v="72.7"/>
    <n v="92.8"/>
    <n v="4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4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5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6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8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7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8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8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8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027"/>
    <s v="Handsome Lake Energy LLC"/>
    <n v="55233"/>
    <x v="3711"/>
    <s v="PA"/>
    <s v="Venango"/>
    <s v="GT01"/>
    <x v="6"/>
    <s v="GT"/>
    <s v=""/>
    <s v="S"/>
    <s v="X"/>
    <s v="X"/>
    <s v="HANDSOME13 KV   CT1"/>
    <s v="HANDSOME13 KV   CT1"/>
    <n v="58.9"/>
    <n v="0.85"/>
    <n v="53.5"/>
    <n v="53.5"/>
    <n v="2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027"/>
    <s v="Handsome Lake Energy LLC"/>
    <n v="55233"/>
    <x v="3711"/>
    <s v="PA"/>
    <s v="Venango"/>
    <s v="GT02"/>
    <x v="6"/>
    <s v="GT"/>
    <s v=""/>
    <s v="S"/>
    <s v="X"/>
    <s v="X"/>
    <s v="HANDSOME13 KV   CT2"/>
    <s v="HANDSOME13 KV   CT2"/>
    <n v="58.9"/>
    <n v="0.85"/>
    <n v="53.5"/>
    <n v="53.5"/>
    <n v="25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027"/>
    <s v="Handsome Lake Energy LLC"/>
    <n v="55233"/>
    <x v="3711"/>
    <s v="PA"/>
    <s v="Venango"/>
    <s v="GT03"/>
    <x v="6"/>
    <s v="GT"/>
    <s v=""/>
    <s v="S"/>
    <s v="X"/>
    <s v="X"/>
    <s v="HANDSOME13 KV   CT3"/>
    <s v="HANDSOME13 KV   CT3"/>
    <n v="58.9"/>
    <n v="0.85"/>
    <n v="53.5"/>
    <n v="53.5"/>
    <n v="22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027"/>
    <s v="Handsome Lake Energy LLC"/>
    <n v="55233"/>
    <x v="3711"/>
    <s v="PA"/>
    <s v="Venango"/>
    <s v="GT04"/>
    <x v="6"/>
    <s v="GT"/>
    <s v=""/>
    <s v="S"/>
    <s v="X"/>
    <s v="X"/>
    <s v="HANDSOME13 KV   CT4"/>
    <s v="HANDSOME13 KV   CT4"/>
    <n v="58.9"/>
    <n v="0.85"/>
    <n v="53.5"/>
    <n v="53.5"/>
    <n v="22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027"/>
    <s v="Handsome Lake Energy LLC"/>
    <n v="55233"/>
    <x v="3711"/>
    <s v="PA"/>
    <s v="Venango"/>
    <s v="GT05"/>
    <x v="6"/>
    <s v="GT"/>
    <s v=""/>
    <s v="S"/>
    <s v="X"/>
    <s v="X"/>
    <s v="HANDSOME13 KV   CT5"/>
    <s v="HANDSOME13 KV   CT5"/>
    <n v="58.9"/>
    <n v="0.85"/>
    <n v="53.5"/>
    <n v="53.5"/>
    <n v="27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436"/>
    <s v="Union Electric Co - (MO)"/>
    <n v="55234"/>
    <x v="3712"/>
    <s v="MO"/>
    <s v="Audrain"/>
    <s v="GT1"/>
    <x v="6"/>
    <s v="GT"/>
    <s v=""/>
    <s v="S"/>
    <s v="X"/>
    <s v="X"/>
    <s v="AMMO.AUDRN11"/>
    <s v="AMMO.AUDRN11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2"/>
    <x v="6"/>
    <s v="GT"/>
    <s v=""/>
    <s v="S"/>
    <s v="X"/>
    <s v="X"/>
    <s v="AMMO.AUDRN22"/>
    <s v="AMMO.AUDRN22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3"/>
    <x v="6"/>
    <s v="GT"/>
    <s v=""/>
    <s v="S"/>
    <s v="X"/>
    <s v="X"/>
    <s v="AMMO.AUDRN33"/>
    <s v="AMMO.AUDRN33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4"/>
    <x v="6"/>
    <s v="GT"/>
    <s v=""/>
    <s v="S"/>
    <s v="X"/>
    <s v="X"/>
    <s v="AMMO.AUDRN44"/>
    <s v="AMMO.AUDRN44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5"/>
    <x v="6"/>
    <s v="GT"/>
    <s v=""/>
    <s v="S"/>
    <s v="X"/>
    <s v="X"/>
    <s v="AMMO.AUDRN55"/>
    <s v="AMMO.AUDRN55"/>
    <n v="101.8"/>
    <n v="0.85"/>
    <n v="75"/>
    <n v="92"/>
    <n v="56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6"/>
    <x v="6"/>
    <s v="GT"/>
    <s v=""/>
    <s v="S"/>
    <s v="X"/>
    <s v="X"/>
    <s v="AMMO.AUDRN66"/>
    <s v="AMMO.AUDRN66"/>
    <n v="101.8"/>
    <n v="0.85"/>
    <n v="75"/>
    <n v="92"/>
    <n v="5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7"/>
    <x v="6"/>
    <s v="GT"/>
    <s v=""/>
    <s v="S"/>
    <s v="X"/>
    <s v="X"/>
    <s v="AMMO.AUDRN77"/>
    <s v="AMMO.AUDRN77"/>
    <n v="101.8"/>
    <n v="0.85"/>
    <n v="75"/>
    <n v="92"/>
    <n v="5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8"/>
    <x v="6"/>
    <s v="GT"/>
    <s v=""/>
    <s v="S"/>
    <s v="X"/>
    <s v="X"/>
    <s v="AMMO.AUDRN88"/>
    <s v="AMMO.AUDRN88"/>
    <n v="101.8"/>
    <n v="0.85"/>
    <n v="75"/>
    <n v="92"/>
    <n v="5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21"/>
    <s v="Lee County Generating Station"/>
    <n v="55236"/>
    <x v="3713"/>
    <s v="IL"/>
    <s v="Lee"/>
    <s v="CT1"/>
    <x v="6"/>
    <s v="GT"/>
    <s v=""/>
    <s v="W"/>
    <s v="X"/>
    <s v="X"/>
    <s v="937 LEE13.5 KV LEE31-1"/>
    <s v="937 LEE13.5 KV LEE31-1"/>
    <n v="86.5"/>
    <n v="0.85"/>
    <n v="84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2"/>
    <x v="6"/>
    <s v="GT"/>
    <s v=""/>
    <s v="W"/>
    <s v="X"/>
    <s v="X"/>
    <s v="937 LEE13.5 KV LEE31-2"/>
    <s v="937 LEE13.5 KV LEE31-2"/>
    <n v="86.5"/>
    <n v="0.85"/>
    <n v="84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3"/>
    <x v="6"/>
    <s v="GT"/>
    <s v=""/>
    <s v="W"/>
    <s v="X"/>
    <s v="X"/>
    <s v="937 LEE13.5 KV LEE32-1"/>
    <s v="937 LEE13.5 KV LEE32-1"/>
    <n v="86.5"/>
    <n v="0.85"/>
    <n v="84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4"/>
    <x v="6"/>
    <s v="GT"/>
    <s v=""/>
    <s v="W"/>
    <s v="X"/>
    <s v="X"/>
    <s v="937 LEE13.5 KV LEE32-2"/>
    <s v="937 LEE13.5 KV LEE312-2"/>
    <n v="86.5"/>
    <n v="0.85"/>
    <n v="84.1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5"/>
    <x v="6"/>
    <s v="GT"/>
    <s v=""/>
    <s v="W"/>
    <s v="X"/>
    <s v="X"/>
    <s v="937 LEE13.5 KV LEE33-1"/>
    <s v="937 LEE13.5 KV LEE33-1"/>
    <n v="86.5"/>
    <n v="0.85"/>
    <n v="85.1"/>
    <n v="89.5"/>
    <n v="4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6"/>
    <x v="6"/>
    <s v="GT"/>
    <s v=""/>
    <s v="W"/>
    <s v="X"/>
    <s v="X"/>
    <s v="937 LEE13.5 KV LEE33-2"/>
    <s v="937 LEE13.5 KV LEE33-2"/>
    <n v="86.5"/>
    <n v="0.85"/>
    <n v="85.1"/>
    <n v="89.5"/>
    <n v="4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7"/>
    <x v="6"/>
    <s v="GT"/>
    <s v=""/>
    <s v="W"/>
    <s v="X"/>
    <s v="X"/>
    <s v="937 LEE13.5 KV LEE34-1"/>
    <s v="937 LEE13.5 KV LEE34-1"/>
    <n v="86.5"/>
    <n v="0.85"/>
    <n v="83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8"/>
    <x v="6"/>
    <s v="GT"/>
    <s v=""/>
    <s v="W"/>
    <s v="X"/>
    <s v="X"/>
    <s v="937 LEE13.5 KV LEE34-2"/>
    <s v="937 LEE13.5 KV LEE34-2"/>
    <n v="86.5"/>
    <n v="0.85"/>
    <n v="83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1"/>
    <x v="6"/>
    <s v="GT"/>
    <s v=""/>
    <s v="S"/>
    <s v="X"/>
    <s v="X"/>
    <s v="AMIL.REI2CTGA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2"/>
    <x v="6"/>
    <s v="GT"/>
    <s v=""/>
    <s v="S"/>
    <s v="X"/>
    <s v="X"/>
    <s v="AMIL.REI2CTGB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3"/>
    <x v="6"/>
    <s v="GT"/>
    <s v=""/>
    <s v="S"/>
    <s v="X"/>
    <s v="X"/>
    <s v="AMIL.REI2CTGC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4"/>
    <x v="6"/>
    <s v="GT"/>
    <s v=""/>
    <s v="S"/>
    <s v="X"/>
    <s v="X"/>
    <s v="AMIL.REI2CTGD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5"/>
    <x v="6"/>
    <s v="GT"/>
    <s v=""/>
    <s v="S"/>
    <s v="X"/>
    <s v="X"/>
    <s v="AMIL.REI2CTGE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N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6"/>
    <x v="6"/>
    <s v="GT"/>
    <s v=""/>
    <s v="S"/>
    <s v="X"/>
    <s v="X"/>
    <s v="AMIL.REI2CTGF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7"/>
    <x v="6"/>
    <s v="GT"/>
    <s v=""/>
    <s v="S"/>
    <s v="X"/>
    <s v="X"/>
    <s v="AMIL.REI2CTGG"/>
    <s v=""/>
    <n v="60"/>
    <n v="0.85"/>
    <n v="42"/>
    <s v=" "/>
    <n v="32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8"/>
    <x v="6"/>
    <s v="GT"/>
    <s v=""/>
    <s v="S"/>
    <s v="X"/>
    <s v="X"/>
    <s v="AMIL.REI2CTGH"/>
    <s v=""/>
    <n v="60"/>
    <n v="0.85"/>
    <n v="42"/>
    <s v=" "/>
    <n v="32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504"/>
    <s v="Rockford Generation LLC"/>
    <n v="55238"/>
    <x v="3715"/>
    <s v="IL"/>
    <s v="Winnebago"/>
    <s v="0001"/>
    <x v="6"/>
    <s v="GT"/>
    <s v=""/>
    <s v="S"/>
    <s v="X"/>
    <s v="X"/>
    <s v=""/>
    <s v=""/>
    <n v="158"/>
    <n v="0.85"/>
    <n v="181.6"/>
    <n v="188"/>
    <n v="134"/>
    <s v="Y"/>
    <n v="9"/>
    <n v="2021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4"/>
    <s v="Rockford Generation LLC"/>
    <n v="55238"/>
    <x v="3715"/>
    <s v="IL"/>
    <s v="Winnebago"/>
    <s v="0002"/>
    <x v="6"/>
    <s v="GT"/>
    <s v=""/>
    <s v="S"/>
    <s v="X"/>
    <s v="X"/>
    <s v=""/>
    <s v=""/>
    <n v="158"/>
    <n v="0.85"/>
    <n v="179.6"/>
    <n v="188"/>
    <n v="134"/>
    <s v="Y"/>
    <n v="9"/>
    <n v="2021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1"/>
    <x v="5"/>
    <s v="CT"/>
    <s v="CC1"/>
    <s v="W"/>
    <s v="X"/>
    <s v="N"/>
    <n v="1048052"/>
    <s v="JCP&amp;L"/>
    <n v="180.2"/>
    <n v="0.85"/>
    <n v="167.3"/>
    <n v="182.7"/>
    <n v="12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2"/>
    <x v="5"/>
    <s v="CT"/>
    <s v="CC1"/>
    <s v="W"/>
    <s v="X"/>
    <s v="N"/>
    <n v="1048049"/>
    <s v="JCP&amp;L"/>
    <n v="180.2"/>
    <n v="0.85"/>
    <n v="167.3"/>
    <n v="182.7"/>
    <n v="12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3"/>
    <x v="5"/>
    <s v="CT"/>
    <s v="CC1"/>
    <s v="W"/>
    <s v="X"/>
    <s v="N"/>
    <n v="1048050"/>
    <s v="JCP&amp;L"/>
    <n v="180.2"/>
    <n v="0.85"/>
    <n v="167.3"/>
    <n v="182.7"/>
    <n v="12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4"/>
    <x v="5"/>
    <s v="CA"/>
    <s v="CC1"/>
    <s v="W"/>
    <s v="N"/>
    <s v="X"/>
    <n v="1048051"/>
    <s v="JCP&amp;L"/>
    <n v="280.5"/>
    <n v="0.85"/>
    <n v="274"/>
    <n v="275"/>
    <n v="6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739"/>
    <s v="Mobile Energy LLC"/>
    <n v="55241"/>
    <x v="3717"/>
    <s v="AL"/>
    <s v="Mobile"/>
    <s v="CT01"/>
    <x v="5"/>
    <s v="CT"/>
    <s v="CC1"/>
    <s v="S"/>
    <s v="X"/>
    <s v="N"/>
    <s v=""/>
    <s v=""/>
    <n v="200"/>
    <n v="0.85"/>
    <n v="155"/>
    <n v="170"/>
    <n v="10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39"/>
    <s v="Mobile Energy LLC"/>
    <n v="55241"/>
    <x v="3717"/>
    <s v="AL"/>
    <s v="Mobile"/>
    <s v="ST01"/>
    <x v="5"/>
    <s v="CA"/>
    <s v="CC1"/>
    <s v="S"/>
    <s v="N"/>
    <s v="X"/>
    <s v=""/>
    <s v=""/>
    <n v="80"/>
    <n v="0.85"/>
    <n v="75"/>
    <n v="75"/>
    <n v="5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692"/>
    <s v="Santa Rosa Energy Center LLC"/>
    <n v="55242"/>
    <x v="3718"/>
    <s v="FL"/>
    <s v="Santa Rosa"/>
    <s v="CT01"/>
    <x v="5"/>
    <s v="CT"/>
    <s v="CC1"/>
    <s v="S"/>
    <s v="X"/>
    <s v="N"/>
    <s v=""/>
    <s v=""/>
    <n v="200"/>
    <n v="0.85"/>
    <n v="161.4"/>
    <n v="173.4"/>
    <n v="9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692"/>
    <s v="Santa Rosa Energy Center LLC"/>
    <n v="55242"/>
    <x v="3718"/>
    <s v="FL"/>
    <s v="Santa Rosa"/>
    <s v="ST01"/>
    <x v="5"/>
    <s v="CA"/>
    <s v="CC1"/>
    <s v="S"/>
    <s v="N"/>
    <s v="X"/>
    <s v=""/>
    <s v=""/>
    <n v="74.5"/>
    <n v="0.85"/>
    <n v="74.5"/>
    <n v="74.5"/>
    <n v="5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82"/>
    <s v="NRG Astoria Gas Turbine Operations Inc"/>
    <n v="55243"/>
    <x v="3719"/>
    <s v="NY"/>
    <s v="Queens"/>
    <s v="2-1"/>
    <x v="6"/>
    <s v="GT"/>
    <s v=""/>
    <s v="S"/>
    <s v="X"/>
    <s v="X"/>
    <n v="24094"/>
    <n v="24094"/>
    <n v="41.9"/>
    <n v="0.9"/>
    <n v="34.799999999999997"/>
    <n v="46.4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2-2"/>
    <x v="6"/>
    <s v="GT"/>
    <s v=""/>
    <s v="S"/>
    <s v="X"/>
    <s v="X"/>
    <n v="24095"/>
    <n v="24095"/>
    <n v="41.9"/>
    <n v="0.9"/>
    <n v="34.700000000000003"/>
    <n v="45.1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2-3"/>
    <x v="6"/>
    <s v="GT"/>
    <s v=""/>
    <s v="S"/>
    <s v="X"/>
    <s v="X"/>
    <n v="24096"/>
    <n v="24096"/>
    <n v="41.9"/>
    <n v="0.9"/>
    <n v="36.700000000000003"/>
    <n v="46.5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2-4"/>
    <x v="6"/>
    <s v="GT"/>
    <s v=""/>
    <s v="S"/>
    <s v="X"/>
    <s v="X"/>
    <n v="24097"/>
    <n v="24097"/>
    <n v="41.9"/>
    <n v="0.9"/>
    <n v="35.4"/>
    <n v="45.7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1"/>
    <x v="6"/>
    <s v="GT"/>
    <s v=""/>
    <s v="S"/>
    <s v="X"/>
    <s v="X"/>
    <n v="24098"/>
    <n v="24098"/>
    <n v="41.9"/>
    <n v="0.9"/>
    <n v="35.5"/>
    <n v="45.8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2"/>
    <x v="6"/>
    <s v="GT"/>
    <s v=""/>
    <s v="S"/>
    <s v="X"/>
    <s v="X"/>
    <n v="24099"/>
    <n v="24099"/>
    <n v="41.9"/>
    <n v="0.9"/>
    <n v="35.700000000000003"/>
    <n v="45.7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3"/>
    <x v="6"/>
    <s v="GT"/>
    <s v=""/>
    <s v="S"/>
    <s v="X"/>
    <s v="X"/>
    <n v="24100"/>
    <n v="24100"/>
    <n v="41.9"/>
    <n v="0.9"/>
    <n v="34"/>
    <n v="45.2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4"/>
    <x v="6"/>
    <s v="GT"/>
    <s v=""/>
    <s v="S"/>
    <s v="X"/>
    <s v="X"/>
    <n v="24101"/>
    <n v="24101"/>
    <n v="41.9"/>
    <n v="0.9"/>
    <n v="35.299999999999997"/>
    <n v="46.1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1"/>
    <x v="6"/>
    <s v="GT"/>
    <s v=""/>
    <s v="S"/>
    <s v="X"/>
    <s v="X"/>
    <n v="24102"/>
    <n v="24102"/>
    <n v="41.9"/>
    <n v="0.9"/>
    <n v="33.799999999999997"/>
    <n v="43.9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2"/>
    <x v="6"/>
    <s v="GT"/>
    <s v=""/>
    <s v="S"/>
    <s v="X"/>
    <s v="X"/>
    <n v="24103"/>
    <n v="24103"/>
    <n v="41.9"/>
    <n v="0.9"/>
    <n v="34.299999999999997"/>
    <n v="44.9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3"/>
    <x v="6"/>
    <s v="GT"/>
    <s v=""/>
    <s v="S"/>
    <s v="X"/>
    <s v="X"/>
    <n v="24104"/>
    <n v="24104"/>
    <n v="41.9"/>
    <n v="0.9"/>
    <n v="35.299999999999997"/>
    <n v="46.3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4"/>
    <x v="6"/>
    <s v="GT"/>
    <s v=""/>
    <s v="S"/>
    <s v="X"/>
    <s v="X"/>
    <n v="24105"/>
    <n v="24105"/>
    <n v="41.9"/>
    <n v="0.9"/>
    <n v="34.9"/>
    <n v="45.2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94"/>
    <s v="Oglethorpe Power Corporation"/>
    <n v="55244"/>
    <x v="3720"/>
    <s v="GA"/>
    <s v="Walton"/>
    <s v="CTG1"/>
    <x v="6"/>
    <s v="GT"/>
    <s v=""/>
    <s v="S"/>
    <s v="X"/>
    <s v="X"/>
    <s v=""/>
    <s v=""/>
    <n v="64"/>
    <n v="0.85"/>
    <n v="56"/>
    <n v="64"/>
    <n v="5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2"/>
    <x v="6"/>
    <s v="GT"/>
    <s v=""/>
    <s v="S"/>
    <s v="X"/>
    <s v="X"/>
    <s v=""/>
    <s v=""/>
    <n v="71.8"/>
    <n v="0.9"/>
    <n v="58"/>
    <n v="60"/>
    <n v="5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3"/>
    <x v="6"/>
    <s v="GT"/>
    <s v=""/>
    <s v="S"/>
    <s v="X"/>
    <s v="X"/>
    <s v=""/>
    <s v=""/>
    <n v="71.8"/>
    <n v="0.9"/>
    <n v="58"/>
    <n v="60"/>
    <n v="5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4"/>
    <x v="6"/>
    <s v="GT"/>
    <s v=""/>
    <s v="S"/>
    <s v="X"/>
    <s v="X"/>
    <s v=""/>
    <s v=""/>
    <n v="100.7"/>
    <n v="0.85"/>
    <n v="75"/>
    <n v="90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5"/>
    <x v="6"/>
    <s v="GT"/>
    <s v=""/>
    <s v="S"/>
    <s v="X"/>
    <s v="X"/>
    <s v=""/>
    <s v=""/>
    <n v="100.7"/>
    <n v="0.85"/>
    <n v="75"/>
    <n v="90"/>
    <n v="5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134"/>
    <s v="Darby Power, LLC"/>
    <n v="55247"/>
    <x v="3721"/>
    <s v="OH"/>
    <s v="Pickaway"/>
    <s v="GT1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2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3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4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5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6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7043"/>
    <s v="University Park Energy LLC"/>
    <n v="55250"/>
    <x v="3722"/>
    <s v="IL"/>
    <s v="Will"/>
    <s v="UPG1"/>
    <x v="6"/>
    <s v="GT"/>
    <s v=""/>
    <s v="S"/>
    <s v="X"/>
    <s v="X"/>
    <s v="946 UNIV13.5 KV UP31-1"/>
    <s v="946 UNIV13.5 KV UP31-1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2"/>
    <x v="6"/>
    <s v="GT"/>
    <s v=""/>
    <s v="S"/>
    <s v="X"/>
    <s v="X"/>
    <s v="946 UNIV13.5 KV UP31-2"/>
    <s v="946 UNIV13.5 KV UP31-2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3"/>
    <x v="6"/>
    <s v="GT"/>
    <s v=""/>
    <s v="S"/>
    <s v="X"/>
    <s v="X"/>
    <s v="946 UNIV13.5 KV UP32-1"/>
    <s v="946 UNIV13.5 KV UP32-1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4"/>
    <x v="6"/>
    <s v="GT"/>
    <s v=""/>
    <s v="S"/>
    <s v="X"/>
    <s v="X"/>
    <s v="946 UNIV13.5 KV UP32-2"/>
    <s v="946 UNIV13.5 KV UP32-2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5"/>
    <x v="6"/>
    <s v="GT"/>
    <s v=""/>
    <s v="S"/>
    <s v="X"/>
    <s v="X"/>
    <s v="946 UNIV13.5 KV UP33-1"/>
    <s v="946 UNIV13.5 KV UP33-1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6"/>
    <x v="6"/>
    <s v="GT"/>
    <s v=""/>
    <s v="S"/>
    <s v="X"/>
    <s v="X"/>
    <s v="946 UNIV13.5 KV UP33-2"/>
    <s v="946 UNIV13.5 KV UP33-2"/>
    <n v="58.9"/>
    <n v="0.85"/>
    <n v="50"/>
    <n v="56"/>
    <n v="12.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51"/>
    <x v="3723"/>
    <s v="TN"/>
    <s v="Weakley"/>
    <s v="CTG1"/>
    <x v="6"/>
    <s v="GT"/>
    <s v=""/>
    <s v="S"/>
    <s v="X"/>
    <s v="X"/>
    <s v=""/>
    <s v=""/>
    <n v="185.4"/>
    <n v="0.9"/>
    <n v="120"/>
    <n v="120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51"/>
    <x v="3723"/>
    <s v="TN"/>
    <s v="Weakley"/>
    <s v="CTG2"/>
    <x v="6"/>
    <s v="GT"/>
    <s v=""/>
    <s v="S"/>
    <s v="X"/>
    <s v="X"/>
    <s v=""/>
    <s v=""/>
    <n v="191.2"/>
    <n v="0.9"/>
    <n v="100"/>
    <n v="100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51"/>
    <x v="3723"/>
    <s v="TN"/>
    <s v="Weakley"/>
    <s v="CTG3"/>
    <x v="6"/>
    <s v="GT"/>
    <s v=""/>
    <s v="S"/>
    <s v="X"/>
    <s v="X"/>
    <s v=""/>
    <s v=""/>
    <n v="191.2"/>
    <n v="0.9"/>
    <n v="140"/>
    <n v="140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1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2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3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4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95"/>
    <s v="BP Alternative Energy"/>
    <n v="55259"/>
    <x v="3725"/>
    <s v="IN"/>
    <s v="Lake"/>
    <s v="CT1"/>
    <x v="5"/>
    <s v="CT"/>
    <s v="CC1"/>
    <s v="S"/>
    <s v="X"/>
    <s v="N"/>
    <s v="nips.cc.whitn"/>
    <s v="nips.cc.whitn"/>
    <n v="181.9"/>
    <n v="0.85"/>
    <n v="150"/>
    <n v="172"/>
    <n v="92"/>
    <s v="N"/>
    <s v=" "/>
    <s v=" "/>
    <s v="OP"/>
    <s v="X"/>
    <n v="4"/>
    <x v="6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95"/>
    <s v="BP Alternative Energy"/>
    <n v="55259"/>
    <x v="3725"/>
    <s v="IN"/>
    <s v="Lake"/>
    <s v="CT2"/>
    <x v="5"/>
    <s v="CT"/>
    <s v="CC1"/>
    <s v="S"/>
    <s v="X"/>
    <s v="N"/>
    <s v=""/>
    <s v=""/>
    <n v="181.9"/>
    <n v="0.85"/>
    <n v="150"/>
    <n v="172"/>
    <n v="92"/>
    <s v="N"/>
    <s v=" "/>
    <s v=" "/>
    <s v="OP"/>
    <s v="X"/>
    <n v="4"/>
    <x v="6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95"/>
    <s v="BP Alternative Energy"/>
    <n v="55259"/>
    <x v="3725"/>
    <s v="IN"/>
    <s v="Lake"/>
    <s v="ST1"/>
    <x v="5"/>
    <s v="CA"/>
    <s v="CC1"/>
    <s v="S"/>
    <s v="Y"/>
    <s v="X"/>
    <s v=""/>
    <s v=""/>
    <n v="213"/>
    <n v="0.9"/>
    <n v="213"/>
    <n v="213"/>
    <n v="25"/>
    <s v="N"/>
    <s v=" "/>
    <s v=" "/>
    <s v="OP"/>
    <s v="X"/>
    <n v="4"/>
    <x v="6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2"/>
    <x v="3726"/>
    <s v="OH"/>
    <s v="Wood"/>
    <s v="CT1"/>
    <x v="6"/>
    <s v="GT"/>
    <s v=""/>
    <s v="S"/>
    <s v="X"/>
    <s v="X"/>
    <s v=""/>
    <s v=""/>
    <n v="33"/>
    <n v="0.85"/>
    <n v="26"/>
    <n v="33"/>
    <n v="26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2"/>
    <x v="3726"/>
    <s v="OH"/>
    <s v="Wood"/>
    <s v="CT2"/>
    <x v="6"/>
    <s v="GT"/>
    <s v=""/>
    <s v="S"/>
    <s v="X"/>
    <s v="X"/>
    <s v=""/>
    <s v=""/>
    <n v="16.5"/>
    <n v="0.85"/>
    <n v="12"/>
    <n v="16.5"/>
    <n v="12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3"/>
    <x v="3727"/>
    <s v="OH"/>
    <s v="Crawford"/>
    <s v="CT1"/>
    <x v="6"/>
    <s v="GT"/>
    <s v=""/>
    <s v="S"/>
    <s v="X"/>
    <s v="X"/>
    <s v=""/>
    <s v=""/>
    <n v="33"/>
    <n v="0.85"/>
    <n v="26"/>
    <n v="33"/>
    <n v="26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3"/>
    <x v="3727"/>
    <s v="OH"/>
    <s v="Crawford"/>
    <s v="CT2"/>
    <x v="6"/>
    <s v="GT"/>
    <s v=""/>
    <s v="S"/>
    <s v="X"/>
    <s v="X"/>
    <s v=""/>
    <s v=""/>
    <n v="16.5"/>
    <n v="0.85"/>
    <n v="12"/>
    <n v="16.5"/>
    <n v="12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4"/>
    <x v="3728"/>
    <s v="OH"/>
    <s v="Henry"/>
    <s v="CT1"/>
    <x v="6"/>
    <s v="GT"/>
    <s v=""/>
    <s v="S"/>
    <s v="X"/>
    <s v="X"/>
    <s v=""/>
    <s v=""/>
    <n v="33"/>
    <n v="0.85"/>
    <n v="26"/>
    <n v="33"/>
    <n v="26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4"/>
    <x v="3728"/>
    <s v="OH"/>
    <s v="Henry"/>
    <s v="CT2"/>
    <x v="6"/>
    <s v="GT"/>
    <s v=""/>
    <s v="S"/>
    <s v="X"/>
    <s v="X"/>
    <s v=""/>
    <s v=""/>
    <n v="16.5"/>
    <n v="0.85"/>
    <n v="12"/>
    <n v="16.5"/>
    <n v="12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55265"/>
    <x v="3729"/>
    <s v="MN"/>
    <s v="Pipestone"/>
    <s v="EXIS"/>
    <x v="1"/>
    <s v="WT"/>
    <s v=""/>
    <s v="S"/>
    <s v="X"/>
    <s v="X"/>
    <s v=""/>
    <s v=""/>
    <n v="100.2"/>
    <s v=" "/>
    <n v="103.5"/>
    <n v="103.5"/>
    <n v="5.2"/>
    <s v="N"/>
    <s v=" "/>
    <s v=" "/>
    <s v="OP"/>
    <s v="X"/>
    <n v="6"/>
    <x v="40"/>
    <s v=" "/>
    <s v=" "/>
    <s v="N"/>
    <x v="0"/>
    <n v="1"/>
    <s v="X"/>
    <s v="WND"/>
    <s v=""/>
    <s v=""/>
    <s v=""/>
    <s v=""/>
    <s v=""/>
    <s v=""/>
    <s v=""/>
    <s v=""/>
    <s v=""/>
    <s v="N"/>
    <s v=""/>
    <n v="1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5267"/>
    <x v="3730"/>
    <s v="GA"/>
    <s v="Upson"/>
    <s v="712"/>
    <x v="6"/>
    <s v="GT"/>
    <s v=""/>
    <s v="S"/>
    <s v="X"/>
    <s v="X"/>
    <s v=""/>
    <s v=""/>
    <n v="175.3"/>
    <n v="0.85"/>
    <n v="148.5"/>
    <n v="177.3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5267"/>
    <x v="3730"/>
    <s v="GA"/>
    <s v="Upson"/>
    <s v="713"/>
    <x v="6"/>
    <s v="GT"/>
    <s v=""/>
    <s v="S"/>
    <s v="X"/>
    <s v="X"/>
    <s v=""/>
    <s v=""/>
    <n v="175.3"/>
    <n v="0.85"/>
    <n v="149"/>
    <n v="175.3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5267"/>
    <x v="3730"/>
    <s v="GA"/>
    <s v="Upson"/>
    <s v="714"/>
    <x v="6"/>
    <s v="GT"/>
    <s v=""/>
    <s v="S"/>
    <s v="X"/>
    <s v="X"/>
    <s v=""/>
    <s v=""/>
    <n v="175.3"/>
    <n v="0.85"/>
    <n v="148.5"/>
    <n v="174.7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5267"/>
    <x v="3730"/>
    <s v="GA"/>
    <s v="Upson"/>
    <s v="715"/>
    <x v="6"/>
    <s v="GT"/>
    <s v=""/>
    <s v="S"/>
    <s v="X"/>
    <s v="X"/>
    <s v=""/>
    <s v=""/>
    <n v="175.3"/>
    <n v="0.85"/>
    <n v="145.9"/>
    <n v="165.4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55269"/>
    <x v="3731"/>
    <s v="MS"/>
    <s v="Desoto"/>
    <s v="CTG1"/>
    <x v="5"/>
    <s v="CT"/>
    <s v="SCC1"/>
    <s v="S"/>
    <s v="X"/>
    <s v="N"/>
    <s v=""/>
    <s v=""/>
    <n v="179.3"/>
    <n v="0.9"/>
    <n v="157"/>
    <n v="187"/>
    <n v="129.1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269"/>
    <x v="3731"/>
    <s v="MS"/>
    <s v="Desoto"/>
    <s v="CTG2"/>
    <x v="5"/>
    <s v="CT"/>
    <s v="SCC2"/>
    <s v="S"/>
    <s v="X"/>
    <s v="N"/>
    <s v=""/>
    <s v=""/>
    <n v="179.3"/>
    <n v="0.9"/>
    <n v="157"/>
    <n v="187"/>
    <n v="129.1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269"/>
    <x v="3731"/>
    <s v="MS"/>
    <s v="Desoto"/>
    <s v="CTG3"/>
    <x v="5"/>
    <s v="CT"/>
    <s v="SCC3"/>
    <s v="S"/>
    <s v="X"/>
    <s v="N"/>
    <s v=""/>
    <s v=""/>
    <n v="179.3"/>
    <n v="0.9"/>
    <n v="157"/>
    <n v="187"/>
    <n v="129.1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269"/>
    <x v="3731"/>
    <s v="MS"/>
    <s v="Desoto"/>
    <s v="STG1"/>
    <x v="5"/>
    <s v="CA"/>
    <s v="SCC1"/>
    <s v="S"/>
    <s v="Y"/>
    <s v="X"/>
    <s v=""/>
    <s v=""/>
    <n v="122"/>
    <n v="0.9"/>
    <n v="103"/>
    <n v="110"/>
    <n v="75.900000000000006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269"/>
    <x v="3731"/>
    <s v="MS"/>
    <s v="Desoto"/>
    <s v="STG2"/>
    <x v="5"/>
    <s v="CA"/>
    <s v="SCC2"/>
    <s v="S"/>
    <s v="Y"/>
    <s v="X"/>
    <s v=""/>
    <s v=""/>
    <n v="122"/>
    <n v="0.9"/>
    <n v="103"/>
    <n v="110"/>
    <n v="75.900000000000006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269"/>
    <x v="3731"/>
    <s v="MS"/>
    <s v="Desoto"/>
    <s v="STG3"/>
    <x v="5"/>
    <s v="CA"/>
    <s v="SCC3"/>
    <s v="J"/>
    <s v="Y"/>
    <s v="X"/>
    <s v=""/>
    <s v=""/>
    <n v="122"/>
    <n v="0.9"/>
    <n v="103"/>
    <n v="110"/>
    <n v="75.900000000000006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270"/>
    <x v="3732"/>
    <s v="MI"/>
    <s v="Jackson"/>
    <s v="7EA"/>
    <x v="5"/>
    <s v="CT"/>
    <s v="CC1"/>
    <s v="S"/>
    <s v="X"/>
    <s v="N"/>
    <s v="CONS.CC.PLYM"/>
    <s v="CONS.CC.PLYM"/>
    <n v="79"/>
    <n v="0.9"/>
    <n v="72.2"/>
    <n v="75.5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1"/>
    <x v="5"/>
    <s v="CT"/>
    <s v="CC1"/>
    <s v="S"/>
    <s v="X"/>
    <s v="N"/>
    <s v="CONS.CC.PLYM"/>
    <s v="CONS.CC.PLYM"/>
    <n v="60"/>
    <n v="0.85"/>
    <n v="46"/>
    <n v="48.1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2"/>
    <x v="5"/>
    <s v="CT"/>
    <s v="CC1"/>
    <s v="S"/>
    <s v="X"/>
    <s v="N"/>
    <s v="CONS.CC.PLYM"/>
    <s v="CONS.CC.PLYM"/>
    <n v="60"/>
    <n v="0.85"/>
    <n v="44.8"/>
    <n v="46.8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3"/>
    <x v="5"/>
    <s v="CT"/>
    <s v="CC1"/>
    <s v="S"/>
    <s v="X"/>
    <s v="N"/>
    <s v="CONS.CC.PLYM"/>
    <s v="CONS.CC.PLYM"/>
    <n v="60"/>
    <n v="0.85"/>
    <n v="44.1"/>
    <n v="46.1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4"/>
    <x v="5"/>
    <s v="CT"/>
    <s v="CC1"/>
    <s v="S"/>
    <s v="X"/>
    <s v="N"/>
    <s v="CONS.CC.PLYM"/>
    <s v="CONS.CC.PLYM"/>
    <n v="60"/>
    <n v="0.85"/>
    <n v="44.2"/>
    <n v="46.2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5"/>
    <x v="5"/>
    <s v="CT"/>
    <s v="CC1"/>
    <s v="S"/>
    <s v="X"/>
    <s v="N"/>
    <s v="CONS.CC.PLYM"/>
    <s v="CONS.CC.PLYM"/>
    <n v="60"/>
    <n v="0.85"/>
    <n v="42.7"/>
    <n v="44.6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6"/>
    <x v="5"/>
    <s v="CT"/>
    <s v="CC1"/>
    <s v="S"/>
    <s v="X"/>
    <s v="N"/>
    <s v="CONS.CC.PLYM"/>
    <s v="CONS.CC.PLYM"/>
    <n v="60"/>
    <n v="0.85"/>
    <n v="44.4"/>
    <n v="46.4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ST1"/>
    <x v="5"/>
    <s v="CA"/>
    <s v="CC1"/>
    <s v="S"/>
    <s v="Y"/>
    <s v="X"/>
    <s v="CONS.CC.PLYM"/>
    <s v="CONS.CC.PLYM"/>
    <n v="105"/>
    <n v="0.85"/>
    <n v="100.2"/>
    <n v="104.8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ST2"/>
    <x v="5"/>
    <s v="CA"/>
    <s v="CC1"/>
    <s v="S"/>
    <s v="Y"/>
    <s v="X"/>
    <s v="CONS.CC.PLYM"/>
    <s v="CONS.CC.PLYM"/>
    <n v="105"/>
    <n v="0.85"/>
    <n v="96.9"/>
    <n v="101.5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86"/>
    <s v="Tenaska Alabama Partners LP"/>
    <n v="55271"/>
    <x v="3733"/>
    <s v="AL"/>
    <s v="Autauga"/>
    <s v="GTG1"/>
    <x v="5"/>
    <s v="CT"/>
    <s v="STG1"/>
    <s v="J"/>
    <s v="X"/>
    <s v="N"/>
    <s v="Tenaska Lindsay Hill Generating Station"/>
    <s v="Tenaska Lindsay Hill Generating Station"/>
    <n v="183.1"/>
    <n v="0.9"/>
    <n v="152"/>
    <n v="160"/>
    <n v="9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1386"/>
    <s v="Tenaska Alabama Partners LP"/>
    <n v="55271"/>
    <x v="3733"/>
    <s v="AL"/>
    <s v="Autauga"/>
    <s v="GTG2"/>
    <x v="5"/>
    <s v="CT"/>
    <s v="STG1"/>
    <s v="J"/>
    <s v="X"/>
    <s v="N"/>
    <s v="Tenaska Lindsay Hill Generating Station"/>
    <s v="Tenaska Lindsay Hill Generating Station"/>
    <n v="183.1"/>
    <n v="0.9"/>
    <n v="152"/>
    <n v="160"/>
    <n v="9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1386"/>
    <s v="Tenaska Alabama Partners LP"/>
    <n v="55271"/>
    <x v="3733"/>
    <s v="AL"/>
    <s v="Autauga"/>
    <s v="GTG3"/>
    <x v="5"/>
    <s v="CT"/>
    <s v="STG1"/>
    <s v="J"/>
    <s v="X"/>
    <s v="N"/>
    <s v="Tenaska Lindsay Hill Generating Station"/>
    <s v="Tenaska Lindsay Hill Generating Station"/>
    <n v="183.1"/>
    <n v="0.9"/>
    <n v="152"/>
    <n v="160"/>
    <n v="9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1386"/>
    <s v="Tenaska Alabama Partners LP"/>
    <n v="55271"/>
    <x v="3733"/>
    <s v="AL"/>
    <s v="Autauga"/>
    <s v="STG1"/>
    <x v="5"/>
    <s v="CA"/>
    <s v="STG1"/>
    <s v="J"/>
    <s v="Y"/>
    <s v="X"/>
    <s v="Tenaska Lindsay Hill Generating Station"/>
    <s v="Tenaska Lindsay Hill Generating Station"/>
    <n v="390.1"/>
    <n v="0.9"/>
    <n v="392"/>
    <n v="394"/>
    <n v="3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016"/>
    <s v="State Farm Mutual Auto Ins Co"/>
    <n v="55274"/>
    <x v="3734"/>
    <s v="GA"/>
    <s v="Fulton"/>
    <s v="2A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2B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3A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3B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4A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4B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1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2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3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4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5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6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55278"/>
    <x v="3736"/>
    <s v="WY"/>
    <s v="Fremont"/>
    <s v="1"/>
    <x v="6"/>
    <s v="GT"/>
    <s v=""/>
    <s v="S"/>
    <s v="X"/>
    <s v="X"/>
    <s v=""/>
    <s v=""/>
    <n v="2.5"/>
    <n v="0.8"/>
    <n v="1.8"/>
    <n v="2.5"/>
    <n v="0.1"/>
    <s v="N"/>
    <s v=" "/>
    <s v=" "/>
    <s v="OP"/>
    <s v="X"/>
    <n v="12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55278"/>
    <x v="3736"/>
    <s v="WY"/>
    <s v="Fremont"/>
    <s v="2"/>
    <x v="6"/>
    <s v="GT"/>
    <s v=""/>
    <s v="S"/>
    <s v="X"/>
    <s v="X"/>
    <s v=""/>
    <s v=""/>
    <n v="2.5"/>
    <n v="0.8"/>
    <n v="1.8"/>
    <n v="2.5"/>
    <n v="0.1"/>
    <s v="N"/>
    <s v=" "/>
    <s v=" "/>
    <s v="OP"/>
    <s v="X"/>
    <n v="11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55278"/>
    <x v="3736"/>
    <s v="WY"/>
    <s v="Fremont"/>
    <s v="STG-1"/>
    <x v="20"/>
    <s v="ST"/>
    <s v=""/>
    <s v="S"/>
    <s v="X"/>
    <s v="X"/>
    <s v=""/>
    <s v=""/>
    <n v="0.9"/>
    <n v="1"/>
    <n v="0.9"/>
    <n v="0.9"/>
    <n v="0.1"/>
    <s v="N"/>
    <s v=" "/>
    <s v=" "/>
    <s v="OP"/>
    <s v="X"/>
    <n v="10"/>
    <x v="116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1"/>
    <x v="6"/>
    <s v="GT"/>
    <s v=""/>
    <s v="S"/>
    <s v="X"/>
    <s v="X"/>
    <n v="32417775"/>
    <n v="32417775"/>
    <n v="180.8"/>
    <n v="0.85"/>
    <n v="171.4"/>
    <n v="205.5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10"/>
    <x v="6"/>
    <s v="GT"/>
    <s v=""/>
    <s v="S"/>
    <s v="X"/>
    <s v="X"/>
    <n v="32417773"/>
    <n v="32417773"/>
    <n v="60.5"/>
    <n v="0.85"/>
    <n v="49.8"/>
    <n v="52.1"/>
    <n v="23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2"/>
    <x v="6"/>
    <s v="GT"/>
    <s v=""/>
    <s v="S"/>
    <s v="X"/>
    <s v="X"/>
    <n v="32417777"/>
    <n v="32417777"/>
    <n v="180.8"/>
    <n v="0.85"/>
    <n v="168.3"/>
    <n v="199.2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3"/>
    <x v="6"/>
    <s v="GT"/>
    <s v=""/>
    <s v="S"/>
    <s v="X"/>
    <s v="X"/>
    <n v="32417779"/>
    <n v="32417779"/>
    <n v="180.8"/>
    <n v="0.85"/>
    <n v="165"/>
    <n v="197.9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4"/>
    <x v="6"/>
    <s v="GT"/>
    <s v=""/>
    <s v="S"/>
    <s v="X"/>
    <s v="X"/>
    <n v="32417781"/>
    <n v="32417781"/>
    <n v="180.8"/>
    <n v="0.85"/>
    <n v="164.3"/>
    <n v="196.9"/>
    <n v="9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5"/>
    <x v="6"/>
    <s v="GT"/>
    <s v=""/>
    <s v="S"/>
    <s v="X"/>
    <s v="X"/>
    <n v="32417763"/>
    <n v="32417763"/>
    <n v="60.5"/>
    <n v="0.85"/>
    <n v="48"/>
    <n v="53.7"/>
    <n v="23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6"/>
    <x v="6"/>
    <s v="GT"/>
    <s v=""/>
    <s v="S"/>
    <s v="X"/>
    <s v="X"/>
    <n v="32417765"/>
    <n v="32417765"/>
    <n v="60.5"/>
    <n v="0.85"/>
    <n v="49.6"/>
    <n v="53.3"/>
    <n v="23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7"/>
    <x v="6"/>
    <s v="GT"/>
    <s v=""/>
    <s v="S"/>
    <s v="X"/>
    <s v="X"/>
    <n v="32417767"/>
    <n v="32417767"/>
    <n v="60.5"/>
    <n v="0.85"/>
    <n v="50.1"/>
    <n v="53.4"/>
    <n v="23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8"/>
    <x v="6"/>
    <s v="GT"/>
    <s v=""/>
    <s v="S"/>
    <s v="X"/>
    <s v="X"/>
    <n v="32417769"/>
    <n v="32417769"/>
    <n v="60.5"/>
    <n v="0.85"/>
    <n v="50.2"/>
    <n v="52.5"/>
    <n v="23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9"/>
    <x v="6"/>
    <s v="GT"/>
    <s v=""/>
    <s v="S"/>
    <s v="X"/>
    <s v="X"/>
    <n v="32417771"/>
    <n v="32417771"/>
    <n v="60.5"/>
    <n v="0.85"/>
    <n v="50.7"/>
    <n v="53.2"/>
    <n v="23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5"/>
    <s v="Exelon Power"/>
    <n v="55281"/>
    <x v="3738"/>
    <s v="IL"/>
    <s v="Cook"/>
    <s v="GT05"/>
    <x v="6"/>
    <s v="GT"/>
    <s v=""/>
    <s v="S"/>
    <s v="X"/>
    <s v="X"/>
    <s v="944 SE C13.5 KV SE-5"/>
    <s v="944 SE C13.5 KV SE-5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6"/>
    <x v="6"/>
    <s v="GT"/>
    <s v=""/>
    <s v="S"/>
    <s v="X"/>
    <s v="X"/>
    <s v="944 SE C13.5 KV SE-6"/>
    <s v="944 SE C13.5 KV SE-6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7"/>
    <x v="6"/>
    <s v="GT"/>
    <s v=""/>
    <s v="S"/>
    <s v="X"/>
    <s v="X"/>
    <s v="944 SE C13.5 KV SE-7"/>
    <s v="944 SE C13.5 KV SE-7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8"/>
    <x v="6"/>
    <s v="GT"/>
    <s v=""/>
    <s v="S"/>
    <s v="X"/>
    <s v="X"/>
    <s v="944 SE C13.5 KV SE-8"/>
    <s v="944 SE C13.5 KV SE-8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9"/>
    <x v="6"/>
    <s v="GT"/>
    <s v=""/>
    <s v="S"/>
    <s v="X"/>
    <s v="X"/>
    <s v="944 SE C13.5 KV SE-9"/>
    <s v="944 SE C13.5 KV SE-9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10"/>
    <x v="6"/>
    <s v="GT"/>
    <s v=""/>
    <s v="S"/>
    <s v="X"/>
    <s v="X"/>
    <s v="944 SE C13.5 KV SE10"/>
    <s v="944 SE C13.5 KV SE10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11"/>
    <x v="6"/>
    <s v="GT"/>
    <s v=""/>
    <s v="S"/>
    <s v="X"/>
    <s v="X"/>
    <s v="944 SE C13.5 KV SE11"/>
    <s v="944 SE C13.5 KV SE11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12"/>
    <x v="6"/>
    <s v="GT"/>
    <s v=""/>
    <s v="S"/>
    <s v="X"/>
    <s v="X"/>
    <s v="944 SE C13.5 KV SE12"/>
    <s v="944 SE C13.5 KV SE12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12"/>
    <s v="Arlington Valley LLC"/>
    <n v="55282"/>
    <x v="3739"/>
    <s v="AZ"/>
    <s v="Maricopa"/>
    <s v="CTG1"/>
    <x v="5"/>
    <s v="CT"/>
    <s v="CC1"/>
    <s v="S"/>
    <s v="X"/>
    <s v="N"/>
    <s v=""/>
    <s v=""/>
    <n v="198"/>
    <n v="0.85"/>
    <n v="162"/>
    <n v="162"/>
    <n v="8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2"/>
    <s v="Arlington Valley LLC"/>
    <n v="55282"/>
    <x v="3739"/>
    <s v="AZ"/>
    <s v="Maricopa"/>
    <s v="CTG2"/>
    <x v="5"/>
    <s v="CT"/>
    <s v="CC1"/>
    <s v="S"/>
    <s v="X"/>
    <s v="N"/>
    <s v=""/>
    <s v=""/>
    <n v="198"/>
    <n v="0.85"/>
    <n v="163"/>
    <n v="163"/>
    <n v="8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2"/>
    <s v="Arlington Valley LLC"/>
    <n v="55282"/>
    <x v="3739"/>
    <s v="AZ"/>
    <s v="Maricopa"/>
    <s v="STG1"/>
    <x v="5"/>
    <s v="CA"/>
    <s v="CC1"/>
    <s v="S"/>
    <s v="Y"/>
    <s v="X"/>
    <s v=""/>
    <s v=""/>
    <n v="317"/>
    <n v="0.85"/>
    <n v="255"/>
    <n v="255"/>
    <n v="5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89"/>
    <s v="City of Colorado Springs - (CO)"/>
    <n v="55283"/>
    <x v="3740"/>
    <s v="CO"/>
    <s v="El Paso"/>
    <s v="1"/>
    <x v="5"/>
    <s v="CT"/>
    <s v="CC1"/>
    <s v="S"/>
    <s v="X"/>
    <s v="N"/>
    <s v=""/>
    <s v=""/>
    <n v="153.9"/>
    <n v="0.85"/>
    <n v="135"/>
    <n v="140"/>
    <n v="65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55283"/>
    <x v="3740"/>
    <s v="CO"/>
    <s v="El Paso"/>
    <s v="2"/>
    <x v="5"/>
    <s v="CT"/>
    <s v="CC1"/>
    <s v="S"/>
    <s v="X"/>
    <s v="N"/>
    <s v=""/>
    <s v=""/>
    <n v="153.9"/>
    <n v="0.85"/>
    <n v="135"/>
    <n v="140"/>
    <n v="65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55283"/>
    <x v="3740"/>
    <s v="CO"/>
    <s v="El Paso"/>
    <s v="3"/>
    <x v="5"/>
    <s v="CA"/>
    <s v="CC1"/>
    <s v="S"/>
    <s v="Y"/>
    <s v="X"/>
    <s v=""/>
    <s v=""/>
    <n v="246.5"/>
    <n v="0.85"/>
    <n v="190"/>
    <n v="200"/>
    <n v="45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32"/>
    <s v="Middle River Power II, LLC"/>
    <n v="55284"/>
    <x v="3741"/>
    <s v="WV"/>
    <s v="Wayne"/>
    <s v="BSG1"/>
    <x v="6"/>
    <s v="GT"/>
    <s v=""/>
    <s v="S"/>
    <s v="X"/>
    <s v="X"/>
    <s v="32418571 AEP Big Sandy CT1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2"/>
    <x v="6"/>
    <s v="GT"/>
    <s v=""/>
    <s v="S"/>
    <s v="X"/>
    <s v="X"/>
    <s v="32418573 AEP Big Sandy CT2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3"/>
    <x v="6"/>
    <s v="GT"/>
    <s v=""/>
    <s v="S"/>
    <s v="X"/>
    <s v="X"/>
    <s v="324118575 AEP Big Sandy CT3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4"/>
    <x v="6"/>
    <s v="GT"/>
    <s v=""/>
    <s v="S"/>
    <s v="X"/>
    <s v="X"/>
    <s v="32418577 AEP Big Sandy CT4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5"/>
    <x v="6"/>
    <s v="GT"/>
    <s v=""/>
    <s v="S"/>
    <s v="X"/>
    <s v="X"/>
    <s v="32418579 AEP Big Sandy CT5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6"/>
    <x v="6"/>
    <s v="GT"/>
    <s v=""/>
    <s v="S"/>
    <s v="X"/>
    <s v="X"/>
    <s v="32418581 AEP Big Sandy CT6"/>
    <s v="Big Sandy Peaker, LLC"/>
    <n v="58.9"/>
    <n v="0.85"/>
    <n v="50"/>
    <n v="57"/>
    <n v="25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1"/>
    <x v="6"/>
    <s v="GT"/>
    <s v=""/>
    <s v="S"/>
    <s v="X"/>
    <s v="X"/>
    <s v="32418583 AEP Wolf Hill CT1"/>
    <s v="Wolf Hills Energy, LLC"/>
    <n v="57"/>
    <n v="0.85"/>
    <n v="50"/>
    <n v="57"/>
    <n v="2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2"/>
    <x v="6"/>
    <s v="GT"/>
    <s v=""/>
    <s v="S"/>
    <s v="X"/>
    <s v="X"/>
    <s v="32418585 AEP Wolf Hill CT2"/>
    <s v="Wolf Hills Energy, LLC"/>
    <n v="57"/>
    <n v="0.85"/>
    <n v="50"/>
    <n v="57"/>
    <n v="2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3"/>
    <x v="6"/>
    <s v="GT"/>
    <s v=""/>
    <s v="S"/>
    <s v="X"/>
    <s v="X"/>
    <s v="32418587 AEP Wolf Hill CT3"/>
    <s v="Wolf Hills Energy, LLC"/>
    <n v="57"/>
    <n v="0.85"/>
    <n v="50"/>
    <n v="57"/>
    <n v="2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4"/>
    <x v="6"/>
    <s v="GT"/>
    <s v=""/>
    <s v="S"/>
    <s v="X"/>
    <s v="X"/>
    <s v="32418589 AEP Wolf Hill CT4"/>
    <s v="Wolf Hills Energy, LLC"/>
    <n v="57"/>
    <n v="0.85"/>
    <n v="50"/>
    <n v="57"/>
    <n v="2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5"/>
    <x v="6"/>
    <s v="GT"/>
    <s v=""/>
    <s v="S"/>
    <s v="X"/>
    <s v="X"/>
    <s v="32418591 AEP Wolf Hill CT5"/>
    <s v="Wolf Hills Energy, LLC"/>
    <n v="57"/>
    <n v="0.85"/>
    <n v="50"/>
    <n v="57"/>
    <n v="2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05"/>
    <s v="Oleander Holdings LLC "/>
    <n v="55286"/>
    <x v="3743"/>
    <s v="FL"/>
    <s v="Brevard"/>
    <s v="OG1"/>
    <x v="6"/>
    <s v="GT"/>
    <s v=""/>
    <s v="S"/>
    <s v="X"/>
    <s v="X"/>
    <s v=""/>
    <s v=""/>
    <n v="198.9"/>
    <n v="0.85"/>
    <n v="163.80000000000001"/>
    <n v="180"/>
    <n v="102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2"/>
    <x v="6"/>
    <s v="GT"/>
    <s v=""/>
    <s v="S"/>
    <s v="X"/>
    <s v="X"/>
    <s v=""/>
    <s v=""/>
    <n v="198.9"/>
    <n v="0.85"/>
    <n v="163"/>
    <n v="180"/>
    <n v="102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3"/>
    <x v="6"/>
    <s v="GT"/>
    <s v=""/>
    <s v="S"/>
    <s v="X"/>
    <s v="X"/>
    <s v=""/>
    <s v=""/>
    <n v="198.9"/>
    <n v="0.85"/>
    <n v="163"/>
    <n v="180"/>
    <n v="102"/>
    <s v="N"/>
    <s v=" "/>
    <s v=" "/>
    <s v="OP"/>
    <s v="X"/>
    <n v="7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4"/>
    <x v="6"/>
    <s v="GT"/>
    <s v=""/>
    <s v="S"/>
    <s v="X"/>
    <s v="X"/>
    <s v=""/>
    <s v=""/>
    <n v="198.9"/>
    <n v="0.85"/>
    <n v="163"/>
    <n v="180"/>
    <n v="102"/>
    <s v="N"/>
    <s v=" "/>
    <s v=" "/>
    <s v="OP"/>
    <s v="X"/>
    <n v="8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5"/>
    <x v="6"/>
    <s v="GT"/>
    <s v=""/>
    <s v="S"/>
    <s v="X"/>
    <s v="X"/>
    <s v=""/>
    <s v=""/>
    <n v="198.8"/>
    <n v="0.85"/>
    <n v="163"/>
    <n v="180"/>
    <n v="102"/>
    <s v="N"/>
    <s v=" "/>
    <s v=" "/>
    <s v="OP"/>
    <s v="X"/>
    <n v="12"/>
    <x v="5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496"/>
    <s v="Allete Clean Energy"/>
    <n v="55287"/>
    <x v="3744"/>
    <s v="IA"/>
    <s v="Buena Vista"/>
    <s v="EXIS"/>
    <x v="1"/>
    <s v="WT"/>
    <s v=""/>
    <s v="S"/>
    <s v="X"/>
    <s v="X"/>
    <s v=""/>
    <s v=""/>
    <n v="80.2"/>
    <s v=" "/>
    <n v="76.5"/>
    <n v="76.5"/>
    <n v="1"/>
    <s v="N"/>
    <s v=" "/>
    <s v=" "/>
    <s v="OP"/>
    <s v="X"/>
    <n v="4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78"/>
    <s v="Brookfield Black Bear Hydro, LLC"/>
    <n v="55288"/>
    <x v="3745"/>
    <s v="ME"/>
    <s v="Penobscot"/>
    <s v="MW01"/>
    <x v="2"/>
    <s v="HY"/>
    <s v=""/>
    <s v="S"/>
    <s v="X"/>
    <s v="X"/>
    <s v=""/>
    <s v=""/>
    <n v="0.8"/>
    <n v="0.9"/>
    <n v="0.7"/>
    <n v="0.7"/>
    <n v="0.4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2"/>
    <x v="2"/>
    <s v="HY"/>
    <s v=""/>
    <s v="S"/>
    <s v="X"/>
    <s v="X"/>
    <s v=""/>
    <s v=""/>
    <n v="0.8"/>
    <n v="0.9"/>
    <n v="0.7"/>
    <n v="0.7"/>
    <n v="0.4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3"/>
    <x v="2"/>
    <s v="HY"/>
    <s v=""/>
    <s v="S"/>
    <s v="X"/>
    <s v="X"/>
    <s v=""/>
    <s v=""/>
    <n v="0.8"/>
    <n v="0.9"/>
    <n v="0.7"/>
    <n v="0.7"/>
    <n v="0.3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4"/>
    <x v="2"/>
    <s v="HY"/>
    <s v=""/>
    <s v="S"/>
    <s v="X"/>
    <s v="X"/>
    <s v=""/>
    <s v=""/>
    <n v="0.8"/>
    <n v="0.9"/>
    <n v="0.9"/>
    <n v="0.9"/>
    <n v="0.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5"/>
    <x v="2"/>
    <s v="HY"/>
    <s v=""/>
    <s v="S"/>
    <s v="X"/>
    <s v="X"/>
    <s v=""/>
    <s v=""/>
    <n v="0.8"/>
    <n v="0.9"/>
    <n v="0.9"/>
    <n v="0.9"/>
    <n v="0.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929"/>
    <s v="Decatur Energy Center LLC"/>
    <n v="55292"/>
    <x v="3746"/>
    <s v="AL"/>
    <s v="Morgan"/>
    <s v="CTG1"/>
    <x v="5"/>
    <s v="CT"/>
    <s v="CC01"/>
    <s v="S"/>
    <s v="X"/>
    <s v="N"/>
    <s v=""/>
    <s v=""/>
    <n v="210.8"/>
    <n v="0.85"/>
    <n v="180"/>
    <n v="210"/>
    <n v="66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29"/>
    <s v="Decatur Energy Center LLC"/>
    <n v="55292"/>
    <x v="3746"/>
    <s v="AL"/>
    <s v="Morgan"/>
    <s v="CTG2"/>
    <x v="5"/>
    <s v="CT"/>
    <s v="CC01"/>
    <s v="S"/>
    <s v="X"/>
    <s v="N"/>
    <s v=""/>
    <s v=""/>
    <n v="210.8"/>
    <n v="0.85"/>
    <n v="180"/>
    <n v="210"/>
    <n v="66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29"/>
    <s v="Decatur Energy Center LLC"/>
    <n v="55292"/>
    <x v="3746"/>
    <s v="AL"/>
    <s v="Morgan"/>
    <s v="CTG3"/>
    <x v="5"/>
    <s v="CT"/>
    <s v="CC01"/>
    <s v="S"/>
    <s v="X"/>
    <s v="N"/>
    <s v=""/>
    <s v=""/>
    <n v="210.8"/>
    <n v="0.85"/>
    <n v="180"/>
    <n v="210"/>
    <n v="66"/>
    <s v="Y"/>
    <n v="5"/>
    <n v="2021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29"/>
    <s v="Decatur Energy Center LLC"/>
    <n v="55292"/>
    <x v="3746"/>
    <s v="AL"/>
    <s v="Morgan"/>
    <s v="STG1"/>
    <x v="5"/>
    <s v="CA"/>
    <s v="CC01"/>
    <s v="S"/>
    <s v="N"/>
    <s v="X"/>
    <s v=""/>
    <s v=""/>
    <n v="270"/>
    <n v="0.9"/>
    <n v="260"/>
    <n v="265"/>
    <n v="3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122"/>
    <s v="Morgan Energy Center LLC"/>
    <n v="55293"/>
    <x v="3747"/>
    <s v="AL"/>
    <s v="Morgan"/>
    <s v="CTG1"/>
    <x v="5"/>
    <s v="CT"/>
    <s v="CC1"/>
    <s v="S"/>
    <s v="X"/>
    <s v="N"/>
    <s v=""/>
    <s v="MEC TVA"/>
    <n v="210"/>
    <n v="0.8"/>
    <n v="161"/>
    <n v="181"/>
    <n v="64"/>
    <s v="N"/>
    <s v=" "/>
    <s v=" "/>
    <s v="OP"/>
    <s v="X"/>
    <n v="1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22"/>
    <s v="Morgan Energy Center LLC"/>
    <n v="55293"/>
    <x v="3747"/>
    <s v="AL"/>
    <s v="Morgan"/>
    <s v="CTG2"/>
    <x v="5"/>
    <s v="CT"/>
    <s v="CC1"/>
    <s v="S"/>
    <s v="X"/>
    <s v="N"/>
    <s v=""/>
    <s v="MEC TVA"/>
    <n v="210"/>
    <n v="0.8"/>
    <n v="161"/>
    <n v="181"/>
    <n v="64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22"/>
    <s v="Morgan Energy Center LLC"/>
    <n v="55293"/>
    <x v="3747"/>
    <s v="AL"/>
    <s v="Morgan"/>
    <s v="CTG3"/>
    <x v="5"/>
    <s v="CT"/>
    <s v="CC1"/>
    <s v="S"/>
    <s v="X"/>
    <s v="N"/>
    <s v=""/>
    <s v="MEC TVA"/>
    <n v="210"/>
    <n v="0.8"/>
    <n v="161"/>
    <n v="181"/>
    <n v="64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22"/>
    <s v="Morgan Energy Center LLC"/>
    <n v="55293"/>
    <x v="3747"/>
    <s v="AL"/>
    <s v="Morgan"/>
    <s v="STG1"/>
    <x v="5"/>
    <s v="CA"/>
    <s v="CC1"/>
    <s v="S"/>
    <s v="Y"/>
    <s v="X"/>
    <s v="TVA"/>
    <s v="TVA"/>
    <n v="270"/>
    <n v="0.8"/>
    <n v="266"/>
    <n v="266"/>
    <n v="30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91"/>
    <s v="Westbrook Energy Center"/>
    <n v="55294"/>
    <x v="3748"/>
    <s v="ME"/>
    <s v="Cumberland"/>
    <s v="GTG1"/>
    <x v="5"/>
    <s v="CT"/>
    <s v="CC1"/>
    <s v="S"/>
    <s v="X"/>
    <s v="N"/>
    <s v="WESTBRK"/>
    <s v="WESTBROOK"/>
    <n v="184.2"/>
    <n v="0.85"/>
    <n v="170.9"/>
    <n v="191.2"/>
    <n v="10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91"/>
    <s v="Westbrook Energy Center"/>
    <n v="55294"/>
    <x v="3748"/>
    <s v="ME"/>
    <s v="Cumberland"/>
    <s v="GTG2"/>
    <x v="5"/>
    <s v="CT"/>
    <s v="CC1"/>
    <s v="S"/>
    <s v="X"/>
    <s v="N"/>
    <s v="WESTBRK"/>
    <s v="WESTBROOK"/>
    <n v="184.2"/>
    <n v="0.85"/>
    <n v="174.8"/>
    <n v="190.8"/>
    <n v="10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91"/>
    <s v="Westbrook Energy Center"/>
    <n v="55294"/>
    <x v="3748"/>
    <s v="ME"/>
    <s v="Cumberland"/>
    <s v="STG3"/>
    <x v="5"/>
    <s v="CA"/>
    <s v="CC1"/>
    <s v="S"/>
    <s v="N"/>
    <s v="X"/>
    <s v="WESTBRK"/>
    <s v="WESTBROOK"/>
    <n v="195.5"/>
    <n v="0.85"/>
    <n v="189.1"/>
    <n v="194.5"/>
    <n v="6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53"/>
    <s v="AltaGas Blythe Operations Inc"/>
    <n v="55295"/>
    <x v="3749"/>
    <s v="CA"/>
    <s v="Riverside"/>
    <s v="CT1"/>
    <x v="5"/>
    <s v="CT"/>
    <s v="CC1"/>
    <s v="S"/>
    <s v="X"/>
    <s v="N"/>
    <s v="Buck BL_2_PL1X3-APND"/>
    <s v="Buck BL_2_PL1X3-APND"/>
    <n v="182"/>
    <n v="1"/>
    <n v="156.5"/>
    <n v="160.5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53"/>
    <s v="AltaGas Blythe Operations Inc"/>
    <n v="55295"/>
    <x v="3749"/>
    <s v="CA"/>
    <s v="Riverside"/>
    <s v="CT2"/>
    <x v="5"/>
    <s v="CT"/>
    <s v="CC1"/>
    <s v="S"/>
    <s v="X"/>
    <s v="N"/>
    <s v="Buck BL_2_PL1X3-APND"/>
    <s v="Buck BL_2_PL1X3-APND"/>
    <n v="182"/>
    <n v="1"/>
    <n v="156.5"/>
    <n v="160.5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53"/>
    <s v="AltaGas Blythe Operations Inc"/>
    <n v="55295"/>
    <x v="3749"/>
    <s v="CA"/>
    <s v="Riverside"/>
    <s v="ST1"/>
    <x v="5"/>
    <s v="CA"/>
    <s v="CC1"/>
    <s v="S"/>
    <s v="Y"/>
    <s v="X"/>
    <s v="Buck BL_2_PL1X3-APND"/>
    <s v="Buck BL_2_PL1X3-APND"/>
    <n v="227"/>
    <n v="1"/>
    <n v="201"/>
    <n v="204"/>
    <n v="5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13"/>
    <s v="IPA Operations Inc - Calumet"/>
    <n v="55296"/>
    <x v="3750"/>
    <s v="IL"/>
    <s v="Cook"/>
    <s v="CT11"/>
    <x v="6"/>
    <s v="GT"/>
    <s v=""/>
    <s v="W"/>
    <s v="X"/>
    <s v="X"/>
    <s v=""/>
    <s v=""/>
    <n v="156.4"/>
    <n v="1"/>
    <n v="162"/>
    <n v="176"/>
    <n v="109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13"/>
    <s v="IPA Operations Inc - Calumet"/>
    <n v="55296"/>
    <x v="3750"/>
    <s v="IL"/>
    <s v="Cook"/>
    <s v="CT12"/>
    <x v="6"/>
    <s v="GT"/>
    <s v=""/>
    <s v="W"/>
    <s v="X"/>
    <s v="X"/>
    <s v=""/>
    <s v=""/>
    <n v="156.4"/>
    <n v="1"/>
    <n v="164.1"/>
    <n v="176"/>
    <n v="109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1"/>
    <x v="5"/>
    <s v="CT"/>
    <s v="CTG1"/>
    <s v="S"/>
    <s v="X"/>
    <s v="N"/>
    <s v="CONS.CC.COVER1"/>
    <s v="New Covert Generating Station"/>
    <n v="245"/>
    <n v="0.85"/>
    <n v="226.2"/>
    <n v="235.7"/>
    <n v="14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1A"/>
    <x v="5"/>
    <s v="CA"/>
    <s v="CTG1"/>
    <s v="S"/>
    <s v="Y"/>
    <s v="X"/>
    <s v=""/>
    <s v=""/>
    <n v="147"/>
    <n v="0.85"/>
    <n v="136"/>
    <n v="139"/>
    <n v="7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2"/>
    <x v="5"/>
    <s v="CT"/>
    <s v="CTG2"/>
    <s v="S"/>
    <s v="X"/>
    <s v="N"/>
    <s v="CONS.CC.COVER1"/>
    <s v="New Covert Generating Station"/>
    <n v="245"/>
    <n v="0.85"/>
    <n v="225.5"/>
    <n v="264.89999999999998"/>
    <n v="14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2A"/>
    <x v="5"/>
    <s v="CA"/>
    <s v="CTG2"/>
    <s v="S"/>
    <s v="Y"/>
    <s v="X"/>
    <s v=""/>
    <s v=""/>
    <n v="147"/>
    <n v="0.85"/>
    <n v="137"/>
    <n v="137"/>
    <n v="75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3"/>
    <x v="5"/>
    <s v="CT"/>
    <s v="CTG3"/>
    <s v="S"/>
    <s v="X"/>
    <s v="N"/>
    <s v="CONS.CC.COVER1"/>
    <s v="New Covert Generating Station"/>
    <n v="245"/>
    <n v="0.85"/>
    <n v="224.8"/>
    <n v="261"/>
    <n v="14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3A"/>
    <x v="5"/>
    <s v="CA"/>
    <s v="CTG3"/>
    <s v="S"/>
    <s v="Y"/>
    <s v="X"/>
    <s v=""/>
    <s v=""/>
    <n v="147"/>
    <n v="0.85"/>
    <n v="135.30000000000001"/>
    <n v="136.4"/>
    <n v="75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1A"/>
    <x v="5"/>
    <s v="CT"/>
    <s v="BLK1"/>
    <s v="S"/>
    <s v="X"/>
    <s v="N"/>
    <s v="31020643 FORDMILL"/>
    <s v="31020643 FORDMILL"/>
    <n v="198.9"/>
    <n v="0.85"/>
    <n v="191"/>
    <n v="207"/>
    <n v="10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1B"/>
    <x v="5"/>
    <s v="CT"/>
    <s v="BLK1"/>
    <s v="S"/>
    <s v="X"/>
    <s v="N"/>
    <s v="31020645 FORDMILL"/>
    <s v="31020645 FORDMILL"/>
    <n v="198.9"/>
    <n v="0.85"/>
    <n v="191"/>
    <n v="207"/>
    <n v="10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2A"/>
    <x v="5"/>
    <s v="CT"/>
    <s v="BLK2"/>
    <s v="S"/>
    <s v="X"/>
    <s v="N"/>
    <s v="31020637 FORDMILL"/>
    <s v="31020637 FORDMILL"/>
    <n v="198.9"/>
    <n v="0.85"/>
    <n v="191"/>
    <n v="207"/>
    <n v="10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2B"/>
    <x v="5"/>
    <s v="CT"/>
    <s v="BLK2"/>
    <s v="S"/>
    <s v="X"/>
    <s v="N"/>
    <s v="31020639 FORDMILL"/>
    <s v="31020639 FORDMILL"/>
    <n v="198.9"/>
    <n v="0.85"/>
    <n v="191"/>
    <n v="207"/>
    <n v="10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ST1"/>
    <x v="5"/>
    <s v="CA"/>
    <s v="BLK1"/>
    <s v="S"/>
    <s v="Y"/>
    <s v="X"/>
    <s v="31020647 FORDMILL"/>
    <s v="31020647 FORDMILL"/>
    <n v="271.2"/>
    <n v="0.85"/>
    <n v="258"/>
    <n v="263.7"/>
    <n v="5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ST2"/>
    <x v="5"/>
    <s v="CA"/>
    <s v="BLK2"/>
    <s v="S"/>
    <s v="Y"/>
    <s v="X"/>
    <s v="31020641 FORDMILL"/>
    <s v="31020641 FORDMILL"/>
    <n v="271.2"/>
    <n v="0.85"/>
    <n v="258"/>
    <n v="263.7"/>
    <n v="5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370"/>
    <s v="Channel Energy Center LLC"/>
    <n v="55299"/>
    <x v="3753"/>
    <s v="TX"/>
    <s v="Harris"/>
    <s v="CTG1"/>
    <x v="5"/>
    <s v="CT"/>
    <s v="CC1"/>
    <s v="W"/>
    <s v="X"/>
    <s v="N"/>
    <s v="CHE_CC1"/>
    <s v=""/>
    <n v="215"/>
    <n v="0.9"/>
    <n v="185"/>
    <n v="210"/>
    <n v="120"/>
    <s v="N"/>
    <s v=" "/>
    <s v=" "/>
    <s v="OP"/>
    <s v="X"/>
    <n v="7"/>
    <x v="27"/>
    <s v=" "/>
    <s v=" "/>
    <s v="Y"/>
    <x v="3"/>
    <n v="3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370"/>
    <s v="Channel Energy Center LLC"/>
    <n v="55299"/>
    <x v="3753"/>
    <s v="TX"/>
    <s v="Harris"/>
    <s v="CTG2"/>
    <x v="5"/>
    <s v="CT"/>
    <s v="CC1"/>
    <s v="W"/>
    <s v="X"/>
    <s v="N"/>
    <s v="CHE_CC1"/>
    <s v=""/>
    <n v="215"/>
    <n v="0.9"/>
    <n v="185"/>
    <n v="210"/>
    <n v="120"/>
    <s v="N"/>
    <s v=" "/>
    <s v=" "/>
    <s v="OP"/>
    <s v="X"/>
    <n v="4"/>
    <x v="69"/>
    <s v=" "/>
    <s v=" "/>
    <s v="Y"/>
    <x v="3"/>
    <n v="3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370"/>
    <s v="Channel Energy Center LLC"/>
    <n v="55299"/>
    <x v="3753"/>
    <s v="TX"/>
    <s v="Harris"/>
    <s v="CTG3"/>
    <x v="5"/>
    <s v="CT"/>
    <s v="CC1"/>
    <s v="W"/>
    <s v="X"/>
    <s v="N"/>
    <s v="CHE_CC1"/>
    <s v=""/>
    <n v="208.8"/>
    <n v="0.9"/>
    <n v="183"/>
    <n v="189"/>
    <n v="120"/>
    <s v="N"/>
    <s v=" "/>
    <s v=" "/>
    <s v="OP"/>
    <s v="X"/>
    <n v="6"/>
    <x v="58"/>
    <s v=" "/>
    <s v=" "/>
    <s v="Y"/>
    <x v="3"/>
    <n v="3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370"/>
    <s v="Channel Energy Center LLC"/>
    <n v="55299"/>
    <x v="3753"/>
    <s v="TX"/>
    <s v="Harris"/>
    <s v="ST-1"/>
    <x v="5"/>
    <s v="CA"/>
    <s v="CC1"/>
    <s v="W"/>
    <s v="Y"/>
    <s v="X"/>
    <s v="CHE_CC1"/>
    <s v=""/>
    <n v="285"/>
    <n v="0.85"/>
    <n v="215"/>
    <n v="215"/>
    <n v="80"/>
    <s v="N"/>
    <s v=" "/>
    <s v=" "/>
    <s v="OP"/>
    <s v="X"/>
    <n v="4"/>
    <x v="6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71"/>
    <s v="Baconton Power LLC"/>
    <n v="55304"/>
    <x v="3754"/>
    <s v="GA"/>
    <s v="Mitchell"/>
    <s v="CT1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71"/>
    <s v="Baconton Power LLC"/>
    <n v="55304"/>
    <x v="3754"/>
    <s v="GA"/>
    <s v="Mitchell"/>
    <s v="CT4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71"/>
    <s v="Baconton Power LLC"/>
    <n v="55304"/>
    <x v="3754"/>
    <s v="GA"/>
    <s v="Mitchell"/>
    <s v="CT5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71"/>
    <s v="Baconton Power LLC"/>
    <n v="55304"/>
    <x v="3754"/>
    <s v="GA"/>
    <s v="Mitchell"/>
    <s v="CT6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8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72"/>
    <s v="Salt River Project"/>
    <n v="55306"/>
    <x v="3755"/>
    <s v="AZ"/>
    <s v="Maricopa"/>
    <s v="CTG7"/>
    <x v="5"/>
    <s v="CT"/>
    <s v="BL04"/>
    <s v="S"/>
    <s v="X"/>
    <s v="Y"/>
    <s v=""/>
    <s v=""/>
    <n v="174"/>
    <n v="0.85"/>
    <n v="146"/>
    <n v="163"/>
    <n v="7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72"/>
    <s v="Salt River Project"/>
    <n v="55306"/>
    <x v="3755"/>
    <s v="AZ"/>
    <s v="Maricopa"/>
    <s v="CTG8"/>
    <x v="5"/>
    <s v="CT"/>
    <s v="BL04"/>
    <s v="S"/>
    <s v="X"/>
    <s v="Y"/>
    <s v=""/>
    <s v=""/>
    <n v="174"/>
    <n v="0.85"/>
    <n v="146"/>
    <n v="163"/>
    <n v="7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72"/>
    <s v="Salt River Project"/>
    <n v="55306"/>
    <x v="3755"/>
    <s v="AZ"/>
    <s v="Maricopa"/>
    <s v="ST12"/>
    <x v="5"/>
    <s v="CA"/>
    <s v="BL04"/>
    <s v="S"/>
    <s v="Y"/>
    <s v="X"/>
    <s v=""/>
    <s v=""/>
    <n v="271"/>
    <n v="0.85"/>
    <n v="223"/>
    <n v="227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295"/>
    <s v="DTE Calvert City LLC"/>
    <n v="55308"/>
    <x v="3756"/>
    <s v="KY"/>
    <s v="Marshall"/>
    <s v="GEN1"/>
    <x v="6"/>
    <s v="GT"/>
    <s v=""/>
    <s v="S"/>
    <s v="X"/>
    <s v="X"/>
    <s v=""/>
    <s v=""/>
    <n v="26.7"/>
    <n v="0.9"/>
    <n v="23"/>
    <n v="28.5"/>
    <n v="3"/>
    <s v="N"/>
    <s v=" "/>
    <s v=" "/>
    <s v="OP"/>
    <s v="X"/>
    <n v="4"/>
    <x v="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04"/>
    <s v="Air Products LLC"/>
    <n v="55309"/>
    <x v="3757"/>
    <s v="TX"/>
    <s v="Jefferson"/>
    <s v="GEN 5"/>
    <x v="6"/>
    <s v="GT"/>
    <s v=""/>
    <s v="S"/>
    <s v="X"/>
    <s v="X"/>
    <s v=""/>
    <s v=""/>
    <n v="32.799999999999997"/>
    <n v="0.9"/>
    <n v="32.799999999999997"/>
    <n v="32.799999999999997"/>
    <n v="29"/>
    <s v="N"/>
    <s v=" "/>
    <s v=" "/>
    <s v="OP"/>
    <s v="X"/>
    <n v="12"/>
    <x v="60"/>
    <s v=" "/>
    <s v=" "/>
    <s v="Y"/>
    <x v="4"/>
    <n v="7"/>
    <s v="T"/>
    <s v="NG"/>
    <s v="OG"/>
    <s v=""/>
    <s v=""/>
    <s v=""/>
    <s v=""/>
    <s v="NG"/>
    <s v=""/>
    <s v=""/>
    <s v=""/>
    <s v="N"/>
    <s v="Y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4"/>
    <s v="Air Products LLC"/>
    <n v="55309"/>
    <x v="3757"/>
    <s v="TX"/>
    <s v="Jefferson"/>
    <s v="GEN1"/>
    <x v="6"/>
    <s v="GT"/>
    <s v=""/>
    <s v="S"/>
    <s v="X"/>
    <s v="X"/>
    <s v=""/>
    <s v=""/>
    <n v="37.6"/>
    <n v="0.9"/>
    <n v="33.200000000000003"/>
    <n v="37.299999999999997"/>
    <n v="33"/>
    <s v="N"/>
    <s v=" "/>
    <s v=" "/>
    <s v="OP"/>
    <s v="X"/>
    <n v="11"/>
    <x v="0"/>
    <s v=" "/>
    <s v=" "/>
    <s v="Y"/>
    <x v="4"/>
    <n v="7"/>
    <s v="T"/>
    <s v="NG"/>
    <s v="OG"/>
    <s v=""/>
    <s v=""/>
    <s v=""/>
    <s v=""/>
    <s v=""/>
    <s v=""/>
    <s v=""/>
    <s v=""/>
    <s v="N"/>
    <s v="Y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4"/>
    <s v="Air Products LLC"/>
    <n v="55309"/>
    <x v="3757"/>
    <s v="TX"/>
    <s v="Jefferson"/>
    <s v="GEN3"/>
    <x v="3"/>
    <s v="ST"/>
    <s v="SMR2"/>
    <s v="S"/>
    <s v="X"/>
    <s v="X"/>
    <s v=""/>
    <s v=""/>
    <n v="20.5"/>
    <n v="0.9"/>
    <n v="20.5"/>
    <n v="20.5"/>
    <n v="18"/>
    <s v="N"/>
    <s v=" "/>
    <s v=" "/>
    <s v="OP"/>
    <s v="X"/>
    <n v="11"/>
    <x v="56"/>
    <s v=" "/>
    <s v=" "/>
    <s v="Y"/>
    <x v="4"/>
    <n v="7"/>
    <s v="B"/>
    <s v="NG"/>
    <s v="OG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4"/>
    <s v="Air Products LLC"/>
    <n v="55309"/>
    <x v="3757"/>
    <s v="TX"/>
    <s v="Jefferson"/>
    <s v="GEN4"/>
    <x v="6"/>
    <s v="GT"/>
    <s v="SMR2"/>
    <s v="W"/>
    <s v="X"/>
    <s v="X"/>
    <s v=""/>
    <s v=""/>
    <n v="78.2"/>
    <n v="0.9"/>
    <n v="72.400000000000006"/>
    <n v="84.2"/>
    <n v="70"/>
    <s v="N"/>
    <s v=" "/>
    <s v=" "/>
    <s v="OP"/>
    <s v="X"/>
    <n v="10"/>
    <x v="56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2"/>
    <s v="BASF Corporation"/>
    <n v="55311"/>
    <x v="3758"/>
    <s v="TX"/>
    <s v="Brazoria"/>
    <s v="GEN1"/>
    <x v="6"/>
    <s v="GT"/>
    <s v=""/>
    <s v="S"/>
    <s v="X"/>
    <s v="X"/>
    <s v=""/>
    <s v=""/>
    <n v="81"/>
    <n v="0.98"/>
    <n v="75"/>
    <n v="85"/>
    <n v="40"/>
    <s v="N"/>
    <s v=" "/>
    <s v=" "/>
    <s v="OP"/>
    <s v="X"/>
    <n v="5"/>
    <x v="4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82"/>
    <s v="BASF Corporation"/>
    <n v="55311"/>
    <x v="3758"/>
    <s v="TX"/>
    <s v="Brazoria"/>
    <s v="GEN2"/>
    <x v="20"/>
    <s v="ST"/>
    <s v=""/>
    <s v="S"/>
    <s v="X"/>
    <s v="X"/>
    <s v=""/>
    <s v=""/>
    <n v="11.7"/>
    <n v="0.98"/>
    <n v="11.7"/>
    <n v="11.7"/>
    <n v="1.2"/>
    <s v="N"/>
    <s v=" "/>
    <s v=" "/>
    <s v="OP"/>
    <s v="X"/>
    <n v="6"/>
    <x v="40"/>
    <s v=" "/>
    <s v=" "/>
    <s v="Y"/>
    <x v="4"/>
    <n v="7"/>
    <s v="T"/>
    <s v="WH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469"/>
    <s v="Ingleside Cogeneration LP"/>
    <n v="55313"/>
    <x v="3759"/>
    <s v="TX"/>
    <s v="San Patricio"/>
    <s v="CTG1"/>
    <x v="5"/>
    <s v="CT"/>
    <s v="CC1"/>
    <s v="J"/>
    <s v="X"/>
    <s v="N"/>
    <s v=""/>
    <s v=""/>
    <n v="170.1"/>
    <n v="0.85"/>
    <n v="155"/>
    <n v="179"/>
    <s v=" "/>
    <s v="N"/>
    <s v=" "/>
    <s v=" "/>
    <s v="OP"/>
    <s v="X"/>
    <n v="7"/>
    <x v="40"/>
    <s v=" "/>
    <s v=" "/>
    <s v="Y"/>
    <x v="4"/>
    <n v="7"/>
    <s v="T"/>
    <s v="NG"/>
    <s v="OTH"/>
    <s v="OG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469"/>
    <s v="Ingleside Cogeneration LP"/>
    <n v="55313"/>
    <x v="3759"/>
    <s v="TX"/>
    <s v="San Patricio"/>
    <s v="CTG2"/>
    <x v="5"/>
    <s v="CT"/>
    <s v="CC1"/>
    <s v="J"/>
    <s v="X"/>
    <s v="N"/>
    <s v=""/>
    <s v=""/>
    <n v="170.1"/>
    <n v="0.85"/>
    <n v="155"/>
    <n v="179"/>
    <s v=" "/>
    <s v="N"/>
    <s v=" "/>
    <s v=" "/>
    <s v="OP"/>
    <s v="X"/>
    <n v="7"/>
    <x v="40"/>
    <s v=" "/>
    <s v=" "/>
    <s v="Y"/>
    <x v="4"/>
    <n v="7"/>
    <s v="T"/>
    <s v="NG"/>
    <s v="OTH"/>
    <s v="OG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469"/>
    <s v="Ingleside Cogeneration LP"/>
    <n v="55313"/>
    <x v="3759"/>
    <s v="TX"/>
    <s v="San Patricio"/>
    <s v="STG"/>
    <x v="15"/>
    <s v="CA"/>
    <s v="CC1"/>
    <s v="J"/>
    <s v="Y"/>
    <s v="X"/>
    <s v=""/>
    <s v=""/>
    <n v="176.8"/>
    <n v="0.85"/>
    <n v="150"/>
    <n v="150"/>
    <s v=" "/>
    <s v="N"/>
    <s v=" "/>
    <s v=" "/>
    <s v="OP"/>
    <s v="X"/>
    <n v="7"/>
    <x v="40"/>
    <s v=" "/>
    <s v=" "/>
    <s v="Y"/>
    <x v="4"/>
    <n v="7"/>
    <s v="T"/>
    <s v="OG"/>
    <s v="OTH"/>
    <s v="NG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368"/>
    <s v="Calpine Fore River Energy Center, LLC"/>
    <n v="55317"/>
    <x v="3760"/>
    <s v="MA"/>
    <s v="Norfolk"/>
    <s v="GT11"/>
    <x v="5"/>
    <s v="CT"/>
    <s v="G942"/>
    <s v="S"/>
    <s v="X"/>
    <s v="Y"/>
    <s v="UN EDGAR 18 DED1A"/>
    <s v="UN EDGAR 18 DED1A"/>
    <n v="278.60000000000002"/>
    <n v="0.85"/>
    <n v="228.8"/>
    <n v="265.7"/>
    <n v="140"/>
    <s v="N"/>
    <s v=" "/>
    <s v=" "/>
    <s v="OP"/>
    <s v="X"/>
    <n v="8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368"/>
    <s v="Calpine Fore River Energy Center, LLC"/>
    <n v="55317"/>
    <x v="3760"/>
    <s v="MA"/>
    <s v="Norfolk"/>
    <s v="GT12"/>
    <x v="5"/>
    <s v="CT"/>
    <s v="G942"/>
    <s v="S"/>
    <s v="X"/>
    <s v="Y"/>
    <s v="UN EDGAR DED1B"/>
    <s v="UN EDGAR 18 DED1B"/>
    <n v="278.60000000000002"/>
    <n v="0.85"/>
    <n v="228.1"/>
    <n v="264.89999999999998"/>
    <n v="140"/>
    <s v="N"/>
    <s v=" "/>
    <s v=" "/>
    <s v="OP"/>
    <s v="X"/>
    <n v="8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368"/>
    <s v="Calpine Fore River Energy Center, LLC"/>
    <n v="55317"/>
    <x v="3760"/>
    <s v="MA"/>
    <s v="Norfolk"/>
    <s v="ST15"/>
    <x v="5"/>
    <s v="CA"/>
    <s v="G942"/>
    <s v="S"/>
    <s v="Y"/>
    <s v="X"/>
    <s v="UN EDGAR 18 DED1A"/>
    <s v="UN EDGAR 18 DED1A"/>
    <n v="315"/>
    <n v="0.85"/>
    <n v="269.10000000000002"/>
    <n v="312.39999999999998"/>
    <n v="75"/>
    <s v="N"/>
    <s v=" "/>
    <s v=" "/>
    <s v="OP"/>
    <s v="X"/>
    <n v="8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5318"/>
    <x v="3761"/>
    <s v="FL"/>
    <s v="Brevard"/>
    <s v="1"/>
    <x v="3"/>
    <s v="ST"/>
    <s v=""/>
    <s v="S"/>
    <s v="X"/>
    <s v="X"/>
    <s v=""/>
    <s v=""/>
    <n v="79"/>
    <n v="0.85"/>
    <n v="75.5"/>
    <n v="79"/>
    <n v="40"/>
    <s v="N"/>
    <s v=" "/>
    <s v=" "/>
    <s v="OS"/>
    <s v="X"/>
    <n v="2"/>
    <x v="24"/>
    <s v=" "/>
    <s v=" "/>
    <s v="N"/>
    <x v="0"/>
    <n v="1"/>
    <s v="X"/>
    <s v="NG"/>
    <s v="PG"/>
    <s v=""/>
    <s v=""/>
    <s v=""/>
    <s v=""/>
    <s v="NG"/>
    <s v="P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5318"/>
    <x v="3761"/>
    <s v="FL"/>
    <s v="Brevard"/>
    <s v="2"/>
    <x v="3"/>
    <s v="ST"/>
    <s v=""/>
    <s v="S"/>
    <s v="X"/>
    <s v="X"/>
    <s v=""/>
    <s v=""/>
    <n v="213"/>
    <n v="0.85"/>
    <n v="181.3"/>
    <n v="186"/>
    <n v="93"/>
    <s v="N"/>
    <s v=" "/>
    <s v=" "/>
    <s v="OS"/>
    <s v="X"/>
    <n v="12"/>
    <x v="16"/>
    <s v=" "/>
    <s v=" "/>
    <s v="N"/>
    <x v="0"/>
    <n v="1"/>
    <s v="X"/>
    <s v="NG"/>
    <s v="PG"/>
    <s v=""/>
    <s v=""/>
    <s v=""/>
    <s v=""/>
    <s v="NG"/>
    <s v="P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5318"/>
    <x v="3761"/>
    <s v="FL"/>
    <s v="Brevard"/>
    <s v="3"/>
    <x v="3"/>
    <s v="ST"/>
    <s v=""/>
    <s v="S"/>
    <s v="X"/>
    <s v="X"/>
    <s v=""/>
    <s v=""/>
    <n v="317"/>
    <n v="0.9"/>
    <n v="319.60000000000002"/>
    <n v="320"/>
    <n v="160"/>
    <s v="N"/>
    <s v=" "/>
    <s v=" "/>
    <s v="OS"/>
    <s v="X"/>
    <n v="2"/>
    <x v="25"/>
    <s v=" "/>
    <s v=" "/>
    <s v="N"/>
    <x v="0"/>
    <n v="1"/>
    <s v="X"/>
    <s v="NG"/>
    <s v="PG"/>
    <s v=""/>
    <s v=""/>
    <s v=""/>
    <s v=""/>
    <s v="NG"/>
    <s v="P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8021"/>
    <s v="Athens Regional Medical Center"/>
    <n v="55319"/>
    <x v="3762"/>
    <s v="GA"/>
    <s v="Clarke"/>
    <s v="CT1"/>
    <x v="0"/>
    <s v="IC"/>
    <s v=""/>
    <s v="S"/>
    <s v="X"/>
    <s v="X"/>
    <s v=""/>
    <s v=""/>
    <n v="0.7"/>
    <n v="0.8"/>
    <n v="0.7"/>
    <n v="0.7"/>
    <n v="0"/>
    <s v="N"/>
    <s v=" "/>
    <s v=" "/>
    <s v="SB"/>
    <s v="N"/>
    <n v="1"/>
    <x v="1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CT3"/>
    <x v="0"/>
    <s v="IC"/>
    <s v=""/>
    <s v="S"/>
    <s v="X"/>
    <s v="X"/>
    <s v=""/>
    <s v=""/>
    <n v="0.7"/>
    <n v="0.8"/>
    <n v="0.7"/>
    <n v="0.7"/>
    <n v="0"/>
    <s v="N"/>
    <s v=" "/>
    <s v=" "/>
    <s v="SB"/>
    <s v="N"/>
    <n v="1"/>
    <x v="1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3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4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5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6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12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668"/>
    <s v="Wise County Power Company LLC"/>
    <n v="55320"/>
    <x v="3763"/>
    <s v="TX"/>
    <s v="Wise"/>
    <s v="GT1"/>
    <x v="5"/>
    <s v="CT"/>
    <s v="CC1"/>
    <s v="S"/>
    <s v="X"/>
    <s v="Y"/>
    <s v="WCPP_CT1"/>
    <s v="WCPP CT1"/>
    <n v="261"/>
    <n v="0.9"/>
    <n v="245"/>
    <n v="261"/>
    <n v="85"/>
    <s v="N"/>
    <s v=" "/>
    <s v=" "/>
    <s v="OP"/>
    <s v="X"/>
    <n v="7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668"/>
    <s v="Wise County Power Company LLC"/>
    <n v="55320"/>
    <x v="3763"/>
    <s v="TX"/>
    <s v="Wise"/>
    <s v="GT2"/>
    <x v="5"/>
    <s v="CT"/>
    <s v="CC1"/>
    <s v="S"/>
    <s v="X"/>
    <s v="Y"/>
    <s v="WCPP CT2"/>
    <s v="WCPP CT2"/>
    <n v="261"/>
    <n v="0.9"/>
    <n v="245"/>
    <n v="261"/>
    <n v="85"/>
    <s v="N"/>
    <s v=" "/>
    <s v=" "/>
    <s v="OP"/>
    <s v="X"/>
    <n v="7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668"/>
    <s v="Wise County Power Company LLC"/>
    <n v="55320"/>
    <x v="3763"/>
    <s v="TX"/>
    <s v="Wise"/>
    <s v="ST1"/>
    <x v="5"/>
    <s v="CA"/>
    <s v="CC1"/>
    <s v="S"/>
    <s v="Y"/>
    <s v="X"/>
    <s v="WCPP ST1"/>
    <s v="WCPP ST1"/>
    <n v="299.7"/>
    <n v="0.9"/>
    <n v="245"/>
    <n v="260"/>
    <n v="130"/>
    <s v="N"/>
    <s v=" "/>
    <s v=" "/>
    <s v="OP"/>
    <s v="X"/>
    <n v="7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07"/>
    <s v="Nevada Power Co"/>
    <n v="55322"/>
    <x v="3764"/>
    <s v="NV"/>
    <s v="Clark"/>
    <s v="CTG1"/>
    <x v="5"/>
    <s v="CT"/>
    <s v="PB1"/>
    <s v="S"/>
    <s v="X"/>
    <s v="N"/>
    <s v=""/>
    <s v=""/>
    <n v="201.5"/>
    <n v="0.85"/>
    <n v="165"/>
    <n v="168"/>
    <n v="9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CTG2"/>
    <x v="5"/>
    <s v="CT"/>
    <s v="PB1"/>
    <s v="S"/>
    <s v="X"/>
    <s v="N"/>
    <s v=""/>
    <s v=""/>
    <n v="201.5"/>
    <n v="0.85"/>
    <n v="165"/>
    <n v="168"/>
    <n v="9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CTG3"/>
    <x v="5"/>
    <s v="CT"/>
    <s v="PB2"/>
    <s v="S"/>
    <s v="X"/>
    <s v="N"/>
    <s v=""/>
    <s v=""/>
    <n v="201.5"/>
    <n v="0.85"/>
    <n v="165"/>
    <n v="168"/>
    <n v="9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CTG4"/>
    <x v="5"/>
    <s v="CT"/>
    <s v="PB2"/>
    <s v="S"/>
    <s v="X"/>
    <s v="N"/>
    <s v=""/>
    <s v=""/>
    <n v="201.5"/>
    <n v="0.85"/>
    <n v="165"/>
    <n v="168"/>
    <n v="9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ST1"/>
    <x v="5"/>
    <s v="CA"/>
    <s v="PB1"/>
    <s v="S"/>
    <s v="Y"/>
    <s v="X"/>
    <s v=""/>
    <s v=""/>
    <n v="329.8"/>
    <n v="0.85"/>
    <n v="255"/>
    <n v="265"/>
    <n v="45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ST2"/>
    <x v="5"/>
    <s v="CA"/>
    <s v="PB2"/>
    <s v="S"/>
    <s v="Y"/>
    <s v="X"/>
    <s v=""/>
    <s v=""/>
    <n v="329.8"/>
    <n v="0.85"/>
    <n v="255"/>
    <n v="265"/>
    <n v="45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38"/>
    <s v="Baytown Energy Center LLC"/>
    <n v="55327"/>
    <x v="3765"/>
    <s v="TX"/>
    <s v="Chambers"/>
    <s v="CTG1"/>
    <x v="5"/>
    <s v="CT"/>
    <s v="CC1"/>
    <s v="S"/>
    <s v="X"/>
    <s v="N"/>
    <s v="BTE_CC1"/>
    <s v="BTE_CC1"/>
    <n v="219.3"/>
    <n v="0.85"/>
    <n v="175"/>
    <n v="19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38"/>
    <s v="Baytown Energy Center LLC"/>
    <n v="55327"/>
    <x v="3765"/>
    <s v="TX"/>
    <s v="Chambers"/>
    <s v="CTG2"/>
    <x v="5"/>
    <s v="CT"/>
    <s v="CC1"/>
    <s v="S"/>
    <s v="X"/>
    <s v="N"/>
    <s v="BTE_CC1"/>
    <s v="BTE_CC1"/>
    <n v="219.3"/>
    <n v="0.85"/>
    <n v="175"/>
    <n v="19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38"/>
    <s v="Baytown Energy Center LLC"/>
    <n v="55327"/>
    <x v="3765"/>
    <s v="TX"/>
    <s v="Chambers"/>
    <s v="CTG3"/>
    <x v="5"/>
    <s v="CT"/>
    <s v="CC1"/>
    <s v="S"/>
    <s v="X"/>
    <s v="N"/>
    <s v="BTE_CC1"/>
    <s v="BTE_CC1"/>
    <n v="219.3"/>
    <n v="0.85"/>
    <n v="175"/>
    <n v="19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38"/>
    <s v="Baytown Energy Center LLC"/>
    <n v="55327"/>
    <x v="3765"/>
    <s v="TX"/>
    <s v="Chambers"/>
    <s v="STG1"/>
    <x v="5"/>
    <s v="CA"/>
    <s v="CC1"/>
    <s v="S"/>
    <s v="Y"/>
    <s v="X"/>
    <s v="BTE_CC1"/>
    <s v="BTE_CC1"/>
    <n v="275"/>
    <n v="0.9"/>
    <n v="275"/>
    <n v="275"/>
    <n v="25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869"/>
    <s v="Hermiston Power Partnership"/>
    <n v="55328"/>
    <x v="3766"/>
    <s v="OR"/>
    <s v="Umatilla"/>
    <s v="CTG1"/>
    <x v="5"/>
    <s v="CT"/>
    <s v="CC1"/>
    <s v="S"/>
    <s v="X"/>
    <s v="N"/>
    <s v=""/>
    <s v=""/>
    <n v="212.5"/>
    <n v="0.85"/>
    <n v="184"/>
    <n v="195"/>
    <n v="8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9"/>
    <s v="Hermiston Power Partnership"/>
    <n v="55328"/>
    <x v="3766"/>
    <s v="OR"/>
    <s v="Umatilla"/>
    <s v="CTG2"/>
    <x v="5"/>
    <s v="CT"/>
    <s v="CC1"/>
    <s v="S"/>
    <s v="X"/>
    <s v="N"/>
    <s v=""/>
    <s v=""/>
    <n v="212.5"/>
    <n v="0.85"/>
    <n v="184"/>
    <n v="195"/>
    <n v="8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9"/>
    <s v="Hermiston Power Partnership"/>
    <n v="55328"/>
    <x v="3766"/>
    <s v="OR"/>
    <s v="Umatilla"/>
    <s v="STG1"/>
    <x v="5"/>
    <s v="CA"/>
    <s v="CC1"/>
    <s v="S"/>
    <s v="Y"/>
    <s v="X"/>
    <s v=""/>
    <s v=""/>
    <n v="264.39999999999998"/>
    <n v="0.85"/>
    <n v="247"/>
    <n v="258"/>
    <n v="9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1"/>
    <x v="6"/>
    <s v="GT"/>
    <s v=""/>
    <s v="W"/>
    <s v="X"/>
    <s v="X"/>
    <s v=""/>
    <s v=""/>
    <n v="198.9"/>
    <n v="0.85"/>
    <n v="151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2"/>
    <x v="6"/>
    <s v="GT"/>
    <s v=""/>
    <s v="W"/>
    <s v="X"/>
    <s v="X"/>
    <s v=""/>
    <s v=""/>
    <n v="198.9"/>
    <n v="0.85"/>
    <n v="157.9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3"/>
    <x v="6"/>
    <s v="GT"/>
    <s v=""/>
    <s v="W"/>
    <s v="X"/>
    <s v="X"/>
    <s v=""/>
    <s v=""/>
    <n v="198.9"/>
    <n v="0.85"/>
    <n v="157.9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4"/>
    <x v="6"/>
    <s v="GT"/>
    <s v=""/>
    <s v="W"/>
    <s v="X"/>
    <s v="X"/>
    <s v=""/>
    <s v=""/>
    <n v="198.9"/>
    <n v="0.85"/>
    <n v="156.6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CTG1"/>
    <x v="5"/>
    <s v="CT"/>
    <s v="CC1"/>
    <s v="S"/>
    <s v="X"/>
    <s v="N"/>
    <s v="DELTA_2_PL1X4"/>
    <s v="DELTA_2_PL1X4"/>
    <n v="212"/>
    <n v="0.85"/>
    <n v="176"/>
    <n v="191"/>
    <n v="11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CTG2"/>
    <x v="5"/>
    <s v="CT"/>
    <s v="CC1"/>
    <s v="S"/>
    <s v="X"/>
    <s v="N"/>
    <s v="DELTA_2_PL1X4"/>
    <s v="DELTA_2_PL1X4"/>
    <n v="212"/>
    <n v="0.85"/>
    <n v="165"/>
    <n v="180"/>
    <n v="11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CTG3"/>
    <x v="5"/>
    <s v="CT"/>
    <s v="CC1"/>
    <s v="S"/>
    <s v="X"/>
    <s v="N"/>
    <s v="DELTA_2_PL1X4"/>
    <s v="DELTA_2_PL1X4"/>
    <n v="213.5"/>
    <n v="0.85"/>
    <n v="165"/>
    <n v="180"/>
    <n v="11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STG1"/>
    <x v="5"/>
    <s v="CA"/>
    <s v="CC1"/>
    <s v="S"/>
    <s v="Y"/>
    <s v="X"/>
    <s v="DELTA_2_PL1X4"/>
    <s v="DELTA_2_PL1X4"/>
    <n v="306"/>
    <n v="0.85"/>
    <n v="263.10000000000002"/>
    <n v="287.60000000000002"/>
    <n v="8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4"/>
    <s v="NAES Corporation - (WA)"/>
    <n v="55334"/>
    <x v="3769"/>
    <s v="IL"/>
    <s v="Shelby"/>
    <s v="CTG1"/>
    <x v="5"/>
    <s v="CT"/>
    <s v="CC1"/>
    <s v="W"/>
    <s v="X"/>
    <s v="Y"/>
    <s v="AMIL.CSTNCTG1"/>
    <s v="AMIL.CSTNCTG1"/>
    <n v="178.5"/>
    <n v="0.85"/>
    <n v="146"/>
    <n v="177.9"/>
    <n v="100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4"/>
    <s v="NAES Corporation - (WA)"/>
    <n v="55334"/>
    <x v="3769"/>
    <s v="IL"/>
    <s v="Shelby"/>
    <s v="CTG2"/>
    <x v="5"/>
    <s v="CT"/>
    <s v="CC1"/>
    <s v="W"/>
    <s v="X"/>
    <s v="Y"/>
    <s v="AMIL.CSTNCTG2"/>
    <s v="AMIL.CSTNCTG2"/>
    <n v="178.5"/>
    <n v="0.85"/>
    <n v="142"/>
    <n v="179.6"/>
    <n v="100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4"/>
    <s v="NAES Corporation - (WA)"/>
    <n v="55334"/>
    <x v="3769"/>
    <s v="IL"/>
    <s v="Shelby"/>
    <s v="STG1"/>
    <x v="5"/>
    <s v="CA"/>
    <s v="CC1"/>
    <s v="W"/>
    <s v="Y"/>
    <s v="X"/>
    <s v="AMIL.CSTN3"/>
    <s v="AMIL.CSTN3"/>
    <n v="345.1"/>
    <n v="0.85"/>
    <n v="317.89999999999998"/>
    <n v="330"/>
    <n v="50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21"/>
    <s v="Helix Ironwood LLC"/>
    <n v="55337"/>
    <x v="3770"/>
    <s v="PA"/>
    <s v="Lebanon"/>
    <s v="CT1"/>
    <x v="5"/>
    <s v="CT"/>
    <s v="CC02"/>
    <s v="S"/>
    <s v="X"/>
    <s v="N"/>
    <n v="659773"/>
    <n v="659773"/>
    <n v="259.2"/>
    <n v="0.9"/>
    <n v="239.4"/>
    <n v="272.7"/>
    <n v="116.8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21"/>
    <s v="Helix Ironwood LLC"/>
    <n v="55337"/>
    <x v="3770"/>
    <s v="PA"/>
    <s v="Lebanon"/>
    <s v="CT2"/>
    <x v="5"/>
    <s v="CT"/>
    <s v="CC02"/>
    <s v="S"/>
    <s v="X"/>
    <s v="N"/>
    <n v="659774"/>
    <n v="659774"/>
    <n v="259.2"/>
    <n v="0.9"/>
    <n v="239.4"/>
    <n v="272"/>
    <n v="116.8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21"/>
    <s v="Helix Ironwood LLC"/>
    <n v="55337"/>
    <x v="3770"/>
    <s v="PA"/>
    <s v="Lebanon"/>
    <s v="ST4"/>
    <x v="5"/>
    <s v="CA"/>
    <s v="CC02"/>
    <s v="S"/>
    <s v="N"/>
    <s v="X"/>
    <n v="659772"/>
    <n v="659772"/>
    <n v="259.2"/>
    <n v="0.9"/>
    <n v="233.2"/>
    <n v="230"/>
    <n v="75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24"/>
    <s v="Associated Electric Coop, Inc"/>
    <n v="55340"/>
    <x v="3771"/>
    <s v="AR"/>
    <s v="Mississippi"/>
    <s v="CTG1"/>
    <x v="5"/>
    <s v="CT"/>
    <s v="CC2"/>
    <s v="S"/>
    <s v="X"/>
    <s v="N"/>
    <s v="EAI.CC.DELL"/>
    <s v="EAI.CC.DELL"/>
    <n v="199.3"/>
    <n v="0.85"/>
    <n v="141"/>
    <n v="156"/>
    <n v="100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0"/>
    <n v="20"/>
    <n v="5"/>
    <n v="2022"/>
    <s v=" "/>
    <s v=" "/>
    <s v=" "/>
    <s v=" "/>
    <s v=""/>
    <s v=""/>
    <s v=" "/>
    <s v=" "/>
    <s v=" "/>
    <s v="Y"/>
    <n v="5"/>
    <n v="2022"/>
    <s v="Y"/>
    <s v="N"/>
    <s v="Y"/>
  </r>
  <r>
    <n v="924"/>
    <s v="Associated Electric Coop, Inc"/>
    <n v="55340"/>
    <x v="3771"/>
    <s v="AR"/>
    <s v="Mississippi"/>
    <s v="CTG2"/>
    <x v="5"/>
    <s v="CT"/>
    <s v="CC2"/>
    <s v="S"/>
    <s v="X"/>
    <s v="N"/>
    <s v=""/>
    <s v=""/>
    <n v="199.3"/>
    <n v="0.85"/>
    <n v="140"/>
    <n v="156"/>
    <n v="100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0"/>
    <n v="20"/>
    <n v="5"/>
    <n v="2022"/>
    <s v=" "/>
    <s v=" "/>
    <s v=" "/>
    <s v=" "/>
    <s v=""/>
    <s v=""/>
    <s v=" "/>
    <s v=" "/>
    <s v=" "/>
    <s v="Y"/>
    <n v="5"/>
    <n v="2022"/>
    <s v="Y"/>
    <s v="N"/>
    <s v="Y"/>
  </r>
  <r>
    <n v="924"/>
    <s v="Associated Electric Coop, Inc"/>
    <n v="55340"/>
    <x v="3771"/>
    <s v="AR"/>
    <s v="Mississippi"/>
    <s v="STG"/>
    <x v="5"/>
    <s v="CA"/>
    <s v="CC2"/>
    <s v="S"/>
    <s v="Y"/>
    <s v="X"/>
    <s v=""/>
    <s v=""/>
    <n v="280.5"/>
    <n v="0.85"/>
    <n v="161"/>
    <n v="170"/>
    <n v="62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769"/>
    <s v="Consolidated Edison Development Inc."/>
    <n v="55342"/>
    <x v="3772"/>
    <s v="MN"/>
    <s v="Pipestone"/>
    <s v="WIND"/>
    <x v="1"/>
    <s v="WT"/>
    <s v=""/>
    <s v="S"/>
    <s v="X"/>
    <s v="X"/>
    <s v=""/>
    <s v=""/>
    <n v="9.1999999999999993"/>
    <s v=" "/>
    <n v="9.1999999999999993"/>
    <n v="9.1999999999999993"/>
    <n v="0"/>
    <s v="N"/>
    <s v=" "/>
    <s v=" "/>
    <s v="OP"/>
    <s v="X"/>
    <n v="5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3"/>
    <s v="Public Service Co of NM"/>
    <n v="55343"/>
    <x v="3773"/>
    <s v="NM"/>
    <s v="Luna"/>
    <s v="CTG1"/>
    <x v="5"/>
    <s v="CT"/>
    <s v="CC1"/>
    <s v="J"/>
    <s v="X"/>
    <s v="N"/>
    <s v=""/>
    <s v=""/>
    <n v="175"/>
    <n v="0.85"/>
    <n v="150.5"/>
    <n v="164.5"/>
    <n v="8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55343"/>
    <x v="3773"/>
    <s v="NM"/>
    <s v="Luna"/>
    <s v="CTG2"/>
    <x v="5"/>
    <s v="CT"/>
    <s v="CC1"/>
    <s v="J"/>
    <s v="X"/>
    <s v="N"/>
    <s v=""/>
    <s v=""/>
    <n v="175"/>
    <n v="0.85"/>
    <n v="150.5"/>
    <n v="164.5"/>
    <n v="8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55343"/>
    <x v="3773"/>
    <s v="NM"/>
    <s v="Luna"/>
    <s v="STG1"/>
    <x v="5"/>
    <s v="CA"/>
    <s v="CC1"/>
    <s v="J"/>
    <s v="Y"/>
    <s v="X"/>
    <s v=""/>
    <s v=""/>
    <n v="300"/>
    <n v="0.85"/>
    <n v="258"/>
    <n v="282"/>
    <n v="5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74"/>
    <s v="Otay Mesa Energy Center LLC"/>
    <n v="55345"/>
    <x v="3774"/>
    <s v="CA"/>
    <s v="San Diego"/>
    <s v="1-01"/>
    <x v="5"/>
    <s v="CT"/>
    <s v="CC1"/>
    <s v="S"/>
    <s v="X"/>
    <s v="N"/>
    <s v=""/>
    <s v=""/>
    <n v="198.9"/>
    <n v="0.85"/>
    <n v="152.80000000000001"/>
    <n v="165.9"/>
    <n v="85"/>
    <s v="N"/>
    <s v=" "/>
    <s v=" "/>
    <s v="OP"/>
    <s v="X"/>
    <n v="10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74"/>
    <s v="Otay Mesa Energy Center LLC"/>
    <n v="55345"/>
    <x v="3774"/>
    <s v="CA"/>
    <s v="San Diego"/>
    <s v="1-02"/>
    <x v="5"/>
    <s v="CT"/>
    <s v="CC1"/>
    <s v="S"/>
    <s v="X"/>
    <s v="N"/>
    <s v=""/>
    <s v=""/>
    <n v="198.9"/>
    <n v="0.85"/>
    <n v="152.80000000000001"/>
    <n v="165.9"/>
    <n v="85"/>
    <s v="N"/>
    <s v=" "/>
    <s v=" "/>
    <s v="OP"/>
    <s v="X"/>
    <n v="10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74"/>
    <s v="Otay Mesa Energy Center LLC"/>
    <n v="55345"/>
    <x v="3774"/>
    <s v="CA"/>
    <s v="San Diego"/>
    <s v="1-03"/>
    <x v="5"/>
    <s v="CA"/>
    <s v="CC1"/>
    <s v="S"/>
    <s v="Y"/>
    <s v="X"/>
    <s v=""/>
    <s v=""/>
    <n v="290.7"/>
    <n v="0.9"/>
    <n v="265.39999999999998"/>
    <n v="275.3"/>
    <n v="50"/>
    <s v="N"/>
    <s v=" "/>
    <s v=" "/>
    <s v="OP"/>
    <s v="X"/>
    <n v="10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412"/>
    <s v="Armstrong Power LLC"/>
    <n v="55347"/>
    <x v="3775"/>
    <s v="PA"/>
    <s v="Armstrong"/>
    <s v="1"/>
    <x v="6"/>
    <s v="GT"/>
    <s v=""/>
    <s v="S"/>
    <s v="X"/>
    <s v="X"/>
    <s v="SBEND 18kv-ct1"/>
    <s v="SBEND 18kv-ct1"/>
    <n v="172"/>
    <n v="0.85"/>
    <n v="168.4"/>
    <n v="208.9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2"/>
    <s v="Armstrong Power LLC"/>
    <n v="55347"/>
    <x v="3775"/>
    <s v="PA"/>
    <s v="Armstrong"/>
    <s v="2"/>
    <x v="6"/>
    <s v="GT"/>
    <s v=""/>
    <s v="S"/>
    <s v="X"/>
    <s v="X"/>
    <s v="SBEND 18kv-ct2"/>
    <s v="SBEND 18kv-ct2"/>
    <n v="172"/>
    <n v="0.85"/>
    <n v="163.6"/>
    <n v="202.9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2"/>
    <s v="Armstrong Power LLC"/>
    <n v="55347"/>
    <x v="3775"/>
    <s v="PA"/>
    <s v="Armstrong"/>
    <s v="3"/>
    <x v="6"/>
    <s v="GT"/>
    <s v=""/>
    <s v="S"/>
    <s v="X"/>
    <s v="X"/>
    <s v="SBEND 18kv-ct3"/>
    <s v="SBEND 18kv-ct3"/>
    <n v="172"/>
    <n v="0.85"/>
    <n v="169"/>
    <n v="209.6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2"/>
    <s v="Armstrong Power LLC"/>
    <n v="55347"/>
    <x v="3775"/>
    <s v="PA"/>
    <s v="Armstrong"/>
    <s v="4"/>
    <x v="6"/>
    <s v="GT"/>
    <s v=""/>
    <s v="S"/>
    <s v="X"/>
    <s v="X"/>
    <s v="SBEND 18kv-ct4"/>
    <s v="SBEND 18kv-ct4"/>
    <n v="172"/>
    <n v="0.85"/>
    <n v="169.7"/>
    <n v="208.3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1"/>
    <x v="6"/>
    <s v="GT"/>
    <s v=""/>
    <s v="W"/>
    <s v="X"/>
    <s v="X"/>
    <s v=""/>
    <s v=""/>
    <n v="198.9"/>
    <n v="0.85"/>
    <n v="172.9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2"/>
    <x v="6"/>
    <s v="GT"/>
    <s v=""/>
    <s v="W"/>
    <s v="X"/>
    <s v="X"/>
    <s v=""/>
    <s v=""/>
    <n v="198.9"/>
    <n v="0.85"/>
    <n v="171.4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3"/>
    <x v="6"/>
    <s v="GT"/>
    <s v=""/>
    <s v="W"/>
    <s v="X"/>
    <s v="X"/>
    <s v=""/>
    <s v=""/>
    <n v="198.9"/>
    <n v="0.85"/>
    <n v="169.9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4"/>
    <x v="6"/>
    <s v="GT"/>
    <s v=""/>
    <s v="W"/>
    <s v="X"/>
    <s v="X"/>
    <s v=""/>
    <s v=""/>
    <n v="198.9"/>
    <n v="0.85"/>
    <n v="174.4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49"/>
    <s v="Pleasants Energy LLC"/>
    <n v="55349"/>
    <x v="3777"/>
    <s v="WV"/>
    <s v="Pleasants"/>
    <s v="1"/>
    <x v="6"/>
    <s v="GT"/>
    <s v=""/>
    <s v="W"/>
    <s v="X"/>
    <s v="X"/>
    <s v="OakGrove 1"/>
    <s v="OakGrove 1"/>
    <n v="172"/>
    <n v="0.85"/>
    <n v="171.6"/>
    <n v="171.6"/>
    <n v="105"/>
    <s v="N"/>
    <s v=" "/>
    <s v=" "/>
    <s v="OP"/>
    <s v="X"/>
    <n v="3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49"/>
    <s v="Pleasants Energy LLC"/>
    <n v="55349"/>
    <x v="3777"/>
    <s v="WV"/>
    <s v="Pleasants"/>
    <s v="2"/>
    <x v="6"/>
    <s v="GT"/>
    <s v=""/>
    <s v="W"/>
    <s v="X"/>
    <s v="X"/>
    <s v="Oakgrove 2"/>
    <s v="Oakgrove 2"/>
    <n v="172"/>
    <n v="0.85"/>
    <n v="167.9"/>
    <n v="167.9"/>
    <n v="105"/>
    <s v="N"/>
    <s v=" "/>
    <s v=" "/>
    <s v="OP"/>
    <s v="X"/>
    <n v="3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33"/>
    <s v="Appalachian Power Co"/>
    <n v="55350"/>
    <x v="3778"/>
    <s v="OH"/>
    <s v="Muskingum"/>
    <s v="1"/>
    <x v="5"/>
    <s v="CT"/>
    <s v="CC1"/>
    <s v="S"/>
    <s v="X"/>
    <s v="Y"/>
    <s v=""/>
    <s v=""/>
    <n v="198.9"/>
    <n v="0.85"/>
    <n v="158.30000000000001"/>
    <n v="183.3"/>
    <n v="90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350"/>
    <x v="3778"/>
    <s v="OH"/>
    <s v="Muskingum"/>
    <s v="2"/>
    <x v="5"/>
    <s v="CT"/>
    <s v="CC1"/>
    <s v="S"/>
    <s v="X"/>
    <s v="Y"/>
    <s v=""/>
    <s v=""/>
    <n v="198.9"/>
    <n v="0.85"/>
    <n v="158.30000000000001"/>
    <n v="183.3"/>
    <n v="90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350"/>
    <x v="3778"/>
    <s v="OH"/>
    <s v="Muskingum"/>
    <s v="3"/>
    <x v="5"/>
    <s v="CA"/>
    <s v="CC1"/>
    <s v="S"/>
    <s v="Y"/>
    <s v="X"/>
    <s v=""/>
    <s v=""/>
    <n v="280.5"/>
    <n v="0.85"/>
    <n v="223.4"/>
    <n v="258.39999999999998"/>
    <n v="173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219"/>
    <s v="Longroad Energy Services LLC"/>
    <n v="55353"/>
    <x v="3779"/>
    <s v="MN"/>
    <s v="Lincoln"/>
    <s v="NMO1"/>
    <x v="1"/>
    <s v="WT"/>
    <s v=""/>
    <s v="J"/>
    <s v="X"/>
    <s v="X"/>
    <s v=""/>
    <s v=""/>
    <n v="11.2"/>
    <s v=" "/>
    <n v="11.2"/>
    <n v="11.2"/>
    <n v="1"/>
    <s v="N"/>
    <s v=" "/>
    <s v=" "/>
    <s v="OP"/>
    <s v="X"/>
    <n v="4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5354"/>
    <x v="3780"/>
    <s v="MN"/>
    <s v="Lincoln"/>
    <s v="6150"/>
    <x v="1"/>
    <s v="WT"/>
    <s v=""/>
    <s v="J"/>
    <s v="X"/>
    <s v="X"/>
    <s v=""/>
    <s v=""/>
    <n v="11.8"/>
    <s v=" "/>
    <n v="11.8"/>
    <n v="11.8"/>
    <n v="11.8"/>
    <s v="N"/>
    <s v=" "/>
    <s v=" "/>
    <s v="OP"/>
    <s v="X"/>
    <n v="8"/>
    <x v="40"/>
    <s v=" "/>
    <s v=" "/>
    <s v="N"/>
    <x v="1"/>
    <n v="2"/>
    <s v="X"/>
    <s v="WND"/>
    <s v=""/>
    <s v=""/>
    <s v=""/>
    <s v=""/>
    <s v=""/>
    <s v=""/>
    <s v=""/>
    <s v=""/>
    <s v=""/>
    <s v="N"/>
    <s v="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71"/>
    <s v="Brazos Valley Energy"/>
    <n v="55357"/>
    <x v="3781"/>
    <s v="TX"/>
    <s v="Fort Bend"/>
    <s v="CTG1"/>
    <x v="5"/>
    <s v="CT"/>
    <s v="STG1"/>
    <s v="S"/>
    <s v="X"/>
    <s v="N"/>
    <s v="Brazos V"/>
    <s v="Brazos V"/>
    <n v="200"/>
    <n v="0.8"/>
    <n v="166"/>
    <n v="182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1"/>
    <s v="Brazos Valley Energy"/>
    <n v="55357"/>
    <x v="3781"/>
    <s v="TX"/>
    <s v="Fort Bend"/>
    <s v="CTG2"/>
    <x v="5"/>
    <s v="CT"/>
    <s v="STG1"/>
    <s v="S"/>
    <s v="X"/>
    <s v="N"/>
    <s v="Braxos V"/>
    <s v="Brazos V"/>
    <n v="200"/>
    <n v="0.8"/>
    <n v="166"/>
    <n v="182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1"/>
    <s v="Brazos Valley Energy"/>
    <n v="55357"/>
    <x v="3781"/>
    <s v="TX"/>
    <s v="Fort Bend"/>
    <s v="STG1"/>
    <x v="5"/>
    <s v="CA"/>
    <s v="STG1"/>
    <s v="S"/>
    <s v="Y"/>
    <s v="X"/>
    <s v="Brazos V"/>
    <s v="Brazos V"/>
    <n v="275.60000000000002"/>
    <n v="0.8"/>
    <n v="193"/>
    <n v="230"/>
    <n v="15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405"/>
    <s v="NRG Cottonwood Tenant LLC"/>
    <n v="55358"/>
    <x v="3782"/>
    <s v="TX"/>
    <s v="Newton"/>
    <s v="CT1"/>
    <x v="5"/>
    <s v="CT"/>
    <s v="ST1"/>
    <s v="W"/>
    <s v="X"/>
    <s v="N"/>
    <s v=""/>
    <s v=""/>
    <n v="198.9"/>
    <n v="0.85"/>
    <n v="146"/>
    <n v="157.69999999999999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CT2"/>
    <x v="5"/>
    <s v="CT"/>
    <s v="ST2"/>
    <s v="W"/>
    <s v="X"/>
    <s v="N"/>
    <s v=""/>
    <s v=""/>
    <n v="198.9"/>
    <n v="0.85"/>
    <n v="149"/>
    <n v="164.3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CT3"/>
    <x v="5"/>
    <s v="CT"/>
    <s v="ST3"/>
    <s v="W"/>
    <s v="X"/>
    <s v="N"/>
    <s v=""/>
    <s v=""/>
    <n v="198.9"/>
    <n v="0.85"/>
    <n v="146"/>
    <n v="158.30000000000001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CT4"/>
    <x v="5"/>
    <s v="CT"/>
    <s v="ST4"/>
    <s v="W"/>
    <s v="X"/>
    <s v="N"/>
    <s v=""/>
    <s v=""/>
    <n v="198.9"/>
    <n v="0.85"/>
    <n v="147"/>
    <n v="157.69999999999999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ST1"/>
    <x v="5"/>
    <s v="CA"/>
    <s v="ST1"/>
    <s v="W"/>
    <s v="Y"/>
    <s v="X"/>
    <s v=""/>
    <s v=""/>
    <n v="159.5"/>
    <n v="0.85"/>
    <n v="135.30000000000001"/>
    <n v="141.69999999999999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05"/>
    <s v="NRG Cottonwood Tenant LLC"/>
    <n v="55358"/>
    <x v="3782"/>
    <s v="TX"/>
    <s v="Newton"/>
    <s v="ST2"/>
    <x v="5"/>
    <s v="CA"/>
    <s v="ST2"/>
    <s v="W"/>
    <s v="Y"/>
    <s v="X"/>
    <s v=""/>
    <s v=""/>
    <n v="159.5"/>
    <n v="0.85"/>
    <n v="142.30000000000001"/>
    <n v="139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ST3"/>
    <x v="5"/>
    <s v="CA"/>
    <s v="ST3"/>
    <s v="W"/>
    <s v="Y"/>
    <s v="X"/>
    <s v=""/>
    <s v=""/>
    <n v="159.5"/>
    <n v="0.85"/>
    <n v="140.30000000000001"/>
    <n v="140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ST4"/>
    <x v="5"/>
    <s v="CA"/>
    <s v="ST4"/>
    <s v="W"/>
    <s v="Y"/>
    <s v="X"/>
    <s v=""/>
    <s v=""/>
    <n v="159.5"/>
    <n v="0.85"/>
    <n v="139.30000000000001"/>
    <n v="139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55364"/>
    <x v="3783"/>
    <s v="IN"/>
    <s v="Vigo"/>
    <s v="CT01"/>
    <x v="5"/>
    <s v="CT"/>
    <s v="CC1"/>
    <s v="S"/>
    <s v="X"/>
    <s v="N"/>
    <s v="CIN.CC.SUGRCK"/>
    <s v="CIN.CC.SUGRCK"/>
    <n v="203.2"/>
    <n v="0.85"/>
    <n v="164.4"/>
    <n v="171.3"/>
    <n v="85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55364"/>
    <x v="3783"/>
    <s v="IN"/>
    <s v="Vigo"/>
    <s v="CT02"/>
    <x v="5"/>
    <s v="CT"/>
    <s v="CC1"/>
    <s v="S"/>
    <s v="X"/>
    <s v="N"/>
    <s v="CIN.CC.SUGRCK"/>
    <s v="CIN.CC.SUGRCK"/>
    <n v="203.2"/>
    <n v="0.85"/>
    <n v="166.6"/>
    <n v="173.1"/>
    <n v="85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55364"/>
    <x v="3783"/>
    <s v="IN"/>
    <s v="Vigo"/>
    <s v="ST1"/>
    <x v="5"/>
    <s v="CA"/>
    <s v="CC1"/>
    <s v="S"/>
    <s v="Y"/>
    <s v="X"/>
    <s v="CIN.CC.SUGRCK"/>
    <s v="CIN.CC.SUGRCK"/>
    <n v="213"/>
    <n v="0.85"/>
    <n v="218"/>
    <n v="218.6"/>
    <n v="1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27"/>
    <s v="LaPorte Power, LLC"/>
    <n v="55365"/>
    <x v="3784"/>
    <s v="TX"/>
    <s v="Harris"/>
    <s v="GT1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27"/>
    <s v="LaPorte Power, LLC"/>
    <n v="55365"/>
    <x v="3784"/>
    <s v="TX"/>
    <s v="Harris"/>
    <s v="GT2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27"/>
    <s v="LaPorte Power, LLC"/>
    <n v="55365"/>
    <x v="3784"/>
    <s v="TX"/>
    <s v="Harris"/>
    <s v="GT3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27"/>
    <s v="LaPorte Power, LLC"/>
    <n v="55365"/>
    <x v="3784"/>
    <s v="TX"/>
    <s v="Harris"/>
    <s v="GT4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88"/>
    <s v="CHI Energy Inc"/>
    <n v="55368"/>
    <x v="3785"/>
    <s v="NY"/>
    <s v="Wyoming"/>
    <s v="V47"/>
    <x v="1"/>
    <s v="WT"/>
    <s v=""/>
    <s v="S"/>
    <s v="X"/>
    <s v="X"/>
    <s v=""/>
    <s v=""/>
    <n v="6.6"/>
    <s v=" "/>
    <n v="6.6"/>
    <n v="6.6"/>
    <n v="0.1"/>
    <s v="N"/>
    <s v=" "/>
    <s v=" "/>
    <s v="OP"/>
    <s v="X"/>
    <n v="8"/>
    <x v="0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3"/>
    <s v="Hamakua Energy, LLC"/>
    <n v="55369"/>
    <x v="3786"/>
    <s v="HI"/>
    <s v="Hawaii"/>
    <s v="CT1"/>
    <x v="0"/>
    <s v="CT"/>
    <s v="CC1"/>
    <s v="S"/>
    <s v="X"/>
    <s v="N"/>
    <s v=""/>
    <s v=""/>
    <n v="23"/>
    <n v="1"/>
    <n v="21.7"/>
    <n v="21.7"/>
    <n v="5.8"/>
    <s v="N"/>
    <s v=" "/>
    <s v=" "/>
    <s v="OP"/>
    <s v="X"/>
    <n v="7"/>
    <x v="0"/>
    <s v=" "/>
    <s v=" "/>
    <s v="N"/>
    <x v="1"/>
    <n v="2"/>
    <s v="X"/>
    <s v="WO"/>
    <s v="OBL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13"/>
    <s v="Hamakua Energy, LLC"/>
    <n v="55369"/>
    <x v="3786"/>
    <s v="HI"/>
    <s v="Hawaii"/>
    <s v="CT2"/>
    <x v="0"/>
    <s v="CT"/>
    <s v="CC1"/>
    <s v="S"/>
    <s v="X"/>
    <s v="N"/>
    <s v=""/>
    <s v=""/>
    <n v="23"/>
    <n v="1"/>
    <n v="21.7"/>
    <n v="21.7"/>
    <n v="5.8"/>
    <s v="N"/>
    <s v=" "/>
    <s v=" "/>
    <s v="OP"/>
    <s v="X"/>
    <n v="10"/>
    <x v="0"/>
    <s v=" "/>
    <s v=" "/>
    <s v="N"/>
    <x v="1"/>
    <n v="2"/>
    <s v="X"/>
    <s v="WO"/>
    <s v="OBL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13"/>
    <s v="Hamakua Energy, LLC"/>
    <n v="55369"/>
    <x v="3786"/>
    <s v="HI"/>
    <s v="Hawaii"/>
    <s v="ST1"/>
    <x v="0"/>
    <s v="CA"/>
    <s v="CC1"/>
    <s v="S"/>
    <s v="N"/>
    <s v="X"/>
    <s v=""/>
    <s v=""/>
    <n v="20"/>
    <n v="0.999"/>
    <n v="17.399999999999999"/>
    <n v="17.399999999999999"/>
    <n v="0"/>
    <s v="N"/>
    <s v=" "/>
    <s v=" "/>
    <s v="OP"/>
    <s v="X"/>
    <n v="10"/>
    <x v="0"/>
    <s v=" "/>
    <s v=" "/>
    <s v="N"/>
    <x v="1"/>
    <n v="2"/>
    <s v="X"/>
    <s v="WO"/>
    <s v="OBL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62"/>
    <s v="Green Mountain Storage, LLC"/>
    <n v="55370"/>
    <x v="3787"/>
    <s v="PA"/>
    <s v="Somerset"/>
    <s v="BGM"/>
    <x v="10"/>
    <s v="BA"/>
    <s v=""/>
    <s v="S"/>
    <s v="X"/>
    <s v="X"/>
    <s v=""/>
    <s v=""/>
    <n v="10.4"/>
    <s v=" "/>
    <n v="10.4"/>
    <n v="10.4"/>
    <n v="0"/>
    <s v="N"/>
    <s v=" "/>
    <s v=" "/>
    <s v="OP"/>
    <s v="X"/>
    <n v="5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790"/>
    <s v="New Harquahala Generating Co, LLC"/>
    <n v="55372"/>
    <x v="3788"/>
    <s v="AZ"/>
    <s v="Maricopa"/>
    <s v="CTG1"/>
    <x v="5"/>
    <s v="CT"/>
    <s v="BLK1"/>
    <s v="S"/>
    <s v="X"/>
    <s v="N"/>
    <s v=""/>
    <s v=""/>
    <n v="281.7"/>
    <n v="0.9"/>
    <n v="239.9"/>
    <n v="244"/>
    <n v="135.4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CTG2"/>
    <x v="5"/>
    <s v="CT"/>
    <s v="BLK2"/>
    <s v="S"/>
    <s v="X"/>
    <s v="N"/>
    <s v=""/>
    <s v=""/>
    <n v="281.7"/>
    <n v="0.9"/>
    <n v="226.6"/>
    <n v="247.8"/>
    <n v="137.4"/>
    <s v="N"/>
    <s v=" "/>
    <s v=" "/>
    <s v="OP"/>
    <s v="X"/>
    <n v="9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CTG3"/>
    <x v="5"/>
    <s v="CT"/>
    <s v="BLK3"/>
    <s v="S"/>
    <s v="X"/>
    <s v="N"/>
    <s v=""/>
    <s v=""/>
    <n v="281.7"/>
    <n v="0.9"/>
    <n v="226.2"/>
    <n v="245.2"/>
    <n v="135.30000000000001"/>
    <s v="N"/>
    <s v=" "/>
    <s v=" "/>
    <s v="OP"/>
    <s v="X"/>
    <n v="8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STG1"/>
    <x v="5"/>
    <s v="CA"/>
    <s v="BLK1"/>
    <s v="S"/>
    <s v="N"/>
    <s v="X"/>
    <s v=""/>
    <s v=""/>
    <n v="144"/>
    <n v="0.9"/>
    <n v="119.8"/>
    <n v="121.8"/>
    <n v="88.8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STG2"/>
    <x v="5"/>
    <s v="CA"/>
    <s v="BLK2"/>
    <s v="S"/>
    <s v="N"/>
    <s v="X"/>
    <s v=""/>
    <s v=""/>
    <n v="144"/>
    <n v="0.9"/>
    <n v="114.9"/>
    <n v="121.1"/>
    <n v="85.9"/>
    <s v="N"/>
    <s v=" "/>
    <s v=" "/>
    <s v="OP"/>
    <s v="X"/>
    <n v="9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STG3"/>
    <x v="5"/>
    <s v="CA"/>
    <s v="BLK3"/>
    <s v="S"/>
    <s v="N"/>
    <s v="X"/>
    <s v=""/>
    <s v=""/>
    <n v="144"/>
    <n v="0.9"/>
    <n v="115.5"/>
    <n v="120.4"/>
    <n v="87.1"/>
    <s v="N"/>
    <s v=" "/>
    <s v=" "/>
    <s v="OP"/>
    <s v="X"/>
    <n v="8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979"/>
    <s v="Astoria Energy LLC"/>
    <n v="55375"/>
    <x v="3789"/>
    <s v="NY"/>
    <s v="Queens"/>
    <s v="CT1"/>
    <x v="5"/>
    <s v="CT"/>
    <s v="CC1"/>
    <s v="S"/>
    <s v="X"/>
    <s v="N"/>
    <n v="323581"/>
    <n v="323581"/>
    <n v="170"/>
    <n v="0.85"/>
    <n v="165"/>
    <n v="189"/>
    <n v="100"/>
    <s v="N"/>
    <s v=" "/>
    <s v=" "/>
    <s v="OP"/>
    <s v="X"/>
    <n v="5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979"/>
    <s v="Astoria Energy LLC"/>
    <n v="55375"/>
    <x v="3789"/>
    <s v="NY"/>
    <s v="Queens"/>
    <s v="CT2"/>
    <x v="5"/>
    <s v="CT"/>
    <s v="CC1"/>
    <s v="S"/>
    <s v="X"/>
    <s v="N"/>
    <n v="323582"/>
    <n v="323582"/>
    <n v="170"/>
    <n v="0.85"/>
    <n v="165"/>
    <n v="189"/>
    <n v="100"/>
    <s v="N"/>
    <s v=" "/>
    <s v=" "/>
    <s v="OP"/>
    <s v="X"/>
    <n v="5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979"/>
    <s v="Astoria Energy LLC"/>
    <n v="55375"/>
    <x v="3789"/>
    <s v="NY"/>
    <s v="Queens"/>
    <s v="ST1"/>
    <x v="5"/>
    <s v="CA"/>
    <s v="CC1"/>
    <s v="S"/>
    <s v="Y"/>
    <s v="X"/>
    <n v="323582"/>
    <n v="323582"/>
    <n v="255"/>
    <n v="0.85"/>
    <n v="228"/>
    <n v="266"/>
    <n v="120"/>
    <s v="N"/>
    <s v=" "/>
    <s v=" "/>
    <s v="OP"/>
    <s v="X"/>
    <n v="5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7"/>
    <s v="Gans Energy LLC"/>
    <n v="55377"/>
    <x v="3790"/>
    <s v="PA"/>
    <s v="FAYETTE"/>
    <s v="UNT8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7"/>
    <s v="Gans Energy LLC"/>
    <n v="55377"/>
    <x v="3790"/>
    <s v="PA"/>
    <s v="FAYETTE"/>
    <s v="UNT9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4"/>
    <s v="Entergy Arkansas LLC"/>
    <n v="55380"/>
    <x v="3791"/>
    <s v="AR"/>
    <s v="Union"/>
    <s v="CTG1"/>
    <x v="5"/>
    <s v="CT"/>
    <s v="BL01"/>
    <s v="W"/>
    <s v="X"/>
    <s v="N"/>
    <s v="EAI.PUPP1_CT1"/>
    <s v="EAI.PUPP1_CT1"/>
    <n v="176"/>
    <n v="0.85"/>
    <s v=" "/>
    <s v=" "/>
    <n v="90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2"/>
    <x v="5"/>
    <s v="CT"/>
    <s v="BL01"/>
    <s v="W"/>
    <s v="X"/>
    <s v="N"/>
    <s v="EAI.PUPP1_CT2"/>
    <s v="EAI.PUPP1_CT2"/>
    <n v="176"/>
    <n v="0.85"/>
    <s v=" "/>
    <s v=" "/>
    <n v="90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3"/>
    <x v="5"/>
    <s v="CT"/>
    <s v="BL02"/>
    <s v="S"/>
    <s v="X"/>
    <s v="N"/>
    <s v="EAI.PUPP_2A"/>
    <s v="EAI.PUPP_2A"/>
    <n v="176"/>
    <n v="0.85"/>
    <s v=" "/>
    <s v=" "/>
    <n v="90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4"/>
    <x v="5"/>
    <s v="CT"/>
    <s v="BL02"/>
    <s v="S"/>
    <s v="X"/>
    <s v="N"/>
    <s v="EAI.PUPP_2B"/>
    <s v="EAI.PUPP_2B"/>
    <n v="176"/>
    <n v="0.85"/>
    <s v=" "/>
    <s v=" "/>
    <n v="90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5"/>
    <x v="5"/>
    <s v="CT"/>
    <s v="BL03"/>
    <s v="W"/>
    <s v="X"/>
    <s v="N"/>
    <s v="EAI.PUPP_3A"/>
    <s v="EAI.PUPP_3A"/>
    <n v="176"/>
    <n v="0.85"/>
    <s v=" "/>
    <s v=" 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6"/>
    <x v="5"/>
    <s v="CT"/>
    <s v="BL03"/>
    <s v="W"/>
    <s v="X"/>
    <s v="N"/>
    <s v="EAI.PUPP_3B"/>
    <s v="EAI.PUPP_3B"/>
    <n v="176"/>
    <n v="0.85"/>
    <s v=" "/>
    <s v=" 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7"/>
    <x v="5"/>
    <s v="CT"/>
    <s v="BL04"/>
    <s v="W"/>
    <s v="X"/>
    <s v="N"/>
    <s v="EAI.PUPP_4A"/>
    <s v="EAI.PUPP_4A"/>
    <n v="176"/>
    <n v="0.85"/>
    <s v=" "/>
    <s v=" "/>
    <n v="9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8"/>
    <x v="5"/>
    <s v="CT"/>
    <s v="BL04"/>
    <s v="W"/>
    <s v="X"/>
    <s v="N"/>
    <s v="EAI.PUPP_4B"/>
    <s v="EAI.PUPP_4B"/>
    <n v="176"/>
    <n v="0.85"/>
    <s v=" "/>
    <s v=" "/>
    <n v="9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1"/>
    <x v="5"/>
    <s v="CA"/>
    <s v="BL01"/>
    <s v="W"/>
    <s v="N"/>
    <s v="X"/>
    <s v="EAI.PUPP1_ST"/>
    <s v="EAI.PUPP1_ST"/>
    <n v="255"/>
    <n v="0.85"/>
    <n v="507.4"/>
    <n v="544.29999999999995"/>
    <n v="140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2"/>
    <x v="5"/>
    <s v="CA"/>
    <s v="BL02"/>
    <s v="S"/>
    <s v="N"/>
    <s v="X"/>
    <s v="EAI_PUPP_2C"/>
    <s v="EAI_PUPP_2C"/>
    <n v="255"/>
    <n v="0.85"/>
    <n v="498.5"/>
    <n v="532.4"/>
    <n v="140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3"/>
    <x v="5"/>
    <s v="CA"/>
    <s v="BL03"/>
    <s v="W"/>
    <s v="N"/>
    <s v="X"/>
    <s v="EAI_PUPP_3C"/>
    <s v="EAI_PUPP_3C"/>
    <n v="255"/>
    <n v="0.85"/>
    <n v="504.8"/>
    <n v="539.79999999999995"/>
    <n v="14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4"/>
    <x v="5"/>
    <s v="CA"/>
    <s v="BL04"/>
    <s v="W"/>
    <s v="N"/>
    <s v="X"/>
    <s v="EAI_PUPP_4C"/>
    <s v="EAI_PUPP_4C"/>
    <n v="255"/>
    <n v="0.85"/>
    <n v="505"/>
    <n v="541.79999999999995"/>
    <n v="14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94"/>
    <s v="Commonwealth Chesapeake Co LLC"/>
    <n v="55381"/>
    <x v="3792"/>
    <s v="VA"/>
    <s v="Accomack"/>
    <s v="UNT1"/>
    <x v="0"/>
    <s v="GT"/>
    <s v=""/>
    <s v="W"/>
    <s v="X"/>
    <s v="X"/>
    <n v="93150"/>
    <n v="93150"/>
    <n v="57.5"/>
    <n v="0.85"/>
    <n v="45.8"/>
    <n v="48"/>
    <n v="35"/>
    <s v="N"/>
    <s v=" "/>
    <s v=" "/>
    <s v="SB"/>
    <s v="Y"/>
    <n v="8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2"/>
    <x v="0"/>
    <s v="GT"/>
    <s v=""/>
    <s v="W"/>
    <s v="X"/>
    <s v="X"/>
    <n v="93151"/>
    <n v="93151"/>
    <n v="57.5"/>
    <n v="0.85"/>
    <n v="45.7"/>
    <n v="48.5"/>
    <n v="35"/>
    <s v="N"/>
    <s v=" "/>
    <s v=" "/>
    <s v="SB"/>
    <s v="Y"/>
    <n v="9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3"/>
    <x v="0"/>
    <s v="GT"/>
    <s v=""/>
    <s v="W"/>
    <s v="X"/>
    <s v="X"/>
    <n v="93152"/>
    <n v="93152"/>
    <n v="57.5"/>
    <n v="0.85"/>
    <n v="45.4"/>
    <n v="47.9"/>
    <n v="35"/>
    <s v="N"/>
    <s v=" "/>
    <s v=" "/>
    <s v="SB"/>
    <s v="Y"/>
    <n v="9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4"/>
    <x v="0"/>
    <s v="GT"/>
    <s v=""/>
    <s v="W"/>
    <s v="X"/>
    <s v="X"/>
    <n v="1048078"/>
    <n v="1048078"/>
    <n v="57.5"/>
    <n v="0.85"/>
    <n v="44.3"/>
    <n v="46.4"/>
    <n v="35"/>
    <s v="N"/>
    <s v=" "/>
    <s v=" "/>
    <s v="SB"/>
    <s v="Y"/>
    <n v="6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5"/>
    <x v="0"/>
    <s v="GT"/>
    <s v=""/>
    <s v="W"/>
    <s v="X"/>
    <s v="X"/>
    <n v="1048079"/>
    <n v="1048079"/>
    <n v="57.5"/>
    <n v="0.85"/>
    <n v="46.1"/>
    <n v="47.9"/>
    <n v="35"/>
    <s v="N"/>
    <s v=" "/>
    <s v=" "/>
    <s v="SB"/>
    <s v="Y"/>
    <n v="6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6"/>
    <x v="0"/>
    <s v="GT"/>
    <s v=""/>
    <s v="W"/>
    <s v="X"/>
    <s v="X"/>
    <n v="104080"/>
    <n v="104080"/>
    <n v="57.5"/>
    <n v="0.85"/>
    <n v="45.1"/>
    <n v="46.6"/>
    <n v="35"/>
    <s v="N"/>
    <s v=" "/>
    <s v=" "/>
    <s v="SB"/>
    <s v="Y"/>
    <n v="6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7"/>
    <x v="0"/>
    <s v="GT"/>
    <s v=""/>
    <s v="W"/>
    <s v="X"/>
    <s v="X"/>
    <n v="104081"/>
    <n v="104081"/>
    <n v="57.5"/>
    <n v="0.85"/>
    <n v="45.2"/>
    <n v="47.4"/>
    <n v="35"/>
    <s v="N"/>
    <s v=" "/>
    <s v=" "/>
    <s v="SB"/>
    <s v="Y"/>
    <n v="8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1GT1"/>
    <x v="5"/>
    <s v="CT"/>
    <n v="1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1GT2"/>
    <x v="5"/>
    <s v="CT"/>
    <n v="1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1STG"/>
    <x v="5"/>
    <s v="CA"/>
    <n v="1"/>
    <s v="S"/>
    <s v="Y"/>
    <s v="X"/>
    <s v=""/>
    <s v=""/>
    <n v="302"/>
    <n v="0.85"/>
    <n v="302"/>
    <n v="311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2GT1"/>
    <x v="5"/>
    <s v="CT"/>
    <n v="2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382"/>
    <x v="3793"/>
    <s v="GA"/>
    <s v="Murray"/>
    <s v="2GT2"/>
    <x v="5"/>
    <s v="CT"/>
    <n v="2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382"/>
    <x v="3793"/>
    <s v="GA"/>
    <s v="Murray"/>
    <s v="2STG"/>
    <x v="5"/>
    <s v="CA"/>
    <n v="2"/>
    <s v="S"/>
    <s v="Y"/>
    <s v="X"/>
    <s v=""/>
    <s v=""/>
    <n v="302"/>
    <n v="0.85"/>
    <n v="302"/>
    <n v="310"/>
    <n v="9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55386"/>
    <x v="3794"/>
    <s v="SC"/>
    <s v="Calhoun"/>
    <s v="CT1"/>
    <x v="5"/>
    <s v="CT"/>
    <s v="CC1"/>
    <s v="S"/>
    <s v="X"/>
    <s v="N"/>
    <s v=""/>
    <s v=""/>
    <n v="197"/>
    <n v="0.85"/>
    <n v="151.5"/>
    <n v="180.1"/>
    <n v="100"/>
    <s v="N"/>
    <s v=" "/>
    <s v=" "/>
    <s v="OP"/>
    <s v="X"/>
    <n v="5"/>
    <x v="10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3"/>
    <n v="2022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55386"/>
    <x v="3794"/>
    <s v="SC"/>
    <s v="Calhoun"/>
    <s v="CT2"/>
    <x v="5"/>
    <s v="CT"/>
    <s v="CC1"/>
    <s v="S"/>
    <s v="X"/>
    <s v="N"/>
    <s v=""/>
    <s v=""/>
    <n v="197"/>
    <n v="0.85"/>
    <n v="151.5"/>
    <n v="180.1"/>
    <n v="100"/>
    <s v="N"/>
    <s v=" "/>
    <s v=" "/>
    <s v="OP"/>
    <s v="X"/>
    <n v="5"/>
    <x v="109"/>
    <s v=" "/>
    <s v=" "/>
    <s v="Y"/>
    <x v="0"/>
    <n v="1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9"/>
    <n v="2022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55386"/>
    <x v="3794"/>
    <s v="SC"/>
    <s v="Calhoun"/>
    <s v="ST1"/>
    <x v="5"/>
    <s v="CA"/>
    <s v="CC1"/>
    <s v="S"/>
    <s v="Y"/>
    <s v="X"/>
    <s v=""/>
    <s v=""/>
    <n v="274.5"/>
    <n v="0.9"/>
    <n v="240"/>
    <n v="273"/>
    <n v="20"/>
    <s v="N"/>
    <s v=" "/>
    <s v=" "/>
    <s v="OP"/>
    <s v="X"/>
    <n v="5"/>
    <x v="10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050"/>
    <s v="State Farm Mutual Auto Ins Co"/>
    <n v="55390"/>
    <x v="3795"/>
    <s v="TX"/>
    <s v="Dallas"/>
    <s v="2A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2B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3A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3B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4A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4B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716"/>
    <s v="Dairyland Power Coop"/>
    <n v="55391"/>
    <x v="3796"/>
    <s v="WI"/>
    <s v="Dane"/>
    <s v="01"/>
    <x v="6"/>
    <s v="GT"/>
    <s v=""/>
    <s v="S"/>
    <s v="X"/>
    <s v="X"/>
    <s v=""/>
    <s v=""/>
    <n v="187"/>
    <n v="0.85"/>
    <n v="163"/>
    <n v="163"/>
    <n v="10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716"/>
    <s v="Dairyland Power Coop"/>
    <n v="55391"/>
    <x v="3796"/>
    <s v="WI"/>
    <s v="Dane"/>
    <s v="02"/>
    <x v="6"/>
    <s v="GT"/>
    <s v=""/>
    <s v="S"/>
    <s v="X"/>
    <s v="X"/>
    <s v=""/>
    <s v=""/>
    <n v="187"/>
    <n v="0.85"/>
    <n v="163"/>
    <n v="163"/>
    <n v="10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716"/>
    <s v="Dairyland Power Coop"/>
    <n v="55391"/>
    <x v="3796"/>
    <s v="WI"/>
    <s v="Dane"/>
    <s v="03"/>
    <x v="6"/>
    <s v="GT"/>
    <s v=""/>
    <s v="S"/>
    <s v="X"/>
    <s v="X"/>
    <s v=""/>
    <s v=""/>
    <n v="187"/>
    <n v="0.85"/>
    <n v="163"/>
    <n v="163"/>
    <n v="10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91"/>
    <s v="Zion Energy LLC"/>
    <n v="55392"/>
    <x v="3797"/>
    <s v="IL"/>
    <s v="Lake"/>
    <s v="CTG1"/>
    <x v="6"/>
    <s v="GT"/>
    <s v=""/>
    <s v="S"/>
    <s v="X"/>
    <s v="X"/>
    <s v=""/>
    <s v=""/>
    <n v="198.9"/>
    <n v="0.85"/>
    <n v="152"/>
    <n v="181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91"/>
    <s v="Zion Energy LLC"/>
    <n v="55392"/>
    <x v="3797"/>
    <s v="IL"/>
    <s v="Lake"/>
    <s v="CTG2"/>
    <x v="6"/>
    <s v="GT"/>
    <s v=""/>
    <s v="S"/>
    <s v="X"/>
    <s v="X"/>
    <s v=""/>
    <s v=""/>
    <n v="198.9"/>
    <n v="0.85"/>
    <n v="152"/>
    <n v="181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91"/>
    <s v="Zion Energy LLC"/>
    <n v="55392"/>
    <x v="3797"/>
    <s v="IL"/>
    <s v="Lake"/>
    <s v="CTG3"/>
    <x v="6"/>
    <s v="GT"/>
    <s v=""/>
    <s v="S"/>
    <s v="X"/>
    <s v="X"/>
    <s v=""/>
    <s v=""/>
    <n v="198.9"/>
    <n v="0.85"/>
    <n v="152"/>
    <n v="181"/>
    <n v="100"/>
    <s v="N"/>
    <s v=" "/>
    <s v=" "/>
    <s v="OP"/>
    <s v="X"/>
    <n v="6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799"/>
    <s v="Calpine Corp - Metcalf Energy Center"/>
    <n v="55393"/>
    <x v="3798"/>
    <s v="CA"/>
    <s v="Santa Clara"/>
    <s v="CTG1"/>
    <x v="5"/>
    <s v="CT"/>
    <s v="CC1"/>
    <s v="S"/>
    <s v="X"/>
    <s v="N"/>
    <s v=""/>
    <s v=""/>
    <n v="200"/>
    <n v="0.85"/>
    <n v="172"/>
    <n v="188"/>
    <n v="116"/>
    <s v="N"/>
    <s v=" "/>
    <s v=" "/>
    <s v="OP"/>
    <s v="X"/>
    <n v="6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99"/>
    <s v="Calpine Corp - Metcalf Energy Center"/>
    <n v="55393"/>
    <x v="3798"/>
    <s v="CA"/>
    <s v="Santa Clara"/>
    <s v="CTG2"/>
    <x v="5"/>
    <s v="CT"/>
    <s v="CC1"/>
    <s v="S"/>
    <s v="X"/>
    <s v="N"/>
    <s v=""/>
    <s v=""/>
    <n v="200"/>
    <n v="0.85"/>
    <n v="172"/>
    <n v="188"/>
    <n v="116"/>
    <s v="N"/>
    <s v=" "/>
    <s v=" "/>
    <s v="OP"/>
    <s v="X"/>
    <n v="6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99"/>
    <s v="Calpine Corp - Metcalf Energy Center"/>
    <n v="55393"/>
    <x v="3798"/>
    <s v="CA"/>
    <s v="Santa Clara"/>
    <s v="STG1"/>
    <x v="5"/>
    <s v="CA"/>
    <s v="CC1"/>
    <s v="S"/>
    <s v="Y"/>
    <s v="X"/>
    <s v=""/>
    <s v=""/>
    <n v="235"/>
    <n v="0.85"/>
    <n v="202.1"/>
    <n v="220.9"/>
    <n v="70"/>
    <s v="N"/>
    <s v=" "/>
    <s v=" "/>
    <s v="OP"/>
    <s v="X"/>
    <n v="6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1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2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3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4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750"/>
    <s v="FPL Energy Green Power"/>
    <n v="55396"/>
    <x v="3800"/>
    <s v="CA"/>
    <s v="Riverside"/>
    <s v="WGNS"/>
    <x v="1"/>
    <s v="WT"/>
    <s v=""/>
    <s v="S"/>
    <s v="X"/>
    <s v="X"/>
    <s v=""/>
    <s v=""/>
    <n v="16.5"/>
    <s v=" "/>
    <n v="16.5"/>
    <n v="16.5"/>
    <n v="4.9000000000000004"/>
    <s v="N"/>
    <s v=" "/>
    <s v=" "/>
    <s v="OP"/>
    <s v="X"/>
    <n v="7"/>
    <x v="30"/>
    <s v=" "/>
    <s v=" "/>
    <s v="N"/>
    <x v="1"/>
    <n v="2"/>
    <s v="X"/>
    <s v="WND"/>
    <s v=""/>
    <s v=""/>
    <s v=""/>
    <s v=""/>
    <s v=""/>
    <s v=""/>
    <s v=""/>
    <s v=""/>
    <s v=""/>
    <s v="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22"/>
    <s v="Dynegy Washington Energy Facility"/>
    <n v="55397"/>
    <x v="3801"/>
    <s v="OH"/>
    <s v="Washington"/>
    <s v="CT1"/>
    <x v="5"/>
    <s v="CT"/>
    <s v="CC1"/>
    <s v="S"/>
    <s v="X"/>
    <s v="N"/>
    <s v="ADHUB"/>
    <s v="AEP WASINGTON 1 CC"/>
    <n v="198.9"/>
    <n v="0.85"/>
    <n v="179"/>
    <n v="188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2"/>
    <s v="Dynegy Washington Energy Facility"/>
    <n v="55397"/>
    <x v="3801"/>
    <s v="OH"/>
    <s v="Washington"/>
    <s v="CT2"/>
    <x v="5"/>
    <s v="CT"/>
    <s v="CC1"/>
    <s v="S"/>
    <s v="X"/>
    <s v="N"/>
    <s v="ADHUB"/>
    <s v="AEP WASHINGTON 2 CC"/>
    <n v="198.9"/>
    <n v="0.85"/>
    <n v="179"/>
    <n v="188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2"/>
    <s v="Dynegy Washington Energy Facility"/>
    <n v="55397"/>
    <x v="3801"/>
    <s v="OH"/>
    <s v="Washington"/>
    <s v="ST1"/>
    <x v="5"/>
    <s v="CA"/>
    <s v="CC1"/>
    <s v="S"/>
    <s v="Y"/>
    <s v="X"/>
    <s v="ADHUB"/>
    <s v=""/>
    <n v="317.10000000000002"/>
    <n v="0.85"/>
    <n v="303"/>
    <n v="31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4164"/>
    <s v="Elk Hills Power LLC"/>
    <n v="55400"/>
    <x v="3802"/>
    <s v="CA"/>
    <s v="Kern"/>
    <s v="CTG1"/>
    <x v="5"/>
    <s v="CT"/>
    <s v="G541"/>
    <s v="W"/>
    <s v="X"/>
    <s v="N"/>
    <s v="ELKHIL_2 PL1X3"/>
    <s v="ELKHIL_2 PL1X3"/>
    <n v="199"/>
    <n v="0.85"/>
    <n v="156"/>
    <n v="165"/>
    <n v="90"/>
    <s v="N"/>
    <s v=" "/>
    <s v=" "/>
    <s v="OP"/>
    <s v="X"/>
    <n v="7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64"/>
    <s v="Elk Hills Power LLC"/>
    <n v="55400"/>
    <x v="3802"/>
    <s v="CA"/>
    <s v="Kern"/>
    <s v="CTG2"/>
    <x v="5"/>
    <s v="CT"/>
    <s v="G541"/>
    <s v="S"/>
    <s v="X"/>
    <s v="N"/>
    <s v="ELKHIL 2 PL1X3"/>
    <s v="ELKHIL_2 PL1X3"/>
    <n v="199"/>
    <n v="0.85"/>
    <n v="156"/>
    <n v="165"/>
    <n v="90"/>
    <s v="N"/>
    <s v=" "/>
    <s v=" "/>
    <s v="OP"/>
    <s v="X"/>
    <n v="7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64"/>
    <s v="Elk Hills Power LLC"/>
    <n v="55400"/>
    <x v="3802"/>
    <s v="CA"/>
    <s v="Kern"/>
    <s v="STG"/>
    <x v="5"/>
    <s v="CA"/>
    <s v="G541"/>
    <s v="W"/>
    <s v="Y"/>
    <s v="X"/>
    <s v="ELKHIL 2 PL1X3"/>
    <s v="ELKHIL_2 PL1X3"/>
    <n v="225"/>
    <n v="0.9"/>
    <n v="213"/>
    <n v="219"/>
    <n v="40"/>
    <s v="N"/>
    <s v=" "/>
    <s v=" "/>
    <s v="OP"/>
    <s v="X"/>
    <n v="7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58"/>
    <s v="Rolling Hills Generating LLC"/>
    <n v="55401"/>
    <x v="3803"/>
    <s v="OH"/>
    <s v="Vinton"/>
    <s v="CT1"/>
    <x v="6"/>
    <s v="GT"/>
    <s v=""/>
    <s v="S"/>
    <s v="X"/>
    <s v="X"/>
    <s v="FLATLICK 1 - 32418627"/>
    <s v="FLATLICK 1 - 32418627"/>
    <n v="195.5"/>
    <n v="0.85"/>
    <n v="181.6"/>
    <n v="209.1"/>
    <n v="115.5"/>
    <s v="Y"/>
    <n v="5"/>
    <n v="2021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5.9"/>
    <n v="209"/>
    <n v="11"/>
    <n v="2022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2"/>
    <x v="6"/>
    <s v="GT"/>
    <s v=""/>
    <s v="S"/>
    <s v="X"/>
    <s v="X"/>
    <s v="FLATLICK 2 - 32418629"/>
    <s v="FLATLICK 2 - 32418629"/>
    <n v="195.5"/>
    <n v="0.85"/>
    <n v="166.9"/>
    <n v="197.5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5.9"/>
    <n v="209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3"/>
    <x v="6"/>
    <s v="GT"/>
    <s v=""/>
    <s v="S"/>
    <s v="X"/>
    <s v="X"/>
    <s v="FLATLICK 3 - 32418631"/>
    <s v="FLATLICK 3 - 32418631"/>
    <n v="195.5"/>
    <n v="0.85"/>
    <n v="169.9"/>
    <n v="201.3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3.9"/>
    <n v="209"/>
    <n v="4"/>
    <n v="2022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4"/>
    <x v="6"/>
    <s v="GT"/>
    <s v=""/>
    <s v="S"/>
    <s v="X"/>
    <s v="X"/>
    <s v="FLATLICK 4 - 32418633"/>
    <s v="FLATLICK 4 - 32418633"/>
    <n v="195.5"/>
    <n v="0.85"/>
    <n v="165.7"/>
    <n v="197.8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5"/>
    <x v="6"/>
    <s v="GT"/>
    <s v=""/>
    <s v="S"/>
    <s v="X"/>
    <s v="X"/>
    <s v="FLATLICK 5 - 32418635"/>
    <s v="FLATLICK 5 - 32418635"/>
    <n v="195.5"/>
    <n v="0.85"/>
    <n v="169"/>
    <n v="199.2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6"/>
    <n v="209"/>
    <n v="11"/>
    <n v="2022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1"/>
    <x v="6"/>
    <s v="GT"/>
    <s v=""/>
    <s v="S"/>
    <s v="X"/>
    <s v="X"/>
    <s v="CONS.RENAIGEN1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2"/>
    <x v="6"/>
    <s v="GT"/>
    <s v=""/>
    <s v="S"/>
    <s v="X"/>
    <s v="X"/>
    <s v="CONS.RENAIGEN2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3"/>
    <x v="6"/>
    <s v="GT"/>
    <s v=""/>
    <s v="S"/>
    <s v="X"/>
    <s v="X"/>
    <s v="CONS.RENAIGEN3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4"/>
    <x v="6"/>
    <s v="GT"/>
    <s v=""/>
    <s v="S"/>
    <s v="X"/>
    <s v="X"/>
    <s v="CONS.RENAIGEN4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1"/>
    <s v="Carville Energy LLC"/>
    <n v="55404"/>
    <x v="3805"/>
    <s v="LA"/>
    <s v="Iberville"/>
    <s v="CTG1"/>
    <x v="5"/>
    <s v="CT"/>
    <s v="CC1"/>
    <s v="S"/>
    <s v="X"/>
    <s v="N"/>
    <s v="EES.CAR_BC"/>
    <s v="EES.CAR_BC"/>
    <n v="187"/>
    <n v="0.85"/>
    <n v="170"/>
    <n v="180"/>
    <n v="110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1"/>
    <s v="Carville Energy LLC"/>
    <n v="55404"/>
    <x v="3805"/>
    <s v="LA"/>
    <s v="Iberville"/>
    <s v="CTG2"/>
    <x v="5"/>
    <s v="CT"/>
    <s v="CC1"/>
    <s v="S"/>
    <s v="X"/>
    <s v="N"/>
    <s v="EES.CAR_BC"/>
    <s v="EES.CAR_BC"/>
    <n v="187"/>
    <n v="0.85"/>
    <n v="170"/>
    <n v="180"/>
    <n v="110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1"/>
    <s v="Carville Energy LLC"/>
    <n v="55404"/>
    <x v="3805"/>
    <s v="LA"/>
    <s v="Iberville"/>
    <s v="STG"/>
    <x v="5"/>
    <s v="CA"/>
    <s v="CC1"/>
    <s v="S"/>
    <s v="Y"/>
    <s v="X"/>
    <s v="EES.CAR_BC"/>
    <s v="EES.CAR_BC"/>
    <n v="181"/>
    <n v="0.85"/>
    <n v="181"/>
    <n v="181"/>
    <n v="10"/>
    <s v="N"/>
    <s v=" "/>
    <s v=" "/>
    <s v="OP"/>
    <s v="X"/>
    <n v="6"/>
    <x v="74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CT1"/>
    <x v="5"/>
    <s v="CT"/>
    <n v="3668"/>
    <s v="S"/>
    <s v="X"/>
    <s v="N"/>
    <s v="ATHENS-STG1"/>
    <s v="ATHENS-STG1"/>
    <n v="270.3"/>
    <n v="0.85"/>
    <n v="224"/>
    <n v="271.8"/>
    <n v="168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CT2"/>
    <x v="5"/>
    <s v="CT"/>
    <n v="3670"/>
    <s v="S"/>
    <s v="X"/>
    <s v="N"/>
    <s v="ATHENS-STG2"/>
    <s v="ATHENS-STG2"/>
    <n v="270.3"/>
    <n v="0.85"/>
    <n v="218.7"/>
    <n v="266.8"/>
    <n v="164"/>
    <s v="N"/>
    <s v=" "/>
    <s v=" "/>
    <s v="OP"/>
    <s v="X"/>
    <n v="5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CT3"/>
    <x v="5"/>
    <s v="CT"/>
    <n v="3677"/>
    <s v="S"/>
    <s v="X"/>
    <s v="N"/>
    <s v="ATHENS-STG3"/>
    <s v="ATHENS-STG3"/>
    <n v="270.3"/>
    <n v="0.85"/>
    <n v="224.6"/>
    <n v="268.60000000000002"/>
    <n v="168.5"/>
    <s v="N"/>
    <s v=" "/>
    <s v=" "/>
    <s v="OP"/>
    <s v="X"/>
    <n v="4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ST1"/>
    <x v="5"/>
    <s v="CA"/>
    <n v="3668"/>
    <s v="S"/>
    <s v="N"/>
    <s v="X"/>
    <s v=""/>
    <s v=""/>
    <n v="136.9"/>
    <n v="0.85"/>
    <n v="106.2"/>
    <n v="130.69999999999999"/>
    <n v="79.7"/>
    <s v="N"/>
    <s v=" "/>
    <s v=" "/>
    <s v="OP"/>
    <s v="X"/>
    <n v="1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ST2"/>
    <x v="5"/>
    <s v="CA"/>
    <n v="3670"/>
    <s v="S"/>
    <s v="N"/>
    <s v="X"/>
    <s v=""/>
    <s v=""/>
    <n v="136.9"/>
    <n v="0.85"/>
    <n v="107.8"/>
    <n v="135.6"/>
    <n v="80.8"/>
    <s v="N"/>
    <s v=" "/>
    <s v=" "/>
    <s v="OP"/>
    <s v="X"/>
    <n v="1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ST3"/>
    <x v="5"/>
    <s v="CA"/>
    <n v="3677"/>
    <s v="S"/>
    <s v="N"/>
    <s v="X"/>
    <s v=""/>
    <s v=""/>
    <n v="136.9"/>
    <n v="0.85"/>
    <n v="103"/>
    <n v="131.69999999999999"/>
    <n v="77.3"/>
    <s v="N"/>
    <s v=" "/>
    <s v=" "/>
    <s v="OP"/>
    <s v="X"/>
    <n v="1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406"/>
    <x v="3807"/>
    <s v="GA"/>
    <s v="Effingham"/>
    <s v="STG"/>
    <x v="5"/>
    <s v="CA"/>
    <s v="CC01"/>
    <s v="S"/>
    <s v="N"/>
    <s v="X"/>
    <s v=""/>
    <s v=""/>
    <n v="197.8"/>
    <n v="0.86"/>
    <n v="176"/>
    <n v="182"/>
    <n v="66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406"/>
    <x v="3807"/>
    <s v="GA"/>
    <s v="Effingham"/>
    <s v="UNT1"/>
    <x v="5"/>
    <s v="CT"/>
    <s v="CC01"/>
    <s v="S"/>
    <s v="X"/>
    <s v="N"/>
    <s v=""/>
    <s v=""/>
    <n v="199.4"/>
    <n v="0.85"/>
    <n v="169"/>
    <n v="175"/>
    <n v="100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406"/>
    <x v="3807"/>
    <s v="GA"/>
    <s v="Effingham"/>
    <s v="UNT2"/>
    <x v="5"/>
    <s v="CT"/>
    <s v="CC01"/>
    <s v="S"/>
    <s v="X"/>
    <s v="N"/>
    <s v=""/>
    <s v=""/>
    <n v="199.4"/>
    <n v="0.85"/>
    <n v="169"/>
    <n v="175"/>
    <n v="100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028"/>
    <s v="Calhoun Power Co LLC"/>
    <n v="55409"/>
    <x v="3808"/>
    <s v="AL"/>
    <s v="Calhoun"/>
    <s v="CAL1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1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34028"/>
    <s v="Calhoun Power Co LLC"/>
    <n v="55409"/>
    <x v="3808"/>
    <s v="AL"/>
    <s v="Calhoun"/>
    <s v="CAL2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2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34028"/>
    <s v="Calhoun Power Co LLC"/>
    <n v="55409"/>
    <x v="3808"/>
    <s v="AL"/>
    <s v="Calhoun"/>
    <s v="CAL3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3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34028"/>
    <s v="Calhoun Power Co LLC"/>
    <n v="55409"/>
    <x v="3808"/>
    <s v="AL"/>
    <s v="Calhoun"/>
    <s v="CAL4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4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55987"/>
    <s v="CER Generation LLC"/>
    <n v="55411"/>
    <x v="3809"/>
    <s v="AL"/>
    <s v="Tallapoosa"/>
    <s v="HEC1"/>
    <x v="5"/>
    <s v="CT"/>
    <s v="CC1"/>
    <s v="S"/>
    <s v="X"/>
    <s v="N"/>
    <s v=""/>
    <s v=""/>
    <n v="258.39999999999998"/>
    <n v="0.85"/>
    <n v="234.4"/>
    <n v="261"/>
    <n v="145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7"/>
    <s v="CER Generation LLC"/>
    <n v="55411"/>
    <x v="3809"/>
    <s v="AL"/>
    <s v="Tallapoosa"/>
    <s v="HEC2"/>
    <x v="5"/>
    <s v="CT"/>
    <s v="CC1"/>
    <s v="S"/>
    <s v="X"/>
    <s v="N"/>
    <s v=""/>
    <s v=""/>
    <n v="258.39999999999998"/>
    <n v="0.85"/>
    <n v="234.4"/>
    <n v="261"/>
    <n v="145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7"/>
    <s v="CER Generation LLC"/>
    <n v="55411"/>
    <x v="3809"/>
    <s v="AL"/>
    <s v="Tallapoosa"/>
    <s v="HECS"/>
    <x v="5"/>
    <s v="CA"/>
    <s v="CC1"/>
    <s v="S"/>
    <s v="Y"/>
    <s v="X"/>
    <s v=""/>
    <s v=""/>
    <n v="306"/>
    <n v="0.85"/>
    <n v="283.89999999999998"/>
    <n v="293"/>
    <n v="70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55"/>
    <s v="Duke Energy Florida, LLC"/>
    <n v="55412"/>
    <x v="3810"/>
    <s v="FL"/>
    <s v="Polk"/>
    <s v="OEC1"/>
    <x v="5"/>
    <s v="CT"/>
    <s v="COEC"/>
    <s v="S"/>
    <s v="X"/>
    <s v="N"/>
    <s v=""/>
    <s v=""/>
    <n v="192.1"/>
    <n v="0.85"/>
    <n v="173"/>
    <n v="187"/>
    <n v="173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55412"/>
    <x v="3810"/>
    <s v="FL"/>
    <s v="Polk"/>
    <s v="OEC2"/>
    <x v="5"/>
    <s v="CT"/>
    <s v="COEC"/>
    <s v="S"/>
    <s v="X"/>
    <s v="N"/>
    <s v=""/>
    <s v=""/>
    <n v="192.1"/>
    <n v="0.85"/>
    <n v="173"/>
    <n v="189"/>
    <n v="173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55412"/>
    <x v="3810"/>
    <s v="FL"/>
    <s v="Polk"/>
    <s v="OECS"/>
    <x v="5"/>
    <s v="CA"/>
    <s v="COEC"/>
    <s v="S"/>
    <s v="Y"/>
    <s v="X"/>
    <s v=""/>
    <s v=""/>
    <n v="260"/>
    <n v="0.85"/>
    <n v="230"/>
    <n v="235"/>
    <n v="23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192"/>
    <s v="Shady Hills Power Co LLC"/>
    <n v="55414"/>
    <x v="3811"/>
    <s v="FL"/>
    <s v="Pasco"/>
    <s v="G101"/>
    <x v="6"/>
    <s v="GT"/>
    <s v=""/>
    <s v="S"/>
    <s v="X"/>
    <s v="X"/>
    <s v=""/>
    <s v=""/>
    <n v="180.4"/>
    <n v="0.85"/>
    <n v="154.4"/>
    <n v="170.2"/>
    <n v="110"/>
    <s v="N"/>
    <s v=" "/>
    <s v=" "/>
    <s v="OP"/>
    <s v="X"/>
    <n v="1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192"/>
    <s v="Shady Hills Power Co LLC"/>
    <n v="55414"/>
    <x v="3811"/>
    <s v="FL"/>
    <s v="Pasco"/>
    <s v="G201"/>
    <x v="6"/>
    <s v="GT"/>
    <s v=""/>
    <s v="S"/>
    <s v="X"/>
    <s v="X"/>
    <s v=""/>
    <s v=""/>
    <n v="180.4"/>
    <n v="0.85"/>
    <n v="154.4"/>
    <n v="170.2"/>
    <n v="110"/>
    <s v="N"/>
    <s v=" "/>
    <s v=" "/>
    <s v="OP"/>
    <s v="X"/>
    <n v="1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192"/>
    <s v="Shady Hills Power Co LLC"/>
    <n v="55414"/>
    <x v="3811"/>
    <s v="FL"/>
    <s v="Pasco"/>
    <s v="G301"/>
    <x v="6"/>
    <s v="GT"/>
    <s v=""/>
    <s v="S"/>
    <s v="X"/>
    <s v="X"/>
    <s v=""/>
    <s v=""/>
    <n v="180.4"/>
    <n v="0.85"/>
    <n v="154.4"/>
    <n v="170.2"/>
    <n v="110"/>
    <s v="N"/>
    <s v=" "/>
    <s v=" "/>
    <s v="OP"/>
    <s v="X"/>
    <n v="1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9125"/>
    <s v="Vandolah Power Co LLC"/>
    <n v="55415"/>
    <x v="3812"/>
    <s v="FL"/>
    <s v="Hardee"/>
    <s v="G101"/>
    <x v="6"/>
    <s v="GT"/>
    <s v=""/>
    <s v="W"/>
    <s v="X"/>
    <s v="X"/>
    <s v=""/>
    <s v=""/>
    <n v="182"/>
    <n v="0.85"/>
    <n v="165.5"/>
    <n v="175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25"/>
    <s v="Vandolah Power Co LLC"/>
    <n v="55415"/>
    <x v="3812"/>
    <s v="FL"/>
    <s v="Hardee"/>
    <s v="G201"/>
    <x v="6"/>
    <s v="GT"/>
    <s v=""/>
    <s v="W"/>
    <s v="X"/>
    <s v="X"/>
    <s v=""/>
    <s v=""/>
    <n v="182"/>
    <n v="0.85"/>
    <n v="165.5"/>
    <n v="175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125"/>
    <s v="Vandolah Power Co LLC"/>
    <n v="55415"/>
    <x v="3812"/>
    <s v="FL"/>
    <s v="Hardee"/>
    <s v="G301"/>
    <x v="6"/>
    <s v="GT"/>
    <s v=""/>
    <s v="W"/>
    <s v="X"/>
    <s v="X"/>
    <s v=""/>
    <s v=""/>
    <n v="182"/>
    <n v="0.85"/>
    <n v="165.5"/>
    <n v="175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125"/>
    <s v="Vandolah Power Co LLC"/>
    <n v="55415"/>
    <x v="3812"/>
    <s v="FL"/>
    <s v="Hardee"/>
    <s v="G401"/>
    <x v="6"/>
    <s v="GT"/>
    <s v=""/>
    <s v="W"/>
    <s v="X"/>
    <s v="X"/>
    <s v=""/>
    <s v=""/>
    <n v="182"/>
    <n v="0.85"/>
    <n v="161.5"/>
    <n v="171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4"/>
    <n v="4"/>
    <n v="4"/>
    <n v="2022"/>
    <s v=" "/>
    <s v=" "/>
    <s v=" "/>
    <s v=" "/>
    <s v=""/>
    <s v=""/>
    <s v=" "/>
    <s v=" "/>
    <s v=" "/>
    <s v="N"/>
    <s v=" "/>
    <s v=" "/>
    <s v="Y"/>
    <s v="Y"/>
    <s v="Y"/>
  </r>
  <r>
    <n v="19436"/>
    <s v="Union Electric Co - (MO)"/>
    <n v="55417"/>
    <x v="3813"/>
    <s v="IL"/>
    <s v="Clay"/>
    <s v="CT01"/>
    <x v="6"/>
    <s v="GT"/>
    <s v=""/>
    <s v="S"/>
    <s v="X"/>
    <s v="X"/>
    <s v="AMMO.RCCKCTG1"/>
    <s v="AMMO.RCCKCTG1"/>
    <n v="114"/>
    <n v="0.85"/>
    <n v="75"/>
    <n v="92"/>
    <n v="39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17"/>
    <x v="3813"/>
    <s v="IL"/>
    <s v="Clay"/>
    <s v="CT02"/>
    <x v="6"/>
    <s v="GT"/>
    <s v=""/>
    <s v="S"/>
    <s v="X"/>
    <s v="X"/>
    <s v="AMMO.RCCKCTG2"/>
    <s v="AMMO.RCCKCTG2"/>
    <n v="114"/>
    <n v="0.85"/>
    <n v="75"/>
    <n v="92"/>
    <n v="39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17"/>
    <x v="3813"/>
    <s v="IL"/>
    <s v="Clay"/>
    <s v="CT03"/>
    <x v="6"/>
    <s v="GT"/>
    <s v=""/>
    <s v="S"/>
    <s v="X"/>
    <s v="X"/>
    <s v="AMMO.RCCKCTG3"/>
    <s v="AMMO.RCCKCTG3"/>
    <n v="114"/>
    <n v="0.85"/>
    <n v="75"/>
    <n v="92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17"/>
    <x v="3813"/>
    <s v="IL"/>
    <s v="Clay"/>
    <s v="CT04"/>
    <x v="6"/>
    <s v="GT"/>
    <s v=""/>
    <s v="S"/>
    <s v="X"/>
    <s v="X"/>
    <s v="AMMO.RCCKCTG4"/>
    <s v="AMMO.RCCKCTG4"/>
    <n v="114"/>
    <n v="0.85"/>
    <n v="75"/>
    <n v="92"/>
    <n v="39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55418"/>
    <x v="3814"/>
    <s v="AR"/>
    <s v="Hot Spring"/>
    <s v="CT1"/>
    <x v="5"/>
    <s v="CT"/>
    <s v="PB01"/>
    <s v="S"/>
    <s v="X"/>
    <s v="N"/>
    <s v="EAI.CC.HT_SPR1"/>
    <s v="EAI.CC.HT_SPR1"/>
    <n v="198.9"/>
    <n v="0.9"/>
    <s v=" "/>
    <s v=" "/>
    <n v="8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55418"/>
    <x v="3814"/>
    <s v="AR"/>
    <s v="Hot Spring"/>
    <s v="CT2"/>
    <x v="5"/>
    <s v="CT"/>
    <s v="PB01"/>
    <s v="S"/>
    <s v="X"/>
    <s v="N"/>
    <s v="EAI.CC.HT_SPR1"/>
    <s v="EAI.CC.HT_SPR1"/>
    <n v="198.9"/>
    <n v="0.9"/>
    <s v=" "/>
    <s v=" "/>
    <n v="8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55418"/>
    <x v="3814"/>
    <s v="AR"/>
    <s v="Hot Spring"/>
    <s v="ST1"/>
    <x v="5"/>
    <s v="CA"/>
    <s v="PB01"/>
    <s v="S"/>
    <s v="Y"/>
    <s v="X"/>
    <s v="EAI.CC.HT_SPR1"/>
    <s v="EAI.CC.HT_SPR1"/>
    <n v="317"/>
    <n v="0.9"/>
    <n v="590.9"/>
    <n v="602.79999999999995"/>
    <n v="35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5419"/>
    <x v="3815"/>
    <s v="LA"/>
    <s v="Iberville"/>
    <s v="G5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G6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G7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G8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ST5"/>
    <x v="5"/>
    <s v="CA"/>
    <s v="CC2"/>
    <s v="S"/>
    <s v="Y"/>
    <s v="X"/>
    <s v="EES,DOWCHEM"/>
    <s v="EES,DOWCHEM"/>
    <n v="195"/>
    <n v="0.85"/>
    <n v="189"/>
    <n v="189"/>
    <n v="8"/>
    <s v="N"/>
    <s v=" "/>
    <s v=" "/>
    <s v="OP"/>
    <s v="X"/>
    <n v="3"/>
    <x v="109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39"/>
    <s v="Domtar Paper Company LLC"/>
    <n v="55429"/>
    <x v="3816"/>
    <s v="KY"/>
    <s v="Hancock"/>
    <s v="01"/>
    <x v="13"/>
    <s v="ST"/>
    <s v=""/>
    <s v="S"/>
    <s v="X"/>
    <s v="X"/>
    <s v=""/>
    <s v=""/>
    <n v="88"/>
    <n v="0.9"/>
    <n v="49"/>
    <n v="60"/>
    <n v="15"/>
    <s v="N"/>
    <s v=" "/>
    <s v=" "/>
    <s v="OP"/>
    <s v="X"/>
    <n v="6"/>
    <x v="27"/>
    <s v=" "/>
    <s v=" "/>
    <s v="Y"/>
    <x v="4"/>
    <n v="7"/>
    <s v="T"/>
    <s v="BLQ"/>
    <s v="NG"/>
    <s v="SLW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383"/>
    <s v="Bayou Cove, LLC"/>
    <n v="55433"/>
    <x v="3817"/>
    <s v="LA"/>
    <s v="Acadia"/>
    <s v="0001"/>
    <x v="6"/>
    <s v="GT"/>
    <s v=""/>
    <s v="W"/>
    <s v="X"/>
    <s v="X"/>
    <s v=""/>
    <s v=""/>
    <n v="104"/>
    <n v="0.85"/>
    <n v="72"/>
    <n v="80"/>
    <n v="5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383"/>
    <s v="Bayou Cove, LLC"/>
    <n v="55433"/>
    <x v="3817"/>
    <s v="LA"/>
    <s v="Acadia"/>
    <s v="0002"/>
    <x v="6"/>
    <s v="GT"/>
    <s v=""/>
    <s v="S"/>
    <s v="X"/>
    <s v="X"/>
    <s v=""/>
    <s v=""/>
    <n v="104"/>
    <n v="0.85"/>
    <n v="72"/>
    <n v="80"/>
    <n v="5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383"/>
    <s v="Bayou Cove, LLC"/>
    <n v="55433"/>
    <x v="3817"/>
    <s v="LA"/>
    <s v="Acadia"/>
    <s v="0003"/>
    <x v="6"/>
    <s v="GT"/>
    <s v=""/>
    <s v="S"/>
    <s v="X"/>
    <s v="X"/>
    <s v=""/>
    <s v=""/>
    <n v="104"/>
    <n v="0.85"/>
    <n v="72"/>
    <n v="80"/>
    <n v="5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383"/>
    <s v="Bayou Cove, LLC"/>
    <n v="55433"/>
    <x v="3817"/>
    <s v="LA"/>
    <s v="Acadia"/>
    <s v="0004"/>
    <x v="6"/>
    <s v="GT"/>
    <s v=""/>
    <s v="S"/>
    <s v="X"/>
    <s v="X"/>
    <s v=""/>
    <s v=""/>
    <n v="104"/>
    <n v="0.85"/>
    <n v="72"/>
    <n v="80"/>
    <n v="5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438"/>
    <x v="3818"/>
    <s v="IL"/>
    <s v="Cook"/>
    <s v="CT01"/>
    <x v="6"/>
    <s v="GT"/>
    <s v=""/>
    <s v="W"/>
    <s v="X"/>
    <s v="X"/>
    <s v="960 ELGI13.5 KV EE-1"/>
    <s v="960 ELGI13.5 KV EE-1"/>
    <n v="135"/>
    <n v="0.9"/>
    <n v="122.8"/>
    <n v="126.3"/>
    <n v="92.1"/>
    <s v="N"/>
    <s v=" "/>
    <s v=" "/>
    <s v="OP"/>
    <s v="X"/>
    <n v="9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30"/>
    <s v="Lincoln Operating Services, LLC"/>
    <n v="55438"/>
    <x v="3818"/>
    <s v="IL"/>
    <s v="Cook"/>
    <s v="CT02"/>
    <x v="6"/>
    <s v="GT"/>
    <s v=""/>
    <s v="W"/>
    <s v="X"/>
    <s v="X"/>
    <s v="960 ELGI13.5 KV EE-2"/>
    <s v="960 ELGI13.5 KV EE-2"/>
    <n v="135"/>
    <n v="0.9"/>
    <n v="123"/>
    <n v="123.7"/>
    <n v="92.3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30"/>
    <s v="Lincoln Operating Services, LLC"/>
    <n v="55438"/>
    <x v="3818"/>
    <s v="IL"/>
    <s v="Cook"/>
    <s v="CT03"/>
    <x v="6"/>
    <s v="GT"/>
    <s v=""/>
    <s v="W"/>
    <s v="X"/>
    <s v="X"/>
    <s v="960 ELGI13.5 KV EE-3"/>
    <s v="960 ELGI13.5 KV EE-3"/>
    <n v="135"/>
    <n v="0.9"/>
    <n v="121"/>
    <n v="128"/>
    <n v="90.8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30"/>
    <s v="Lincoln Operating Services, LLC"/>
    <n v="55438"/>
    <x v="3818"/>
    <s v="IL"/>
    <s v="Cook"/>
    <s v="CT04"/>
    <x v="6"/>
    <s v="GT"/>
    <s v=""/>
    <s v="W"/>
    <s v="X"/>
    <s v="X"/>
    <s v="960 ELGI13.5 KV EE-4"/>
    <s v="960 ELGI13.5 KV EE-4"/>
    <n v="135"/>
    <n v="0.9"/>
    <n v="123.1"/>
    <n v="123.9"/>
    <n v="92.3"/>
    <s v="N"/>
    <s v=" "/>
    <s v=" "/>
    <s v="OP"/>
    <s v="X"/>
    <n v="11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69"/>
    <s v="Tenaska Virginia Partners LP"/>
    <n v="55439"/>
    <x v="3819"/>
    <s v="VA"/>
    <s v="Fluvanna"/>
    <s v="CTG1"/>
    <x v="5"/>
    <s v="CT"/>
    <s v="STG1"/>
    <s v="J"/>
    <s v="X"/>
    <s v="N"/>
    <s v="Tenaska Fluvanna Generating Station"/>
    <s v="Tenaska Fluvanna Generating Station"/>
    <n v="207"/>
    <n v="0.9"/>
    <n v="172.9"/>
    <n v="200"/>
    <n v="100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569"/>
    <s v="Tenaska Virginia Partners LP"/>
    <n v="55439"/>
    <x v="3819"/>
    <s v="VA"/>
    <s v="Fluvanna"/>
    <s v="CTG2"/>
    <x v="5"/>
    <s v="CT"/>
    <s v="STG1"/>
    <s v="J"/>
    <s v="X"/>
    <s v="N"/>
    <s v="Tenaska Fluvanna Generating Station"/>
    <s v="Tenaska Fluvanna Generating Station"/>
    <n v="207"/>
    <n v="0.9"/>
    <n v="173.2"/>
    <n v="201.5"/>
    <n v="100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569"/>
    <s v="Tenaska Virginia Partners LP"/>
    <n v="55439"/>
    <x v="3819"/>
    <s v="VA"/>
    <s v="Fluvanna"/>
    <s v="CTG3"/>
    <x v="5"/>
    <s v="CT"/>
    <s v="STG1"/>
    <s v="J"/>
    <s v="X"/>
    <s v="N"/>
    <s v="Tenaska Fluvanna Generating Station"/>
    <s v="Tenaska Fluvanna Generating Station"/>
    <n v="207"/>
    <n v="0.9"/>
    <n v="183.2"/>
    <n v="199.3"/>
    <n v="100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569"/>
    <s v="Tenaska Virginia Partners LP"/>
    <n v="55439"/>
    <x v="3819"/>
    <s v="VA"/>
    <s v="Fluvanna"/>
    <s v="STG1"/>
    <x v="5"/>
    <s v="CA"/>
    <s v="STG1"/>
    <s v="J"/>
    <s v="Y"/>
    <s v="X"/>
    <s v="Tenaska Fluvanna Generating Station"/>
    <s v="Tenaska Fluvanna Generating Station"/>
    <n v="390.4"/>
    <n v="0.9"/>
    <n v="403.1"/>
    <n v="401.3"/>
    <n v="50"/>
    <s v="N"/>
    <s v=" "/>
    <s v=" "/>
    <s v="OP"/>
    <s v="X"/>
    <n v="4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"/>
    <s v="Alabama Power Co"/>
    <n v="55440"/>
    <x v="3820"/>
    <s v="AL"/>
    <s v="Autauga"/>
    <s v="CTG1"/>
    <x v="5"/>
    <s v="CT"/>
    <s v="STG1"/>
    <s v="S"/>
    <s v="X"/>
    <s v="N"/>
    <s v=""/>
    <s v=""/>
    <n v="179"/>
    <n v="0.9"/>
    <n v="170.4"/>
    <n v="190.1"/>
    <n v="9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55440"/>
    <x v="3820"/>
    <s v="AL"/>
    <s v="Autauga"/>
    <s v="CTG2"/>
    <x v="5"/>
    <s v="CT"/>
    <s v="STG1"/>
    <s v="S"/>
    <s v="X"/>
    <s v="N"/>
    <s v=""/>
    <s v=""/>
    <n v="179"/>
    <n v="0.9"/>
    <n v="175.8"/>
    <n v="189.1"/>
    <n v="9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55440"/>
    <x v="3820"/>
    <s v="AL"/>
    <s v="Autauga"/>
    <s v="CTG3"/>
    <x v="5"/>
    <s v="CT"/>
    <s v="STG1"/>
    <s v="S"/>
    <s v="X"/>
    <s v="N"/>
    <s v=""/>
    <s v=""/>
    <n v="179"/>
    <n v="0.9"/>
    <n v="171.4"/>
    <n v="189.7"/>
    <n v="9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55440"/>
    <x v="3820"/>
    <s v="AL"/>
    <s v="Autauga"/>
    <s v="ST1"/>
    <x v="5"/>
    <s v="CA"/>
    <s v="STG1"/>
    <s v="S"/>
    <s v="Y"/>
    <s v="X"/>
    <s v=""/>
    <s v=""/>
    <n v="390.1"/>
    <n v="0.9"/>
    <n v="399.4"/>
    <n v="401"/>
    <n v="6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45"/>
    <s v="City of Columbia - (MO)"/>
    <n v="55447"/>
    <x v="3821"/>
    <s v="MO"/>
    <s v="Boone"/>
    <s v="CT01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45"/>
    <s v="City of Columbia - (MO)"/>
    <n v="55447"/>
    <x v="3821"/>
    <s v="MO"/>
    <s v="Boone"/>
    <s v="CT02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55447"/>
    <x v="3821"/>
    <s v="MO"/>
    <s v="Boone"/>
    <s v="CT03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55447"/>
    <x v="3821"/>
    <s v="MO"/>
    <s v="Boone"/>
    <s v="CT04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451"/>
    <x v="3822"/>
    <s v="MS"/>
    <s v="Benton"/>
    <s v="CTG1"/>
    <x v="5"/>
    <s v="CT"/>
    <s v="MCC1"/>
    <s v="S"/>
    <s v="X"/>
    <s v="N"/>
    <s v=""/>
    <s v=""/>
    <n v="178.5"/>
    <n v="0.9"/>
    <n v="156"/>
    <n v="183"/>
    <n v="82.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451"/>
    <x v="3822"/>
    <s v="MS"/>
    <s v="Benton"/>
    <s v="CTG2"/>
    <x v="5"/>
    <s v="CT"/>
    <s v="MCC2"/>
    <s v="S"/>
    <s v="X"/>
    <s v="N"/>
    <s v=""/>
    <s v=""/>
    <n v="178.5"/>
    <n v="0.9"/>
    <n v="156"/>
    <n v="183"/>
    <n v="82.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451"/>
    <x v="3822"/>
    <s v="MS"/>
    <s v="Benton"/>
    <s v="CTG3"/>
    <x v="5"/>
    <s v="CT"/>
    <s v="MCC3"/>
    <s v="S"/>
    <s v="X"/>
    <s v="N"/>
    <s v=""/>
    <s v=""/>
    <n v="178.5"/>
    <n v="0.9"/>
    <n v="156"/>
    <n v="183"/>
    <n v="82.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451"/>
    <x v="3822"/>
    <s v="MS"/>
    <s v="Benton"/>
    <s v="STG1"/>
    <x v="5"/>
    <s v="CA"/>
    <s v="MCC1"/>
    <s v="S"/>
    <s v="Y"/>
    <s v="X"/>
    <s v=""/>
    <s v=""/>
    <n v="156"/>
    <n v="0.9"/>
    <n v="150"/>
    <n v="150"/>
    <n v="67.59999999999999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451"/>
    <x v="3822"/>
    <s v="MS"/>
    <s v="Benton"/>
    <s v="STG2"/>
    <x v="5"/>
    <s v="CA"/>
    <s v="MCC2"/>
    <s v="S"/>
    <s v="Y"/>
    <s v="X"/>
    <s v=""/>
    <s v=""/>
    <n v="156"/>
    <n v="0.9"/>
    <n v="150"/>
    <n v="150"/>
    <n v="67.59999999999999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451"/>
    <x v="3822"/>
    <s v="MS"/>
    <s v="Benton"/>
    <s v="STG3"/>
    <x v="5"/>
    <s v="CA"/>
    <s v="MCC3"/>
    <s v="S"/>
    <s v="Y"/>
    <s v="X"/>
    <s v=""/>
    <s v=""/>
    <n v="156"/>
    <n v="0.9"/>
    <n v="150"/>
    <n v="150"/>
    <n v="67.59999999999999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1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2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3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4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5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6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1A"/>
    <x v="5"/>
    <s v="CT"/>
    <s v="CC1"/>
    <s v="S"/>
    <s v="X"/>
    <s v="N"/>
    <s v=""/>
    <s v=""/>
    <n v="187.5"/>
    <n v="0.85"/>
    <n v="148"/>
    <n v="166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1B"/>
    <x v="5"/>
    <s v="CT"/>
    <s v="CC1"/>
    <s v="S"/>
    <s v="X"/>
    <s v="N"/>
    <s v=""/>
    <s v=""/>
    <n v="181.6"/>
    <n v="0.85"/>
    <n v="148"/>
    <n v="166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2A"/>
    <x v="5"/>
    <s v="CT"/>
    <s v="CC2"/>
    <s v="S"/>
    <s v="X"/>
    <s v="N"/>
    <s v=""/>
    <s v=""/>
    <n v="181.6"/>
    <n v="0.85"/>
    <n v="148"/>
    <n v="166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2B"/>
    <x v="5"/>
    <s v="CT"/>
    <s v="CC2"/>
    <s v="S"/>
    <s v="X"/>
    <s v="N"/>
    <s v=""/>
    <s v=""/>
    <n v="181.6"/>
    <n v="0.85"/>
    <n v="148"/>
    <n v="161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ST1"/>
    <x v="5"/>
    <s v="CA"/>
    <s v="CC1"/>
    <s v="S"/>
    <s v="Y"/>
    <s v="X"/>
    <s v=""/>
    <s v=""/>
    <n v="204"/>
    <n v="0.85"/>
    <n v="171"/>
    <n v="174"/>
    <n v="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ST2"/>
    <x v="5"/>
    <s v="CA"/>
    <s v="CC2"/>
    <s v="S"/>
    <s v="Y"/>
    <s v="X"/>
    <s v=""/>
    <s v=""/>
    <n v="204"/>
    <n v="0.85"/>
    <n v="171"/>
    <n v="174"/>
    <n v="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57"/>
    <x v="3825"/>
    <s v="OK"/>
    <s v="McClain"/>
    <s v="CT1"/>
    <x v="5"/>
    <s v="CT"/>
    <s v="G011"/>
    <s v="J"/>
    <s v="X"/>
    <s v="N"/>
    <s v="OKGEMCC"/>
    <s v="OKGEMCC"/>
    <n v="176.6"/>
    <n v="0.85"/>
    <n v="171.2"/>
    <n v="171.2"/>
    <s v=" 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5457"/>
    <x v="3825"/>
    <s v="OK"/>
    <s v="McClain"/>
    <s v="CT2"/>
    <x v="5"/>
    <s v="CT"/>
    <s v="G011"/>
    <s v="J"/>
    <s v="X"/>
    <s v="N"/>
    <s v="OKGEMCC"/>
    <s v="OKGEMCC"/>
    <n v="176.6"/>
    <n v="0.85"/>
    <n v="159"/>
    <n v="159"/>
    <s v=" 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5457"/>
    <x v="3825"/>
    <s v="OK"/>
    <s v="McClain"/>
    <s v="ST1"/>
    <x v="5"/>
    <s v="CA"/>
    <s v="G011"/>
    <s v="J"/>
    <s v="N"/>
    <s v="X"/>
    <s v="OKGEMCC"/>
    <s v="OKGEMCC"/>
    <n v="198.1"/>
    <n v="0.85"/>
    <n v="160.80000000000001"/>
    <n v="160.80000000000001"/>
    <n v="24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5463"/>
    <x v="3826"/>
    <s v="OK"/>
    <s v="Oklahoma"/>
    <s v="CT01"/>
    <x v="5"/>
    <s v="CT"/>
    <s v="G112"/>
    <s v="J"/>
    <s v="X"/>
    <s v="N"/>
    <s v="OKGEREDBUD1"/>
    <s v="OKGEREDBUD1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55463"/>
    <x v="3826"/>
    <s v="OK"/>
    <s v="Oklahoma"/>
    <s v="CT02"/>
    <x v="5"/>
    <s v="CT"/>
    <s v="G113"/>
    <s v="J"/>
    <s v="X"/>
    <s v="N"/>
    <s v="OKGEREDBUD2"/>
    <s v="OKGEREDBUD2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55463"/>
    <x v="3826"/>
    <s v="OK"/>
    <s v="Oklahoma"/>
    <s v="CT03"/>
    <x v="5"/>
    <s v="CT"/>
    <s v="G114"/>
    <s v="J"/>
    <s v="X"/>
    <s v="N"/>
    <s v="OKGEREDBUD3"/>
    <s v="OKGEREDBUD3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55463"/>
    <x v="3826"/>
    <s v="OK"/>
    <s v="Oklahoma"/>
    <s v="CT04"/>
    <x v="5"/>
    <s v="CT"/>
    <s v="G115"/>
    <s v="J"/>
    <s v="X"/>
    <s v="N"/>
    <s v="OKGEREDBUD4"/>
    <s v="OKGEREDBUD4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1"/>
    <x v="5"/>
    <s v="CA"/>
    <s v="G112"/>
    <s v="J"/>
    <s v="Y"/>
    <s v="X"/>
    <s v="OKGEREDBUD1"/>
    <s v="OKGEREDBUD1"/>
    <n v="159.5"/>
    <n v="0.85"/>
    <n v="302"/>
    <n v="302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2"/>
    <x v="5"/>
    <s v="CA"/>
    <s v="G113"/>
    <s v="J"/>
    <s v="Y"/>
    <s v="X"/>
    <s v="OKGEREDBUD2"/>
    <s v="OKGEREDBUD2"/>
    <n v="159.5"/>
    <n v="0.85"/>
    <n v="302"/>
    <n v="302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3"/>
    <x v="5"/>
    <s v="CA"/>
    <s v="G114"/>
    <s v="J"/>
    <s v="Y"/>
    <s v="X"/>
    <s v="OKGEREDBUD3"/>
    <s v="OKGEREDBUD3"/>
    <n v="159.5"/>
    <n v="0.85"/>
    <n v="300"/>
    <n v="300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4"/>
    <x v="5"/>
    <s v="CA"/>
    <s v="G115"/>
    <s v="J"/>
    <s v="Y"/>
    <s v="X"/>
    <s v="OKGEREDBUD4"/>
    <s v="OKGEREDBUD4"/>
    <n v="159.5"/>
    <n v="0.85"/>
    <n v="300"/>
    <n v="300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4"/>
    <s v="Deer Park Energy Center"/>
    <n v="55464"/>
    <x v="3827"/>
    <s v="TX"/>
    <s v="Harris"/>
    <s v="CTG1"/>
    <x v="5"/>
    <s v="CT"/>
    <s v="CC1"/>
    <s v="S"/>
    <s v="X"/>
    <s v="N"/>
    <s v="DDPEC_CC1"/>
    <s v="DDPEC_CC1"/>
    <n v="180"/>
    <n v="0.85"/>
    <n v="186.8"/>
    <n v="201.2"/>
    <n v="102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2"/>
    <x v="5"/>
    <s v="CT"/>
    <s v="CC1"/>
    <s v="S"/>
    <s v="X"/>
    <s v="N"/>
    <s v="DDPEC_CC1"/>
    <s v="DDPEC_CC1"/>
    <n v="180"/>
    <n v="0.85"/>
    <n v="169.8"/>
    <n v="184.2"/>
    <n v="102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3"/>
    <x v="5"/>
    <s v="CT"/>
    <s v="CC1"/>
    <s v="S"/>
    <s v="X"/>
    <s v="N"/>
    <s v="DDPEC_CC1"/>
    <s v="DDPEC_CC1"/>
    <n v="180"/>
    <n v="0.85"/>
    <n v="169.8"/>
    <n v="184.2"/>
    <n v="102"/>
    <s v="N"/>
    <s v=" "/>
    <s v=" "/>
    <s v="OP"/>
    <s v="X"/>
    <n v="6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4"/>
    <x v="5"/>
    <s v="CT"/>
    <s v="CC1"/>
    <s v="S"/>
    <s v="X"/>
    <s v="N"/>
    <s v="DDPEC_CC1"/>
    <s v="DDPEC_CC1"/>
    <n v="180"/>
    <n v="0.85"/>
    <n v="169.8"/>
    <n v="184.2"/>
    <n v="102"/>
    <s v="N"/>
    <s v=" "/>
    <s v=" "/>
    <s v="OP"/>
    <s v="X"/>
    <n v="6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6"/>
    <x v="5"/>
    <s v="CT"/>
    <s v="CC1"/>
    <s v="S"/>
    <s v="X"/>
    <s v="N"/>
    <s v="DDPEC  CC1"/>
    <s v="DDPEC  CC1"/>
    <n v="180"/>
    <n v="0.85"/>
    <n v="154.80000000000001"/>
    <n v="169.2"/>
    <n v="92.9"/>
    <s v="N"/>
    <s v=" "/>
    <s v=" "/>
    <s v="OP"/>
    <s v="X"/>
    <n v="6"/>
    <x v="58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STG1"/>
    <x v="5"/>
    <s v="CA"/>
    <s v="CC1"/>
    <s v="S"/>
    <s v="Y"/>
    <s v="X"/>
    <s v="DDPEC_CC1"/>
    <s v="DDPEC_CC1"/>
    <n v="276"/>
    <n v="0.9"/>
    <n v="282"/>
    <n v="282"/>
    <n v="40"/>
    <s v="N"/>
    <s v=" "/>
    <s v=" "/>
    <s v="OP"/>
    <s v="X"/>
    <n v="6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55467"/>
    <x v="3828"/>
    <s v="LA"/>
    <s v="Ouachita"/>
    <s v="CTG1"/>
    <x v="5"/>
    <s v="CT"/>
    <s v="PB01"/>
    <s v="W"/>
    <s v="X"/>
    <s v="N"/>
    <s v=""/>
    <s v=""/>
    <n v="179.3"/>
    <n v="0.85"/>
    <s v=" "/>
    <s v=" "/>
    <n v="9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CTG2"/>
    <x v="5"/>
    <s v="CT"/>
    <s v="PB02"/>
    <s v="W"/>
    <s v="X"/>
    <s v="N"/>
    <s v=""/>
    <s v=""/>
    <n v="179.3"/>
    <n v="0.85"/>
    <s v=" "/>
    <s v=" "/>
    <n v="9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CTG3"/>
    <x v="5"/>
    <s v="CT"/>
    <s v="PB03"/>
    <s v="S"/>
    <s v="X"/>
    <s v="N"/>
    <s v=""/>
    <s v=""/>
    <n v="179.3"/>
    <n v="0.85"/>
    <s v=" "/>
    <s v=" "/>
    <n v="9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STG1"/>
    <x v="5"/>
    <s v="CA"/>
    <s v="PB01"/>
    <s v="W"/>
    <s v="Y"/>
    <s v="X"/>
    <s v=""/>
    <s v=""/>
    <n v="122"/>
    <n v="0.85"/>
    <n v="239.2"/>
    <n v="258.8"/>
    <n v="71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STG2"/>
    <x v="5"/>
    <s v="CA"/>
    <s v="PB02"/>
    <s v="W"/>
    <s v="Y"/>
    <s v="X"/>
    <s v=""/>
    <s v=""/>
    <n v="122"/>
    <n v="0.85"/>
    <n v="239.2"/>
    <n v="258.10000000000002"/>
    <n v="71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STG3"/>
    <x v="5"/>
    <s v="CA"/>
    <s v="PB03"/>
    <s v="S"/>
    <s v="Y"/>
    <s v="X"/>
    <s v=""/>
    <s v=""/>
    <n v="122"/>
    <n v="0.85"/>
    <n v="240.8"/>
    <n v="260.7"/>
    <n v="71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6"/>
    <s v="South Houston Green Power LLC"/>
    <n v="55470"/>
    <x v="3829"/>
    <s v="TX"/>
    <s v="Galveston"/>
    <s v="ST1"/>
    <x v="5"/>
    <s v="CA"/>
    <s v="CC2"/>
    <s v="W"/>
    <s v="Y"/>
    <s v="X"/>
    <s v="AMOCOOIL"/>
    <s v="AMOCOOIL"/>
    <n v="110"/>
    <n v="0.85"/>
    <n v="75"/>
    <n v="75"/>
    <n v="19"/>
    <s v="N"/>
    <s v=" "/>
    <s v=" "/>
    <s v="OP"/>
    <s v="X"/>
    <n v="12"/>
    <x v="74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ST805"/>
    <x v="5"/>
    <s v="CA"/>
    <s v="CC2"/>
    <s v="W"/>
    <s v="Y"/>
    <s v="X"/>
    <s v="AMOCOOIL"/>
    <s v="AMOCOOIL"/>
    <n v="250"/>
    <n v="0.85"/>
    <n v="75"/>
    <n v="75"/>
    <n v="25"/>
    <s v="N"/>
    <s v=" "/>
    <s v=" "/>
    <s v="OS"/>
    <s v="X"/>
    <n v="5"/>
    <x v="55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TR1"/>
    <x v="5"/>
    <s v="CT"/>
    <s v="CC2"/>
    <s v="W"/>
    <s v="X"/>
    <s v="N"/>
    <s v="AMOCOOIL"/>
    <s v="AMOCOOIL"/>
    <n v="167"/>
    <n v="0.85"/>
    <n v="158"/>
    <n v="165"/>
    <n v="110"/>
    <s v="N"/>
    <s v=" "/>
    <s v=" "/>
    <s v="OP"/>
    <s v="X"/>
    <n v="12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TR2"/>
    <x v="5"/>
    <s v="CT"/>
    <s v="CC2"/>
    <s v="W"/>
    <s v="X"/>
    <s v="N"/>
    <s v="AMOCOOIL"/>
    <s v="AMOCOOIL"/>
    <n v="167"/>
    <n v="0.85"/>
    <n v="158"/>
    <n v="165"/>
    <n v="110"/>
    <s v="N"/>
    <s v=" "/>
    <s v=" "/>
    <s v="OP"/>
    <s v="X"/>
    <n v="12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TR3"/>
    <x v="5"/>
    <s v="CT"/>
    <s v="CC2"/>
    <s v="W"/>
    <s v="X"/>
    <s v="N"/>
    <s v="AMOCOOIL"/>
    <s v="AMOCOOIL"/>
    <n v="167"/>
    <n v="0.85"/>
    <n v="158"/>
    <n v="165"/>
    <n v="110"/>
    <s v="N"/>
    <s v=" "/>
    <s v=" "/>
    <s v="OP"/>
    <s v="X"/>
    <n v="12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5"/>
    <s v="Black Hills Power, Inc."/>
    <n v="55477"/>
    <x v="3830"/>
    <s v="WY"/>
    <s v="Campbell"/>
    <s v="GT2"/>
    <x v="6"/>
    <s v="GT"/>
    <s v=""/>
    <s v="W"/>
    <s v="X"/>
    <s v="X"/>
    <s v=""/>
    <s v=""/>
    <n v="40"/>
    <n v="0.9"/>
    <n v="34"/>
    <n v="38"/>
    <n v="24.7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55478"/>
    <x v="3831"/>
    <s v="SD"/>
    <s v="Pennington"/>
    <s v="0001"/>
    <x v="6"/>
    <s v="GT"/>
    <s v=""/>
    <s v="S"/>
    <s v="X"/>
    <s v="X"/>
    <s v=""/>
    <s v=""/>
    <n v="40"/>
    <n v="0.85"/>
    <n v="34"/>
    <n v="38"/>
    <n v="20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55479"/>
    <x v="3832"/>
    <s v="WY"/>
    <s v="Campbell"/>
    <s v="0001"/>
    <x v="4"/>
    <s v="ST"/>
    <s v=""/>
    <s v="J"/>
    <s v="X"/>
    <s v="X"/>
    <s v=""/>
    <s v=""/>
    <n v="90"/>
    <n v="0.9"/>
    <n v="85"/>
    <n v="86"/>
    <n v="57.2"/>
    <s v="N"/>
    <s v=" "/>
    <s v=" "/>
    <s v="OP"/>
    <s v="X"/>
    <n v="1"/>
    <x v="74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77"/>
    <s v="LaFrontera Holdings LLC"/>
    <n v="55480"/>
    <x v="3833"/>
    <s v="TX"/>
    <s v="Kaufman"/>
    <s v="ST1"/>
    <x v="5"/>
    <s v="CA"/>
    <s v="BLK1"/>
    <s v="S"/>
    <s v="Y"/>
    <s v="X"/>
    <s v="FRNYPP_1_CCU"/>
    <s v=""/>
    <n v="382.5"/>
    <n v="0.85"/>
    <n v="406"/>
    <n v="418"/>
    <n v="88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ST2"/>
    <x v="5"/>
    <s v="CA"/>
    <s v="BLK2"/>
    <s v="S"/>
    <s v="Y"/>
    <s v="X"/>
    <s v="FRNYPP_2_CCU"/>
    <s v=""/>
    <n v="382.5"/>
    <n v="0.85"/>
    <n v="406"/>
    <n v="418"/>
    <n v="88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U1"/>
    <x v="5"/>
    <s v="CT"/>
    <s v="BLK1"/>
    <s v="S"/>
    <s v="X"/>
    <s v="N"/>
    <s v="FRNYPP_1_CCU"/>
    <s v=""/>
    <n v="188.2"/>
    <n v="0.85"/>
    <n v="165"/>
    <n v="195"/>
    <n v="90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480"/>
    <x v="3833"/>
    <s v="TX"/>
    <s v="Kaufman"/>
    <s v="U2"/>
    <x v="5"/>
    <s v="CT"/>
    <s v="BLK1"/>
    <s v="S"/>
    <s v="X"/>
    <s v="N"/>
    <s v="FRNYPP_1_CCU"/>
    <s v=""/>
    <n v="188.2"/>
    <n v="0.85"/>
    <n v="157"/>
    <n v="185"/>
    <n v="90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480"/>
    <x v="3833"/>
    <s v="TX"/>
    <s v="Kaufman"/>
    <s v="U3"/>
    <x v="5"/>
    <s v="CT"/>
    <s v="BLK1"/>
    <s v="S"/>
    <s v="X"/>
    <s v="N"/>
    <s v="FRNYPP_1_CCU"/>
    <s v=""/>
    <n v="188.2"/>
    <n v="0.85"/>
    <n v="157"/>
    <n v="185"/>
    <n v="90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480"/>
    <x v="3833"/>
    <s v="TX"/>
    <s v="Kaufman"/>
    <s v="U4"/>
    <x v="5"/>
    <s v="CT"/>
    <s v="BLK2"/>
    <s v="S"/>
    <s v="X"/>
    <s v="N"/>
    <s v="FRNYPP_2_CCU"/>
    <s v=""/>
    <n v="188.2"/>
    <n v="0.85"/>
    <n v="165"/>
    <n v="195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U5"/>
    <x v="5"/>
    <s v="CT"/>
    <s v="BLK2"/>
    <s v="S"/>
    <s v="X"/>
    <s v="N"/>
    <s v="FRNYPP_2_CCU"/>
    <s v=""/>
    <n v="188.2"/>
    <n v="0.85"/>
    <n v="157"/>
    <n v="185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U6"/>
    <x v="5"/>
    <s v="CT"/>
    <s v="BLK2"/>
    <s v="S"/>
    <s v="X"/>
    <s v="N"/>
    <s v="FRNYPP_2_CCU"/>
    <s v=""/>
    <n v="188.2"/>
    <n v="0.85"/>
    <n v="157"/>
    <n v="185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63"/>
    <s v="Mesquite Power LLC"/>
    <n v="55481"/>
    <x v="3834"/>
    <s v="AZ"/>
    <s v="Maricopa"/>
    <s v="GT3"/>
    <x v="5"/>
    <s v="CT"/>
    <s v="BLK2"/>
    <s v="S"/>
    <s v="X"/>
    <s v="N"/>
    <s v=""/>
    <s v=""/>
    <n v="185.3"/>
    <n v="0.85"/>
    <n v="162"/>
    <n v="162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63"/>
    <s v="Mesquite Power LLC"/>
    <n v="55481"/>
    <x v="3834"/>
    <s v="AZ"/>
    <s v="Maricopa"/>
    <s v="GT4"/>
    <x v="5"/>
    <s v="CT"/>
    <s v="BLK2"/>
    <s v="S"/>
    <s v="X"/>
    <s v="N"/>
    <s v=""/>
    <s v=""/>
    <n v="185.3"/>
    <n v="0.85"/>
    <n v="162"/>
    <n v="162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63"/>
    <s v="Mesquite Power LLC"/>
    <n v="55481"/>
    <x v="3834"/>
    <s v="AZ"/>
    <s v="Maricopa"/>
    <s v="ST2"/>
    <x v="5"/>
    <s v="CA"/>
    <s v="BLK2"/>
    <s v="S"/>
    <s v="Y"/>
    <s v="X"/>
    <s v=""/>
    <s v=""/>
    <n v="321"/>
    <n v="0.85"/>
    <n v="300"/>
    <n v="300"/>
    <n v="11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5482"/>
    <x v="3835"/>
    <s v="WA"/>
    <s v="Klickitat"/>
    <s v="G1"/>
    <x v="5"/>
    <s v="CT"/>
    <s v="CC1"/>
    <s v="S"/>
    <s v="X"/>
    <s v="N"/>
    <s v=""/>
    <s v=""/>
    <n v="188.5"/>
    <n v="0.85"/>
    <n v="153.1"/>
    <n v="194"/>
    <n v="70"/>
    <s v="N"/>
    <s v=" "/>
    <s v=" "/>
    <s v="OP"/>
    <s v="X"/>
    <n v="8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500"/>
    <s v="Puget Sound Energy Inc"/>
    <n v="55482"/>
    <x v="3835"/>
    <s v="WA"/>
    <s v="Klickitat"/>
    <s v="G2"/>
    <x v="5"/>
    <s v="CA"/>
    <s v="CC1"/>
    <s v="S"/>
    <s v="Y"/>
    <s v="X"/>
    <s v=""/>
    <s v=""/>
    <n v="114.3"/>
    <n v="0.85"/>
    <n v="110.6"/>
    <n v="110.6"/>
    <n v="55"/>
    <s v="N"/>
    <s v=" "/>
    <s v=" "/>
    <s v="OP"/>
    <s v="X"/>
    <n v="8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86"/>
    <x v="3836"/>
    <s v="LA"/>
    <s v="Washington"/>
    <s v="CTG01"/>
    <x v="6"/>
    <s v="GT"/>
    <s v=""/>
    <s v="S"/>
    <s v="X"/>
    <s v="X"/>
    <s v=""/>
    <s v=""/>
    <n v="199.8"/>
    <n v="0.85"/>
    <n v="182.2"/>
    <n v="199.8"/>
    <n v="100"/>
    <s v="N"/>
    <s v=" "/>
    <s v=" "/>
    <s v="OP"/>
    <s v="X"/>
    <n v="11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486"/>
    <x v="3836"/>
    <s v="LA"/>
    <s v="Washington"/>
    <s v="CTG02"/>
    <x v="6"/>
    <s v="GT"/>
    <s v=""/>
    <s v="S"/>
    <s v="X"/>
    <s v="X"/>
    <s v=""/>
    <s v=""/>
    <n v="199.8"/>
    <n v="0.85"/>
    <n v="182.2"/>
    <n v="199.8"/>
    <n v="100"/>
    <s v="N"/>
    <s v=" "/>
    <s v=" "/>
    <s v="OP"/>
    <s v="X"/>
    <n v="11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57"/>
    <s v="Catawba County"/>
    <n v="55488"/>
    <x v="3837"/>
    <s v="NC"/>
    <s v="Catawba"/>
    <s v="BB1"/>
    <x v="18"/>
    <s v="IC"/>
    <s v=""/>
    <s v="S"/>
    <s v="X"/>
    <s v="X"/>
    <s v="ISO"/>
    <s v="ISO"/>
    <n v="1"/>
    <n v="0.95"/>
    <n v="1"/>
    <n v="1"/>
    <n v="0.5"/>
    <s v="N"/>
    <s v=" "/>
    <s v=" "/>
    <s v="OP"/>
    <s v="X"/>
    <n v="9"/>
    <x v="40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57"/>
    <s v="Catawba County"/>
    <n v="55488"/>
    <x v="3837"/>
    <s v="NC"/>
    <s v="Catawba"/>
    <s v="BB2"/>
    <x v="18"/>
    <s v="IC"/>
    <s v=""/>
    <s v="S"/>
    <s v="X"/>
    <s v="X"/>
    <s v="ISO"/>
    <s v="ISO"/>
    <n v="1"/>
    <n v="0.95"/>
    <n v="1"/>
    <n v="1"/>
    <n v="0.5"/>
    <s v="N"/>
    <s v=" "/>
    <s v=" "/>
    <s v="OP"/>
    <s v="X"/>
    <n v="12"/>
    <x v="40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57"/>
    <s v="Catawba County"/>
    <n v="55488"/>
    <x v="3837"/>
    <s v="NC"/>
    <s v="Catawba"/>
    <s v="BB3"/>
    <x v="18"/>
    <s v="IC"/>
    <s v=""/>
    <s v="S"/>
    <s v="X"/>
    <s v="X"/>
    <s v="ISO"/>
    <s v="ISO"/>
    <n v="0.9"/>
    <n v="0.95"/>
    <n v="0.9"/>
    <n v="0.9"/>
    <n v="0.5"/>
    <s v="N"/>
    <s v=" "/>
    <s v=" "/>
    <s v="OP"/>
    <s v="X"/>
    <n v="3"/>
    <x v="69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36"/>
    <s v="Union Electric Co - (MO)"/>
    <n v="55496"/>
    <x v="3838"/>
    <s v="IL"/>
    <s v="Piatt"/>
    <s v="CT01"/>
    <x v="6"/>
    <s v="GT"/>
    <s v=""/>
    <s v="S"/>
    <s v="X"/>
    <s v="X"/>
    <s v="AMMO.GOOSEGEN1"/>
    <s v="AMMO.GOOSEGEN1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2"/>
    <x v="6"/>
    <s v="GT"/>
    <s v=""/>
    <s v="S"/>
    <s v="X"/>
    <s v="X"/>
    <s v="AMMO.GOOSEGEN2"/>
    <s v="AMMO.GOOSEGEN2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3"/>
    <x v="6"/>
    <s v="GT"/>
    <s v=""/>
    <s v="S"/>
    <s v="X"/>
    <s v="X"/>
    <s v="AMMO.GOOSEGEN3"/>
    <s v="AMMO.GOOSEGEN3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4"/>
    <x v="6"/>
    <s v="GT"/>
    <s v=""/>
    <s v="S"/>
    <s v="X"/>
    <s v="X"/>
    <s v="AMMO.GOOSEGEN4"/>
    <s v="AMMO.GOOSEGEN4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5"/>
    <x v="6"/>
    <s v="GT"/>
    <s v=""/>
    <s v="S"/>
    <s v="X"/>
    <s v="X"/>
    <s v="AMMO.GOOSEGEN5"/>
    <s v="AMMO.GOOSEGEN5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6"/>
    <x v="6"/>
    <s v="GT"/>
    <s v=""/>
    <s v="S"/>
    <s v="X"/>
    <s v="X"/>
    <s v="AMMO.GOOSEGEN6"/>
    <s v="AMMO.GOOSEGEN6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7"/>
    <s v="CalPeak Power, LLC"/>
    <n v="55499"/>
    <x v="3839"/>
    <s v="CA"/>
    <s v="Solano"/>
    <s v="CPP1"/>
    <x v="6"/>
    <s v="GT"/>
    <s v=""/>
    <s v="W"/>
    <s v="X"/>
    <s v="X"/>
    <s v="VACADX_1_UNITA1"/>
    <s v="VACADX_1_UNITA1"/>
    <n v="60.5"/>
    <n v="0.85"/>
    <n v="48"/>
    <n v="50.6"/>
    <n v="21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62"/>
    <s v="Kiowa Power Partners LLC"/>
    <n v="55501"/>
    <x v="3840"/>
    <s v="OK"/>
    <s v="Pittsburg"/>
    <s v="CTG1"/>
    <x v="5"/>
    <s v="CT"/>
    <s v="STG1"/>
    <s v="J"/>
    <s v="X"/>
    <s v="N"/>
    <s v="VLSES_Unit 3"/>
    <s v="VLSES_Unit 3"/>
    <n v="183.9"/>
    <n v="0.9"/>
    <n v="151"/>
    <n v="176.9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CTG2"/>
    <x v="5"/>
    <s v="CT"/>
    <s v="STG1"/>
    <s v="J"/>
    <s v="X"/>
    <s v="N"/>
    <s v="VLSES_Unit 3"/>
    <s v="VLSES_Unit 3"/>
    <n v="183.9"/>
    <n v="0.9"/>
    <n v="148.5"/>
    <n v="176.5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CTG3"/>
    <x v="5"/>
    <s v="CT"/>
    <s v="STG2"/>
    <s v="J"/>
    <s v="X"/>
    <s v="N"/>
    <s v="VLSES_Unit 3"/>
    <s v="VLSES_Unit 3"/>
    <n v="183.9"/>
    <n v="0.9"/>
    <n v="152.1"/>
    <n v="177.2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CTG4"/>
    <x v="5"/>
    <s v="CT"/>
    <s v="STG2"/>
    <s v="J"/>
    <s v="X"/>
    <s v="N"/>
    <s v="VLSES_Unit 3"/>
    <s v="VLSES_Unit 3"/>
    <n v="183.9"/>
    <n v="0.9"/>
    <n v="149.4"/>
    <n v="172.7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STG1"/>
    <x v="5"/>
    <s v="CA"/>
    <s v="STG1"/>
    <s v="J"/>
    <s v="Y"/>
    <s v="X"/>
    <s v="VLSES_Unit 3"/>
    <s v="VLSES_Unit 3"/>
    <n v="317.2"/>
    <n v="0.9"/>
    <n v="313.7"/>
    <n v="285.3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STG2"/>
    <x v="5"/>
    <s v="CA"/>
    <s v="STG2"/>
    <s v="J"/>
    <s v="Y"/>
    <s v="X"/>
    <s v="VLSES_Unit 3"/>
    <s v="VLSES_Unit 3"/>
    <n v="317.2"/>
    <n v="0.9"/>
    <n v="314.89999999999998"/>
    <n v="288.7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37"/>
    <s v="Lawrenceburg Power, LLC"/>
    <n v="55502"/>
    <x v="3841"/>
    <s v="IN"/>
    <s v="Dearborn"/>
    <s v="0100"/>
    <x v="5"/>
    <s v="CA"/>
    <s v="CC1"/>
    <s v="W"/>
    <s v="Y"/>
    <s v="X"/>
    <s v=""/>
    <s v=""/>
    <n v="268"/>
    <n v="0.85"/>
    <n v="258"/>
    <n v="263"/>
    <n v="12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0200"/>
    <x v="5"/>
    <s v="CA"/>
    <s v="CC2"/>
    <s v="W"/>
    <s v="Y"/>
    <s v="X"/>
    <s v=""/>
    <s v=""/>
    <n v="268"/>
    <n v="0.85"/>
    <n v="258"/>
    <n v="263"/>
    <n v="12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1100"/>
    <x v="5"/>
    <s v="CT"/>
    <s v="CC1"/>
    <s v="W"/>
    <s v="X"/>
    <s v="N"/>
    <s v=""/>
    <s v=""/>
    <n v="174"/>
    <n v="0.85"/>
    <n v="166"/>
    <n v="188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1200"/>
    <x v="5"/>
    <s v="CT"/>
    <s v="CC1"/>
    <s v="W"/>
    <s v="X"/>
    <s v="N"/>
    <s v=""/>
    <s v=""/>
    <n v="174"/>
    <n v="0.85"/>
    <n v="171"/>
    <n v="193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2100"/>
    <x v="5"/>
    <s v="CT"/>
    <s v="CC2"/>
    <s v="W"/>
    <s v="X"/>
    <s v="N"/>
    <s v=""/>
    <s v=""/>
    <n v="174"/>
    <n v="0.85"/>
    <n v="166"/>
    <n v="188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2200"/>
    <x v="5"/>
    <s v="CT"/>
    <s v="CC2"/>
    <s v="W"/>
    <s v="X"/>
    <s v="N"/>
    <s v=""/>
    <s v=""/>
    <n v="174"/>
    <n v="0.85"/>
    <n v="171"/>
    <n v="193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CTG1"/>
    <x v="5"/>
    <s v="CT"/>
    <s v="CC1"/>
    <s v="W"/>
    <s v="X"/>
    <s v="Y"/>
    <s v="PSEGGLOB 18KV"/>
    <s v="PSEGGLOB 18KV"/>
    <n v="174.2"/>
    <n v="0.85"/>
    <n v="168"/>
    <n v="1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CTG2"/>
    <x v="5"/>
    <s v="CT"/>
    <s v="CC1"/>
    <s v="W"/>
    <s v="X"/>
    <s v="Y"/>
    <s v="PSEGGLOB 18KV"/>
    <s v="PSEGGLOB 18KV"/>
    <n v="174.2"/>
    <n v="0.85"/>
    <n v="168"/>
    <n v="1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CTG3"/>
    <x v="5"/>
    <s v="CT"/>
    <s v="CC1"/>
    <s v="W"/>
    <s v="X"/>
    <s v="Y"/>
    <s v="PSEGGLOB 18KV"/>
    <s v="PSEGGLOB 18KV"/>
    <n v="174.2"/>
    <n v="0.85"/>
    <n v="168"/>
    <n v="1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ST1"/>
    <x v="5"/>
    <s v="CA"/>
    <s v="CC1"/>
    <s v="W"/>
    <s v="Y"/>
    <s v="X"/>
    <s v="PSEGGLOB 22KV"/>
    <s v="PSEGGLOB 22KV"/>
    <n v="399"/>
    <n v="0.85"/>
    <n v="362"/>
    <n v="3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5504"/>
    <x v="3843"/>
    <s v="CO"/>
    <s v="Lincoln"/>
    <s v="L1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55504"/>
    <x v="3843"/>
    <s v="CO"/>
    <s v="Lincoln"/>
    <s v="L2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55505"/>
    <x v="3844"/>
    <s v="CO"/>
    <s v="Adams"/>
    <s v="BR1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55505"/>
    <x v="3844"/>
    <s v="CO"/>
    <s v="Adams"/>
    <s v="BR2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27"/>
    <s v="CalPeak Power, LLC"/>
    <n v="55508"/>
    <x v="3845"/>
    <s v="CA"/>
    <s v="Fresno"/>
    <s v="CPP2"/>
    <x v="6"/>
    <s v="GT"/>
    <s v=""/>
    <s v="W"/>
    <s v="X"/>
    <s v="X"/>
    <s v="PNOCHE_1_UNITA1"/>
    <s v="PNOCHE_1_UNITA1"/>
    <n v="60.5"/>
    <n v="0.85"/>
    <n v="48"/>
    <n v="52"/>
    <n v="21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27"/>
    <s v="CalPeak Power, LLC"/>
    <n v="55510"/>
    <x v="3846"/>
    <s v="CA"/>
    <s v="San Diego"/>
    <s v="CPP4"/>
    <x v="6"/>
    <s v="GT"/>
    <s v=""/>
    <s v="W"/>
    <s v="X"/>
    <s v="X"/>
    <s v="BORDER_6_UNITA1"/>
    <s v="BORDER_6_UNITA1"/>
    <n v="60.5"/>
    <n v="0.85"/>
    <n v="48"/>
    <n v="51.3"/>
    <n v="21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609"/>
    <s v="San Diego Gas &amp; Electric Co"/>
    <n v="55512"/>
    <x v="3847"/>
    <s v="CA"/>
    <s v="San Diego"/>
    <s v="CPP6"/>
    <x v="6"/>
    <s v="GT"/>
    <s v=""/>
    <s v="S"/>
    <s v="X"/>
    <s v="X"/>
    <s v="CPELCAJN_7_B1"/>
    <s v="CPELCAJN_7_B1"/>
    <n v="48.7"/>
    <n v="0.85"/>
    <n v="48.7"/>
    <n v="48.7"/>
    <n v="1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7"/>
    <s v="CalPeak Power, LLC"/>
    <n v="55513"/>
    <x v="3848"/>
    <s v="CA"/>
    <s v="San Diego"/>
    <s v="CPP7"/>
    <x v="6"/>
    <s v="GT"/>
    <s v=""/>
    <s v="W"/>
    <s v="X"/>
    <s v="X"/>
    <s v="ESCNDO_6_UNITB1"/>
    <s v="ESCNDO_6_UNITB1"/>
    <n v="58.9"/>
    <n v="0.85"/>
    <n v="48"/>
    <n v="48.1"/>
    <n v="21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55514"/>
    <x v="3849"/>
    <s v="NV"/>
    <s v="Clark"/>
    <s v="CTG1"/>
    <x v="5"/>
    <s v="CT"/>
    <s v="CC1"/>
    <s v="S"/>
    <s v="X"/>
    <s v="N"/>
    <s v=""/>
    <s v=""/>
    <n v="174"/>
    <n v="0.85"/>
    <n v="164.6"/>
    <n v="181.6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08"/>
    <s v="Los Angeles Department of Water &amp; Power"/>
    <n v="55514"/>
    <x v="3849"/>
    <s v="NV"/>
    <s v="Clark"/>
    <s v="CTG2"/>
    <x v="5"/>
    <s v="CT"/>
    <s v="CC1"/>
    <s v="S"/>
    <s v="X"/>
    <s v="N"/>
    <s v=""/>
    <s v=""/>
    <n v="174"/>
    <n v="0.85"/>
    <n v="164.6"/>
    <n v="181.6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08"/>
    <s v="Los Angeles Department of Water &amp; Power"/>
    <n v="55514"/>
    <x v="3849"/>
    <s v="NV"/>
    <s v="Clark"/>
    <s v="STG1"/>
    <x v="5"/>
    <s v="CA"/>
    <s v="CC1"/>
    <s v="S"/>
    <s v="Y"/>
    <s v="X"/>
    <s v=""/>
    <s v=""/>
    <n v="252.6"/>
    <n v="0.9"/>
    <n v="195.2"/>
    <n v="213.4"/>
    <n v="55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923"/>
    <s v="Fayette Power Company, LLC"/>
    <n v="55516"/>
    <x v="3850"/>
    <s v="PA"/>
    <s v="Fayette"/>
    <s v="CTG1"/>
    <x v="5"/>
    <s v="CT"/>
    <s v="CC1"/>
    <s v="S"/>
    <s v="X"/>
    <s v="N"/>
    <s v="AP Ronco1 CC"/>
    <s v="AP Ronco 1 CC"/>
    <n v="198.9"/>
    <n v="0.85"/>
    <n v="177.7"/>
    <n v="201.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3"/>
    <s v="Fayette Power Company, LLC"/>
    <n v="55516"/>
    <x v="3850"/>
    <s v="PA"/>
    <s v="Fayette"/>
    <s v="CTG2"/>
    <x v="5"/>
    <s v="CT"/>
    <s v="CC1"/>
    <s v="S"/>
    <s v="X"/>
    <s v="N"/>
    <s v="AP Ronco 2 CC"/>
    <s v="AP Ronco 2 CC"/>
    <n v="198.9"/>
    <n v="0.85"/>
    <n v="177.7"/>
    <n v="201.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3"/>
    <s v="Fayette Power Company, LLC"/>
    <n v="55516"/>
    <x v="3850"/>
    <s v="PA"/>
    <s v="Fayette"/>
    <s v="STG1"/>
    <x v="5"/>
    <s v="CA"/>
    <s v="CC1"/>
    <s v="S"/>
    <s v="Y"/>
    <s v="X"/>
    <s v=""/>
    <s v=""/>
    <n v="317.10000000000002"/>
    <n v="0.85"/>
    <n v="312.2"/>
    <n v="302.10000000000002"/>
    <n v="12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7"/>
    <s v="Wallingford Energy LLC"/>
    <n v="55517"/>
    <x v="3851"/>
    <s v="CT"/>
    <s v="New Haven"/>
    <s v="CTG1"/>
    <x v="6"/>
    <s v="GT"/>
    <s v=""/>
    <s v="S"/>
    <s v="X"/>
    <s v="X"/>
    <s v="UN.WALNGFRD13.8WAL1"/>
    <s v="UN.WALNGFRD13.8WAL1"/>
    <n v="50"/>
    <n v="0.85"/>
    <n v="46.5"/>
    <n v="50"/>
    <n v="2"/>
    <s v="N"/>
    <s v=" "/>
    <s v=" "/>
    <s v="OP"/>
    <s v="X"/>
    <n v="10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2"/>
    <x v="6"/>
    <s v="GT"/>
    <s v=""/>
    <s v="S"/>
    <s v="X"/>
    <s v="X"/>
    <s v="UN.WALNGFRD13.8WAL1"/>
    <s v="UN.WALNGFRD13.8WAL1"/>
    <n v="50"/>
    <n v="0.85"/>
    <n v="44.7"/>
    <n v="47.6"/>
    <n v="2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3"/>
    <x v="6"/>
    <s v="GT"/>
    <s v=""/>
    <s v="S"/>
    <s v="X"/>
    <s v="X"/>
    <s v="UN.WALNGFRD13.8WAL1"/>
    <s v="UN.WALNGFRD13.8WAL1"/>
    <n v="50"/>
    <n v="0.85"/>
    <n v="46.4"/>
    <n v="49.2"/>
    <n v="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4"/>
    <x v="6"/>
    <s v="GT"/>
    <s v=""/>
    <s v="S"/>
    <s v="X"/>
    <s v="X"/>
    <s v="UN.WALNGFRD13.8WAL1"/>
    <s v="UN.WALNGFRD13.8WAL1"/>
    <n v="50"/>
    <n v="0.85"/>
    <n v="44.7"/>
    <n v="50"/>
    <n v="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5"/>
    <x v="6"/>
    <s v="GT"/>
    <s v=""/>
    <s v="S"/>
    <s v="X"/>
    <s v="X"/>
    <s v="UN.WALNGFRD13.8WAL1"/>
    <s v="UN.WALNGFRD13.8WAL1"/>
    <n v="50"/>
    <n v="0.85"/>
    <n v="45.2"/>
    <n v="49.4"/>
    <n v="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7"/>
    <s v="Wallingford Energy LLC"/>
    <n v="55517"/>
    <x v="3851"/>
    <s v="CT"/>
    <s v="New Haven"/>
    <s v="CTG6"/>
    <x v="6"/>
    <s v="GT"/>
    <s v=""/>
    <s v="S"/>
    <s v="X"/>
    <s v="X"/>
    <s v="UN.WALNGFRD13.8WAL1"/>
    <s v="UN.WALNGFRD13.8WAL1"/>
    <n v="50"/>
    <n v="0.85"/>
    <n v="45"/>
    <n v="50"/>
    <n v="2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7"/>
    <s v="Wallingford Energy LLC"/>
    <n v="55517"/>
    <x v="3851"/>
    <s v="CT"/>
    <s v="New Haven"/>
    <s v="CTG7"/>
    <x v="6"/>
    <s v="GT"/>
    <s v=""/>
    <s v="S"/>
    <s v="X"/>
    <s v="X"/>
    <s v="UN.WALNGFRD13.8WAL1"/>
    <s v="UN.WALNGFRD13.8WAL1"/>
    <n v="50"/>
    <n v="0.85"/>
    <n v="45"/>
    <n v="50"/>
    <n v="2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1"/>
    <s v="MRP Generation Holdings, LLC"/>
    <n v="55518"/>
    <x v="3852"/>
    <s v="CA"/>
    <s v="San Bernardino"/>
    <s v="CTG1"/>
    <x v="5"/>
    <s v="CT"/>
    <s v="STG1"/>
    <s v="S"/>
    <s v="X"/>
    <s v="N"/>
    <s v="ROADWAY_1_N001"/>
    <s v="CEC Plant ID G0778"/>
    <n v="173"/>
    <n v="0.9"/>
    <n v="163.1"/>
    <n v="178.8"/>
    <n v="110"/>
    <s v="Y"/>
    <n v="4"/>
    <n v="2021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31"/>
    <s v="MRP Generation Holdings, LLC"/>
    <n v="55518"/>
    <x v="3852"/>
    <s v="CA"/>
    <s v="San Bernardino"/>
    <s v="CTG2"/>
    <x v="5"/>
    <s v="CT"/>
    <s v="STG1"/>
    <s v="S"/>
    <s v="X"/>
    <s v="N"/>
    <s v="ROADWAY_1_N001"/>
    <s v="CEC Plant ID G0778"/>
    <n v="173"/>
    <n v="0.9"/>
    <n v="162.19999999999999"/>
    <n v="176.8"/>
    <n v="110"/>
    <s v="Y"/>
    <n v="4"/>
    <n v="2021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31"/>
    <s v="MRP Generation Holdings, LLC"/>
    <n v="55518"/>
    <x v="3852"/>
    <s v="CA"/>
    <s v="San Bernardino"/>
    <s v="CTG3"/>
    <x v="5"/>
    <s v="CT"/>
    <s v="STG1"/>
    <s v="S"/>
    <s v="X"/>
    <s v="N"/>
    <s v="ROADWAY_1_N001"/>
    <s v="CEC Plant ID G0778"/>
    <n v="173"/>
    <n v="0.9"/>
    <n v="165"/>
    <n v="182.3"/>
    <n v="110"/>
    <s v="Y"/>
    <n v="4"/>
    <n v="2021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31"/>
    <s v="MRP Generation Holdings, LLC"/>
    <n v="55518"/>
    <x v="3852"/>
    <s v="CA"/>
    <s v="San Bernardino"/>
    <s v="STG1"/>
    <x v="5"/>
    <s v="CA"/>
    <s v="STG1"/>
    <s v="S"/>
    <s v="Y"/>
    <s v="X"/>
    <s v="ROADWAY_1_N001"/>
    <s v="CEC Plant ID G0778"/>
    <n v="333"/>
    <n v="0.9"/>
    <n v="313.8"/>
    <n v="317.60000000000002"/>
    <n v="6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3"/>
    <s v="Arizona Public Service Co"/>
    <n v="55522"/>
    <x v="3853"/>
    <s v="AZ"/>
    <s v="Pinal"/>
    <s v="CT1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10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2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3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4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5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6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7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8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9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8"/>
    <s v="Calpine Mid-Merit LLC"/>
    <n v="55524"/>
    <x v="3854"/>
    <s v="PA"/>
    <s v="York"/>
    <s v="CTG1"/>
    <x v="5"/>
    <s v="CT"/>
    <s v="CCB1"/>
    <s v="S"/>
    <s v="X"/>
    <s v="N"/>
    <s v="DLTAPLNT"/>
    <s v="DLTAPLNT"/>
    <n v="120"/>
    <n v="0.85"/>
    <n v="113"/>
    <n v="113"/>
    <n v="80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2"/>
    <x v="5"/>
    <s v="CT"/>
    <s v="CCB1"/>
    <s v="S"/>
    <s v="X"/>
    <s v="N"/>
    <s v="DLTAPLNT"/>
    <s v="DLTAPLNT"/>
    <n v="120"/>
    <n v="0.85"/>
    <n v="122"/>
    <n v="122"/>
    <n v="80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3"/>
    <x v="5"/>
    <s v="CT"/>
    <s v="CCB1"/>
    <s v="S"/>
    <s v="X"/>
    <s v="N"/>
    <s v="DLTAPLNT"/>
    <s v="DLTAPLNT"/>
    <n v="120"/>
    <n v="0.85"/>
    <n v="122"/>
    <n v="122"/>
    <n v="80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5"/>
    <x v="5"/>
    <s v="CT"/>
    <s v="CCB2"/>
    <s v="S"/>
    <s v="X"/>
    <s v="N"/>
    <s v="DLTAPLNT"/>
    <s v="DLTAPLNT"/>
    <n v="234.9"/>
    <n v="0.85"/>
    <n v="216.3"/>
    <n v="231"/>
    <s v=" "/>
    <s v="N"/>
    <s v=" "/>
    <s v=" "/>
    <s v="OP"/>
    <s v="X"/>
    <n v="3"/>
    <x v="7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6"/>
    <x v="5"/>
    <s v="CT"/>
    <s v="CCB2"/>
    <s v="S"/>
    <s v="X"/>
    <s v="N"/>
    <s v="DLTAPLNT"/>
    <s v="DLTAPLNT"/>
    <n v="234.9"/>
    <n v="0.85"/>
    <n v="216.3"/>
    <n v="231"/>
    <s v=" "/>
    <s v="N"/>
    <s v=" "/>
    <s v=" "/>
    <s v="OP"/>
    <s v="X"/>
    <n v="3"/>
    <x v="73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STG1"/>
    <x v="5"/>
    <s v="CA"/>
    <s v="CCB1"/>
    <s v="S"/>
    <s v="N"/>
    <s v="X"/>
    <s v=""/>
    <s v=""/>
    <n v="200"/>
    <n v="0.85"/>
    <n v="188"/>
    <n v="188"/>
    <n v="112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STG2"/>
    <x v="5"/>
    <s v="CA"/>
    <s v="CCB2"/>
    <s v="S"/>
    <s v="Y"/>
    <s v="X"/>
    <s v="DLTAPLNT"/>
    <s v="DLTAPLNT"/>
    <n v="419.6"/>
    <n v="0.9"/>
    <n v="395.1"/>
    <n v="396.9"/>
    <s v=" "/>
    <s v="N"/>
    <s v=" "/>
    <s v=" "/>
    <s v="OP"/>
    <s v="X"/>
    <n v="3"/>
    <x v="7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19"/>
    <s v="Milwaukee Metro Sewerage Dist"/>
    <n v="55525"/>
    <x v="3855"/>
    <s v="WI"/>
    <s v="Milwaukee"/>
    <s v="1"/>
    <x v="21"/>
    <s v="IC"/>
    <s v=""/>
    <s v="S"/>
    <s v="X"/>
    <s v="X"/>
    <s v=""/>
    <s v=""/>
    <n v="1.5"/>
    <n v="0.9"/>
    <n v="1.4"/>
    <n v="1.4"/>
    <n v="0.1"/>
    <s v="N"/>
    <s v=" "/>
    <s v=" "/>
    <s v="OP"/>
    <s v="X"/>
    <n v="8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1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2"/>
    <x v="55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2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1"/>
    <x v="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3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1"/>
    <x v="55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4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1"/>
    <x v="55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944"/>
    <s v="City of Morganton - (NC)"/>
    <n v="55534"/>
    <x v="3856"/>
    <s v="NC"/>
    <s v="Burke"/>
    <s v="1299"/>
    <x v="0"/>
    <s v="IC"/>
    <s v=""/>
    <s v="S"/>
    <s v="X"/>
    <s v="X"/>
    <s v=""/>
    <s v=""/>
    <n v="1.8"/>
    <n v="0.8"/>
    <n v="1.7"/>
    <n v="1.7"/>
    <n v="0.1"/>
    <s v="N"/>
    <s v=" "/>
    <s v=" "/>
    <s v="OP"/>
    <s v="X"/>
    <n v="5"/>
    <x v="6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5538"/>
    <x v="3857"/>
    <s v="CA"/>
    <s v="San Diego"/>
    <s v="CTG1"/>
    <x v="6"/>
    <s v="GT"/>
    <s v=""/>
    <s v="S"/>
    <s v="X"/>
    <s v="X"/>
    <s v=""/>
    <s v=""/>
    <n v="54"/>
    <n v="0.9"/>
    <n v="54"/>
    <n v="54"/>
    <n v="24.3"/>
    <s v="N"/>
    <s v=" "/>
    <s v=" "/>
    <s v="OP"/>
    <s v="X"/>
    <n v="1"/>
    <x v="58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5540"/>
    <x v="3858"/>
    <s v="CA"/>
    <s v="San Diego"/>
    <s v="GEN1"/>
    <x v="6"/>
    <s v="GT"/>
    <s v=""/>
    <s v="S"/>
    <s v="X"/>
    <s v="X"/>
    <s v=""/>
    <s v=""/>
    <n v="37.200000000000003"/>
    <n v="0.85"/>
    <n v="37.200000000000003"/>
    <n v="37.200000000000003"/>
    <n v="3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981"/>
    <s v="Diamond Generating Corporation"/>
    <n v="55541"/>
    <x v="3859"/>
    <s v="CA"/>
    <s v="Riverside"/>
    <s v="CTG1"/>
    <x v="6"/>
    <s v="GT"/>
    <s v=""/>
    <s v="S"/>
    <s v="X"/>
    <s v="X"/>
    <s v=""/>
    <s v=""/>
    <n v="49.9"/>
    <n v="0.95"/>
    <n v="46.7"/>
    <n v="46.7"/>
    <n v="37.4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5541"/>
    <x v="3859"/>
    <s v="CA"/>
    <s v="Riverside"/>
    <s v="CTG2"/>
    <x v="6"/>
    <s v="GT"/>
    <s v=""/>
    <s v="S"/>
    <s v="X"/>
    <s v="X"/>
    <s v=""/>
    <s v=""/>
    <n v="49.9"/>
    <n v="0.95"/>
    <n v="47.6"/>
    <n v="47.6"/>
    <n v="38.1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5541"/>
    <x v="3859"/>
    <s v="CA"/>
    <s v="Riverside"/>
    <s v="CTG3"/>
    <x v="6"/>
    <s v="GT"/>
    <s v=""/>
    <s v="S"/>
    <s v="X"/>
    <s v="X"/>
    <s v=""/>
    <s v=""/>
    <n v="49.9"/>
    <n v="0.95"/>
    <n v="48.2"/>
    <n v="48.2"/>
    <n v="38.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5542"/>
    <x v="3860"/>
    <s v="CA"/>
    <s v="San Diego"/>
    <s v="CTG1"/>
    <x v="6"/>
    <s v="GT"/>
    <s v=""/>
    <s v="S"/>
    <s v="X"/>
    <s v="X"/>
    <s v=""/>
    <s v=""/>
    <n v="49.9"/>
    <n v="0.95"/>
    <n v="45.6"/>
    <n v="45.6"/>
    <n v="36.5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9981"/>
    <s v="Diamond Generating Corporation"/>
    <n v="55542"/>
    <x v="3860"/>
    <s v="CA"/>
    <s v="San Diego"/>
    <s v="CTG2"/>
    <x v="6"/>
    <s v="GT"/>
    <s v=""/>
    <s v="S"/>
    <s v="X"/>
    <s v="X"/>
    <s v=""/>
    <s v=""/>
    <n v="49.9"/>
    <n v="0.95"/>
    <n v="46"/>
    <n v="46"/>
    <n v="36.799999999999997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72"/>
    <s v="Klamath Energy LLC"/>
    <n v="55544"/>
    <x v="3861"/>
    <s v="OR"/>
    <s v="Klamath"/>
    <s v="GT1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544"/>
    <x v="3861"/>
    <s v="OR"/>
    <s v="Klamath"/>
    <s v="GT2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544"/>
    <x v="3861"/>
    <s v="OR"/>
    <s v="Klamath"/>
    <s v="GT3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544"/>
    <x v="3861"/>
    <s v="OR"/>
    <s v="Klamath"/>
    <s v="GT4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34"/>
    <s v="Calpine Corp - Hidalgo"/>
    <n v="55545"/>
    <x v="3862"/>
    <s v="TX"/>
    <s v="Hidalgo"/>
    <s v="CTG1"/>
    <x v="5"/>
    <s v="CT"/>
    <s v="CC1"/>
    <s v="J"/>
    <s v="X"/>
    <s v="N"/>
    <s v="Duke_CC1"/>
    <s v="Duke_CC1"/>
    <n v="176.6"/>
    <n v="0.85"/>
    <n v="149"/>
    <n v="168"/>
    <n v="9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10"/>
    <n v="10"/>
    <n v="4"/>
    <n v="2022"/>
    <s v=" "/>
    <s v=" "/>
    <s v=" "/>
    <s v=" "/>
    <s v=""/>
    <s v=""/>
    <s v=" "/>
    <s v=" "/>
    <s v=" "/>
    <s v=""/>
    <s v=" "/>
    <s v=" "/>
    <s v="N"/>
    <s v="N"/>
    <s v="N"/>
  </r>
  <r>
    <n v="2934"/>
    <s v="Calpine Corp - Hidalgo"/>
    <n v="55545"/>
    <x v="3862"/>
    <s v="TX"/>
    <s v="Hidalgo"/>
    <s v="CTG2"/>
    <x v="5"/>
    <s v="CT"/>
    <s v="CC1"/>
    <s v="J"/>
    <s v="X"/>
    <s v="N"/>
    <s v="Duke_CC1"/>
    <s v="Duke _CC1"/>
    <n v="176.6"/>
    <n v="0.85"/>
    <n v="149"/>
    <n v="168"/>
    <n v="9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10"/>
    <n v="10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2934"/>
    <s v="Calpine Corp - Hidalgo"/>
    <n v="55545"/>
    <x v="3862"/>
    <s v="TX"/>
    <s v="Hidalgo"/>
    <s v="STG1"/>
    <x v="5"/>
    <s v="CA"/>
    <s v="CC1"/>
    <s v="J"/>
    <s v="N"/>
    <s v="X"/>
    <s v="Duke_CC1"/>
    <s v="Duke_CC1"/>
    <n v="198.1"/>
    <n v="0.85"/>
    <n v="172"/>
    <n v="182"/>
    <n v="6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n v="5"/>
    <n v="5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56772"/>
    <s v="TX LFG Energy, LP"/>
    <n v="55556"/>
    <x v="3863"/>
    <s v="TX"/>
    <s v="Montgomery"/>
    <s v="GEN5"/>
    <x v="18"/>
    <s v="IC"/>
    <s v=""/>
    <s v="S"/>
    <s v="X"/>
    <s v="X"/>
    <s v=""/>
    <s v=""/>
    <n v="1.7"/>
    <n v="0.8"/>
    <n v="1.7"/>
    <n v="1.7"/>
    <n v="0.2"/>
    <s v="N"/>
    <s v=" "/>
    <s v=" "/>
    <s v="OP"/>
    <s v="X"/>
    <n v="3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772"/>
    <s v="TX LFG Energy, LP"/>
    <n v="55556"/>
    <x v="3863"/>
    <s v="TX"/>
    <s v="Montgomery"/>
    <s v="UNT2"/>
    <x v="18"/>
    <s v="IC"/>
    <s v=""/>
    <s v="S"/>
    <s v="X"/>
    <s v="X"/>
    <s v=""/>
    <s v=""/>
    <n v="1.7"/>
    <n v="0.8"/>
    <n v="1.7"/>
    <n v="1.7"/>
    <n v="0.2"/>
    <s v="N"/>
    <s v=" "/>
    <s v=" "/>
    <s v="OP"/>
    <s v="X"/>
    <n v="12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1"/>
    <s v="Air Products &amp; Chemicals Inc"/>
    <n v="55557"/>
    <x v="3864"/>
    <s v="CA"/>
    <s v="Los Angeles"/>
    <s v="T101"/>
    <x v="20"/>
    <s v="ST"/>
    <s v=""/>
    <s v="S"/>
    <s v="X"/>
    <s v="X"/>
    <s v=""/>
    <s v=""/>
    <n v="31.9"/>
    <n v="0.8"/>
    <n v="28.1"/>
    <n v="27.7"/>
    <n v="0"/>
    <s v="N"/>
    <s v=" "/>
    <s v=" "/>
    <s v="OP"/>
    <s v="X"/>
    <n v="3"/>
    <x v="12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4"/>
    <s v="Appleton Coated LLC"/>
    <n v="55558"/>
    <x v="3865"/>
    <s v="WI"/>
    <s v="Outagamie"/>
    <s v="GEN1"/>
    <x v="5"/>
    <s v="CT"/>
    <s v="CC1"/>
    <s v="S"/>
    <s v="X"/>
    <s v="N"/>
    <s v="WPS.KAU_CBLGT"/>
    <s v="WPS.KAU_CBLGT"/>
    <n v="60.5"/>
    <n v="0.85"/>
    <n v="45.9"/>
    <n v="47"/>
    <n v="20"/>
    <s v="N"/>
    <s v=" "/>
    <s v=" "/>
    <s v="OP"/>
    <s v="X"/>
    <n v="5"/>
    <x v="6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44"/>
    <s v="Appleton Coated LLC"/>
    <n v="55558"/>
    <x v="3865"/>
    <s v="WI"/>
    <s v="Outagamie"/>
    <s v="GEN2"/>
    <x v="5"/>
    <s v="CA"/>
    <s v="CC1"/>
    <s v="S"/>
    <s v="Y"/>
    <s v="X"/>
    <s v="WEC.KCBL_AC"/>
    <s v="WEC.KCBL_AC"/>
    <n v="6"/>
    <n v="0.8"/>
    <n v="6"/>
    <n v="6"/>
    <n v="1"/>
    <s v="N"/>
    <s v=" "/>
    <s v=" "/>
    <s v="OP"/>
    <s v="X"/>
    <n v="5"/>
    <x v="6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607"/>
    <s v="FPL Energy Vansycle LLC"/>
    <n v="55560"/>
    <x v="3866"/>
    <s v="WA"/>
    <s v="Walla Walla"/>
    <s v="V-47"/>
    <x v="1"/>
    <s v="WT"/>
    <s v=""/>
    <s v="S"/>
    <s v="X"/>
    <s v="X"/>
    <s v=""/>
    <s v=""/>
    <n v="176.9"/>
    <s v=" "/>
    <n v="176.9"/>
    <n v="176.9"/>
    <n v="15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2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1"/>
    <x v="3867"/>
    <s v="MN"/>
    <s v="Lincoln"/>
    <s v="TN30"/>
    <x v="1"/>
    <s v="WT"/>
    <s v=""/>
    <s v="W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2"/>
    <x v="3868"/>
    <s v="MN"/>
    <s v="Lincoln"/>
    <s v="SU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3"/>
    <x v="3869"/>
    <s v="MN"/>
    <s v="Lincoln"/>
    <s v="J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4"/>
    <x v="3870"/>
    <s v="MN"/>
    <s v="Lincoln"/>
    <s v="JM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5"/>
    <x v="3871"/>
    <s v="MN"/>
    <s v="Lincoln"/>
    <s v="J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6"/>
    <x v="3872"/>
    <s v="MN"/>
    <s v="Lincoln"/>
    <s v="A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7"/>
    <x v="3873"/>
    <s v="MN"/>
    <s v="Lincoln"/>
    <s v="WS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8"/>
    <x v="3874"/>
    <s v="MN"/>
    <s v="Lincoln"/>
    <s v="TL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2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9"/>
    <x v="3875"/>
    <s v="MN"/>
    <s v="Lincoln"/>
    <s v="S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0"/>
    <x v="3876"/>
    <s v="MN"/>
    <s v="Lincoln"/>
    <s v="S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1"/>
    <x v="3877"/>
    <s v="MN"/>
    <s v="Lincoln"/>
    <s v="R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2"/>
    <x v="3878"/>
    <s v="MN"/>
    <s v="Lincoln"/>
    <s v="HC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3"/>
    <x v="3879"/>
    <s v="MN"/>
    <s v="Lincoln"/>
    <s v="H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2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4"/>
    <x v="3880"/>
    <s v="MN"/>
    <s v="Lincoln"/>
    <s v="F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6"/>
    <x v="3881"/>
    <s v="MN"/>
    <s v="Clay"/>
    <s v="AB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36"/>
    <s v="Llano Estacado Wind Ranch"/>
    <n v="55579"/>
    <x v="3882"/>
    <s v="TX"/>
    <s v="Carson"/>
    <s v="EXIS"/>
    <x v="1"/>
    <s v="WT"/>
    <s v=""/>
    <s v="W"/>
    <s v="X"/>
    <s v="X"/>
    <s v="sps.tnsk.llanowind1unit"/>
    <s v="sps.tnsk.llanowind1unit"/>
    <n v="80"/>
    <s v=" "/>
    <n v="80"/>
    <n v="80"/>
    <n v="5.2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54"/>
    <s v="FPL Energy Upton Wind LP"/>
    <n v="55581"/>
    <x v="3883"/>
    <s v="TX"/>
    <s v="Upton"/>
    <s v="EXIS"/>
    <x v="1"/>
    <s v="WT"/>
    <s v=""/>
    <s v="S"/>
    <s v="X"/>
    <s v="X"/>
    <s v=""/>
    <s v=""/>
    <n v="278"/>
    <s v=" "/>
    <n v="278"/>
    <n v="278"/>
    <n v="14.1"/>
    <s v="N"/>
    <s v=" "/>
    <s v=" "/>
    <s v="OP"/>
    <s v="X"/>
    <n v="6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2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049"/>
    <s v="Gas Recovery Systems Inc"/>
    <n v="55589"/>
    <x v="3884"/>
    <s v="MA"/>
    <s v="Bristol"/>
    <s v="3"/>
    <x v="18"/>
    <s v="GT"/>
    <s v=""/>
    <s v="S"/>
    <s v="X"/>
    <s v="X"/>
    <s v=""/>
    <s v=""/>
    <n v="5.3"/>
    <n v="0.98"/>
    <n v="4.4000000000000004"/>
    <n v="4.8"/>
    <n v="4.2"/>
    <s v="N"/>
    <s v=" "/>
    <s v=" "/>
    <s v="OP"/>
    <s v="X"/>
    <n v="7"/>
    <x v="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6"/>
    <x v="3885"/>
    <s v="MI"/>
    <s v="Washtenaw"/>
    <s v="0001"/>
    <x v="18"/>
    <s v="CT"/>
    <s v="CC1"/>
    <s v="S"/>
    <s v="X"/>
    <s v="Y"/>
    <s v=""/>
    <s v=""/>
    <n v="5"/>
    <n v="0.98"/>
    <n v="3.8"/>
    <n v="4.2"/>
    <n v="1"/>
    <s v="N"/>
    <s v=" "/>
    <s v=" "/>
    <s v="OP"/>
    <s v="X"/>
    <n v="6"/>
    <x v="12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5049"/>
    <s v="Gas Recovery Systems Inc"/>
    <n v="55596"/>
    <x v="3885"/>
    <s v="MI"/>
    <s v="Washtenaw"/>
    <s v="0002"/>
    <x v="18"/>
    <s v="CT"/>
    <s v="CC1"/>
    <s v="S"/>
    <s v="X"/>
    <s v="Y"/>
    <s v=""/>
    <s v=""/>
    <n v="5"/>
    <n v="0.98"/>
    <n v="3.8"/>
    <n v="4.2"/>
    <n v="1"/>
    <s v="N"/>
    <s v=" "/>
    <s v=" "/>
    <s v="OP"/>
    <s v="X"/>
    <n v="6"/>
    <x v="12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5049"/>
    <s v="Gas Recovery Systems Inc"/>
    <n v="55596"/>
    <x v="3885"/>
    <s v="MI"/>
    <s v="Washtenaw"/>
    <s v="0003"/>
    <x v="18"/>
    <s v="CT"/>
    <s v="CC1"/>
    <s v="S"/>
    <s v="X"/>
    <s v="Y"/>
    <s v=""/>
    <s v=""/>
    <n v="5"/>
    <n v="0.98"/>
    <n v="3.8"/>
    <n v="4.2"/>
    <n v="1"/>
    <s v="N"/>
    <s v=" "/>
    <s v=" "/>
    <s v="OP"/>
    <s v="X"/>
    <n v="6"/>
    <x v="12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5049"/>
    <s v="Gas Recovery Systems Inc"/>
    <n v="55596"/>
    <x v="3885"/>
    <s v="MI"/>
    <s v="Washtenaw"/>
    <s v="0004"/>
    <x v="18"/>
    <s v="CA"/>
    <s v="CC1"/>
    <s v="S"/>
    <s v="Y"/>
    <s v="X"/>
    <s v=""/>
    <s v=""/>
    <n v="10"/>
    <n v="0.98"/>
    <n v="7.6"/>
    <n v="8.4"/>
    <n v="7"/>
    <s v="N"/>
    <s v=" "/>
    <s v=" "/>
    <s v="OP"/>
    <s v="X"/>
    <n v="6"/>
    <x v="12"/>
    <s v=" "/>
    <s v=" "/>
    <s v="N"/>
    <x v="1"/>
    <n v="2"/>
    <s v="X"/>
    <s v="LFG"/>
    <s v="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6"/>
    <x v="3885"/>
    <s v="MI"/>
    <s v="Washtenaw"/>
    <s v="0005"/>
    <x v="18"/>
    <s v="CT"/>
    <s v="CC1"/>
    <s v="S"/>
    <s v="X"/>
    <s v="Y"/>
    <s v=""/>
    <s v=""/>
    <n v="5.3"/>
    <n v="0.98"/>
    <n v="4.8"/>
    <n v="5.3"/>
    <n v="4.2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1"/>
    <x v="18"/>
    <s v="IC"/>
    <s v=""/>
    <s v="S"/>
    <s v="X"/>
    <s v="X"/>
    <s v=""/>
    <s v=""/>
    <n v="1"/>
    <n v="0.98"/>
    <n v="0.9"/>
    <n v="0.9"/>
    <n v="0.8"/>
    <s v="N"/>
    <s v=" "/>
    <s v=" "/>
    <s v="OP"/>
    <s v="X"/>
    <n v="2"/>
    <x v="1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2"/>
    <x v="18"/>
    <s v="IC"/>
    <s v=""/>
    <s v="S"/>
    <s v="X"/>
    <s v="X"/>
    <s v=""/>
    <s v=""/>
    <n v="1"/>
    <n v="0.98"/>
    <n v="0.9"/>
    <n v="0.9"/>
    <n v="0.8"/>
    <s v="N"/>
    <s v=" "/>
    <s v=" "/>
    <s v="OS"/>
    <s v="X"/>
    <n v="2"/>
    <x v="1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3"/>
    <x v="18"/>
    <s v="IC"/>
    <s v=""/>
    <s v="S"/>
    <s v="X"/>
    <s v="X"/>
    <s v=""/>
    <s v=""/>
    <n v="1"/>
    <n v="0.98"/>
    <n v="0.9"/>
    <n v="0.9"/>
    <n v="0.8"/>
    <s v="N"/>
    <s v=" "/>
    <s v=" "/>
    <s v="OP"/>
    <s v="X"/>
    <n v="2"/>
    <x v="1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4"/>
    <x v="18"/>
    <s v="GT"/>
    <s v=""/>
    <s v="S"/>
    <s v="X"/>
    <s v="X"/>
    <s v=""/>
    <s v=""/>
    <n v="2.7"/>
    <n v="0.98"/>
    <n v="2.2999999999999998"/>
    <n v="2.6"/>
    <n v="2.2000000000000002"/>
    <s v="N"/>
    <s v=" "/>
    <s v=" "/>
    <s v="OP"/>
    <s v="X"/>
    <n v="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9"/>
    <x v="3887"/>
    <s v="NC"/>
    <s v="Cabarrus"/>
    <s v="1"/>
    <x v="18"/>
    <s v="GT"/>
    <s v=""/>
    <s v="S"/>
    <s v="X"/>
    <s v="X"/>
    <s v=""/>
    <s v=""/>
    <n v="5.3"/>
    <n v="0.98"/>
    <n v="4.3"/>
    <n v="4.8"/>
    <n v="4.2"/>
    <s v="N"/>
    <s v=" "/>
    <s v=" "/>
    <s v="OP"/>
    <s v="X"/>
    <n v="12"/>
    <x v="40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7250"/>
    <s v="MM Prima Deshecha Energy LLC"/>
    <n v="55601"/>
    <x v="3888"/>
    <s v="CA"/>
    <s v="Orange"/>
    <s v="UNT1"/>
    <x v="18"/>
    <s v="IC"/>
    <s v=""/>
    <s v="S"/>
    <s v="X"/>
    <s v="X"/>
    <s v=""/>
    <s v=""/>
    <n v="3"/>
    <n v="0.98"/>
    <n v="2.7"/>
    <n v="2.7"/>
    <n v="2.4"/>
    <s v="N"/>
    <s v=" "/>
    <s v=" "/>
    <s v="OP"/>
    <s v="X"/>
    <n v="3"/>
    <x v="4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2"/>
    <s v="N"/>
    <s v=""/>
    <s v=""/>
  </r>
  <r>
    <n v="57250"/>
    <s v="MM Prima Deshecha Energy LLC"/>
    <n v="55601"/>
    <x v="3888"/>
    <s v="CA"/>
    <s v="Orange"/>
    <s v="UNT2"/>
    <x v="18"/>
    <s v="IC"/>
    <s v=""/>
    <s v="S"/>
    <s v="X"/>
    <s v="X"/>
    <s v=""/>
    <s v=""/>
    <n v="3"/>
    <n v="0.98"/>
    <n v="2.7"/>
    <n v="2.7"/>
    <n v="2.4"/>
    <s v="N"/>
    <s v=" "/>
    <s v=" "/>
    <s v="OP"/>
    <s v="X"/>
    <n v="3"/>
    <x v="4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2"/>
    <s v="N"/>
    <s v=""/>
    <s v=""/>
  </r>
  <r>
    <n v="16764"/>
    <s v="City of San Diego"/>
    <n v="55602"/>
    <x v="3889"/>
    <s v="CA"/>
    <s v="San Diego"/>
    <s v="UNT1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764"/>
    <s v="City of San Diego"/>
    <n v="55602"/>
    <x v="3889"/>
    <s v="CA"/>
    <s v="San Diego"/>
    <s v="UNT2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764"/>
    <s v="City of San Diego"/>
    <n v="55602"/>
    <x v="3889"/>
    <s v="CA"/>
    <s v="San Diego"/>
    <s v="UNT3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764"/>
    <s v="City of San Diego"/>
    <n v="55602"/>
    <x v="3889"/>
    <s v="CA"/>
    <s v="San Diego"/>
    <s v="UNT4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354"/>
    <s v="PacifiCorp"/>
    <n v="55607"/>
    <x v="3890"/>
    <s v="WY"/>
    <s v="Carbon"/>
    <s v="GEN1"/>
    <x v="1"/>
    <s v="WT"/>
    <s v=""/>
    <s v="J"/>
    <s v="X"/>
    <s v="X"/>
    <s v=""/>
    <s v=""/>
    <n v="41.4"/>
    <s v=" "/>
    <n v="41.4"/>
    <n v="41.4"/>
    <n v="0"/>
    <s v="N"/>
    <s v=" "/>
    <s v=" "/>
    <s v="OP"/>
    <s v="X"/>
    <n v="4"/>
    <x v="40"/>
    <s v=" "/>
    <s v=" "/>
    <s v="N"/>
    <x v="0"/>
    <n v="1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38"/>
    <s v="Watchtower Bible &amp; Tract Soc-NY"/>
    <n v="55619"/>
    <x v="3891"/>
    <s v="NY"/>
    <s v="Putnam"/>
    <s v="GEN1"/>
    <x v="9"/>
    <s v="IC"/>
    <s v=""/>
    <s v="S"/>
    <s v="X"/>
    <s v="X"/>
    <s v=""/>
    <s v=""/>
    <n v="0.7"/>
    <n v="0.8"/>
    <n v="0.7"/>
    <n v="0.7"/>
    <n v="0.2"/>
    <s v="N"/>
    <s v=" "/>
    <s v=" "/>
    <s v="SB"/>
    <s v="Y"/>
    <n v="2"/>
    <x v="12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38"/>
    <s v="Watchtower Bible &amp; Tract Soc-NY"/>
    <n v="55619"/>
    <x v="3891"/>
    <s v="NY"/>
    <s v="Putnam"/>
    <s v="GEN2"/>
    <x v="0"/>
    <s v="IC"/>
    <s v=""/>
    <s v="S"/>
    <s v="X"/>
    <s v="X"/>
    <s v=""/>
    <s v=""/>
    <n v="0.7"/>
    <n v="0.8"/>
    <n v="0.7"/>
    <n v="0.7"/>
    <n v="0.2"/>
    <s v="N"/>
    <s v=" "/>
    <s v=" "/>
    <s v="SB"/>
    <s v="Y"/>
    <n v="6"/>
    <x v="68"/>
    <s v=" "/>
    <s v=" "/>
    <s v="N"/>
    <x v="2"/>
    <n v="4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38"/>
    <s v="Watchtower Bible &amp; Tract Soc-NY"/>
    <n v="55619"/>
    <x v="3891"/>
    <s v="NY"/>
    <s v="Putnam"/>
    <s v="GEN3"/>
    <x v="9"/>
    <s v="IC"/>
    <s v=""/>
    <s v="S"/>
    <s v="X"/>
    <s v="X"/>
    <s v=""/>
    <s v=""/>
    <n v="0.7"/>
    <n v="0.8"/>
    <n v="0.7"/>
    <n v="0.7"/>
    <n v="0.2"/>
    <s v="N"/>
    <s v=" "/>
    <s v=" "/>
    <s v="SB"/>
    <s v="Y"/>
    <n v="2"/>
    <x v="0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55620"/>
    <x v="3892"/>
    <s v="LA"/>
    <s v="Ouachita"/>
    <s v="2-CT"/>
    <x v="6"/>
    <s v="GT"/>
    <s v=""/>
    <s v="S"/>
    <s v="X"/>
    <s v="X"/>
    <s v="EES.PERVL2_CT"/>
    <s v="EES.PERVL2_CT"/>
    <n v="186.2"/>
    <n v="0.85"/>
    <n v="149.9"/>
    <n v="171.6"/>
    <n v="9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620"/>
    <x v="3892"/>
    <s v="LA"/>
    <s v="Ouachita"/>
    <s v="CT-1"/>
    <x v="5"/>
    <s v="CT"/>
    <s v="PB01"/>
    <s v="S"/>
    <s v="X"/>
    <s v="N"/>
    <s v="EES.PERVL1"/>
    <s v="EES.PERVL1"/>
    <n v="198.9"/>
    <n v="0.85"/>
    <s v=" "/>
    <s v=" 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620"/>
    <x v="3892"/>
    <s v="LA"/>
    <s v="Ouachita"/>
    <s v="CT-2"/>
    <x v="5"/>
    <s v="CT"/>
    <s v="PB01"/>
    <s v="S"/>
    <s v="X"/>
    <s v="N"/>
    <s v="EES.PERVL1"/>
    <s v="EES.PERVL1"/>
    <n v="198.9"/>
    <n v="0.85"/>
    <s v=" "/>
    <s v=" "/>
    <n v="9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620"/>
    <x v="3892"/>
    <s v="LA"/>
    <s v="Ouachita"/>
    <s v="ST-1"/>
    <x v="5"/>
    <s v="CA"/>
    <s v="PB01"/>
    <s v="S"/>
    <s v="Y"/>
    <s v="X"/>
    <s v="EES.PERVL1"/>
    <s v="EES.PERVL1"/>
    <n v="240.1"/>
    <n v="0.95"/>
    <n v="526.29999999999995"/>
    <n v="572.79999999999995"/>
    <n v="14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55622"/>
    <x v="3893"/>
    <s v="UT"/>
    <s v="Salt Lake"/>
    <s v="U1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2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3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4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5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1"/>
    <s v="Creed Energy Center LLC"/>
    <n v="55625"/>
    <x v="3894"/>
    <s v="CA"/>
    <s v="Solano"/>
    <s v="CT1"/>
    <x v="6"/>
    <s v="GT"/>
    <s v=""/>
    <s v="S"/>
    <s v="X"/>
    <s v="X"/>
    <s v="NP-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2"/>
    <s v="Gilroy Energy Center LLC"/>
    <n v="55626"/>
    <x v="3895"/>
    <s v="CA"/>
    <s v="Solano"/>
    <s v="CT1"/>
    <x v="6"/>
    <s v="GT"/>
    <s v=""/>
    <s v="S"/>
    <s v="X"/>
    <s v="X"/>
    <s v="NP-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970"/>
    <s v="Goose Haven Energy Center"/>
    <n v="55627"/>
    <x v="3896"/>
    <s v="CA"/>
    <s v="Solano"/>
    <s v="CT1"/>
    <x v="6"/>
    <s v="GT"/>
    <s v=""/>
    <s v="S"/>
    <s v="X"/>
    <s v="X"/>
    <s v="NP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"/>
    <x v="6"/>
    <s v="GT"/>
    <s v=""/>
    <s v="S"/>
    <s v="X"/>
    <s v="X"/>
    <s v="970 UP N13.5 KV UN-1"/>
    <s v="970 UP N13.5 KV UN-1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0"/>
    <x v="6"/>
    <s v="GT"/>
    <s v=""/>
    <s v="S"/>
    <s v="X"/>
    <s v="X"/>
    <s v="970 UP N13.5 KV UN10"/>
    <s v="970 UP N13.5 KV UN10"/>
    <n v="60.5"/>
    <n v="0.85"/>
    <n v="45"/>
    <n v="45"/>
    <n v="24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1"/>
    <x v="6"/>
    <s v="GT"/>
    <s v=""/>
    <s v="S"/>
    <s v="X"/>
    <s v="X"/>
    <s v="970 UP N13.5 KV UN11"/>
    <s v="970 UP N13.5 KV UN11"/>
    <n v="60.5"/>
    <n v="0.85"/>
    <n v="45"/>
    <n v="45"/>
    <n v="24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2"/>
    <x v="6"/>
    <s v="GT"/>
    <s v=""/>
    <s v="S"/>
    <s v="X"/>
    <s v="X"/>
    <s v="970 UP N13.5 KV UN12"/>
    <s v="970 UP N13.5 KV UN12"/>
    <n v="60.5"/>
    <n v="0.85"/>
    <n v="45"/>
    <n v="45"/>
    <n v="24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2"/>
    <x v="6"/>
    <s v="GT"/>
    <s v=""/>
    <s v="S"/>
    <s v="X"/>
    <s v="X"/>
    <s v="970 UP N13.5 KV UN-2"/>
    <s v="970 UP N13.5 KV UN-2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3"/>
    <x v="6"/>
    <s v="GT"/>
    <s v=""/>
    <s v="S"/>
    <s v="X"/>
    <s v="X"/>
    <s v="970 UP N13.5 KV UN-3"/>
    <s v="970 UP N13.5 KV UN-3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4"/>
    <x v="6"/>
    <s v="GT"/>
    <s v=""/>
    <s v="S"/>
    <s v="X"/>
    <s v="X"/>
    <s v="970 UP N13.5 KV UN-4"/>
    <s v="970 UP N13.5 KV UN-4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5"/>
    <x v="6"/>
    <s v="GT"/>
    <s v=""/>
    <s v="S"/>
    <s v="X"/>
    <s v="X"/>
    <s v="970 UP N13.5 KV UN-5"/>
    <s v="970 UP N13.5 KV UN-5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6"/>
    <x v="6"/>
    <s v="GT"/>
    <s v=""/>
    <s v="S"/>
    <s v="X"/>
    <s v="X"/>
    <s v="970 UP N13.5 KV UN-6"/>
    <s v="970 UP N13.5 KV UN-6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7"/>
    <x v="6"/>
    <s v="GT"/>
    <s v=""/>
    <s v="S"/>
    <s v="X"/>
    <s v="X"/>
    <s v="970 UP N13.5 KV UN-7"/>
    <s v="970 UP N13.5 KV UN-7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8"/>
    <x v="6"/>
    <s v="GT"/>
    <s v=""/>
    <s v="S"/>
    <s v="X"/>
    <s v="X"/>
    <s v="970 UP N13.5 KV UN-8"/>
    <s v="970 UP N13.5 KV UN-8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9"/>
    <x v="6"/>
    <s v="GT"/>
    <s v=""/>
    <s v="S"/>
    <s v="X"/>
    <s v="X"/>
    <s v="970 UP N13.5 KV UN-9"/>
    <s v="970 UP N13.5 KV UN-9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6"/>
    <s v="Wisconsin Power &amp; Light Co"/>
    <n v="55641"/>
    <x v="3898"/>
    <s v="WI"/>
    <s v="Rock"/>
    <s v="CTG1"/>
    <x v="5"/>
    <s v="CT"/>
    <s v="S112"/>
    <s v="S"/>
    <s v="X"/>
    <s v="N"/>
    <s v="ALTE.CC.RIVS1"/>
    <s v="ALTE.CC.RIVS1"/>
    <n v="198.9"/>
    <n v="0.85"/>
    <n v="151.5"/>
    <n v="164.8"/>
    <n v="10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5641"/>
    <x v="3898"/>
    <s v="WI"/>
    <s v="Rock"/>
    <s v="CTG2"/>
    <x v="5"/>
    <s v="CT"/>
    <s v="S112"/>
    <s v="S"/>
    <s v="X"/>
    <s v="N"/>
    <s v="ALTE.CC.RIVS2"/>
    <s v="ALTE.CC.RIVS2"/>
    <n v="198.9"/>
    <n v="0.85"/>
    <n v="149.69999999999999"/>
    <n v="162.80000000000001"/>
    <n v="10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5641"/>
    <x v="3898"/>
    <s v="WI"/>
    <s v="Rock"/>
    <s v="STG1"/>
    <x v="5"/>
    <s v="CA"/>
    <s v="S112"/>
    <s v="S"/>
    <s v="Y"/>
    <s v="X"/>
    <s v=""/>
    <s v=""/>
    <n v="277.10000000000002"/>
    <n v="0.85"/>
    <n v="251.5"/>
    <n v="257.2"/>
    <n v="6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466"/>
    <s v="Public Service Co of Colorado"/>
    <n v="55645"/>
    <x v="3899"/>
    <s v="CO"/>
    <s v="Adams"/>
    <s v="CT01"/>
    <x v="6"/>
    <s v="GT"/>
    <s v=""/>
    <s v="S"/>
    <s v="X"/>
    <s v="X"/>
    <s v=""/>
    <s v=""/>
    <n v="198.9"/>
    <n v="0.85"/>
    <n v="130"/>
    <n v="144"/>
    <n v="66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66"/>
    <s v="Public Service Co of Colorado"/>
    <n v="55645"/>
    <x v="3899"/>
    <s v="CO"/>
    <s v="Adams"/>
    <s v="CT02"/>
    <x v="6"/>
    <s v="GT"/>
    <s v=""/>
    <s v="S"/>
    <s v="X"/>
    <s v="X"/>
    <s v=""/>
    <s v=""/>
    <n v="198.9"/>
    <n v="0.85"/>
    <n v="134"/>
    <n v="148"/>
    <n v="71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2"/>
    <s v="Plains End Operating Services LLC"/>
    <n v="55650"/>
    <x v="3900"/>
    <s v="CO"/>
    <s v="Jefferson"/>
    <s v="GE10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1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2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3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4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5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6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7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8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9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20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1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2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3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4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5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6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7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8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9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1"/>
    <x v="6"/>
    <s v="GT"/>
    <s v=""/>
    <s v="S"/>
    <s v="X"/>
    <s v="X"/>
    <s v="OKGE.SC.WR.1"/>
    <s v="OKGE.SC.WR.1"/>
    <n v="84.5"/>
    <n v="0.85"/>
    <n v="70.599999999999994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2"/>
    <x v="6"/>
    <s v="GT"/>
    <s v=""/>
    <s v="S"/>
    <s v="X"/>
    <s v="X"/>
    <s v="OKGE.SC.WR.2"/>
    <s v="OKGE.SC.WR.2"/>
    <n v="84.5"/>
    <n v="0.85"/>
    <n v="69.099999999999994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3"/>
    <x v="6"/>
    <s v="GT"/>
    <s v=""/>
    <s v="S"/>
    <s v="X"/>
    <s v="X"/>
    <s v="OKGE.SC.WR.3"/>
    <s v="OKGE.SC.WR.3"/>
    <n v="84.5"/>
    <n v="0.85"/>
    <n v="66.7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4"/>
    <x v="6"/>
    <s v="GT"/>
    <s v=""/>
    <s v="S"/>
    <s v="X"/>
    <s v="X"/>
    <s v="OKGE.SC.WR.4"/>
    <s v="OKGE.SC.WR.4"/>
    <n v="84.5"/>
    <n v="0.85"/>
    <n v="68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20"/>
    <s v="Chambersburg Energy, LLC"/>
    <n v="55654"/>
    <x v="3902"/>
    <s v="PA"/>
    <s v="Franklin"/>
    <s v="UN12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20"/>
    <s v="Chambersburg Energy, LLC"/>
    <n v="55654"/>
    <x v="3902"/>
    <s v="PA"/>
    <s v="Franklin"/>
    <s v="UN13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5655"/>
    <x v="3903"/>
    <s v="OK"/>
    <s v="Caddo"/>
    <s v="GEN1"/>
    <x v="6"/>
    <s v="GT"/>
    <s v=""/>
    <s v="S"/>
    <s v="X"/>
    <s v="X"/>
    <s v="WFEC_ANA_GENCO_7"/>
    <s v="WFEC_ANA_GENCO_7"/>
    <n v="45"/>
    <n v="0.85"/>
    <n v="45"/>
    <n v="45"/>
    <n v="1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5655"/>
    <x v="3903"/>
    <s v="OK"/>
    <s v="Caddo"/>
    <s v="GEN2"/>
    <x v="6"/>
    <s v="GT"/>
    <s v=""/>
    <s v="S"/>
    <s v="X"/>
    <s v="X"/>
    <s v="WFEC_ANA_GENCO_8"/>
    <s v="WFEC_ANA_GENCO_8"/>
    <n v="45"/>
    <n v="0.85"/>
    <n v="45"/>
    <n v="45"/>
    <n v="1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CT01"/>
    <x v="5"/>
    <s v="CT"/>
    <s v="PB01"/>
    <s v="S"/>
    <s v="X"/>
    <s v="Y"/>
    <s v="SP-15"/>
    <s v="SP-15"/>
    <n v="168"/>
    <n v="0.85"/>
    <n v="175"/>
    <n v="185"/>
    <n v="9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CT02"/>
    <x v="5"/>
    <s v="CT"/>
    <s v="PB01"/>
    <s v="S"/>
    <s v="X"/>
    <s v="Y"/>
    <s v="SP-15"/>
    <s v="SP-15"/>
    <n v="168"/>
    <n v="0.85"/>
    <n v="173"/>
    <n v="183"/>
    <n v="9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CT04"/>
    <x v="5"/>
    <s v="CT"/>
    <s v="PB02"/>
    <s v="S"/>
    <s v="X"/>
    <s v="Y"/>
    <s v="SP-15"/>
    <s v="SP-15"/>
    <n v="168"/>
    <n v="0.85"/>
    <n v="171"/>
    <n v="181"/>
    <n v="85"/>
    <s v="N"/>
    <s v=" "/>
    <s v=" "/>
    <s v="OP"/>
    <s v="X"/>
    <n v="5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ST03"/>
    <x v="5"/>
    <s v="CA"/>
    <s v="PB01"/>
    <s v="S"/>
    <s v="N"/>
    <s v="X"/>
    <s v="SP-15"/>
    <s v="SP-15"/>
    <n v="185"/>
    <n v="0.85"/>
    <n v="174"/>
    <n v="184"/>
    <n v="5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20"/>
    <s v="Calpine Corp - Pastoria Energy Center"/>
    <n v="55656"/>
    <x v="3904"/>
    <s v="CA"/>
    <s v="Kern"/>
    <s v="ST05"/>
    <x v="5"/>
    <s v="CA"/>
    <s v="PB02"/>
    <s v="S"/>
    <s v="N"/>
    <s v="X"/>
    <s v="SP-15"/>
    <s v="SP-15"/>
    <n v="90"/>
    <n v="0.85"/>
    <n v="87"/>
    <n v="89"/>
    <n v="50"/>
    <s v="N"/>
    <s v=" "/>
    <s v=" "/>
    <s v="OP"/>
    <s v="X"/>
    <n v="5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38"/>
    <s v="Essential Power Operating Services, LLC"/>
    <n v="55661"/>
    <x v="2354"/>
    <s v="NH"/>
    <s v="Rockingham"/>
    <s v="GT-1"/>
    <x v="5"/>
    <s v="CT"/>
    <s v="CC1"/>
    <s v="W"/>
    <s v="X"/>
    <s v="N"/>
    <s v="UN.NEW_ENER18.0NEWE"/>
    <n v="4002"/>
    <n v="185.6"/>
    <n v="0.85"/>
    <n v="164.4"/>
    <n v="201.5"/>
    <n v="105"/>
    <s v="N"/>
    <s v=" "/>
    <s v=" "/>
    <s v="OP"/>
    <s v="X"/>
    <n v="10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38"/>
    <s v="Essential Power Operating Services, LLC"/>
    <n v="55661"/>
    <x v="2354"/>
    <s v="NH"/>
    <s v="Rockingham"/>
    <s v="GT-2"/>
    <x v="5"/>
    <s v="CT"/>
    <s v="CC1"/>
    <s v="W"/>
    <s v="X"/>
    <s v="N"/>
    <s v="UN.NEW_ENER18.0NEWE"/>
    <n v="4002"/>
    <n v="185.6"/>
    <n v="0.85"/>
    <n v="164.4"/>
    <n v="201.5"/>
    <n v="105"/>
    <s v="N"/>
    <s v=" "/>
    <s v=" "/>
    <s v="OP"/>
    <s v="X"/>
    <n v="10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38"/>
    <s v="Essential Power Operating Services, LLC"/>
    <n v="55661"/>
    <x v="2354"/>
    <s v="NH"/>
    <s v="Rockingham"/>
    <s v="ST"/>
    <x v="5"/>
    <s v="CA"/>
    <s v="CC1"/>
    <s v="W"/>
    <s v="Y"/>
    <s v="X"/>
    <s v="UN.NEW_ENER18.0NEWE"/>
    <n v="4002"/>
    <n v="234.3"/>
    <n v="0.9"/>
    <n v="231.7"/>
    <n v="230"/>
    <n v="70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5662"/>
    <x v="3905"/>
    <s v="WA"/>
    <s v="Lewis"/>
    <s v="CA"/>
    <x v="5"/>
    <s v="CA"/>
    <s v="CC1"/>
    <s v="S"/>
    <s v="N"/>
    <s v="X"/>
    <s v=""/>
    <s v=""/>
    <n v="230"/>
    <n v="0.85"/>
    <n v="157"/>
    <n v="167"/>
    <n v="100"/>
    <s v="N"/>
    <s v=" "/>
    <s v=" "/>
    <s v="OP"/>
    <s v="X"/>
    <n v="8"/>
    <x v="74"/>
    <n v="12"/>
    <n v="2043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5662"/>
    <x v="3905"/>
    <s v="WA"/>
    <s v="Lewis"/>
    <s v="CT1"/>
    <x v="5"/>
    <s v="CT"/>
    <s v="CC1"/>
    <s v="S"/>
    <s v="X"/>
    <s v="N"/>
    <s v=""/>
    <s v=""/>
    <n v="234"/>
    <n v="0.85"/>
    <n v="160"/>
    <n v="170"/>
    <n v="100"/>
    <s v="N"/>
    <s v=" "/>
    <s v=" "/>
    <s v="OP"/>
    <s v="X"/>
    <n v="8"/>
    <x v="74"/>
    <n v="12"/>
    <n v="2043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5662"/>
    <x v="3905"/>
    <s v="WA"/>
    <s v="Lewis"/>
    <s v="CT2"/>
    <x v="5"/>
    <s v="CT"/>
    <s v="CC1"/>
    <s v="S"/>
    <s v="X"/>
    <s v="N"/>
    <s v=""/>
    <s v=""/>
    <n v="234"/>
    <n v="0.85"/>
    <n v="160"/>
    <n v="170"/>
    <n v="100"/>
    <s v="N"/>
    <s v=" "/>
    <s v=" "/>
    <s v="OP"/>
    <s v="X"/>
    <n v="8"/>
    <x v="74"/>
    <n v="12"/>
    <n v="2043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70"/>
    <s v="Northeast Texas Elec Coop, Inc"/>
    <n v="55664"/>
    <x v="3906"/>
    <s v="TX"/>
    <s v="Harrison"/>
    <s v="GT-1"/>
    <x v="5"/>
    <s v="CT"/>
    <s v="CC1"/>
    <s v="J"/>
    <s v="X"/>
    <s v="N"/>
    <s v="HARRISON"/>
    <s v="HARRISON"/>
    <n v="170"/>
    <n v="0.85"/>
    <n v="144.5"/>
    <n v="166.6"/>
    <n v="10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70"/>
    <s v="Northeast Texas Elec Coop, Inc"/>
    <n v="55664"/>
    <x v="3906"/>
    <s v="TX"/>
    <s v="Harrison"/>
    <s v="GT-2"/>
    <x v="5"/>
    <s v="CT"/>
    <s v="CC1"/>
    <s v="J"/>
    <s v="X"/>
    <s v="N"/>
    <s v=""/>
    <s v=""/>
    <n v="170"/>
    <n v="0.85"/>
    <n v="144.5"/>
    <n v="166.6"/>
    <n v="10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70"/>
    <s v="Northeast Texas Elec Coop, Inc"/>
    <n v="55664"/>
    <x v="3906"/>
    <s v="TX"/>
    <s v="Harrison"/>
    <s v="ST-1"/>
    <x v="5"/>
    <s v="CA"/>
    <s v="CC1"/>
    <s v="J"/>
    <s v="Y"/>
    <s v="X"/>
    <s v=""/>
    <s v=""/>
    <n v="230"/>
    <n v="0.85"/>
    <n v="225.4"/>
    <n v="225.4"/>
    <n v="5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75"/>
    <s v="Lower Mount Bethel Energy LLC"/>
    <n v="55667"/>
    <x v="3907"/>
    <s v="PA"/>
    <s v="Northampton"/>
    <s v="G1"/>
    <x v="5"/>
    <s v="CT"/>
    <s v="CC01"/>
    <s v="W"/>
    <s v="X"/>
    <s v="N"/>
    <n v="31020649"/>
    <n v="31020649"/>
    <n v="211.5"/>
    <n v="0.9"/>
    <n v="195.3"/>
    <n v="195.3"/>
    <n v="96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75"/>
    <s v="Lower Mount Bethel Energy LLC"/>
    <n v="55667"/>
    <x v="3907"/>
    <s v="PA"/>
    <s v="Northampton"/>
    <s v="G2"/>
    <x v="5"/>
    <s v="CT"/>
    <s v="CC01"/>
    <s v="W"/>
    <s v="X"/>
    <s v="N"/>
    <n v="31020651"/>
    <n v="31020651"/>
    <n v="211.5"/>
    <n v="0.9"/>
    <n v="191.3"/>
    <n v="191.3"/>
    <n v="96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75"/>
    <s v="Lower Mount Bethel Energy LLC"/>
    <n v="55667"/>
    <x v="3907"/>
    <s v="PA"/>
    <s v="Northampton"/>
    <s v="G3"/>
    <x v="5"/>
    <s v="CA"/>
    <s v="CC01"/>
    <s v="W"/>
    <s v="Y"/>
    <s v="X"/>
    <n v="31020653"/>
    <n v="31020653"/>
    <n v="228.6"/>
    <n v="0.9"/>
    <n v="215"/>
    <n v="215"/>
    <n v="13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417"/>
    <s v="SEPG Operating Services, LLC ALS"/>
    <n v="55672"/>
    <x v="3908"/>
    <s v="GA"/>
    <s v="Washington"/>
    <s v="CT1"/>
    <x v="6"/>
    <s v="GT"/>
    <s v=""/>
    <s v="W"/>
    <s v="X"/>
    <s v="X"/>
    <s v=""/>
    <s v=""/>
    <n v="86.5"/>
    <n v="0.85"/>
    <n v="72.099999999999994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2"/>
    <x v="6"/>
    <s v="GT"/>
    <s v=""/>
    <s v="W"/>
    <s v="X"/>
    <s v="X"/>
    <s v=""/>
    <s v=""/>
    <n v="86.5"/>
    <n v="0.85"/>
    <n v="72.099999999999994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3"/>
    <x v="6"/>
    <s v="GT"/>
    <s v=""/>
    <s v="W"/>
    <s v="X"/>
    <s v="X"/>
    <s v=""/>
    <s v=""/>
    <n v="86.5"/>
    <n v="0.85"/>
    <n v="72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4"/>
    <x v="6"/>
    <s v="GT"/>
    <s v=""/>
    <s v="W"/>
    <s v="X"/>
    <s v="X"/>
    <s v=""/>
    <s v=""/>
    <n v="86.5"/>
    <n v="0.85"/>
    <n v="72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5"/>
    <x v="6"/>
    <s v="GT"/>
    <s v=""/>
    <s v="W"/>
    <s v="X"/>
    <s v="X"/>
    <s v=""/>
    <s v=""/>
    <n v="86.5"/>
    <n v="0.85"/>
    <n v="72.099999999999994"/>
    <n v="82.6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6"/>
    <x v="6"/>
    <s v="GT"/>
    <s v=""/>
    <s v="W"/>
    <s v="X"/>
    <s v="X"/>
    <s v=""/>
    <s v=""/>
    <n v="86.5"/>
    <n v="0.85"/>
    <n v="72.099999999999994"/>
    <n v="82.6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7"/>
    <x v="6"/>
    <s v="GT"/>
    <s v=""/>
    <s v="W"/>
    <s v="X"/>
    <s v="X"/>
    <s v=""/>
    <s v=""/>
    <n v="86.5"/>
    <n v="0.85"/>
    <n v="72"/>
    <n v="82.5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8"/>
    <x v="6"/>
    <s v="GT"/>
    <s v=""/>
    <s v="W"/>
    <s v="X"/>
    <s v="X"/>
    <s v=""/>
    <s v=""/>
    <n v="86.5"/>
    <n v="0.85"/>
    <n v="72"/>
    <n v="82.5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49"/>
    <s v="Renewable World Energies LLC"/>
    <n v="55684"/>
    <x v="3909"/>
    <s v="WI"/>
    <s v="Price"/>
    <s v="GEN1"/>
    <x v="2"/>
    <s v="HY"/>
    <s v=""/>
    <s v="S"/>
    <s v="X"/>
    <s v="X"/>
    <s v=""/>
    <s v=""/>
    <n v="1"/>
    <n v="0.8"/>
    <n v="1"/>
    <n v="1"/>
    <n v="0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4"/>
    <x v="3909"/>
    <s v="WI"/>
    <s v="Price"/>
    <s v="GEN2"/>
    <x v="2"/>
    <s v="HY"/>
    <s v=""/>
    <s v="S"/>
    <s v="X"/>
    <s v="X"/>
    <s v=""/>
    <s v=""/>
    <n v="0.5"/>
    <n v="0.8"/>
    <n v="0.5"/>
    <n v="0.5"/>
    <n v="0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5"/>
    <x v="3910"/>
    <s v="WI"/>
    <s v="Price"/>
    <s v="GEN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5"/>
    <x v="3910"/>
    <s v="WI"/>
    <s v="Price"/>
    <s v="GEN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5"/>
    <x v="3910"/>
    <s v="WI"/>
    <s v="Price"/>
    <s v="GEN3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687"/>
    <x v="3911"/>
    <s v="NV"/>
    <s v="Clark"/>
    <s v="A01"/>
    <x v="5"/>
    <s v="CT"/>
    <s v="PB1"/>
    <s v="S"/>
    <s v="X"/>
    <s v="N"/>
    <s v=""/>
    <s v=""/>
    <n v="178"/>
    <n v="0.85"/>
    <n v="157"/>
    <n v="170"/>
    <n v="100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687"/>
    <x v="3911"/>
    <s v="NV"/>
    <s v="Clark"/>
    <s v="A02"/>
    <x v="5"/>
    <s v="CT"/>
    <s v="PB1"/>
    <s v="S"/>
    <s v="X"/>
    <s v="N"/>
    <s v=""/>
    <s v=""/>
    <n v="178"/>
    <n v="0.85"/>
    <n v="157"/>
    <n v="170"/>
    <n v="100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687"/>
    <x v="3911"/>
    <s v="NV"/>
    <s v="Clark"/>
    <s v="ST1"/>
    <x v="5"/>
    <s v="CA"/>
    <s v="PB1"/>
    <s v="S"/>
    <s v="Y"/>
    <s v="X"/>
    <s v=""/>
    <s v=""/>
    <n v="332.4"/>
    <n v="0.85"/>
    <n v="236"/>
    <n v="260"/>
    <n v="110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7"/>
    <s v="Calpine Bethlehem LLC"/>
    <n v="55690"/>
    <x v="3912"/>
    <s v="PA"/>
    <s v="Northampton"/>
    <s v="CTG1"/>
    <x v="5"/>
    <s v="CT"/>
    <n v="1234"/>
    <s v="S"/>
    <s v="X"/>
    <s v="Y"/>
    <n v="5021694"/>
    <n v="5021694"/>
    <n v="127"/>
    <n v="0.85"/>
    <n v="118"/>
    <n v="118"/>
    <n v="80"/>
    <s v="N"/>
    <s v=" "/>
    <s v=" "/>
    <s v="OP"/>
    <s v="X"/>
    <n v="12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2"/>
    <x v="5"/>
    <s v="CT"/>
    <n v="1234"/>
    <s v="S"/>
    <s v="X"/>
    <s v="Y"/>
    <n v="5021695"/>
    <n v="5021695"/>
    <n v="127"/>
    <n v="0.85"/>
    <n v="127"/>
    <n v="127"/>
    <n v="80"/>
    <s v="N"/>
    <s v=" "/>
    <s v=" "/>
    <s v="OP"/>
    <s v="X"/>
    <n v="12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3"/>
    <x v="5"/>
    <s v="CT"/>
    <n v="1234"/>
    <s v="S"/>
    <s v="X"/>
    <s v="Y"/>
    <n v="5021696"/>
    <n v="5021696"/>
    <n v="127"/>
    <n v="0.85"/>
    <n v="127"/>
    <n v="127"/>
    <n v="80"/>
    <s v="N"/>
    <s v=" "/>
    <s v=" "/>
    <s v="OP"/>
    <s v="X"/>
    <n v="12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5"/>
    <x v="5"/>
    <s v="CT"/>
    <n v="5678"/>
    <s v="S"/>
    <s v="X"/>
    <s v="Y"/>
    <n v="5021698"/>
    <n v="5021698"/>
    <n v="127"/>
    <n v="0.85"/>
    <n v="118"/>
    <n v="118"/>
    <n v="80"/>
    <s v="N"/>
    <s v=" "/>
    <s v=" "/>
    <s v="OP"/>
    <s v="X"/>
    <n v="1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6"/>
    <x v="5"/>
    <s v="CT"/>
    <n v="5678"/>
    <s v="S"/>
    <s v="X"/>
    <s v="Y"/>
    <n v="5021699"/>
    <n v="5021699"/>
    <n v="127"/>
    <n v="0.85"/>
    <n v="127"/>
    <n v="127"/>
    <n v="80"/>
    <s v="N"/>
    <s v=" "/>
    <s v=" "/>
    <s v="OP"/>
    <s v="X"/>
    <n v="2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7"/>
    <x v="5"/>
    <s v="CT"/>
    <n v="5678"/>
    <s v="S"/>
    <s v="X"/>
    <s v="Y"/>
    <n v="32947155"/>
    <n v="32947155"/>
    <n v="127"/>
    <n v="0.85"/>
    <n v="127"/>
    <n v="127"/>
    <n v="80"/>
    <s v="N"/>
    <s v=" "/>
    <s v=" "/>
    <s v="OP"/>
    <s v="X"/>
    <n v="4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STG4"/>
    <x v="5"/>
    <s v="CA"/>
    <n v="1234"/>
    <s v="S"/>
    <s v="N"/>
    <s v="X"/>
    <n v="32947157"/>
    <n v="32947157"/>
    <n v="195.5"/>
    <n v="0.85"/>
    <n v="195"/>
    <n v="195"/>
    <n v="40"/>
    <s v="N"/>
    <s v=" "/>
    <s v=" "/>
    <s v="OP"/>
    <s v="X"/>
    <n v="5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STG8"/>
    <x v="5"/>
    <s v="CA"/>
    <n v="5678"/>
    <s v="S"/>
    <s v="N"/>
    <s v="X"/>
    <n v="32947159"/>
    <n v="32947159"/>
    <n v="195.5"/>
    <n v="0.85"/>
    <n v="195"/>
    <n v="195"/>
    <n v="40"/>
    <s v="N"/>
    <s v=" "/>
    <s v=" "/>
    <s v="OP"/>
    <s v="X"/>
    <n v="12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55694"/>
    <x v="3913"/>
    <s v="MS"/>
    <s v="Choctaw"/>
    <s v="CT1"/>
    <x v="5"/>
    <s v="CT"/>
    <s v="CC1"/>
    <s v="S"/>
    <s v="X"/>
    <s v="N"/>
    <s v=""/>
    <s v=""/>
    <n v="270"/>
    <n v="1"/>
    <n v="220"/>
    <n v="240"/>
    <n v="0.9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694"/>
    <x v="3913"/>
    <s v="MS"/>
    <s v="Choctaw"/>
    <s v="CT2"/>
    <x v="5"/>
    <s v="CT"/>
    <s v="CC1"/>
    <s v="S"/>
    <s v="X"/>
    <s v="N"/>
    <s v=""/>
    <s v=""/>
    <n v="270"/>
    <n v="1"/>
    <n v="220"/>
    <n v="240"/>
    <n v="0.9"/>
    <s v="N"/>
    <s v=" "/>
    <s v=" "/>
    <s v="OP"/>
    <s v="X"/>
    <n v="11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694"/>
    <x v="3913"/>
    <s v="MS"/>
    <s v="Choctaw"/>
    <s v="ST1"/>
    <x v="5"/>
    <s v="CA"/>
    <s v="CC1"/>
    <s v="S"/>
    <s v="Y"/>
    <s v="X"/>
    <s v=""/>
    <s v=""/>
    <n v="310.5"/>
    <n v="1"/>
    <n v="270"/>
    <n v="285"/>
    <n v="0.9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724"/>
    <s v="MRP San Joaquin Energy LLC."/>
    <n v="55698"/>
    <x v="3914"/>
    <s v="CA"/>
    <s v="Kings"/>
    <s v="HEP1"/>
    <x v="6"/>
    <s v="GT"/>
    <s v=""/>
    <s v="S"/>
    <s v="X"/>
    <s v="X"/>
    <s v="GWFPWR_1_UNITS-APND"/>
    <s v="GWFPWR_1_UNITS-APND"/>
    <n v="46.1"/>
    <n v="0.85"/>
    <n v="45.9"/>
    <n v="48.7"/>
    <n v="22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698"/>
    <x v="3914"/>
    <s v="CA"/>
    <s v="Kings"/>
    <s v="HEP2"/>
    <x v="6"/>
    <s v="GT"/>
    <s v=""/>
    <s v="S"/>
    <s v="X"/>
    <s v="X"/>
    <s v="GWFPWR_1_UNITS-APND"/>
    <s v="GWFPWR_1_UNITS-APND"/>
    <n v="46.1"/>
    <n v="0.85"/>
    <n v="45.9"/>
    <n v="48.7"/>
    <n v="22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"/>
    <s v="Bayswater Peaking Facility LLC"/>
    <n v="55699"/>
    <x v="3915"/>
    <s v="NY"/>
    <s v="Queens"/>
    <s v="1"/>
    <x v="6"/>
    <s v="GT"/>
    <s v=""/>
    <s v="S"/>
    <s v="X"/>
    <s v="X"/>
    <n v="24212"/>
    <s v=""/>
    <n v="60.5"/>
    <n v="1"/>
    <n v="52.8"/>
    <n v="58"/>
    <n v="26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5700"/>
    <x v="3916"/>
    <s v="WA"/>
    <s v="Cowlitz"/>
    <s v="1STG"/>
    <x v="5"/>
    <s v="CA"/>
    <s v="CC1"/>
    <s v="S"/>
    <s v="Y"/>
    <s v="X"/>
    <s v=""/>
    <s v=""/>
    <n v="133"/>
    <n v="0.85"/>
    <n v="120"/>
    <n v="129"/>
    <n v="58"/>
    <s v="N"/>
    <s v=" "/>
    <s v=" "/>
    <s v="OP"/>
    <s v="X"/>
    <n v="1"/>
    <x v="7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5700"/>
    <x v="3916"/>
    <s v="WA"/>
    <s v="Cowlitz"/>
    <s v="CTG1"/>
    <x v="5"/>
    <s v="CT"/>
    <s v="CC1"/>
    <s v="S"/>
    <s v="X"/>
    <s v="N"/>
    <s v=""/>
    <s v=""/>
    <n v="186"/>
    <n v="0.85"/>
    <n v="150"/>
    <n v="207"/>
    <n v="75"/>
    <s v="N"/>
    <s v=" "/>
    <s v=" "/>
    <s v="OP"/>
    <s v="X"/>
    <n v="1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701"/>
    <x v="3917"/>
    <s v="OH"/>
    <s v="Sandusky"/>
    <s v="CA01"/>
    <x v="5"/>
    <s v="CA"/>
    <s v="CC1"/>
    <s v="S"/>
    <s v="Y"/>
    <s v="X"/>
    <s v="FREMONTE"/>
    <s v="FREMONTE"/>
    <n v="358.7"/>
    <n v="0.85"/>
    <n v="345.1"/>
    <n v="345.1"/>
    <n v="127"/>
    <s v="N"/>
    <s v=" "/>
    <s v=" "/>
    <s v="OP"/>
    <s v="X"/>
    <n v="1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701"/>
    <x v="3917"/>
    <s v="OH"/>
    <s v="Sandusky"/>
    <s v="CT01"/>
    <x v="5"/>
    <s v="CT"/>
    <s v="CC1"/>
    <s v="S"/>
    <s v="X"/>
    <s v="N"/>
    <s v="FREMONTE"/>
    <s v="FREMONTE"/>
    <n v="190.4"/>
    <n v="0.85"/>
    <n v="170"/>
    <n v="170"/>
    <n v="95"/>
    <s v="N"/>
    <s v=" "/>
    <s v=" "/>
    <s v="OP"/>
    <s v="X"/>
    <n v="1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701"/>
    <x v="3917"/>
    <s v="OH"/>
    <s v="Sandusky"/>
    <s v="CT02"/>
    <x v="5"/>
    <s v="CT"/>
    <s v="CC1"/>
    <s v="S"/>
    <s v="X"/>
    <s v="N"/>
    <s v="FREMONTE"/>
    <s v="FREMONTE"/>
    <n v="190.4"/>
    <n v="0.85"/>
    <n v="170"/>
    <n v="170"/>
    <n v="95"/>
    <s v="N"/>
    <s v=" "/>
    <s v=" "/>
    <s v="OP"/>
    <s v="X"/>
    <n v="1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CTG1"/>
    <x v="5"/>
    <s v="CT"/>
    <s v="CC1"/>
    <s v="S"/>
    <s v="X"/>
    <s v="N"/>
    <s v=""/>
    <s v=""/>
    <n v="179"/>
    <n v="0.85"/>
    <n v="164"/>
    <n v="186"/>
    <n v="7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CTG2"/>
    <x v="5"/>
    <s v="CT"/>
    <s v="CC1"/>
    <s v="S"/>
    <s v="X"/>
    <s v="N"/>
    <s v=""/>
    <s v=""/>
    <n v="179"/>
    <n v="0.85"/>
    <n v="164"/>
    <n v="186"/>
    <n v="7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CTG3"/>
    <x v="5"/>
    <s v="CT"/>
    <s v="CC1"/>
    <s v="S"/>
    <s v="X"/>
    <s v="N"/>
    <s v=""/>
    <s v=""/>
    <n v="179"/>
    <n v="0.85"/>
    <n v="164"/>
    <n v="186"/>
    <n v="7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STG1"/>
    <x v="5"/>
    <s v="CA"/>
    <s v="CC1"/>
    <s v="S"/>
    <s v="Y"/>
    <s v="X"/>
    <s v=""/>
    <s v=""/>
    <n v="362"/>
    <n v="0.85"/>
    <n v="289"/>
    <n v="326"/>
    <n v="140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"/>
    <s v="Austin Energy"/>
    <n v="55708"/>
    <x v="3919"/>
    <s v="TX"/>
    <s v="Nacogdoches"/>
    <s v="STG4"/>
    <x v="13"/>
    <s v="ST"/>
    <s v=""/>
    <s v="S"/>
    <s v="X"/>
    <s v="X"/>
    <s v=""/>
    <s v=""/>
    <n v="114"/>
    <n v="0.85"/>
    <n v="100"/>
    <n v="100"/>
    <n v="70"/>
    <s v="N"/>
    <s v=" "/>
    <s v=" "/>
    <s v="OP"/>
    <s v="X"/>
    <n v="6"/>
    <x v="60"/>
    <s v=" "/>
    <s v=" "/>
    <s v="N"/>
    <x v="0"/>
    <n v="1"/>
    <s v="X"/>
    <s v="WDS"/>
    <s v="OBS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710"/>
    <x v="3920"/>
    <s v="PA"/>
    <s v="Allegheny"/>
    <s v="UNT3"/>
    <x v="5"/>
    <s v="CT"/>
    <s v="CC1"/>
    <s v="S"/>
    <s v="X"/>
    <s v="N"/>
    <s v=""/>
    <s v=""/>
    <n v="184"/>
    <n v="0.9"/>
    <n v="167"/>
    <n v="184"/>
    <n v="128"/>
    <s v="N"/>
    <s v=" "/>
    <s v=" "/>
    <s v="OP"/>
    <s v="X"/>
    <n v="7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710"/>
    <x v="3920"/>
    <s v="PA"/>
    <s v="Allegheny"/>
    <s v="UNT4"/>
    <x v="5"/>
    <s v="CT"/>
    <s v="CC1"/>
    <s v="S"/>
    <s v="X"/>
    <s v="N"/>
    <s v=""/>
    <s v=""/>
    <n v="184"/>
    <n v="0.9"/>
    <n v="167"/>
    <n v="184"/>
    <n v="128"/>
    <s v="N"/>
    <s v=" "/>
    <s v=" "/>
    <s v="OP"/>
    <s v="X"/>
    <n v="7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710"/>
    <x v="3920"/>
    <s v="PA"/>
    <s v="Allegheny"/>
    <s v="UNT5"/>
    <x v="5"/>
    <s v="CA"/>
    <s v="CC1"/>
    <s v="S"/>
    <s v="N"/>
    <s v="X"/>
    <s v=""/>
    <s v=""/>
    <n v="188"/>
    <n v="0.9"/>
    <n v="175"/>
    <n v="182"/>
    <n v="127"/>
    <s v="N"/>
    <s v=" "/>
    <s v=" "/>
    <s v="OP"/>
    <s v="X"/>
    <n v="7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7"/>
    <s v="Arkansas Electric Coop Corp"/>
    <n v="55714"/>
    <x v="3921"/>
    <s v="AR"/>
    <s v="Hot Spring"/>
    <s v="GT1"/>
    <x v="5"/>
    <s v="CT"/>
    <s v="MC1"/>
    <s v="S"/>
    <s v="X"/>
    <s v="N"/>
    <s v="EAI.CC.AECCMGV"/>
    <s v="EIA"/>
    <n v="242"/>
    <n v="0.9"/>
    <n v="208.1"/>
    <n v="227.5"/>
    <n v="142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714"/>
    <x v="3921"/>
    <s v="AR"/>
    <s v="Hot Spring"/>
    <s v="GT2"/>
    <x v="5"/>
    <s v="CT"/>
    <s v="MC1"/>
    <s v="S"/>
    <s v="X"/>
    <s v="N"/>
    <s v="EAI.CC.AECCMGV"/>
    <s v="EIA"/>
    <n v="242"/>
    <n v="0.9"/>
    <n v="208.1"/>
    <n v="227.5"/>
    <n v="142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714"/>
    <x v="3921"/>
    <s v="AR"/>
    <s v="Hot Spring"/>
    <s v="ST1"/>
    <x v="5"/>
    <s v="CA"/>
    <s v="MC1"/>
    <s v="S"/>
    <s v="Y"/>
    <s v="X"/>
    <s v="EAI.CC.AECCMGV"/>
    <s v="EIA"/>
    <n v="262"/>
    <n v="0.9"/>
    <n v="225.3"/>
    <n v="246.3"/>
    <n v="83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55718"/>
    <x v="3922"/>
    <s v="MI"/>
    <s v="St Clair"/>
    <s v="GT1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718"/>
    <x v="3922"/>
    <s v="MI"/>
    <s v="St Clair"/>
    <s v="GT2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718"/>
    <x v="3922"/>
    <s v="MI"/>
    <s v="St Clair"/>
    <s v="GT3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718"/>
    <x v="3922"/>
    <s v="MI"/>
    <s v="St Clair"/>
    <s v="GT4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55733"/>
    <x v="3923"/>
    <s v="ID"/>
    <s v="Elmore"/>
    <s v="1"/>
    <x v="6"/>
    <s v="GT"/>
    <s v=""/>
    <s v="S"/>
    <s v="X"/>
    <s v="X"/>
    <s v="BMPR_GNODE011"/>
    <s v="BMPR_2_G011"/>
    <n v="172.8"/>
    <n v="0.9"/>
    <n v="165.1"/>
    <n v="183.6"/>
    <n v="120.9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31"/>
    <s v="Gray County Wind Energy LLC"/>
    <n v="55734"/>
    <x v="3924"/>
    <s v="KS"/>
    <s v="Gray"/>
    <s v="V47"/>
    <x v="1"/>
    <s v="WT"/>
    <s v=""/>
    <s v="S"/>
    <s v="X"/>
    <s v="X"/>
    <s v=""/>
    <s v=""/>
    <n v="112.2"/>
    <s v=" "/>
    <n v="112.2"/>
    <n v="112.2"/>
    <n v="5.6"/>
    <s v="N"/>
    <s v=" "/>
    <s v=" "/>
    <s v="OP"/>
    <s v="X"/>
    <n v="11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24"/>
    <s v="Dynegy Hanging Rock Energy Facility"/>
    <n v="55736"/>
    <x v="3925"/>
    <s v="OH"/>
    <s v="Lawrence"/>
    <s v="1GT1"/>
    <x v="5"/>
    <s v="CT"/>
    <s v="CC1"/>
    <s v="S"/>
    <s v="X"/>
    <s v="N"/>
    <s v=""/>
    <s v=""/>
    <n v="198.9"/>
    <n v="0.85"/>
    <n v="181"/>
    <n v="200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1GT2"/>
    <x v="5"/>
    <s v="CT"/>
    <s v="CC1"/>
    <s v="S"/>
    <s v="X"/>
    <s v="N"/>
    <s v=""/>
    <s v=""/>
    <n v="198.9"/>
    <n v="0.85"/>
    <n v="183"/>
    <n v="201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1ST"/>
    <x v="5"/>
    <s v="CA"/>
    <s v="CC1"/>
    <s v="S"/>
    <s v="Y"/>
    <s v="X"/>
    <s v=""/>
    <s v=""/>
    <n v="317.10000000000002"/>
    <n v="0.85"/>
    <n v="316"/>
    <n v="311"/>
    <n v="15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2GT1"/>
    <x v="5"/>
    <s v="CT"/>
    <s v="CC2"/>
    <s v="S"/>
    <s v="X"/>
    <s v="N"/>
    <s v=""/>
    <s v=""/>
    <n v="198.9"/>
    <n v="0.85"/>
    <n v="185"/>
    <n v="201"/>
    <n v="10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2GT2"/>
    <x v="5"/>
    <s v="CT"/>
    <s v="CC2"/>
    <s v="S"/>
    <s v="X"/>
    <s v="N"/>
    <s v=""/>
    <s v=""/>
    <n v="198.9"/>
    <n v="0.85"/>
    <n v="186"/>
    <n v="201"/>
    <n v="10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2ST"/>
    <x v="5"/>
    <s v="CA"/>
    <s v="CC2"/>
    <s v="S"/>
    <s v="Y"/>
    <s v="X"/>
    <s v=""/>
    <s v=""/>
    <n v="317.10000000000002"/>
    <n v="0.85"/>
    <n v="314"/>
    <n v="312"/>
    <n v="15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8"/>
    <s v="Buchanan Generation, LLC"/>
    <n v="55738"/>
    <x v="3926"/>
    <s v="VA"/>
    <s v="Buchanan"/>
    <s v="1"/>
    <x v="6"/>
    <s v="GT"/>
    <s v=""/>
    <s v="J"/>
    <s v="X"/>
    <s v="X"/>
    <s v=""/>
    <s v=""/>
    <n v="44"/>
    <n v="0.9"/>
    <n v="40"/>
    <n v="43"/>
    <n v="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8"/>
    <s v="Buchanan Generation, LLC"/>
    <n v="55738"/>
    <x v="3926"/>
    <s v="VA"/>
    <s v="Buchanan"/>
    <s v="2"/>
    <x v="6"/>
    <s v="GT"/>
    <s v=""/>
    <s v="J"/>
    <s v="X"/>
    <s v="X"/>
    <s v=""/>
    <s v=""/>
    <n v="44"/>
    <n v="0.9"/>
    <n v="40"/>
    <n v="43"/>
    <n v="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96"/>
    <s v="Allete Clean Energy"/>
    <n v="55739"/>
    <x v="3927"/>
    <s v="OR"/>
    <s v="Gilliam"/>
    <s v="GEN1"/>
    <x v="1"/>
    <s v="WT"/>
    <s v=""/>
    <s v="S"/>
    <s v="X"/>
    <s v="X"/>
    <s v=""/>
    <s v=""/>
    <n v="24.6"/>
    <s v=" "/>
    <n v="24.6"/>
    <n v="24.6"/>
    <n v="1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6"/>
    <s v="Allete Clean Energy"/>
    <n v="55739"/>
    <x v="3927"/>
    <s v="OR"/>
    <s v="Gilliam"/>
    <s v="GEN2"/>
    <x v="1"/>
    <s v="WT"/>
    <s v=""/>
    <s v="S"/>
    <s v="X"/>
    <s v="X"/>
    <s v=""/>
    <s v=""/>
    <n v="25.2"/>
    <s v=" "/>
    <n v="25.2"/>
    <n v="25.2"/>
    <n v="1"/>
    <s v="N"/>
    <s v=" "/>
    <s v=" "/>
    <s v="OP"/>
    <s v="X"/>
    <n v="5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58"/>
    <s v="Shell Wind Energy Inc."/>
    <n v="55740"/>
    <x v="3928"/>
    <s v="WY"/>
    <s v="Carbon"/>
    <s v="GEN1"/>
    <x v="1"/>
    <s v="WT"/>
    <s v=""/>
    <s v="J"/>
    <s v="X"/>
    <s v="X"/>
    <s v=""/>
    <s v=""/>
    <n v="50"/>
    <s v=" "/>
    <n v="50"/>
    <n v="50"/>
    <n v="0"/>
    <s v="N"/>
    <s v=" "/>
    <s v=" "/>
    <s v="OP"/>
    <s v="X"/>
    <n v="10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5741"/>
    <x v="3929"/>
    <s v="CO"/>
    <s v="Logan"/>
    <s v="A1"/>
    <x v="1"/>
    <s v="WT"/>
    <s v=""/>
    <s v="W"/>
    <s v="X"/>
    <s v="X"/>
    <s v=""/>
    <s v=""/>
    <n v="29.7"/>
    <s v=" "/>
    <n v="29.7"/>
    <n v="29.7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55742"/>
    <x v="3930"/>
    <s v="WI"/>
    <s v="Iowa"/>
    <s v="ER15"/>
    <x v="1"/>
    <s v="WT"/>
    <s v=""/>
    <s v="S"/>
    <s v="X"/>
    <s v="X"/>
    <s v="WEC.JOU_WMONT"/>
    <s v="WEC.JOU_WMONT"/>
    <n v="30"/>
    <s v=" "/>
    <n v="30"/>
    <n v="30"/>
    <n v="0"/>
    <s v="N"/>
    <s v=" "/>
    <s v=" "/>
    <s v="OP"/>
    <s v="X"/>
    <n v="6"/>
    <x v="69"/>
    <s v=" "/>
    <s v=" "/>
    <s v="N"/>
    <x v="0"/>
    <n v="1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866"/>
    <s v="NWP Indian Mesa Wind Farm LP"/>
    <n v="55747"/>
    <x v="3931"/>
    <s v="TX"/>
    <s v="Pecos"/>
    <s v="NWP2"/>
    <x v="1"/>
    <s v="WT"/>
    <s v=""/>
    <s v="W"/>
    <s v="X"/>
    <s v="X"/>
    <s v=""/>
    <s v=""/>
    <n v="82.5"/>
    <s v=" "/>
    <n v="82.5"/>
    <n v="82.5"/>
    <n v="4.0999999999999996"/>
    <s v="N"/>
    <s v=" "/>
    <s v=" "/>
    <s v="OP"/>
    <s v="X"/>
    <n v="5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860"/>
    <s v="Los Esteros Critical Energy Facility LLC"/>
    <n v="55748"/>
    <x v="3932"/>
    <s v="CA"/>
    <s v="Santa Clara"/>
    <s v="CAG5"/>
    <x v="5"/>
    <s v="CA"/>
    <s v="CC1"/>
    <s v="S"/>
    <s v="Y"/>
    <s v="X"/>
    <s v=""/>
    <s v=""/>
    <n v="126.1"/>
    <n v="0.85"/>
    <n v="126.1"/>
    <n v="126.1"/>
    <n v="126.1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0"/>
    <s v="Los Esteros Critical Energy Facility LLC"/>
    <n v="55748"/>
    <x v="3932"/>
    <s v="CA"/>
    <s v="Santa Clara"/>
    <s v="CTG1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0"/>
    <s v="Los Esteros Critical Energy Facility LLC"/>
    <n v="55748"/>
    <x v="3932"/>
    <s v="CA"/>
    <s v="Santa Clara"/>
    <s v="CTG2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0"/>
    <s v="Los Esteros Critical Energy Facility LLC"/>
    <n v="55748"/>
    <x v="3932"/>
    <s v="CA"/>
    <s v="Santa Clara"/>
    <s v="CTG3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60"/>
    <s v="Los Esteros Critical Energy Facility LLC"/>
    <n v="55748"/>
    <x v="3932"/>
    <s v="CA"/>
    <s v="Santa Clara"/>
    <s v="CTG4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233"/>
    <s v="Heorot Power Management"/>
    <n v="55749"/>
    <x v="3933"/>
    <s v="MT"/>
    <s v="Big Horn"/>
    <s v="UNT1"/>
    <x v="4"/>
    <s v="ST"/>
    <s v=""/>
    <s v="S"/>
    <s v="X"/>
    <s v="X"/>
    <s v=""/>
    <s v=""/>
    <n v="115.7"/>
    <n v="0.85"/>
    <n v="107"/>
    <n v="107"/>
    <n v="70"/>
    <s v="N"/>
    <s v=" "/>
    <s v=" "/>
    <s v="OP"/>
    <s v="X"/>
    <n v="3"/>
    <x v="56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12"/>
    <s v="County of Sonoma Dept of Trnsp"/>
    <n v="55752"/>
    <x v="3934"/>
    <s v="CA"/>
    <s v="Sonoma"/>
    <s v="P-11"/>
    <x v="18"/>
    <s v="IC"/>
    <s v=""/>
    <s v="S"/>
    <s v="X"/>
    <s v="X"/>
    <s v="SNMALF_6_UNITS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2"/>
    <x v="3934"/>
    <s v="CA"/>
    <s v="Sonoma"/>
    <s v="P-12"/>
    <x v="18"/>
    <s v="IC"/>
    <s v=""/>
    <s v="S"/>
    <s v="X"/>
    <s v="X"/>
    <s v="SNMALF_6_UNITS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2"/>
    <x v="3934"/>
    <s v="CA"/>
    <s v="Sonoma"/>
    <s v="P-13"/>
    <x v="18"/>
    <s v="IC"/>
    <s v=""/>
    <s v="S"/>
    <s v="X"/>
    <s v="X"/>
    <s v="SNMALF_6_UNITS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2"/>
    <x v="3934"/>
    <s v="CA"/>
    <s v="Sonoma"/>
    <s v="P-14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12"/>
    <s v="County of Sonoma Dept of Trnsp"/>
    <n v="55753"/>
    <x v="3935"/>
    <s v="CA"/>
    <s v="Sonoma"/>
    <s v="P-21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3"/>
    <x v="3935"/>
    <s v="CA"/>
    <s v="Sonoma"/>
    <s v="P-22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3"/>
    <x v="3935"/>
    <s v="CA"/>
    <s v="Sonoma"/>
    <s v="P-23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3"/>
    <x v="3935"/>
    <s v="CA"/>
    <s v="Sonoma"/>
    <s v="P-24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58"/>
    <s v="Model City Energy LLC"/>
    <n v="55757"/>
    <x v="3936"/>
    <s v="NY"/>
    <s v="Niagara"/>
    <s v="GEN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5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6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7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20183"/>
    <s v="Waste Management Inc"/>
    <n v="55765"/>
    <x v="3937"/>
    <s v="PA"/>
    <s v="Northampton"/>
    <s v="TG1"/>
    <x v="18"/>
    <s v="GT"/>
    <s v=""/>
    <s v="W"/>
    <s v="X"/>
    <s v="X"/>
    <s v=""/>
    <s v=""/>
    <n v="3.3"/>
    <n v="0.98"/>
    <n v="2.4"/>
    <n v="2.9"/>
    <n v="0.6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83"/>
    <s v="Waste Management Inc"/>
    <n v="55765"/>
    <x v="3937"/>
    <s v="PA"/>
    <s v="Northampton"/>
    <s v="TG2"/>
    <x v="18"/>
    <s v="GT"/>
    <s v=""/>
    <s v="W"/>
    <s v="X"/>
    <s v="X"/>
    <s v=""/>
    <s v=""/>
    <n v="3.3"/>
    <n v="0.98"/>
    <n v="2.4"/>
    <n v="2.9"/>
    <n v="0.6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83"/>
    <s v="Waste Management Inc"/>
    <n v="55765"/>
    <x v="3937"/>
    <s v="PA"/>
    <s v="Northampton"/>
    <s v="TG3"/>
    <x v="18"/>
    <s v="GT"/>
    <s v=""/>
    <s v="W"/>
    <s v="X"/>
    <s v="X"/>
    <s v=""/>
    <s v=""/>
    <n v="3.3"/>
    <n v="0.98"/>
    <n v="2.4"/>
    <n v="2.9"/>
    <n v="0.6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6"/>
    <s v="Sacramento County of Dpt Waste"/>
    <n v="55766"/>
    <x v="3938"/>
    <s v="CA"/>
    <s v="Sacramento"/>
    <s v="361A"/>
    <x v="18"/>
    <s v="IC"/>
    <s v=""/>
    <s v="S"/>
    <s v="X"/>
    <s v="X"/>
    <s v=""/>
    <s v=""/>
    <n v="3"/>
    <n v="0.8"/>
    <n v="2.8"/>
    <n v="2.8"/>
    <n v="2.5"/>
    <s v="N"/>
    <s v=" "/>
    <s v=" "/>
    <s v="OP"/>
    <s v="X"/>
    <n v="12"/>
    <x v="4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6"/>
    <s v="Sacramento County of Dpt Waste"/>
    <n v="55766"/>
    <x v="3938"/>
    <s v="CA"/>
    <s v="Sacramento"/>
    <s v="361B"/>
    <x v="18"/>
    <s v="IC"/>
    <s v=""/>
    <s v="S"/>
    <s v="X"/>
    <s v="X"/>
    <s v=""/>
    <s v=""/>
    <n v="3"/>
    <n v="0.8"/>
    <n v="2.8"/>
    <n v="2.8"/>
    <n v="2.5"/>
    <s v="N"/>
    <s v=" "/>
    <s v=" "/>
    <s v="OP"/>
    <s v="X"/>
    <n v="12"/>
    <x v="4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6"/>
    <s v="Sacramento County of Dpt Waste"/>
    <n v="55766"/>
    <x v="3938"/>
    <s v="CA"/>
    <s v="Sacramento"/>
    <s v="361C"/>
    <x v="18"/>
    <s v="IC"/>
    <s v=""/>
    <s v="S"/>
    <s v="X"/>
    <s v="X"/>
    <s v=""/>
    <s v=""/>
    <n v="3"/>
    <n v="0.8"/>
    <n v="2.8"/>
    <n v="2.8"/>
    <n v="2.5"/>
    <s v="N"/>
    <s v=" "/>
    <s v=" "/>
    <s v="OP"/>
    <s v="X"/>
    <n v="12"/>
    <x v="4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80"/>
    <s v="Madison Windpower LLC"/>
    <n v="55769"/>
    <x v="3939"/>
    <s v="NY"/>
    <s v="Madison"/>
    <s v="MADW"/>
    <x v="1"/>
    <s v="WT"/>
    <s v=""/>
    <s v="W"/>
    <s v="X"/>
    <s v="X"/>
    <s v=""/>
    <s v=""/>
    <n v="11.5"/>
    <s v=" "/>
    <n v="11.5"/>
    <n v="11.5"/>
    <n v="0.1"/>
    <s v="N"/>
    <s v=" "/>
    <s v=" "/>
    <s v="OP"/>
    <s v="X"/>
    <n v="10"/>
    <x v="0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9"/>
    <s v="RENEW Energy Inc"/>
    <n v="55782"/>
    <x v="3940"/>
    <s v="MN"/>
    <s v="Nobles"/>
    <s v="WH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52"/>
    <s v="Edgewood Energy LLC"/>
    <n v="55786"/>
    <x v="3941"/>
    <s v="NY"/>
    <s v="Suffolk"/>
    <s v="CT01"/>
    <x v="6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52"/>
    <s v="Edgewood Energy LLC"/>
    <n v="55786"/>
    <x v="3941"/>
    <s v="NY"/>
    <s v="Suffolk"/>
    <s v="CT02"/>
    <x v="6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53"/>
    <s v="Shoreham Energy LLC"/>
    <n v="55787"/>
    <x v="3942"/>
    <s v="NY"/>
    <s v="Suffolk"/>
    <s v="CT01"/>
    <x v="0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KER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53"/>
    <s v="Shoreham Energy LLC"/>
    <n v="55787"/>
    <x v="3942"/>
    <s v="NY"/>
    <s v="Suffolk"/>
    <s v="CT02"/>
    <x v="0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KER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88"/>
    <s v="CHI Energy Inc"/>
    <n v="55790"/>
    <x v="3943"/>
    <s v="NY"/>
    <s v="Madison"/>
    <s v="1"/>
    <x v="1"/>
    <s v="WT"/>
    <s v=""/>
    <s v="S"/>
    <s v="X"/>
    <s v="X"/>
    <s v=""/>
    <s v=""/>
    <n v="30"/>
    <s v=" "/>
    <n v="30"/>
    <n v="30"/>
    <n v="0.1"/>
    <s v="N"/>
    <s v=" "/>
    <s v=" "/>
    <s v="OP"/>
    <s v="X"/>
    <n v="10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9"/>
    <s v="Pecos Wind II LP"/>
    <n v="55795"/>
    <x v="3944"/>
    <s v="TX"/>
    <s v="Pecos"/>
    <s v="01"/>
    <x v="1"/>
    <s v="WT"/>
    <s v=""/>
    <s v="S"/>
    <s v="X"/>
    <s v="X"/>
    <s v=""/>
    <s v=""/>
    <n v="78"/>
    <s v=" "/>
    <n v="78"/>
    <n v="78"/>
    <n v="8"/>
    <s v="N"/>
    <s v=" "/>
    <s v=" "/>
    <s v="OP"/>
    <s v="X"/>
    <n v="7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8"/>
    <s v="Pecos Wind I LP"/>
    <n v="55796"/>
    <x v="3945"/>
    <s v="TX"/>
    <s v="Pecos"/>
    <s v="01"/>
    <x v="1"/>
    <s v="WT"/>
    <s v=""/>
    <s v="W"/>
    <s v="X"/>
    <s v="X"/>
    <s v=""/>
    <s v=""/>
    <n v="82"/>
    <s v=" "/>
    <n v="82"/>
    <n v="82"/>
    <n v="8"/>
    <s v="N"/>
    <s v=" "/>
    <s v=" "/>
    <s v="OP"/>
    <s v="X"/>
    <n v="7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03"/>
    <s v="Otsego Paper Inc"/>
    <n v="55799"/>
    <x v="3946"/>
    <s v="MI"/>
    <s v="Allegan"/>
    <s v="NRTH"/>
    <x v="6"/>
    <s v="GT"/>
    <s v=""/>
    <s v="S"/>
    <s v="X"/>
    <s v="X"/>
    <s v=""/>
    <s v=""/>
    <n v="10.6"/>
    <n v="0.88"/>
    <n v="8.8000000000000007"/>
    <n v="10.5"/>
    <n v="0.5"/>
    <s v="N"/>
    <s v=" "/>
    <s v=" "/>
    <s v="OP"/>
    <s v="X"/>
    <n v="11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03"/>
    <s v="Otsego Paper Inc"/>
    <n v="55799"/>
    <x v="3946"/>
    <s v="MI"/>
    <s v="Allegan"/>
    <s v="SOTH"/>
    <x v="6"/>
    <s v="GT"/>
    <s v=""/>
    <s v="S"/>
    <s v="X"/>
    <s v="X"/>
    <s v=""/>
    <s v=""/>
    <n v="10.6"/>
    <n v="0.88"/>
    <n v="8.8000000000000007"/>
    <n v="10.5"/>
    <n v="0.5"/>
    <s v="N"/>
    <s v=" "/>
    <s v=" "/>
    <s v="OP"/>
    <s v="X"/>
    <n v="11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693"/>
    <s v="Marcus Hook Energy LP"/>
    <n v="55801"/>
    <x v="3947"/>
    <s v="PA"/>
    <s v="Delaware"/>
    <s v="CT13"/>
    <x v="5"/>
    <s v="CT"/>
    <s v="CCG1"/>
    <s v="W"/>
    <s v="X"/>
    <s v="Y"/>
    <s v=""/>
    <s v=""/>
    <n v="188.2"/>
    <n v="0.85"/>
    <n v="176"/>
    <n v="197"/>
    <n v="100"/>
    <s v="N"/>
    <s v=" "/>
    <s v=" "/>
    <s v="OP"/>
    <s v="X"/>
    <n v="12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93"/>
    <s v="Marcus Hook Energy LP"/>
    <n v="55801"/>
    <x v="3947"/>
    <s v="PA"/>
    <s v="Delaware"/>
    <s v="CT1A"/>
    <x v="5"/>
    <s v="CT"/>
    <s v="CCG1"/>
    <s v="W"/>
    <s v="X"/>
    <s v="Y"/>
    <s v=""/>
    <s v=""/>
    <n v="188.2"/>
    <n v="0.85"/>
    <n v="182.7"/>
    <n v="197"/>
    <n v="100"/>
    <s v="N"/>
    <s v=" "/>
    <s v=" "/>
    <s v="OP"/>
    <s v="X"/>
    <n v="12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93"/>
    <s v="Marcus Hook Energy LP"/>
    <n v="55801"/>
    <x v="3947"/>
    <s v="PA"/>
    <s v="Delaware"/>
    <s v="CTIB"/>
    <x v="5"/>
    <s v="CT"/>
    <s v="CCG1"/>
    <s v="W"/>
    <s v="X"/>
    <s v="Y"/>
    <s v=""/>
    <s v=""/>
    <n v="188.2"/>
    <n v="0.85"/>
    <n v="176"/>
    <n v="197"/>
    <n v="100"/>
    <s v="N"/>
    <s v=" "/>
    <s v=" "/>
    <s v="OP"/>
    <s v="X"/>
    <n v="12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93"/>
    <s v="Marcus Hook Energy LP"/>
    <n v="55801"/>
    <x v="3947"/>
    <s v="PA"/>
    <s v="Delaware"/>
    <s v="STG"/>
    <x v="5"/>
    <s v="CA"/>
    <s v="CCG1"/>
    <s v="W"/>
    <s v="Y"/>
    <s v="X"/>
    <s v=""/>
    <s v=""/>
    <n v="271.5"/>
    <n v="0.85"/>
    <n v="307"/>
    <n v="307"/>
    <n v="184"/>
    <s v="N"/>
    <s v=" "/>
    <s v=" "/>
    <s v="OP"/>
    <s v="X"/>
    <n v="12"/>
    <x v="10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72"/>
    <s v="Valencia Power LLC"/>
    <n v="55802"/>
    <x v="3948"/>
    <s v="NM"/>
    <s v="Valencia"/>
    <s v="CTG1"/>
    <x v="6"/>
    <s v="GT"/>
    <s v=""/>
    <s v="S"/>
    <s v="X"/>
    <s v="X"/>
    <s v=""/>
    <s v=""/>
    <n v="159.5"/>
    <n v="0.95"/>
    <n v="144.30000000000001"/>
    <n v="150.19999999999999"/>
    <n v="8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7"/>
    <s v="Huntsman Wind"/>
    <n v="55803"/>
    <x v="3949"/>
    <s v="PA"/>
    <s v="Somerset"/>
    <s v="EW"/>
    <x v="1"/>
    <s v="WT"/>
    <s v=""/>
    <s v="S"/>
    <s v="X"/>
    <s v="X"/>
    <s v=""/>
    <s v=""/>
    <n v="9"/>
    <s v=" "/>
    <n v="9"/>
    <n v="9"/>
    <n v="0.5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3"/>
    <s v="Black Hills Electric Generation LLC"/>
    <n v="55804"/>
    <x v="3950"/>
    <s v="IA"/>
    <s v="Worth"/>
    <s v="NM"/>
    <x v="1"/>
    <s v="WT"/>
    <s v=""/>
    <s v="S"/>
    <s v="X"/>
    <s v="X"/>
    <s v=""/>
    <s v=""/>
    <n v="80"/>
    <n v="0.95"/>
    <n v="80"/>
    <n v="80"/>
    <n v="1"/>
    <s v="N"/>
    <s v=" "/>
    <s v=" "/>
    <s v="OP"/>
    <s v="X"/>
    <n v="10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407"/>
    <s v="Huntsman Wind"/>
    <n v="55805"/>
    <x v="3951"/>
    <s v="PA"/>
    <s v="Somerset"/>
    <s v="G1"/>
    <x v="1"/>
    <s v="WT"/>
    <s v=""/>
    <s v="S"/>
    <s v="X"/>
    <s v="X"/>
    <s v=""/>
    <s v=""/>
    <n v="15"/>
    <s v=" "/>
    <n v="15"/>
    <n v="15"/>
    <n v="0.8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4"/>
    <s v="MRP San Joaquin Energy LLC."/>
    <n v="55807"/>
    <x v="3952"/>
    <s v="CA"/>
    <s v="Kings"/>
    <s v="HPP1"/>
    <x v="6"/>
    <s v="GT"/>
    <s v=""/>
    <s v="S"/>
    <s v="X"/>
    <s v="X"/>
    <s v="GWFGT1_7_B1"/>
    <s v="GWFGT1_7_B1"/>
    <n v="49"/>
    <n v="0.85"/>
    <n v="46.3"/>
    <n v="48.3"/>
    <n v="22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807"/>
    <x v="3952"/>
    <s v="CA"/>
    <s v="Kings"/>
    <s v="HPP2"/>
    <x v="6"/>
    <s v="GT"/>
    <s v=""/>
    <s v="S"/>
    <s v="X"/>
    <s v="X"/>
    <s v="GWFGT2_7_B1"/>
    <s v="GWFGT2_7_B1"/>
    <n v="49"/>
    <n v="0.85"/>
    <n v="46.1"/>
    <n v="47.8"/>
    <n v="22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46"/>
    <s v="Kas Brothers Windfarm LLC"/>
    <n v="55809"/>
    <x v="3953"/>
    <s v="MN"/>
    <s v="Pipestone"/>
    <s v="G1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28"/>
    <s v="Calpine Gilroy Cogen LP"/>
    <n v="55810"/>
    <x v="3954"/>
    <s v="CA"/>
    <s v="Santa Clara"/>
    <s v="S3"/>
    <x v="6"/>
    <s v="GT"/>
    <s v=""/>
    <s v="W"/>
    <s v="X"/>
    <s v="X"/>
    <s v=""/>
    <s v=""/>
    <n v="45"/>
    <n v="1"/>
    <n v="45"/>
    <n v="45"/>
    <n v="20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28"/>
    <s v="Calpine Gilroy Cogen LP"/>
    <n v="55810"/>
    <x v="3954"/>
    <s v="CA"/>
    <s v="Santa Clara"/>
    <s v="S4"/>
    <x v="6"/>
    <s v="GT"/>
    <s v=""/>
    <s v="W"/>
    <s v="X"/>
    <s v="X"/>
    <s v=""/>
    <s v=""/>
    <n v="45"/>
    <n v="1"/>
    <n v="45"/>
    <n v="45"/>
    <n v="20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28"/>
    <s v="Calpine Gilroy Cogen LP"/>
    <n v="55810"/>
    <x v="3954"/>
    <s v="CA"/>
    <s v="Santa Clara"/>
    <s v="S5"/>
    <x v="6"/>
    <s v="GT"/>
    <s v=""/>
    <s v="W"/>
    <s v="X"/>
    <s v="X"/>
    <s v=""/>
    <s v=""/>
    <n v="45"/>
    <n v="1"/>
    <n v="45"/>
    <n v="45"/>
    <n v="20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5"/>
    <s v="Calpine Corp-King City"/>
    <n v="55811"/>
    <x v="3955"/>
    <s v="CA"/>
    <s v="Monterey"/>
    <s v="CTG1"/>
    <x v="6"/>
    <s v="GT"/>
    <s v=""/>
    <s v="S"/>
    <s v="X"/>
    <s v="X"/>
    <s v=""/>
    <s v=""/>
    <n v="47.3"/>
    <n v="0.85"/>
    <n v="44"/>
    <n v="44.5"/>
    <n v="2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67"/>
    <s v="Calpine Corp-Yuba City"/>
    <n v="55813"/>
    <x v="3956"/>
    <s v="CA"/>
    <s v="Sutter"/>
    <s v="CTG1"/>
    <x v="6"/>
    <s v="GT"/>
    <s v=""/>
    <s v="S"/>
    <s v="X"/>
    <s v="X"/>
    <s v=""/>
    <s v=""/>
    <n v="47.3"/>
    <n v="0.9"/>
    <n v="45"/>
    <n v="45"/>
    <n v="2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94"/>
    <s v="Hawkeye Power Partners LLC"/>
    <n v="55816"/>
    <x v="3957"/>
    <s v="IA"/>
    <s v="Cerro Gordo"/>
    <s v="48M"/>
    <x v="1"/>
    <s v="WT"/>
    <s v=""/>
    <s v="W"/>
    <s v="X"/>
    <s v="X"/>
    <s v=""/>
    <s v=""/>
    <n v="42"/>
    <s v=" "/>
    <n v="42"/>
    <n v="42"/>
    <n v="2.1"/>
    <s v="N"/>
    <s v=" "/>
    <s v=" "/>
    <s v="OP"/>
    <s v="X"/>
    <n v="4"/>
    <x v="40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13"/>
    <s v="Frederickson Power LP"/>
    <n v="55818"/>
    <x v="3958"/>
    <s v="WA"/>
    <s v="Pierce"/>
    <s v="FICT"/>
    <x v="5"/>
    <s v="CT"/>
    <s v="FP1"/>
    <s v="J"/>
    <s v="X"/>
    <s v="N"/>
    <s v=""/>
    <s v=""/>
    <n v="192"/>
    <n v="0.85"/>
    <n v="164"/>
    <n v="180"/>
    <n v="95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13"/>
    <s v="Frederickson Power LP"/>
    <n v="55818"/>
    <x v="3958"/>
    <s v="WA"/>
    <s v="Pierce"/>
    <s v="FIST"/>
    <x v="5"/>
    <s v="CA"/>
    <s v="FP1"/>
    <s v="J"/>
    <s v="Y"/>
    <s v="X"/>
    <s v=""/>
    <s v=""/>
    <n v="126.3"/>
    <n v="0.95"/>
    <n v="82"/>
    <n v="85"/>
    <n v="65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03"/>
    <s v="Stanton Clean Energy LLC"/>
    <n v="55821"/>
    <x v="3959"/>
    <s v="FL"/>
    <s v="Orange"/>
    <s v="A"/>
    <x v="5"/>
    <s v="CT"/>
    <s v="G105"/>
    <s v="J"/>
    <s v="X"/>
    <s v="N"/>
    <s v=""/>
    <s v=""/>
    <n v="203.2"/>
    <n v="0.85"/>
    <n v="188"/>
    <n v="188"/>
    <n v="56"/>
    <s v="N"/>
    <s v=" "/>
    <s v=" "/>
    <s v="OP"/>
    <s v="X"/>
    <n v="10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3"/>
    <s v="Stanton Clean Energy LLC"/>
    <n v="55821"/>
    <x v="3959"/>
    <s v="FL"/>
    <s v="Orange"/>
    <s v="B"/>
    <x v="5"/>
    <s v="CT"/>
    <s v="G105"/>
    <s v="J"/>
    <s v="X"/>
    <s v="N"/>
    <s v=""/>
    <s v=""/>
    <n v="203.2"/>
    <n v="0.85"/>
    <n v="188"/>
    <n v="188"/>
    <n v="56"/>
    <s v="N"/>
    <s v=" "/>
    <s v=" "/>
    <s v="OP"/>
    <s v="X"/>
    <n v="10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3"/>
    <s v="Stanton Clean Energy LLC"/>
    <n v="55821"/>
    <x v="3959"/>
    <s v="FL"/>
    <s v="Orange"/>
    <s v="C"/>
    <x v="5"/>
    <s v="CA"/>
    <s v="G105"/>
    <s v="J"/>
    <s v="Y"/>
    <s v="X"/>
    <s v=""/>
    <s v=""/>
    <n v="281.89999999999998"/>
    <n v="0.9"/>
    <n v="281"/>
    <n v="281"/>
    <n v="58"/>
    <s v="N"/>
    <s v=" "/>
    <s v=" "/>
    <s v="OP"/>
    <s v="X"/>
    <n v="10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851"/>
    <s v="State of Minnesota Department of Administration"/>
    <n v="55824"/>
    <x v="3960"/>
    <s v="MN"/>
    <s v="Ramsey"/>
    <s v="UNT1"/>
    <x v="0"/>
    <s v="IC"/>
    <s v=""/>
    <s v="S"/>
    <s v="X"/>
    <s v="X"/>
    <s v=""/>
    <s v=""/>
    <n v="2"/>
    <n v="0.8"/>
    <n v="1.9"/>
    <n v="1.9"/>
    <n v="0.5"/>
    <s v="N"/>
    <s v=" "/>
    <s v=" "/>
    <s v="SB"/>
    <s v="Y"/>
    <n v="7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466"/>
    <s v="Public Service Co of Colorado"/>
    <n v="55835"/>
    <x v="3961"/>
    <s v="CO"/>
    <s v="Weld"/>
    <s v="CTG1"/>
    <x v="5"/>
    <s v="CT"/>
    <s v="RKM0"/>
    <s v="S"/>
    <s v="X"/>
    <s v="Y"/>
    <s v=""/>
    <s v=""/>
    <n v="175.1"/>
    <n v="0.85"/>
    <n v="145"/>
    <n v="157"/>
    <n v="82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55835"/>
    <x v="3961"/>
    <s v="CO"/>
    <s v="Weld"/>
    <s v="CTG2"/>
    <x v="5"/>
    <s v="CT"/>
    <s v="RKM0"/>
    <s v="S"/>
    <s v="X"/>
    <s v="Y"/>
    <s v=""/>
    <s v=""/>
    <n v="175.1"/>
    <n v="0.85"/>
    <n v="145"/>
    <n v="157"/>
    <n v="82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55835"/>
    <x v="3961"/>
    <s v="CO"/>
    <s v="Weld"/>
    <s v="STG1"/>
    <x v="5"/>
    <s v="CA"/>
    <s v="RKM0"/>
    <s v="S"/>
    <s v="Y"/>
    <s v="X"/>
    <s v=""/>
    <s v=""/>
    <n v="334.9"/>
    <n v="0.85"/>
    <n v="290"/>
    <n v="301"/>
    <n v="64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858"/>
    <s v="WPPI Energy"/>
    <n v="55836"/>
    <x v="3962"/>
    <s v="WI"/>
    <s v="Outagamie"/>
    <s v="FT81"/>
    <x v="6"/>
    <s v="GT"/>
    <s v=""/>
    <s v="S"/>
    <s v="X"/>
    <s v="X"/>
    <s v="WEC.KAC_ISPP"/>
    <s v="WEC.KAC_ISPP"/>
    <n v="60.5"/>
    <n v="0.85"/>
    <n v="52.4"/>
    <n v="60"/>
    <n v="16"/>
    <s v="N"/>
    <s v=" "/>
    <s v=" "/>
    <s v="OP"/>
    <s v="X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07"/>
    <s v="Nevada Power Co"/>
    <n v="55841"/>
    <x v="3963"/>
    <s v="NV"/>
    <s v="Clark"/>
    <s v="CT1"/>
    <x v="5"/>
    <s v="CT"/>
    <s v="PB1"/>
    <s v="J"/>
    <s v="X"/>
    <s v="N"/>
    <s v=""/>
    <s v=""/>
    <n v="197.2"/>
    <n v="0.85"/>
    <n v="157"/>
    <n v="170"/>
    <n v="9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841"/>
    <x v="3963"/>
    <s v="NV"/>
    <s v="Clark"/>
    <s v="CT2"/>
    <x v="5"/>
    <s v="CT"/>
    <s v="PB1"/>
    <s v="J"/>
    <s v="X"/>
    <s v="N"/>
    <s v=""/>
    <s v=""/>
    <n v="197.2"/>
    <n v="0.85"/>
    <n v="157"/>
    <n v="170"/>
    <n v="9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841"/>
    <x v="3963"/>
    <s v="NV"/>
    <s v="Clark"/>
    <s v="ST1"/>
    <x v="5"/>
    <s v="CA"/>
    <s v="PB1"/>
    <s v="J"/>
    <s v="Y"/>
    <s v="X"/>
    <s v=""/>
    <s v=""/>
    <n v="270.3"/>
    <n v="0.85"/>
    <n v="246"/>
    <n v="260"/>
    <n v="45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67"/>
    <s v="Calpine Corp-Yuba City"/>
    <n v="55847"/>
    <x v="3964"/>
    <s v="CA"/>
    <s v="Sutter"/>
    <s v="CTG1"/>
    <x v="6"/>
    <s v="GT"/>
    <s v=""/>
    <s v="S"/>
    <s v="X"/>
    <s v="X"/>
    <s v=""/>
    <s v=""/>
    <n v="47"/>
    <n v="0.9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76"/>
    <s v="Valero Refining Co California"/>
    <n v="55851"/>
    <x v="3965"/>
    <s v="CA"/>
    <s v="Solano"/>
    <s v="GT 1"/>
    <x v="6"/>
    <s v="GT"/>
    <s v=""/>
    <s v="S"/>
    <s v="X"/>
    <s v="X"/>
    <s v=""/>
    <s v=""/>
    <n v="49.9"/>
    <n v="1"/>
    <n v="45.4"/>
    <n v="46.8"/>
    <n v="35"/>
    <s v="N"/>
    <s v=" "/>
    <s v=" "/>
    <s v="OP"/>
    <s v="X"/>
    <n v="10"/>
    <x v="69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72"/>
    <s v="Gilroy Energy Center LLC"/>
    <n v="55855"/>
    <x v="3966"/>
    <s v="CA"/>
    <s v="Solano"/>
    <s v="CTG1"/>
    <x v="6"/>
    <s v="GT"/>
    <s v=""/>
    <s v="S"/>
    <s v="X"/>
    <s v="X"/>
    <s v="NP-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30"/>
    <s v="Prairie State Generating Co LLC"/>
    <n v="55856"/>
    <x v="3967"/>
    <s v="IL"/>
    <s v="St Clair"/>
    <s v="PC1"/>
    <x v="4"/>
    <s v="ST"/>
    <s v=""/>
    <s v="J"/>
    <s v="X"/>
    <s v="X"/>
    <s v="AMIL.PSGC1"/>
    <s v="N/A"/>
    <n v="883"/>
    <n v="0.9"/>
    <n v="815"/>
    <n v="815"/>
    <n v="420"/>
    <s v="N"/>
    <s v=" "/>
    <s v=" "/>
    <s v="OP"/>
    <s v="X"/>
    <n v="6"/>
    <x v="60"/>
    <s v=" "/>
    <s v=" "/>
    <s v="N"/>
    <x v="1"/>
    <n v="2"/>
    <s v="X"/>
    <s v="BIT"/>
    <s v=""/>
    <s v=""/>
    <s v=""/>
    <s v=""/>
    <s v=""/>
    <s v="NG"/>
    <s v="BIT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30"/>
    <s v="Prairie State Generating Co LLC"/>
    <n v="55856"/>
    <x v="3967"/>
    <s v="IL"/>
    <s v="St Clair"/>
    <s v="PC2"/>
    <x v="4"/>
    <s v="ST"/>
    <s v=""/>
    <s v="J"/>
    <s v="X"/>
    <s v="X"/>
    <s v="AMIL.PSGC2"/>
    <s v=""/>
    <n v="883"/>
    <n v="0.9"/>
    <n v="815"/>
    <n v="815"/>
    <n v="420"/>
    <s v="N"/>
    <s v=" "/>
    <s v=" "/>
    <s v="OP"/>
    <s v="X"/>
    <n v="11"/>
    <x v="60"/>
    <s v=" "/>
    <s v=" "/>
    <s v="N"/>
    <x v="1"/>
    <n v="2"/>
    <s v="X"/>
    <s v="BIT"/>
    <s v=""/>
    <s v=""/>
    <s v=""/>
    <s v=""/>
    <s v=""/>
    <s v="NG"/>
    <s v="BIT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21"/>
    <x v="6"/>
    <s v="GT"/>
    <s v=""/>
    <s v="S"/>
    <s v="X"/>
    <s v="X"/>
    <s v=""/>
    <s v=""/>
    <n v="4.7"/>
    <n v="0.84"/>
    <n v="4.5999999999999996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31"/>
    <x v="6"/>
    <s v="GT"/>
    <s v=""/>
    <s v="S"/>
    <s v="X"/>
    <s v="X"/>
    <s v=""/>
    <s v=""/>
    <n v="4.7"/>
    <n v="0.84"/>
    <n v="4.5999999999999996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41"/>
    <x v="6"/>
    <s v="GT"/>
    <s v=""/>
    <s v="S"/>
    <s v="X"/>
    <s v="X"/>
    <s v=""/>
    <s v=""/>
    <n v="4.7"/>
    <n v="0.84"/>
    <n v="4.2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51"/>
    <x v="6"/>
    <s v="GT"/>
    <s v=""/>
    <s v="S"/>
    <s v="X"/>
    <s v="X"/>
    <s v=""/>
    <s v=""/>
    <n v="4.7"/>
    <n v="0.84"/>
    <n v="4.2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61"/>
    <x v="6"/>
    <s v="GT"/>
    <s v=""/>
    <s v="S"/>
    <s v="X"/>
    <s v="X"/>
    <s v=""/>
    <s v=""/>
    <n v="4.7"/>
    <n v="0.84"/>
    <n v="4.5999999999999996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771"/>
    <s v="Quinebaug Associates LLC"/>
    <n v="55860"/>
    <x v="3969"/>
    <s v="CT"/>
    <s v="Windham"/>
    <s v="5-M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771"/>
    <s v="Quinebaug Associates LLC"/>
    <n v="55860"/>
    <x v="3969"/>
    <s v="CT"/>
    <s v="Windham"/>
    <s v="MF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4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771"/>
    <s v="Quinebaug Associates LLC"/>
    <n v="55860"/>
    <x v="3969"/>
    <s v="CT"/>
    <s v="Windham"/>
    <s v="U2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771"/>
    <s v="Quinebaug Associates LLC"/>
    <n v="55860"/>
    <x v="3969"/>
    <s v="CT"/>
    <s v="Windham"/>
    <s v="UI"/>
    <x v="2"/>
    <s v="HY"/>
    <s v=""/>
    <s v="S"/>
    <s v="X"/>
    <s v="X"/>
    <s v=""/>
    <s v=""/>
    <n v="1.3"/>
    <n v="0.8"/>
    <n v="1.2"/>
    <n v="1.2"/>
    <n v="0.3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3"/>
    <s v="Pixelle Specialty Solution, LLC"/>
    <n v="55861"/>
    <x v="3970"/>
    <s v="WI"/>
    <s v="Portage"/>
    <s v="SP"/>
    <x v="3"/>
    <s v="ST"/>
    <s v=""/>
    <s v="S"/>
    <s v="X"/>
    <s v="X"/>
    <s v=""/>
    <s v=""/>
    <n v="7.6"/>
    <n v="0.8"/>
    <n v="7"/>
    <n v="7"/>
    <n v="7"/>
    <s v="N"/>
    <s v=" "/>
    <s v=" "/>
    <s v="OP"/>
    <s v="X"/>
    <n v="2"/>
    <x v="69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18"/>
    <s v="Mahi Pono LLC"/>
    <n v="55864"/>
    <x v="3971"/>
    <s v="HI"/>
    <s v="Maui"/>
    <s v="KAH1"/>
    <x v="2"/>
    <s v="HY"/>
    <s v=""/>
    <s v="S"/>
    <s v="X"/>
    <s v="X"/>
    <s v=""/>
    <s v=""/>
    <n v="1.5"/>
    <n v="0.8"/>
    <n v="1.5"/>
    <n v="1.5"/>
    <n v="0.2"/>
    <s v="N"/>
    <s v=" "/>
    <s v=" "/>
    <s v="OP"/>
    <s v="X"/>
    <n v="1"/>
    <x v="42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18"/>
    <s v="Mahi Pono LLC"/>
    <n v="55864"/>
    <x v="3971"/>
    <s v="HI"/>
    <s v="Maui"/>
    <s v="KAH2"/>
    <x v="2"/>
    <s v="HY"/>
    <s v=""/>
    <s v="S"/>
    <s v="X"/>
    <s v="X"/>
    <s v=""/>
    <s v=""/>
    <n v="1.5"/>
    <n v="0.8"/>
    <n v="1.5"/>
    <n v="1.5"/>
    <n v="0.2"/>
    <s v="N"/>
    <s v=" "/>
    <s v=" "/>
    <s v="OP"/>
    <s v="X"/>
    <n v="1"/>
    <x v="42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18"/>
    <s v="Mahi Pono LLC"/>
    <n v="55864"/>
    <x v="3971"/>
    <s v="HI"/>
    <s v="Maui"/>
    <s v="KAH3"/>
    <x v="2"/>
    <s v="HY"/>
    <s v=""/>
    <s v="S"/>
    <s v="X"/>
    <s v="X"/>
    <s v=""/>
    <s v=""/>
    <n v="1.5"/>
    <n v="0.8"/>
    <n v="1.5"/>
    <n v="1.5"/>
    <n v="0.2"/>
    <s v="N"/>
    <s v=" "/>
    <s v=" "/>
    <s v="OP"/>
    <s v="X"/>
    <n v="1"/>
    <x v="42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1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8"/>
    <s v="Basin Creek Power Services LLC"/>
    <n v="55866"/>
    <x v="3972"/>
    <s v="MT"/>
    <s v="Silver Bow"/>
    <s v="2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8"/>
    <s v="Basin Creek Power Services LLC"/>
    <n v="55866"/>
    <x v="3972"/>
    <s v="MT"/>
    <s v="Silver Bow"/>
    <s v="3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8"/>
    <s v="Basin Creek Power Services LLC"/>
    <n v="55866"/>
    <x v="3972"/>
    <s v="MT"/>
    <s v="Silver Bow"/>
    <s v="4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5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6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7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08"/>
    <s v="Basin Creek Power Services LLC"/>
    <n v="55866"/>
    <x v="3972"/>
    <s v="MT"/>
    <s v="Silver Bow"/>
    <s v="8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08"/>
    <s v="Basin Creek Power Services LLC"/>
    <n v="55866"/>
    <x v="3972"/>
    <s v="MT"/>
    <s v="Silver Bow"/>
    <s v="9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399"/>
    <s v="Avangrid Renewables LLC"/>
    <n v="55871"/>
    <x v="3973"/>
    <s v="OR"/>
    <s v="Sherman"/>
    <s v="Ph 1"/>
    <x v="1"/>
    <s v="WT"/>
    <s v=""/>
    <s v="S"/>
    <s v="X"/>
    <s v="X"/>
    <s v=""/>
    <s v=""/>
    <n v="24.5"/>
    <s v=" "/>
    <n v="24"/>
    <n v="24"/>
    <n v="0"/>
    <s v="N"/>
    <s v=" "/>
    <s v=" "/>
    <s v="OP"/>
    <s v="X"/>
    <n v="1"/>
    <x v="69"/>
    <s v=" "/>
    <s v=" "/>
    <s v="N"/>
    <x v="1"/>
    <n v="2"/>
    <s v="X"/>
    <s v="WND"/>
    <s v=""/>
    <s v=""/>
    <s v=""/>
    <s v=""/>
    <s v=""/>
    <s v=""/>
    <s v=""/>
    <s v=""/>
    <s v=""/>
    <s v="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5874"/>
    <x v="3974"/>
    <s v="CA"/>
    <s v="Fresno"/>
    <s v="8"/>
    <x v="6"/>
    <s v="GT"/>
    <s v=""/>
    <s v="J"/>
    <s v="X"/>
    <s v="X"/>
    <s v=""/>
    <s v=""/>
    <n v="56.7"/>
    <n v="0.9"/>
    <n v="56.7"/>
    <n v="56.7"/>
    <n v="35"/>
    <s v="N"/>
    <s v=" "/>
    <s v=" "/>
    <s v="OP"/>
    <s v="X"/>
    <n v="8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12"/>
    <s v="County of Sonoma Dept of Trnsp"/>
    <n v="55880"/>
    <x v="3975"/>
    <s v="CA"/>
    <s v="Sonoma"/>
    <s v="P-31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7"/>
    <x v="10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880"/>
    <x v="3975"/>
    <s v="CA"/>
    <s v="Sonoma"/>
    <s v="P-32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7"/>
    <x v="10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5882"/>
    <x v="3976"/>
    <s v="WA"/>
    <s v="Grays Harbor"/>
    <s v="GEN1"/>
    <x v="13"/>
    <s v="ST"/>
    <s v=""/>
    <s v="S"/>
    <s v="X"/>
    <s v="X"/>
    <s v=""/>
    <s v=""/>
    <n v="18"/>
    <n v="0.85"/>
    <n v="17.399999999999999"/>
    <n v="18"/>
    <n v="8"/>
    <s v="N"/>
    <s v=" "/>
    <s v=" "/>
    <s v="OP"/>
    <s v="X"/>
    <n v="3"/>
    <x v="74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5925"/>
    <x v="3977"/>
    <s v="WI"/>
    <s v="Manitowoc"/>
    <s v="GEN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9"/>
    <x v="6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5925"/>
    <x v="3977"/>
    <s v="WI"/>
    <s v="Manitowoc"/>
    <s v="GEN2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9"/>
    <x v="6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7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8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55927"/>
    <x v="3978"/>
    <s v="SC"/>
    <s v="Jasper"/>
    <s v="CT1"/>
    <x v="5"/>
    <s v="CT"/>
    <s v="JASP"/>
    <s v="S"/>
    <s v="X"/>
    <s v="N"/>
    <s v=""/>
    <s v=""/>
    <n v="198.9"/>
    <n v="0.85"/>
    <n v="156"/>
    <n v="171"/>
    <n v="8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1"/>
    <n v="11"/>
    <n v="4"/>
    <n v="2022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55927"/>
    <x v="3978"/>
    <s v="SC"/>
    <s v="Jasper"/>
    <s v="CT2"/>
    <x v="5"/>
    <s v="CT"/>
    <s v="JASP"/>
    <s v="S"/>
    <s v="X"/>
    <s v="N"/>
    <s v=""/>
    <s v=""/>
    <n v="198.9"/>
    <n v="0.85"/>
    <n v="164"/>
    <n v="177"/>
    <n v="8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1"/>
    <n v="11"/>
    <n v="6"/>
    <n v="2022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55927"/>
    <x v="3978"/>
    <s v="SC"/>
    <s v="Jasper"/>
    <s v="CT3"/>
    <x v="5"/>
    <s v="CT"/>
    <s v="JASP"/>
    <s v="S"/>
    <s v="X"/>
    <s v="N"/>
    <s v=""/>
    <s v=""/>
    <n v="198.9"/>
    <n v="0.85"/>
    <n v="158"/>
    <n v="185"/>
    <n v="8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1"/>
    <n v="11"/>
    <n v="4"/>
    <n v="2022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55927"/>
    <x v="3978"/>
    <s v="SC"/>
    <s v="Jasper"/>
    <s v="ST1"/>
    <x v="5"/>
    <s v="CA"/>
    <s v="JASP"/>
    <s v="S"/>
    <s v="Y"/>
    <s v="X"/>
    <s v=""/>
    <s v=""/>
    <n v="405"/>
    <n v="0.9"/>
    <n v="385"/>
    <n v="402"/>
    <n v="5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38"/>
    <n v="38"/>
    <n v="4"/>
    <n v="2022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0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1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2"/>
    <x v="21"/>
    <s v="IC"/>
    <s v=""/>
    <s v="S"/>
    <s v="X"/>
    <s v="X"/>
    <s v=""/>
    <s v=""/>
    <n v="2"/>
    <n v="0.95"/>
    <n v="1.8"/>
    <n v="1.8"/>
    <n v="0.5"/>
    <s v="N"/>
    <s v=" "/>
    <s v=" "/>
    <s v="OP"/>
    <s v="X"/>
    <n v="7"/>
    <x v="41"/>
    <s v=" "/>
    <s v=" "/>
    <s v="N"/>
    <x v="0"/>
    <n v="1"/>
    <s v="X"/>
    <s v="OBL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186"/>
    <s v="McMinnville Electric System"/>
    <n v="55928"/>
    <x v="3979"/>
    <s v="TN"/>
    <s v="Warren"/>
    <s v="2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3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4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5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6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7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8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9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94"/>
    <s v="Boulder City of"/>
    <n v="55931"/>
    <x v="3980"/>
    <s v="CO"/>
    <s v="Boulder"/>
    <s v="0001"/>
    <x v="2"/>
    <s v="HY"/>
    <s v=""/>
    <s v="S"/>
    <s v="X"/>
    <s v="X"/>
    <s v=""/>
    <s v=""/>
    <n v="3.3"/>
    <n v="0.9"/>
    <n v="3.3"/>
    <n v="3.3"/>
    <n v="0.3"/>
    <s v="N"/>
    <s v=" "/>
    <s v=" "/>
    <s v="OP"/>
    <s v="X"/>
    <n v="5"/>
    <x v="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724"/>
    <s v="MRP San Joaquin Energy LLC."/>
    <n v="55933"/>
    <x v="3981"/>
    <s v="CA"/>
    <s v="San Joaquin"/>
    <s v="TCC1"/>
    <x v="5"/>
    <s v="CA"/>
    <s v="CC12"/>
    <s v="S"/>
    <s v="Y"/>
    <s v="X"/>
    <s v="SCHLTE_1_PL1X3-APND"/>
    <s v="SCHLTE_1_PL1X3-APND"/>
    <n v="167.3"/>
    <n v="0.85"/>
    <n v="156.19999999999999"/>
    <n v="167.3"/>
    <n v="30"/>
    <s v="N"/>
    <s v=" "/>
    <s v=" "/>
    <s v="OP"/>
    <s v="X"/>
    <n v="7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933"/>
    <x v="3981"/>
    <s v="CA"/>
    <s v="San Joaquin"/>
    <s v="TPP1"/>
    <x v="5"/>
    <s v="CT"/>
    <s v="CC12"/>
    <s v="S"/>
    <s v="X"/>
    <s v="N"/>
    <s v="SCHLTE_1_PL1X3-APND"/>
    <s v="SCHLTE_1_PL1X3-APND"/>
    <n v="84.4"/>
    <n v="0.85"/>
    <n v="82.1"/>
    <n v="87.5"/>
    <n v="58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933"/>
    <x v="3981"/>
    <s v="CA"/>
    <s v="San Joaquin"/>
    <s v="TPP2"/>
    <x v="5"/>
    <s v="CT"/>
    <s v="CC12"/>
    <s v="S"/>
    <s v="X"/>
    <s v="N"/>
    <s v="SCHLTE_1_PL1X3-APND"/>
    <s v="SCHLTE_1_PL1X3-APND"/>
    <n v="84.4"/>
    <n v="0.85"/>
    <n v="81.8"/>
    <n v="87.4"/>
    <n v="58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1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2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3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4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5"/>
    <x v="3983"/>
    <s v="CA"/>
    <s v="San Bernardino"/>
    <s v="D1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2"/>
    <s v="Colton Power LP"/>
    <n v="55935"/>
    <x v="3983"/>
    <s v="CA"/>
    <s v="San Bernardino"/>
    <s v="D2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2"/>
    <s v="Colton Power LP"/>
    <n v="55935"/>
    <x v="3983"/>
    <s v="CA"/>
    <s v="San Bernardino"/>
    <s v="D3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2"/>
    <s v="Colton Power LP"/>
    <n v="55935"/>
    <x v="3983"/>
    <s v="CA"/>
    <s v="San Bernardino"/>
    <s v="D4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04"/>
    <s v="Rockford Generation LLC"/>
    <n v="55936"/>
    <x v="3984"/>
    <s v="IL"/>
    <s v="Winnebago"/>
    <s v="GT3"/>
    <x v="6"/>
    <s v="GT"/>
    <s v=""/>
    <s v="S"/>
    <s v="X"/>
    <s v="X"/>
    <s v=""/>
    <s v=""/>
    <n v="168"/>
    <n v="0.85"/>
    <n v="182.2"/>
    <n v="188"/>
    <n v="134"/>
    <s v="Y"/>
    <n v="9"/>
    <n v="2021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89"/>
    <s v="Essential Power Operating Company, LLC"/>
    <n v="55938"/>
    <x v="3985"/>
    <s v="NJ"/>
    <s v="Ocean"/>
    <s v="OPP3"/>
    <x v="6"/>
    <s v="GT"/>
    <s v=""/>
    <s v="W"/>
    <s v="X"/>
    <s v="X"/>
    <s v=""/>
    <s v=""/>
    <n v="191.5"/>
    <n v="0.85"/>
    <n v="162.80000000000001"/>
    <n v="187.7"/>
    <n v="12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89"/>
    <s v="Essential Power Operating Company, LLC"/>
    <n v="55938"/>
    <x v="3985"/>
    <s v="NJ"/>
    <s v="Ocean"/>
    <s v="OPP4"/>
    <x v="6"/>
    <s v="GT"/>
    <s v=""/>
    <s v="W"/>
    <s v="X"/>
    <s v="X"/>
    <s v=""/>
    <s v=""/>
    <n v="191.5"/>
    <n v="0.85"/>
    <n v="162.80000000000001"/>
    <n v="187.7"/>
    <n v="12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5939"/>
    <x v="3986"/>
    <s v="VA"/>
    <s v="Warren"/>
    <s v="CT01"/>
    <x v="5"/>
    <s v="CT"/>
    <s v="WC01"/>
    <s v="S"/>
    <s v="X"/>
    <s v="N"/>
    <s v=""/>
    <s v=""/>
    <n v="297.5"/>
    <n v="0.85"/>
    <n v="297.5"/>
    <n v="297.5"/>
    <n v="173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876"/>
    <s v="Virginia Electric &amp; Power Co"/>
    <n v="55939"/>
    <x v="3986"/>
    <s v="VA"/>
    <s v="Warren"/>
    <s v="CT02"/>
    <x v="5"/>
    <s v="CT"/>
    <s v="WC01"/>
    <s v="S"/>
    <s v="X"/>
    <s v="N"/>
    <s v=""/>
    <s v=""/>
    <n v="297.5"/>
    <n v="0.85"/>
    <n v="297.5"/>
    <n v="297.5"/>
    <n v="173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876"/>
    <s v="Virginia Electric &amp; Power Co"/>
    <n v="55939"/>
    <x v="3986"/>
    <s v="VA"/>
    <s v="Warren"/>
    <s v="CT03"/>
    <x v="5"/>
    <s v="CT"/>
    <s v="WC01"/>
    <s v="S"/>
    <s v="X"/>
    <s v="N"/>
    <s v=""/>
    <s v=""/>
    <n v="297.5"/>
    <n v="0.85"/>
    <n v="297.5"/>
    <n v="297.5"/>
    <n v="173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876"/>
    <s v="Virginia Electric &amp; Power Co"/>
    <n v="55939"/>
    <x v="3986"/>
    <s v="VA"/>
    <s v="Warren"/>
    <s v="ST01"/>
    <x v="5"/>
    <s v="CA"/>
    <s v="WC01"/>
    <s v="S"/>
    <s v="Y"/>
    <s v="X"/>
    <s v=""/>
    <s v=""/>
    <n v="579.70000000000005"/>
    <n v="0.85"/>
    <n v="579.70000000000005"/>
    <n v="579.70000000000005"/>
    <n v="60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1"/>
    <s v="Bay Windpower LLC"/>
    <n v="55944"/>
    <x v="3987"/>
    <s v="MI"/>
    <s v="Cheboygan"/>
    <s v="BAY"/>
    <x v="1"/>
    <s v="WT"/>
    <s v=""/>
    <s v="W"/>
    <s v="X"/>
    <s v="X"/>
    <s v=""/>
    <s v=""/>
    <n v="1.8"/>
    <s v=" "/>
    <n v="1.8"/>
    <n v="1.8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89"/>
    <s v="California Resources Elk Hills LLC"/>
    <n v="55950"/>
    <x v="3988"/>
    <s v="CA"/>
    <s v="Kern"/>
    <s v="U1"/>
    <x v="6"/>
    <s v="GT"/>
    <s v=""/>
    <s v="S"/>
    <s v="X"/>
    <s v="X"/>
    <s v=""/>
    <s v=""/>
    <n v="23.3"/>
    <n v="0.85"/>
    <n v="23.3"/>
    <n v="24.1"/>
    <n v="14"/>
    <s v="N"/>
    <s v=" "/>
    <s v=" "/>
    <s v="SB"/>
    <s v="N"/>
    <n v="11"/>
    <x v="1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89"/>
    <s v="California Resources Elk Hills LLC"/>
    <n v="55950"/>
    <x v="3988"/>
    <s v="CA"/>
    <s v="Kern"/>
    <s v="U2"/>
    <x v="6"/>
    <s v="GT"/>
    <s v=""/>
    <s v="S"/>
    <s v="X"/>
    <s v="X"/>
    <s v=""/>
    <s v=""/>
    <n v="23.3"/>
    <n v="0.85"/>
    <n v="23.3"/>
    <n v="24.1"/>
    <n v="14"/>
    <s v="N"/>
    <s v=" "/>
    <s v=" "/>
    <s v="SB"/>
    <s v="N"/>
    <n v="11"/>
    <x v="1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2"/>
    <s v="E I Colton LLC"/>
    <n v="55951"/>
    <x v="3989"/>
    <s v="CA"/>
    <s v="San Bernardino"/>
    <s v="AMP1"/>
    <x v="6"/>
    <s v="GT"/>
    <s v=""/>
    <s v="W"/>
    <s v="X"/>
    <s v="X"/>
    <s v=""/>
    <s v=""/>
    <n v="60.5"/>
    <n v="0.85"/>
    <n v="40"/>
    <n v="43"/>
    <n v="36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15"/>
    <s v="City of Franklin - (VA)"/>
    <n v="55953"/>
    <x v="3990"/>
    <s v="VA"/>
    <s v="Southampton"/>
    <s v="1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15"/>
    <s v="City of Franklin - (VA)"/>
    <n v="55953"/>
    <x v="3990"/>
    <s v="VA"/>
    <s v="Southampton"/>
    <s v="2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15"/>
    <s v="City of Franklin - (VA)"/>
    <n v="55954"/>
    <x v="3991"/>
    <s v="VA"/>
    <s v="Southampton"/>
    <s v="1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715"/>
    <s v="City of Franklin - (VA)"/>
    <n v="55954"/>
    <x v="3991"/>
    <s v="VA"/>
    <s v="Southampton"/>
    <s v="2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74"/>
    <s v="Gilroy Energy Center for Riverview"/>
    <n v="55963"/>
    <x v="3992"/>
    <s v="CA"/>
    <s v="Contra Costa"/>
    <s v="CTG1"/>
    <x v="6"/>
    <s v="GT"/>
    <s v=""/>
    <s v="S"/>
    <s v="X"/>
    <s v="X"/>
    <s v="NP15"/>
    <s v=""/>
    <n v="47"/>
    <n v="0.85"/>
    <n v="46.1"/>
    <n v="46.1"/>
    <n v="2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1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W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2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W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3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4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6A"/>
    <x v="5"/>
    <s v="CT"/>
    <s v="G106"/>
    <s v="S"/>
    <s v="X"/>
    <s v="N"/>
    <s v=""/>
    <s v=""/>
    <n v="203.1"/>
    <n v="0.85"/>
    <n v="176.8"/>
    <n v="189.3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6B"/>
    <x v="5"/>
    <s v="CT"/>
    <s v="G106"/>
    <s v="S"/>
    <s v="X"/>
    <s v="N"/>
    <s v=""/>
    <s v=""/>
    <n v="203.1"/>
    <n v="0.85"/>
    <n v="176.8"/>
    <n v="189.3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7A"/>
    <x v="5"/>
    <s v="CT"/>
    <s v="G107"/>
    <s v="S"/>
    <s v="X"/>
    <s v="N"/>
    <s v=""/>
    <s v=""/>
    <n v="203.1"/>
    <n v="0.85"/>
    <n v="175.6"/>
    <n v="187.4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7B"/>
    <x v="5"/>
    <s v="CT"/>
    <s v="G107"/>
    <s v="S"/>
    <s v="X"/>
    <s v="N"/>
    <s v=""/>
    <s v=""/>
    <n v="203.1"/>
    <n v="0.85"/>
    <n v="175.6"/>
    <n v="187.4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ST6"/>
    <x v="5"/>
    <s v="CA"/>
    <s v="G106"/>
    <s v="S"/>
    <s v="Y"/>
    <s v="X"/>
    <s v=""/>
    <s v=""/>
    <n v="213.3"/>
    <n v="0.85"/>
    <n v="240"/>
    <n v="24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ST7"/>
    <x v="5"/>
    <s v="CA"/>
    <s v="G107"/>
    <s v="S"/>
    <s v="Y"/>
    <s v="X"/>
    <s v=""/>
    <s v=""/>
    <n v="213.3"/>
    <n v="0.85"/>
    <n v="240"/>
    <n v="24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8"/>
    <s v="Homer Electric Assn Inc"/>
    <n v="55966"/>
    <x v="3995"/>
    <s v="AK"/>
    <s v="Kenai Peninsula"/>
    <s v="GT1"/>
    <x v="5"/>
    <s v="CT"/>
    <s v="CC1"/>
    <s v="S"/>
    <s v="X"/>
    <s v="Y"/>
    <s v=""/>
    <s v=""/>
    <n v="40.799999999999997"/>
    <n v="0.95"/>
    <n v="37.9"/>
    <n v="42"/>
    <n v="5"/>
    <s v="N"/>
    <s v=" "/>
    <s v=" "/>
    <s v="OP"/>
    <s v="X"/>
    <n v="9"/>
    <x v="53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55966"/>
    <x v="3995"/>
    <s v="AK"/>
    <s v="Kenai Peninsula"/>
    <s v="ST1"/>
    <x v="5"/>
    <s v="CA"/>
    <s v="CC1"/>
    <s v="S"/>
    <s v="Y"/>
    <s v="X"/>
    <s v=""/>
    <s v=""/>
    <n v="40"/>
    <n v="0.95"/>
    <n v="38"/>
    <n v="40"/>
    <n v="13"/>
    <s v="N"/>
    <s v=" "/>
    <s v=" "/>
    <s v="OP"/>
    <s v="X"/>
    <n v="7"/>
    <x v="66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171"/>
    <s v="Trent Wind Farm LP"/>
    <n v="55968"/>
    <x v="3996"/>
    <s v="TX"/>
    <s v="Nolan"/>
    <s v="WTG1"/>
    <x v="1"/>
    <s v="WT"/>
    <s v=""/>
    <s v="S"/>
    <s v="X"/>
    <s v="X"/>
    <s v=""/>
    <s v=""/>
    <n v="152"/>
    <s v=" "/>
    <n v="152"/>
    <n v="152"/>
    <n v="0"/>
    <s v="N"/>
    <s v=" "/>
    <s v=" "/>
    <s v="OP"/>
    <s v="X"/>
    <n v="7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08"/>
    <s v="Hawkeye Energy Greenport LLC"/>
    <n v="55969"/>
    <x v="3997"/>
    <s v="NY"/>
    <s v="SUFFOLK"/>
    <s v="U-01"/>
    <x v="0"/>
    <s v="GT"/>
    <s v=""/>
    <s v="S"/>
    <s v="X"/>
    <s v="X"/>
    <s v=""/>
    <s v=""/>
    <n v="54"/>
    <n v="0.9"/>
    <n v="54.3"/>
    <n v="58.3"/>
    <n v="20"/>
    <s v="N"/>
    <s v=" "/>
    <s v=" "/>
    <s v="OP"/>
    <s v="X"/>
    <n v="7"/>
    <x v="74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55970"/>
    <x v="3998"/>
    <s v="CA"/>
    <s v="Sacramento"/>
    <s v="1"/>
    <x v="5"/>
    <s v="CA"/>
    <s v="CCC1"/>
    <s v="W"/>
    <s v="N"/>
    <s v="X"/>
    <s v=""/>
    <s v=""/>
    <n v="190"/>
    <n v="0.85"/>
    <n v="171"/>
    <n v="178.6"/>
    <n v="160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55970"/>
    <x v="3998"/>
    <s v="CA"/>
    <s v="Sacramento"/>
    <s v="2"/>
    <x v="5"/>
    <s v="CT"/>
    <s v="CCC1"/>
    <s v="W"/>
    <s v="X"/>
    <s v="Y"/>
    <s v=""/>
    <s v=""/>
    <n v="196.8"/>
    <n v="0.85"/>
    <n v="185"/>
    <n v="202"/>
    <n v="160"/>
    <s v="N"/>
    <s v=" "/>
    <s v=" "/>
    <s v="OP"/>
    <s v="X"/>
    <n v="2"/>
    <x v="56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534"/>
    <s v="Sacramento Municipal Util Dist"/>
    <n v="55970"/>
    <x v="3998"/>
    <s v="CA"/>
    <s v="Sacramento"/>
    <s v="3"/>
    <x v="5"/>
    <s v="CT"/>
    <s v="CCC1"/>
    <s v="W"/>
    <s v="X"/>
    <s v="Y"/>
    <s v=""/>
    <s v=""/>
    <n v="170"/>
    <n v="0.85"/>
    <n v="189"/>
    <n v="201"/>
    <n v="160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55972"/>
    <x v="3999"/>
    <s v="NE"/>
    <s v="Cass"/>
    <s v="CT-1"/>
    <x v="6"/>
    <s v="GT"/>
    <s v=""/>
    <s v="S"/>
    <s v="X"/>
    <s v="X"/>
    <s v="CASS_CO_1"/>
    <s v=""/>
    <n v="172.5"/>
    <n v="0.85"/>
    <n v="162"/>
    <n v="136.1"/>
    <n v="113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55972"/>
    <x v="3999"/>
    <s v="NE"/>
    <s v="Cass"/>
    <s v="CT-2"/>
    <x v="6"/>
    <s v="GT"/>
    <s v=""/>
    <s v="S"/>
    <s v="X"/>
    <s v="X"/>
    <s v="CASS_CO_2"/>
    <s v=""/>
    <n v="172.5"/>
    <n v="0.85"/>
    <n v="161.80000000000001"/>
    <n v="134.19999999999999"/>
    <n v="113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13"/>
    <s v="Kestrel Acquisition, LLC"/>
    <n v="55976"/>
    <x v="4000"/>
    <s v="PA"/>
    <s v="Adams"/>
    <s v="101"/>
    <x v="5"/>
    <s v="CT"/>
    <s v="CT1"/>
    <s v="S"/>
    <s v="X"/>
    <s v="N"/>
    <n v="10700784"/>
    <n v="10700784"/>
    <n v="179"/>
    <n v="0.85"/>
    <n v="165"/>
    <n v="180"/>
    <n v="11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3"/>
    <s v="Kestrel Acquisition, LLC"/>
    <n v="55976"/>
    <x v="4000"/>
    <s v="PA"/>
    <s v="Adams"/>
    <s v="201"/>
    <x v="5"/>
    <s v="CT"/>
    <s v="CT1"/>
    <s v="S"/>
    <s v="X"/>
    <s v="N"/>
    <n v="10700785"/>
    <n v="10700785"/>
    <n v="179"/>
    <n v="0.85"/>
    <n v="165"/>
    <n v="180"/>
    <n v="11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3"/>
    <s v="Kestrel Acquisition, LLC"/>
    <n v="55976"/>
    <x v="4000"/>
    <s v="PA"/>
    <s v="Adams"/>
    <s v="301"/>
    <x v="5"/>
    <s v="CT"/>
    <s v="CT1"/>
    <s v="S"/>
    <s v="X"/>
    <s v="N"/>
    <s v=""/>
    <s v=""/>
    <n v="179"/>
    <n v="0.85"/>
    <n v="165"/>
    <n v="180"/>
    <n v="11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3"/>
    <s v="Kestrel Acquisition, LLC"/>
    <n v="55976"/>
    <x v="4000"/>
    <s v="PA"/>
    <s v="Adams"/>
    <s v="401"/>
    <x v="5"/>
    <s v="CA"/>
    <s v="CT1"/>
    <s v="S"/>
    <s v="Y"/>
    <s v="X"/>
    <s v=""/>
    <s v=""/>
    <n v="361"/>
    <n v="0.85"/>
    <n v="315"/>
    <n v="315"/>
    <n v="14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"/>
    <s v="City of Farmington - (NM)"/>
    <n v="55977"/>
    <x v="4001"/>
    <s v="NM"/>
    <s v="San Juan"/>
    <s v="CTG1"/>
    <x v="5"/>
    <s v="CT"/>
    <s v="CC1"/>
    <s v="S"/>
    <s v="X"/>
    <s v="N"/>
    <s v=""/>
    <s v=""/>
    <n v="40"/>
    <n v="0.8"/>
    <n v="31"/>
    <n v="40"/>
    <n v="12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"/>
    <s v="City of Farmington - (NM)"/>
    <n v="55977"/>
    <x v="4001"/>
    <s v="NM"/>
    <s v="San Juan"/>
    <s v="STG1"/>
    <x v="5"/>
    <s v="CA"/>
    <s v="CC1"/>
    <s v="S"/>
    <s v="Y"/>
    <s v="X"/>
    <s v=""/>
    <s v=""/>
    <n v="27"/>
    <n v="0.85"/>
    <n v="27"/>
    <n v="27"/>
    <n v="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5980"/>
    <x v="4002"/>
    <s v="MN"/>
    <s v="Murray"/>
    <s v="1"/>
    <x v="1"/>
    <s v="WT"/>
    <s v=""/>
    <s v="W"/>
    <s v="X"/>
    <s v="X"/>
    <s v=""/>
    <s v=""/>
    <n v="2"/>
    <s v=" "/>
    <n v="2"/>
    <n v="2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5981"/>
    <x v="4003"/>
    <s v="MN"/>
    <s v="Murray"/>
    <s v="1"/>
    <x v="1"/>
    <s v="WT"/>
    <s v=""/>
    <s v="W"/>
    <s v="X"/>
    <s v="X"/>
    <s v=""/>
    <s v=""/>
    <n v="2"/>
    <s v=" "/>
    <n v="2"/>
    <n v="2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9"/>
    <s v="CalEnergy Operating Corporation"/>
    <n v="55983"/>
    <x v="4004"/>
    <s v="CA"/>
    <s v="Imperial"/>
    <s v="TG51"/>
    <x v="12"/>
    <s v="ST"/>
    <s v=""/>
    <s v="W"/>
    <s v="X"/>
    <s v="X"/>
    <s v=""/>
    <s v=""/>
    <n v="58.3"/>
    <n v="0.9"/>
    <n v="46"/>
    <n v="46"/>
    <n v="2"/>
    <s v="N"/>
    <s v=" "/>
    <s v=" "/>
    <s v="OP"/>
    <s v="X"/>
    <n v="4"/>
    <x v="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55984"/>
    <x v="4005"/>
    <s v="CA"/>
    <s v="Imperial"/>
    <s v="TG21"/>
    <x v="12"/>
    <s v="ST"/>
    <s v=""/>
    <s v="W"/>
    <s v="X"/>
    <s v="X"/>
    <s v=""/>
    <s v=""/>
    <n v="11.5"/>
    <n v="0.9"/>
    <n v="10"/>
    <n v="10"/>
    <n v="2"/>
    <s v="N"/>
    <s v=" "/>
    <s v=" "/>
    <s v="OP"/>
    <s v="X"/>
    <n v="7"/>
    <x v="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9"/>
    <s v="San Diego Gas &amp; Electric Co"/>
    <n v="55985"/>
    <x v="4006"/>
    <s v="CA"/>
    <s v="San Diego"/>
    <s v="CTG1"/>
    <x v="5"/>
    <s v="CT"/>
    <s v="CC1"/>
    <s v="S"/>
    <s v="X"/>
    <s v="N"/>
    <s v="PALOMR_2_PL1X3-APND"/>
    <s v="PALOMR_2_PL1X3-APND"/>
    <n v="165"/>
    <n v="0.85"/>
    <n v="179.6"/>
    <n v="180"/>
    <n v="65"/>
    <s v="N"/>
    <s v=" "/>
    <s v=" "/>
    <s v="OP"/>
    <s v="X"/>
    <n v="10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9"/>
    <s v="San Diego Gas &amp; Electric Co"/>
    <n v="55985"/>
    <x v="4006"/>
    <s v="CA"/>
    <s v="San Diego"/>
    <s v="CTG2"/>
    <x v="5"/>
    <s v="CT"/>
    <s v="CC1"/>
    <s v="S"/>
    <s v="X"/>
    <s v="N"/>
    <s v="PALOMR_2_PL1X3-APND"/>
    <s v="PALOMR_2_PL1X3-APND"/>
    <n v="165"/>
    <n v="0.85"/>
    <n v="179.8"/>
    <n v="181"/>
    <n v="65"/>
    <s v="N"/>
    <s v=" "/>
    <s v=" "/>
    <s v="OP"/>
    <s v="X"/>
    <n v="1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9"/>
    <s v="San Diego Gas &amp; Electric Co"/>
    <n v="55985"/>
    <x v="4006"/>
    <s v="CA"/>
    <s v="San Diego"/>
    <s v="STG"/>
    <x v="5"/>
    <s v="CA"/>
    <s v="CC1"/>
    <s v="S"/>
    <s v="Y"/>
    <s v="X"/>
    <s v="PALOMR_2_PL1X3-APND"/>
    <s v="PALOMR_2_PL1X3-APND"/>
    <n v="229"/>
    <n v="0.85"/>
    <n v="222"/>
    <n v="229"/>
    <n v="7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7"/>
    <s v="Huntsman Wind"/>
    <n v="55986"/>
    <x v="4007"/>
    <s v="WV"/>
    <s v="Tucker"/>
    <s v="WT1"/>
    <x v="1"/>
    <s v="WT"/>
    <s v=""/>
    <s v="S"/>
    <s v="X"/>
    <s v="X"/>
    <s v=""/>
    <s v=""/>
    <n v="66"/>
    <s v=" "/>
    <n v="66"/>
    <n v="66"/>
    <n v="3.3"/>
    <s v="N"/>
    <s v=" "/>
    <s v=" "/>
    <s v="OP"/>
    <s v="X"/>
    <n v="12"/>
    <x v="69"/>
    <s v=" "/>
    <s v=" "/>
    <s v="N"/>
    <x v="1"/>
    <n v="2"/>
    <s v="X"/>
    <s v="WND"/>
    <s v=""/>
    <s v=""/>
    <s v=""/>
    <s v=""/>
    <s v=""/>
    <s v=""/>
    <s v=""/>
    <s v=""/>
    <s v=""/>
    <s v="N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125"/>
    <s v="Stillwater Utilities Authority"/>
    <n v="55987"/>
    <x v="4008"/>
    <s v="OK"/>
    <s v="Payne"/>
    <s v="6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607"/>
    <s v="FPL Energy Vansycle LLC"/>
    <n v="55989"/>
    <x v="4009"/>
    <s v="OR"/>
    <s v="Umatilla"/>
    <s v="V-47"/>
    <x v="1"/>
    <s v="WT"/>
    <s v=""/>
    <s v="S"/>
    <s v="X"/>
    <s v="X"/>
    <s v=""/>
    <s v=""/>
    <n v="122.8"/>
    <s v=" "/>
    <n v="122.8"/>
    <n v="122.8"/>
    <n v="15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18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15"/>
    <s v="DTE Ashtabula, LLC"/>
    <n v="55990"/>
    <x v="4010"/>
    <s v="OH"/>
    <s v="Ashtabula"/>
    <s v="1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2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3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4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5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6"/>
    <x v="5"/>
    <s v="CA"/>
    <s v="G1"/>
    <s v="S"/>
    <s v="Y"/>
    <s v="X"/>
    <s v=""/>
    <s v=""/>
    <n v="0.8"/>
    <n v="0.8"/>
    <n v="0.7"/>
    <n v="0.8"/>
    <n v="0.2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7"/>
    <x v="5"/>
    <s v="CA"/>
    <s v="G1"/>
    <s v="S"/>
    <s v="Y"/>
    <s v="X"/>
    <s v=""/>
    <s v=""/>
    <n v="0.8"/>
    <n v="0.8"/>
    <n v="0.7"/>
    <n v="0.8"/>
    <n v="0.2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55991"/>
    <x v="4011"/>
    <s v="NV"/>
    <s v="Churchill"/>
    <s v="OEC"/>
    <x v="12"/>
    <s v="BT"/>
    <s v=""/>
    <s v="W"/>
    <s v="X"/>
    <s v="X"/>
    <s v=""/>
    <s v=""/>
    <n v="6.5"/>
    <n v="0.8"/>
    <n v="4.3"/>
    <n v="6.5"/>
    <n v="4.3"/>
    <s v="N"/>
    <s v=" "/>
    <s v=" "/>
    <s v="OP"/>
    <s v="X"/>
    <n v="8"/>
    <x v="6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5991"/>
    <x v="4011"/>
    <s v="NV"/>
    <s v="Churchill"/>
    <s v="OEC1"/>
    <x v="12"/>
    <s v="BT"/>
    <s v=""/>
    <s v="W"/>
    <s v="X"/>
    <s v="X"/>
    <s v=""/>
    <s v=""/>
    <n v="15"/>
    <n v="0.8"/>
    <n v="10"/>
    <n v="15"/>
    <n v="10"/>
    <s v="N"/>
    <s v=" "/>
    <s v=" "/>
    <s v="OP"/>
    <s v="X"/>
    <n v="3"/>
    <x v="11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96"/>
    <s v="Desert Sky Wind Farm LP"/>
    <n v="55992"/>
    <x v="4012"/>
    <s v="TX"/>
    <s v="Pecos"/>
    <s v="1"/>
    <x v="1"/>
    <s v="WT"/>
    <s v=""/>
    <s v="S"/>
    <s v="X"/>
    <s v="X"/>
    <s v=""/>
    <s v=""/>
    <n v="167.7"/>
    <s v=" "/>
    <n v="167.7"/>
    <n v="167.7"/>
    <n v="0"/>
    <s v="N"/>
    <s v=" "/>
    <s v=" "/>
    <s v="OP"/>
    <s v="X"/>
    <n v="1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07"/>
    <s v="Basin Electric Power Coop"/>
    <n v="55995"/>
    <x v="4013"/>
    <s v="ND"/>
    <s v="Ward"/>
    <s v="MWP"/>
    <x v="1"/>
    <s v="WT"/>
    <s v=""/>
    <s v="S"/>
    <s v="X"/>
    <s v="X"/>
    <s v="WAUEMINOTUNMINOT_WIND_RA"/>
    <s v="WAUE.BEPM.MWP"/>
    <n v="2.6"/>
    <s v=" "/>
    <n v="2.6"/>
    <n v="2.6"/>
    <n v="0"/>
    <s v="N"/>
    <s v=" "/>
    <s v=" "/>
    <s v="OP"/>
    <s v="X"/>
    <n v="1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5995"/>
    <x v="4013"/>
    <s v="ND"/>
    <s v="Ward"/>
    <s v="MWP2"/>
    <x v="1"/>
    <s v="WT"/>
    <s v=""/>
    <s v="S"/>
    <s v="X"/>
    <s v="X"/>
    <s v="WAUEMINOTUNMINOT_WIND_RA"/>
    <s v="WAUE.BEPM.MWP"/>
    <n v="4.5"/>
    <s v=" "/>
    <n v="4.5"/>
    <n v="4.5"/>
    <n v="0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1"/>
    <s v="Industrial Energy Applications Inc"/>
    <n v="55996"/>
    <x v="4014"/>
    <s v="IA"/>
    <s v="Linn"/>
    <s v="01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5996"/>
    <x v="4014"/>
    <s v="IA"/>
    <s v="Linn"/>
    <s v="0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5996"/>
    <x v="4014"/>
    <s v="IA"/>
    <s v="Linn"/>
    <s v="03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5996"/>
    <x v="4014"/>
    <s v="IA"/>
    <s v="Linn"/>
    <s v="04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329"/>
    <s v="Borough of Chambersburg"/>
    <n v="55997"/>
    <x v="4015"/>
    <s v="PA"/>
    <s v="Franklin"/>
    <s v="10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55997"/>
    <x v="4015"/>
    <s v="PA"/>
    <s v="Franklin"/>
    <s v="11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55997"/>
    <x v="4015"/>
    <s v="PA"/>
    <s v="Franklin"/>
    <s v="8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55997"/>
    <x v="4015"/>
    <s v="PA"/>
    <s v="Franklin"/>
    <s v="9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815"/>
    <s v="Northwestern Wisconsin Elec Co"/>
    <n v="55998"/>
    <x v="4016"/>
    <s v="WI"/>
    <s v="Burnett"/>
    <s v="GT1"/>
    <x v="0"/>
    <s v="GT"/>
    <s v=""/>
    <s v="S"/>
    <s v="X"/>
    <s v="X"/>
    <s v="dpc.nweload"/>
    <s v="dpc.nweload"/>
    <n v="6.7"/>
    <n v="0.8"/>
    <n v="4"/>
    <n v="4"/>
    <n v="0.1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55998"/>
    <x v="4016"/>
    <s v="WI"/>
    <s v="Burnett"/>
    <s v="IC1"/>
    <x v="0"/>
    <s v="IC"/>
    <s v=""/>
    <s v="S"/>
    <s v="X"/>
    <s v="X"/>
    <s v="dpc.nweload"/>
    <s v="dpc.nweload"/>
    <n v="0.5"/>
    <n v="0.8"/>
    <n v="0.5"/>
    <n v="0.5"/>
    <n v="0.1"/>
    <s v="N"/>
    <s v=" "/>
    <s v=" "/>
    <s v="OP"/>
    <s v="X"/>
    <n v="3"/>
    <x v="4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55998"/>
    <x v="4016"/>
    <s v="WI"/>
    <s v="Burnett"/>
    <s v="IC2"/>
    <x v="0"/>
    <s v="IC"/>
    <s v=""/>
    <s v="S"/>
    <s v="X"/>
    <s v="X"/>
    <s v="dpc.nweload"/>
    <s v="dpc.nweload"/>
    <n v="0.6"/>
    <n v="0.8"/>
    <n v="0.5"/>
    <n v="0.5"/>
    <n v="0.1"/>
    <s v="N"/>
    <s v=" "/>
    <s v=" "/>
    <s v="OP"/>
    <s v="X"/>
    <n v="12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7"/>
    <s v="Huntsman Wind"/>
    <n v="56001"/>
    <x v="4017"/>
    <s v="PA"/>
    <s v="Wayne"/>
    <s v="GE15"/>
    <x v="1"/>
    <s v="WT"/>
    <s v=""/>
    <s v="S"/>
    <s v="X"/>
    <s v="X"/>
    <s v=""/>
    <s v=""/>
    <n v="64.5"/>
    <s v=" "/>
    <n v="64.5"/>
    <n v="64.5"/>
    <n v="3.2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0"/>
    <s v="Community Renewables, LLC"/>
    <n v="56002"/>
    <x v="4018"/>
    <s v="MN"/>
    <s v="Rock"/>
    <s v="1"/>
    <x v="1"/>
    <s v="WT"/>
    <s v=""/>
    <s v="S"/>
    <s v="X"/>
    <s v="X"/>
    <s v=""/>
    <s v=""/>
    <n v="3.8"/>
    <s v=" "/>
    <n v="3.8"/>
    <n v="3.8"/>
    <n v="3.8"/>
    <s v="N"/>
    <s v=" "/>
    <s v=" "/>
    <s v="OP"/>
    <s v="X"/>
    <n v="10"/>
    <x v="69"/>
    <s v=" "/>
    <s v=" "/>
    <s v="N"/>
    <x v="1"/>
    <n v="2"/>
    <s v="X"/>
    <s v="WND"/>
    <s v=""/>
    <s v=""/>
    <s v=""/>
    <s v=""/>
    <s v=""/>
    <s v=""/>
    <s v=""/>
    <s v=""/>
    <s v=""/>
    <s v="N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198"/>
    <s v="City of Harrisonburg - (VA)"/>
    <n v="56004"/>
    <x v="4019"/>
    <s v="VA"/>
    <s v="Rockingham"/>
    <s v="D-2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3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5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7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11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8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11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MC-1"/>
    <x v="0"/>
    <s v="GT"/>
    <s v=""/>
    <s v="S"/>
    <s v="X"/>
    <s v="X"/>
    <s v=""/>
    <s v=""/>
    <n v="14"/>
    <n v="0.8"/>
    <n v="9"/>
    <n v="12"/>
    <n v="0.5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5"/>
    <x v="4020"/>
    <s v="VA"/>
    <s v="Rockingham"/>
    <s v="D-4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5"/>
    <x v="4020"/>
    <s v="VA"/>
    <s v="Rockingham"/>
    <s v="D-6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5"/>
    <x v="4020"/>
    <s v="VA"/>
    <s v="Rockingham"/>
    <s v="PV-1"/>
    <x v="0"/>
    <s v="GT"/>
    <s v=""/>
    <s v="S"/>
    <s v="X"/>
    <s v="X"/>
    <s v=""/>
    <s v=""/>
    <n v="16.5"/>
    <n v="0.8"/>
    <n v="9"/>
    <n v="13"/>
    <n v="0.5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50"/>
    <s v="FPL Energy Hancock County Wind, LLC"/>
    <n v="56010"/>
    <x v="4021"/>
    <s v="IA"/>
    <s v="Hancock"/>
    <s v="V-47"/>
    <x v="1"/>
    <s v="WT"/>
    <s v=""/>
    <s v="S"/>
    <s v="X"/>
    <s v="X"/>
    <s v=""/>
    <s v=""/>
    <n v="98"/>
    <s v=" "/>
    <n v="98"/>
    <n v="98"/>
    <n v="4.9000000000000004"/>
    <s v="N"/>
    <s v=" "/>
    <s v=" "/>
    <s v="OP"/>
    <s v="X"/>
    <n v="12"/>
    <x v="69"/>
    <s v=" "/>
    <s v=" "/>
    <s v="N"/>
    <x v="1"/>
    <n v="2"/>
    <s v="X"/>
    <s v="WND"/>
    <s v=""/>
    <s v=""/>
    <s v=""/>
    <s v=""/>
    <s v=""/>
    <s v=""/>
    <s v=""/>
    <s v=""/>
    <s v=""/>
    <s v=""/>
    <s v=""/>
    <n v="1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058"/>
    <s v="Shell Wind Energy Inc."/>
    <n v="56011"/>
    <x v="4022"/>
    <s v="CA"/>
    <s v="Riverside"/>
    <s v="V-47"/>
    <x v="1"/>
    <s v="WT"/>
    <s v=""/>
    <s v="J"/>
    <s v="X"/>
    <s v="X"/>
    <s v=""/>
    <s v=""/>
    <n v="41"/>
    <s v=" "/>
    <n v="41"/>
    <n v="41"/>
    <n v="2.6"/>
    <s v="N"/>
    <s v=" "/>
    <s v=" "/>
    <s v="OP"/>
    <s v="X"/>
    <n v="10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058"/>
    <s v="Shell Wind Energy Inc."/>
    <n v="56012"/>
    <x v="4023"/>
    <s v="CA"/>
    <s v="Riverside"/>
    <s v="1"/>
    <x v="1"/>
    <s v="WT"/>
    <s v=""/>
    <s v="J"/>
    <s v="X"/>
    <s v="X"/>
    <s v=""/>
    <s v=""/>
    <n v="61.5"/>
    <s v=" "/>
    <n v="61.5"/>
    <n v="61.5"/>
    <n v="2.6"/>
    <s v="N"/>
    <s v=" "/>
    <s v=" "/>
    <s v="OP"/>
    <s v="X"/>
    <n v="10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21"/>
    <s v="Western Minnesota Mun Pwr Agny"/>
    <n v="56013"/>
    <x v="4024"/>
    <s v="IA"/>
    <s v="Audubon"/>
    <s v="U1"/>
    <x v="6"/>
    <s v="GT"/>
    <s v=""/>
    <s v="S"/>
    <s v="X"/>
    <s v="X"/>
    <s v=""/>
    <s v=""/>
    <n v="60.5"/>
    <n v="0.85"/>
    <n v="46.7"/>
    <n v="46.7"/>
    <n v="25"/>
    <s v="N"/>
    <s v=" "/>
    <s v=" "/>
    <s v="OP"/>
    <s v="X"/>
    <n v="4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421"/>
    <s v="Western Minnesota Mun Pwr Agny"/>
    <n v="56013"/>
    <x v="4024"/>
    <s v="IA"/>
    <s v="Audubon"/>
    <s v="U2"/>
    <x v="6"/>
    <s v="GT"/>
    <s v=""/>
    <s v="S"/>
    <s v="X"/>
    <s v="X"/>
    <s v=""/>
    <s v=""/>
    <n v="60.5"/>
    <n v="0.85"/>
    <n v="46.7"/>
    <n v="46.7"/>
    <n v="2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421"/>
    <s v="Western Minnesota Mun Pwr Agny"/>
    <n v="56013"/>
    <x v="4024"/>
    <s v="IA"/>
    <s v="Audubon"/>
    <s v="U3"/>
    <x v="6"/>
    <s v="GT"/>
    <s v=""/>
    <s v="S"/>
    <s v="X"/>
    <s v="X"/>
    <s v=""/>
    <s v=""/>
    <n v="60.5"/>
    <n v="0.85"/>
    <n v="46.6"/>
    <n v="46.7"/>
    <n v="25"/>
    <s v="N"/>
    <s v=" "/>
    <s v=" "/>
    <s v="OP"/>
    <s v="X"/>
    <n v="4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493"/>
    <s v="Walton Bainbridge LLC"/>
    <n v="56015"/>
    <x v="4025"/>
    <s v="GA"/>
    <s v="Decatur"/>
    <s v="SEG1"/>
    <x v="0"/>
    <s v="GT"/>
    <s v=""/>
    <s v="S"/>
    <s v="X"/>
    <s v="X"/>
    <s v="NA"/>
    <s v="NA"/>
    <n v="40"/>
    <n v="0.9"/>
    <n v="37"/>
    <n v="40"/>
    <n v="37"/>
    <s v="N"/>
    <s v=" "/>
    <s v=" "/>
    <s v="OP"/>
    <s v="X"/>
    <n v="7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3"/>
    <s v="Walton Bainbridge LLC"/>
    <n v="56015"/>
    <x v="4025"/>
    <s v="GA"/>
    <s v="Decatur"/>
    <s v="SEGC"/>
    <x v="0"/>
    <s v="GT"/>
    <s v=""/>
    <s v="S"/>
    <s v="X"/>
    <s v="X"/>
    <s v="NA"/>
    <s v="NA"/>
    <n v="40"/>
    <n v="0.9"/>
    <n v="37"/>
    <n v="40"/>
    <n v="37"/>
    <s v="N"/>
    <s v=" "/>
    <s v=" "/>
    <s v="OP"/>
    <s v="X"/>
    <n v="7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40"/>
    <s v="Washington State University"/>
    <n v="56016"/>
    <x v="4026"/>
    <s v="WA"/>
    <s v="Whitman"/>
    <s v="1"/>
    <x v="9"/>
    <s v="IC"/>
    <s v=""/>
    <s v="S"/>
    <s v="X"/>
    <s v="X"/>
    <s v="NA"/>
    <s v="NA"/>
    <n v="1.1000000000000001"/>
    <n v="0.8"/>
    <n v="1"/>
    <n v="1"/>
    <n v="0.2"/>
    <s v="N"/>
    <s v=" "/>
    <s v=" "/>
    <s v="SB"/>
    <s v="Y"/>
    <n v="1"/>
    <x v="4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40"/>
    <s v="Washington State University"/>
    <n v="56016"/>
    <x v="4026"/>
    <s v="WA"/>
    <s v="Whitman"/>
    <s v="2"/>
    <x v="9"/>
    <s v="IC"/>
    <s v=""/>
    <s v="S"/>
    <s v="X"/>
    <s v="X"/>
    <s v=""/>
    <s v=""/>
    <n v="1.1000000000000001"/>
    <n v="0.8"/>
    <n v="1"/>
    <n v="1"/>
    <n v="0.2"/>
    <s v="N"/>
    <s v=" "/>
    <s v=" "/>
    <s v="SB"/>
    <s v="Y"/>
    <n v="1"/>
    <x v="4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40"/>
    <s v="Washington State University"/>
    <n v="56016"/>
    <x v="4026"/>
    <s v="WA"/>
    <s v="Whitman"/>
    <s v="3"/>
    <x v="0"/>
    <s v="IC"/>
    <s v=""/>
    <s v="S"/>
    <s v="X"/>
    <s v="X"/>
    <s v=""/>
    <s v=""/>
    <n v="1.8"/>
    <n v="0.8"/>
    <n v="1.7"/>
    <n v="1.7"/>
    <n v="0.4"/>
    <s v="N"/>
    <s v=" "/>
    <s v=" "/>
    <s v="SB"/>
    <s v="Y"/>
    <n v="1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14"/>
    <s v="Alabama Municipal Elec Authority"/>
    <n v="56018"/>
    <x v="4027"/>
    <s v="AL"/>
    <s v="Talladega"/>
    <s v="1"/>
    <x v="6"/>
    <s v="GT"/>
    <s v=""/>
    <s v="S"/>
    <s v="X"/>
    <s v="X"/>
    <s v=""/>
    <s v=""/>
    <n v="49.3"/>
    <n v="0.8"/>
    <n v="47.5"/>
    <n v="48.3"/>
    <n v="1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14"/>
    <s v="Alabama Municipal Elec Authority"/>
    <n v="56018"/>
    <x v="4027"/>
    <s v="AL"/>
    <s v="Talladega"/>
    <s v="2"/>
    <x v="6"/>
    <s v="GT"/>
    <s v=""/>
    <s v="S"/>
    <s v="X"/>
    <s v="X"/>
    <s v=""/>
    <s v=""/>
    <n v="49.3"/>
    <n v="0.8"/>
    <n v="47.5"/>
    <n v="48.3"/>
    <n v="1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13"/>
    <s v="City of Winfield - (KS)"/>
    <n v="56022"/>
    <x v="4028"/>
    <s v="KS"/>
    <s v="Cowley"/>
    <s v="1"/>
    <x v="0"/>
    <s v="IC"/>
    <s v=""/>
    <s v="S"/>
    <s v="X"/>
    <s v="X"/>
    <s v=""/>
    <s v=""/>
    <n v="1.6"/>
    <n v="0.9"/>
    <n v="1.6"/>
    <n v="1.6"/>
    <n v="0.5"/>
    <s v="N"/>
    <s v=" "/>
    <s v=" "/>
    <s v="SB"/>
    <s v="Y"/>
    <n v="3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2"/>
    <s v="City of Traer - (IA)"/>
    <n v="56025"/>
    <x v="4029"/>
    <s v="IA"/>
    <s v="Tama"/>
    <s v="6"/>
    <x v="0"/>
    <s v="IC"/>
    <s v=""/>
    <s v="S"/>
    <s v="X"/>
    <s v="X"/>
    <s v=""/>
    <s v=""/>
    <n v="2"/>
    <n v="0.8"/>
    <n v="2"/>
    <n v="2"/>
    <n v="1.6"/>
    <s v="N"/>
    <s v=" "/>
    <s v=" "/>
    <s v="SB"/>
    <s v="Y"/>
    <n v="3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62"/>
    <s v="City of Traer - (IA)"/>
    <n v="56025"/>
    <x v="4029"/>
    <s v="IA"/>
    <s v="Tama"/>
    <s v="7"/>
    <x v="0"/>
    <s v="IC"/>
    <s v=""/>
    <s v="S"/>
    <s v="X"/>
    <s v="X"/>
    <s v=""/>
    <s v=""/>
    <n v="2"/>
    <n v="0.8"/>
    <n v="2"/>
    <n v="2"/>
    <n v="1.6"/>
    <s v="N"/>
    <s v=" "/>
    <s v=" "/>
    <s v="SB"/>
    <s v="Y"/>
    <n v="3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56026"/>
    <x v="4030"/>
    <s v="CA"/>
    <s v="Santa Clara"/>
    <s v="CTG1"/>
    <x v="5"/>
    <s v="CT"/>
    <s v="DVR1"/>
    <s v="S"/>
    <s v="X"/>
    <s v="N"/>
    <s v="POD_DUANE_1_PL1X3-APND"/>
    <s v="POD_DUANE_1_PL1X3-APND"/>
    <n v="50"/>
    <n v="0.85"/>
    <n v="50"/>
    <n v="50"/>
    <n v="10"/>
    <s v="N"/>
    <s v=" "/>
    <s v=" "/>
    <s v="OP"/>
    <s v="X"/>
    <n v="3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56026"/>
    <x v="4030"/>
    <s v="CA"/>
    <s v="Santa Clara"/>
    <s v="CTG2"/>
    <x v="5"/>
    <s v="CT"/>
    <s v="DVR1"/>
    <s v="S"/>
    <s v="X"/>
    <s v="N"/>
    <s v="POD_DUANE_1_PL1X3-APND"/>
    <s v="POD_DUANE_1_PL1X3-APND"/>
    <n v="50"/>
    <n v="0.85"/>
    <n v="50"/>
    <n v="50"/>
    <n v="10"/>
    <s v="N"/>
    <s v=" "/>
    <s v=" "/>
    <s v="OP"/>
    <s v="X"/>
    <n v="3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56026"/>
    <x v="4030"/>
    <s v="CA"/>
    <s v="Santa Clara"/>
    <s v="STG"/>
    <x v="5"/>
    <s v="CA"/>
    <s v="DVR1"/>
    <s v="S"/>
    <s v="Y"/>
    <s v="X"/>
    <s v="POD_DUANE_1_PL1X3-APND"/>
    <s v="POD_DUANE_1_PL1X3-APND"/>
    <n v="54"/>
    <n v="0.85"/>
    <n v="47.8"/>
    <n v="47.8"/>
    <n v="13"/>
    <s v="N"/>
    <s v=" "/>
    <s v=" "/>
    <s v="OP"/>
    <s v="X"/>
    <n v="3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60"/>
    <s v="Wisconsin Public Service Corp"/>
    <n v="56031"/>
    <x v="4031"/>
    <s v="WI"/>
    <s v="Outagamie"/>
    <s v="CTG1"/>
    <x v="5"/>
    <s v="CT"/>
    <s v="CC1"/>
    <s v="S"/>
    <s v="X"/>
    <s v="N"/>
    <s v="WPS.CC.FOX1"/>
    <s v="WPS.CC.FOX1"/>
    <n v="198.9"/>
    <n v="0.85"/>
    <n v="163.69999999999999"/>
    <n v="200.1"/>
    <n v="14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56031"/>
    <x v="4031"/>
    <s v="WI"/>
    <s v="Outagamie"/>
    <s v="CTG2"/>
    <x v="5"/>
    <s v="CT"/>
    <s v="CC1"/>
    <s v="S"/>
    <s v="X"/>
    <s v="N"/>
    <s v="WPS.CC.FOX2"/>
    <s v="WPS.CC.FOX2"/>
    <n v="198.9"/>
    <n v="0.85"/>
    <n v="167.5"/>
    <n v="200.1"/>
    <n v="14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56031"/>
    <x v="4031"/>
    <s v="WI"/>
    <s v="Outagamie"/>
    <s v="STG"/>
    <x v="5"/>
    <s v="CA"/>
    <s v="CC1"/>
    <s v="S"/>
    <s v="Y"/>
    <s v="X"/>
    <s v="WPS.CC.FOX2"/>
    <s v="WPS.CC.FOX2"/>
    <n v="221"/>
    <n v="0.85"/>
    <n v="242.9"/>
    <n v="244.6"/>
    <n v="14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45"/>
    <s v="Equus Power I, L.P.,"/>
    <n v="56032"/>
    <x v="4032"/>
    <s v="NY"/>
    <s v="Nassau"/>
    <s v="0001"/>
    <x v="6"/>
    <s v="GT"/>
    <s v=""/>
    <s v="W"/>
    <s v="X"/>
    <s v="X"/>
    <s v=""/>
    <s v=""/>
    <n v="60"/>
    <n v="0.9"/>
    <n v="45.9"/>
    <n v="47.7"/>
    <n v="28"/>
    <s v="N"/>
    <s v=" "/>
    <s v=" "/>
    <s v="OP"/>
    <s v="X"/>
    <n v="6"/>
    <x v="10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45"/>
    <s v="Equus Power I, L.P.,"/>
    <n v="56032"/>
    <x v="4032"/>
    <s v="NY"/>
    <s v="Nassau"/>
    <s v="001"/>
    <x v="6"/>
    <s v="GT"/>
    <s v=""/>
    <s v="W"/>
    <s v="X"/>
    <s v="X"/>
    <s v=""/>
    <s v=""/>
    <n v="60"/>
    <n v="0.9"/>
    <n v="48.1"/>
    <n v="49.7"/>
    <n v="28"/>
    <s v="N"/>
    <s v=" "/>
    <s v=" "/>
    <s v="OP"/>
    <s v="X"/>
    <n v="6"/>
    <x v="10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065"/>
    <s v="Smithfield Packaged Meats Corp."/>
    <n v="56035"/>
    <x v="4033"/>
    <s v="NC"/>
    <s v="WILSON"/>
    <s v="1"/>
    <x v="0"/>
    <s v="IC"/>
    <s v=""/>
    <s v="S"/>
    <s v="X"/>
    <s v="X"/>
    <s v=""/>
    <s v=""/>
    <n v="1.4"/>
    <n v="0.98"/>
    <n v="1.3"/>
    <n v="1.3"/>
    <n v="1"/>
    <s v="N"/>
    <s v=" "/>
    <s v=" "/>
    <s v="SB"/>
    <s v="Y"/>
    <n v="2"/>
    <x v="69"/>
    <s v=" "/>
    <s v=" "/>
    <s v="Y"/>
    <x v="3"/>
    <n v="3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065"/>
    <s v="Smithfield Packaged Meats Corp."/>
    <n v="56035"/>
    <x v="4033"/>
    <s v="NC"/>
    <s v="WILSON"/>
    <s v="2"/>
    <x v="0"/>
    <s v="IC"/>
    <s v=""/>
    <s v="S"/>
    <s v="X"/>
    <s v="X"/>
    <s v=""/>
    <s v=""/>
    <n v="1.4"/>
    <n v="0.98"/>
    <n v="1.3"/>
    <n v="1.3"/>
    <n v="1"/>
    <s v="N"/>
    <s v=" "/>
    <s v=" "/>
    <s v="SB"/>
    <s v="Y"/>
    <n v="2"/>
    <x v="69"/>
    <s v=" "/>
    <s v=" "/>
    <s v="Y"/>
    <x v="3"/>
    <n v="3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71"/>
    <s v="East Bay Municipal Util Dist"/>
    <n v="56036"/>
    <x v="4034"/>
    <s v="CA"/>
    <s v="Alameda"/>
    <s v="GEN1"/>
    <x v="21"/>
    <s v="IC"/>
    <s v=""/>
    <s v="S"/>
    <s v="X"/>
    <s v="X"/>
    <s v="OAK C_1_EBMUD"/>
    <s v=""/>
    <n v="2.2000000000000002"/>
    <n v="0.8"/>
    <n v="2"/>
    <n v="2"/>
    <n v="1.5"/>
    <s v="N"/>
    <s v=" "/>
    <s v=" "/>
    <s v="OP"/>
    <s v="X"/>
    <n v="8"/>
    <x v="19"/>
    <s v=" "/>
    <s v=" "/>
    <s v="Y"/>
    <x v="5"/>
    <n v="5"/>
    <s v="T"/>
    <s v="OB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1"/>
    <s v="East Bay Municipal Util Dist"/>
    <n v="56036"/>
    <x v="4034"/>
    <s v="CA"/>
    <s v="Alameda"/>
    <s v="GEN2"/>
    <x v="21"/>
    <s v="IC"/>
    <s v=""/>
    <s v="S"/>
    <s v="X"/>
    <s v="X"/>
    <s v="OAK C_1_EBMUD"/>
    <s v=""/>
    <n v="2.2000000000000002"/>
    <n v="0.8"/>
    <n v="2"/>
    <n v="2"/>
    <n v="1.5"/>
    <s v="N"/>
    <s v=" "/>
    <s v=" "/>
    <s v="OP"/>
    <s v="X"/>
    <n v="8"/>
    <x v="19"/>
    <s v=" "/>
    <s v=" "/>
    <s v="Y"/>
    <x v="5"/>
    <n v="5"/>
    <s v="T"/>
    <s v="OB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1"/>
    <s v="East Bay Municipal Util Dist"/>
    <n v="56036"/>
    <x v="4034"/>
    <s v="CA"/>
    <s v="Alameda"/>
    <s v="GEN3"/>
    <x v="21"/>
    <s v="IC"/>
    <s v=""/>
    <s v="S"/>
    <s v="X"/>
    <s v="X"/>
    <s v="OAK C_1_EBMUD"/>
    <s v=""/>
    <n v="2.2000000000000002"/>
    <n v="0.8"/>
    <n v="2"/>
    <n v="2"/>
    <n v="1.5"/>
    <s v="N"/>
    <s v=" "/>
    <s v=" "/>
    <s v="OP"/>
    <s v="X"/>
    <n v="8"/>
    <x v="19"/>
    <s v=" "/>
    <s v=" "/>
    <s v="Y"/>
    <x v="5"/>
    <n v="5"/>
    <s v="T"/>
    <s v="OB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165"/>
    <s v="Trigen-Cinergy Solutions College Park"/>
    <n v="56038"/>
    <x v="4035"/>
    <s v="MD"/>
    <s v="Prince Georges"/>
    <s v="1"/>
    <x v="6"/>
    <s v="GT"/>
    <s v=""/>
    <s v="W"/>
    <s v="X"/>
    <s v="X"/>
    <s v=""/>
    <s v=""/>
    <n v="11"/>
    <n v="0.9"/>
    <n v="9.4"/>
    <n v="10.8"/>
    <n v="6"/>
    <s v="N"/>
    <s v=" "/>
    <s v=" "/>
    <s v="OP"/>
    <s v="X"/>
    <n v="6"/>
    <x v="74"/>
    <s v=" "/>
    <s v=" "/>
    <s v="Y"/>
    <x v="3"/>
    <n v="3"/>
    <s v="T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165"/>
    <s v="Trigen-Cinergy Solutions College Park"/>
    <n v="56038"/>
    <x v="4035"/>
    <s v="MD"/>
    <s v="Prince Georges"/>
    <s v="2"/>
    <x v="6"/>
    <s v="GT"/>
    <s v=""/>
    <s v="W"/>
    <s v="X"/>
    <s v="X"/>
    <s v=""/>
    <s v=""/>
    <n v="11"/>
    <n v="0.9"/>
    <n v="9.4"/>
    <n v="10.8"/>
    <n v="6"/>
    <s v="N"/>
    <s v=" "/>
    <s v=" "/>
    <s v="OP"/>
    <s v="X"/>
    <n v="6"/>
    <x v="74"/>
    <s v=" "/>
    <s v=" "/>
    <s v="Y"/>
    <x v="3"/>
    <n v="3"/>
    <s v="T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165"/>
    <s v="Trigen-Cinergy Solutions College Park"/>
    <n v="56038"/>
    <x v="4035"/>
    <s v="MD"/>
    <s v="Prince Georges"/>
    <s v="3"/>
    <x v="3"/>
    <s v="ST"/>
    <s v=""/>
    <s v="W"/>
    <s v="X"/>
    <s v="X"/>
    <s v=""/>
    <s v=""/>
    <n v="5.4"/>
    <n v="0.9"/>
    <n v="2"/>
    <n v="5.0999999999999996"/>
    <n v="2"/>
    <s v="N"/>
    <s v=" "/>
    <s v=" "/>
    <s v="OP"/>
    <s v="X"/>
    <n v="7"/>
    <x v="74"/>
    <s v=" "/>
    <s v=" "/>
    <s v="Y"/>
    <x v="3"/>
    <n v="3"/>
    <s v="T"/>
    <s v="NG"/>
    <s v="DFO"/>
    <s v=""/>
    <s v=""/>
    <s v=""/>
    <s v=""/>
    <s v="WH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798"/>
    <s v="City of Vernon"/>
    <n v="56039"/>
    <x v="4036"/>
    <s v="CA"/>
    <s v="Los Angeles"/>
    <s v="G1"/>
    <x v="6"/>
    <s v="GT"/>
    <s v=""/>
    <s v="S"/>
    <s v="X"/>
    <s v="X"/>
    <s v="VERNON_6_N005"/>
    <s v="VERNON_6_N005"/>
    <n v="5.9"/>
    <n v="0.8"/>
    <n v="5.4"/>
    <n v="5.9"/>
    <n v="5.4"/>
    <s v="N"/>
    <s v=" "/>
    <s v=" "/>
    <s v="OS"/>
    <s v="X"/>
    <n v="1"/>
    <x v="5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98"/>
    <s v="City of Vernon"/>
    <n v="56039"/>
    <x v="4036"/>
    <s v="CA"/>
    <s v="Los Angeles"/>
    <s v="G2"/>
    <x v="6"/>
    <s v="GT"/>
    <s v=""/>
    <s v="S"/>
    <s v="X"/>
    <s v="X"/>
    <s v="VERNON_6_N006"/>
    <s v="VERNON_6_N006"/>
    <n v="5.9"/>
    <n v="0.8"/>
    <n v="5.4"/>
    <n v="5.9"/>
    <n v="5.4"/>
    <s v="N"/>
    <s v=" "/>
    <s v=" "/>
    <s v="OP"/>
    <s v="X"/>
    <n v="1"/>
    <x v="5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98"/>
    <s v="City of Vernon"/>
    <n v="56041"/>
    <x v="4037"/>
    <s v="CA"/>
    <s v="Los Angeles"/>
    <s v="M1"/>
    <x v="5"/>
    <s v="CT"/>
    <s v="MGS"/>
    <s v="S"/>
    <s v="X"/>
    <s v="N"/>
    <s v="VERNON_6_MALBRG-APND  (CAISO)"/>
    <s v="VERNON_6_MALBRG-APND  (CAISO)"/>
    <n v="40"/>
    <n v="0.8"/>
    <n v="44"/>
    <n v="44"/>
    <n v="22"/>
    <s v="N"/>
    <s v=" "/>
    <s v=" "/>
    <s v="OP"/>
    <s v="X"/>
    <n v="10"/>
    <x v="41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98"/>
    <s v="City of Vernon"/>
    <n v="56041"/>
    <x v="4037"/>
    <s v="CA"/>
    <s v="Los Angeles"/>
    <s v="M2"/>
    <x v="5"/>
    <s v="CT"/>
    <s v="MGS"/>
    <s v="S"/>
    <s v="X"/>
    <s v="N"/>
    <s v=""/>
    <s v=""/>
    <n v="40"/>
    <n v="0.8"/>
    <n v="44"/>
    <n v="44"/>
    <n v="22"/>
    <s v="N"/>
    <s v=" "/>
    <s v=" "/>
    <s v="OP"/>
    <s v="X"/>
    <n v="10"/>
    <x v="41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98"/>
    <s v="City of Vernon"/>
    <n v="56041"/>
    <x v="4037"/>
    <s v="CA"/>
    <s v="Los Angeles"/>
    <s v="M3"/>
    <x v="5"/>
    <s v="CA"/>
    <s v="MGS"/>
    <s v="S"/>
    <s v="Y"/>
    <s v="X"/>
    <s v=""/>
    <s v=""/>
    <n v="50"/>
    <n v="0.85"/>
    <n v="51"/>
    <n v="51"/>
    <n v="13"/>
    <s v="N"/>
    <s v=" "/>
    <s v=" "/>
    <s v="OP"/>
    <s v="X"/>
    <n v="10"/>
    <x v="41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56046"/>
    <x v="4038"/>
    <s v="CA"/>
    <s v="Los Angeles"/>
    <s v="1"/>
    <x v="5"/>
    <s v="CT"/>
    <s v="CC1"/>
    <s v="W"/>
    <s v="X"/>
    <s v="N"/>
    <s v=""/>
    <s v=""/>
    <n v="198.9"/>
    <n v="0.85"/>
    <n v="161"/>
    <n v="165"/>
    <n v="57"/>
    <s v="N"/>
    <s v=" "/>
    <s v=" "/>
    <s v="OP"/>
    <s v="X"/>
    <n v="9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507"/>
    <s v="City of Burbank Water and Power"/>
    <n v="56046"/>
    <x v="4038"/>
    <s v="CA"/>
    <s v="Los Angeles"/>
    <s v="2"/>
    <x v="5"/>
    <s v="CA"/>
    <s v="CC1"/>
    <s v="W"/>
    <s v="Y"/>
    <s v="X"/>
    <s v=""/>
    <s v=""/>
    <n v="188.7"/>
    <n v="0.85"/>
    <n v="140"/>
    <n v="140"/>
    <n v="60"/>
    <s v="N"/>
    <s v=" "/>
    <s v=" "/>
    <s v="OP"/>
    <s v="X"/>
    <n v="9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002"/>
    <s v="CPV Towantic, LLC"/>
    <n v="56047"/>
    <x v="4039"/>
    <s v="CT"/>
    <s v="New Haven"/>
    <s v="CTG1"/>
    <x v="5"/>
    <s v="CT"/>
    <s v="CC1"/>
    <s v="S"/>
    <s v="X"/>
    <s v="N"/>
    <s v="UN.TOWANTIC1A.0TO1A"/>
    <s v="UN.TOWANTIC1A.0TO1A"/>
    <n v="280.5"/>
    <n v="0.85"/>
    <n v="259.3"/>
    <n v="283.5"/>
    <s v=" 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002"/>
    <s v="CPV Towantic, LLC"/>
    <n v="56047"/>
    <x v="4039"/>
    <s v="CT"/>
    <s v="New Haven"/>
    <s v="CTG2"/>
    <x v="5"/>
    <s v="CT"/>
    <s v="CC1"/>
    <s v="S"/>
    <s v="X"/>
    <s v="N"/>
    <s v="UN.TOWANTIC1B.0TO1B"/>
    <s v="UN.TOWANTIC1B.0TO1B"/>
    <n v="280.5"/>
    <n v="0.85"/>
    <n v="251.8"/>
    <n v="282.89999999999998"/>
    <s v=" 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002"/>
    <s v="CPV Towantic, LLC"/>
    <n v="56047"/>
    <x v="4039"/>
    <s v="CT"/>
    <s v="New Haven"/>
    <s v="STG"/>
    <x v="5"/>
    <s v="CA"/>
    <s v="CC1"/>
    <s v="S"/>
    <s v="Y"/>
    <s v="X"/>
    <s v=""/>
    <s v=""/>
    <n v="280.5"/>
    <n v="0.85"/>
    <n v="278"/>
    <n v="293.5"/>
    <s v=" 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198"/>
    <s v="Trigen Inner Harbor East, LLC"/>
    <n v="56050"/>
    <x v="4040"/>
    <s v="MD"/>
    <s v="Baltimore City"/>
    <s v="1"/>
    <x v="9"/>
    <s v="IC"/>
    <s v=""/>
    <s v="S"/>
    <s v="X"/>
    <s v="X"/>
    <s v=""/>
    <s v=""/>
    <n v="2.1"/>
    <n v="0.8"/>
    <n v="2.1"/>
    <n v="2.1"/>
    <n v="0.8"/>
    <s v="N"/>
    <s v=" "/>
    <s v=" "/>
    <s v="SB"/>
    <s v="Y"/>
    <n v="9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6"/>
    <s v="THUMS Long Beach Company"/>
    <n v="56051"/>
    <x v="4041"/>
    <s v="CA"/>
    <s v="Los Angeles"/>
    <s v="GEN1"/>
    <x v="6"/>
    <s v="GT"/>
    <s v=""/>
    <s v="S"/>
    <s v="X"/>
    <s v="X"/>
    <s v=""/>
    <s v=""/>
    <n v="57.4"/>
    <n v="0.85"/>
    <n v="45"/>
    <n v="45"/>
    <n v="10"/>
    <s v="N"/>
    <s v=" "/>
    <s v=" "/>
    <s v="OP"/>
    <s v="X"/>
    <n v="1"/>
    <x v="7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7"/>
    <s v="Huntsman Wind"/>
    <n v="56052"/>
    <x v="4042"/>
    <s v="PA"/>
    <s v="Somerset"/>
    <s v="GE15"/>
    <x v="1"/>
    <s v="WT"/>
    <s v=""/>
    <s v="S"/>
    <s v="X"/>
    <s v="X"/>
    <s v="MEYERSDA35 KV   WINDPWR"/>
    <s v="MEYERSDA35 KV   WINDPWR"/>
    <n v="30"/>
    <s v=" "/>
    <n v="30"/>
    <n v="30"/>
    <n v="1.5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53"/>
    <s v="City of Casey - (IL)"/>
    <n v="56053"/>
    <x v="4043"/>
    <s v="IL"/>
    <s v="Clark"/>
    <s v="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53"/>
    <s v="City of Casey - (IL)"/>
    <n v="56053"/>
    <x v="4043"/>
    <s v="IL"/>
    <s v="Clark"/>
    <s v="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53"/>
    <s v="City of Casey - (IL)"/>
    <n v="56053"/>
    <x v="4043"/>
    <s v="IL"/>
    <s v="Clark"/>
    <s v="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85"/>
    <s v="Justin McNeilus"/>
    <n v="56054"/>
    <x v="4044"/>
    <s v="MN"/>
    <s v="Dodge"/>
    <s v="GM1"/>
    <x v="1"/>
    <s v="WT"/>
    <s v=""/>
    <s v="S"/>
    <s v="X"/>
    <s v="X"/>
    <s v=""/>
    <s v=""/>
    <n v="32"/>
    <s v=" "/>
    <n v="32"/>
    <n v="32"/>
    <n v="0.1"/>
    <s v="N"/>
    <s v=" "/>
    <s v=" "/>
    <s v="OP"/>
    <s v="X"/>
    <n v="9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85"/>
    <s v="Justin McNeilus"/>
    <n v="56054"/>
    <x v="4044"/>
    <s v="MN"/>
    <s v="Dodge"/>
    <s v="GM2"/>
    <x v="1"/>
    <s v="WT"/>
    <s v=""/>
    <s v="S"/>
    <s v="X"/>
    <s v="X"/>
    <s v=""/>
    <s v=""/>
    <n v="8"/>
    <s v=" "/>
    <n v="8"/>
    <n v="8"/>
    <n v="0.1"/>
    <s v="N"/>
    <s v=" "/>
    <s v=" "/>
    <s v="OP"/>
    <s v="X"/>
    <n v="5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85"/>
    <s v="Justin McNeilus"/>
    <n v="56054"/>
    <x v="4044"/>
    <s v="MN"/>
    <s v="Dodge"/>
    <s v="GM3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5"/>
    <x v="109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43"/>
    <s v="Maui Electric Co Ltd"/>
    <n v="56055"/>
    <x v="4045"/>
    <s v="HI"/>
    <s v="Maui"/>
    <s v="MH1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56055"/>
    <x v="4045"/>
    <s v="HI"/>
    <s v="Maui"/>
    <s v="MH2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059"/>
    <x v="4046"/>
    <s v="NC"/>
    <s v="Guilford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2"/>
    <x v="4047"/>
    <s v="NC"/>
    <s v="Iredell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3"/>
    <x v="4048"/>
    <s v="NC"/>
    <s v="Cleveland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4"/>
    <x v="4049"/>
    <s v="NC"/>
    <s v="Burke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7"/>
    <x v="4050"/>
    <s v="NC"/>
    <s v="Davidso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56068"/>
    <x v="4051"/>
    <s v="WI"/>
    <s v="Milwaukee"/>
    <s v="1"/>
    <x v="4"/>
    <s v="ST"/>
    <s v=""/>
    <s v="J"/>
    <s v="X"/>
    <s v="X"/>
    <s v="WEC.ERG1"/>
    <s v="WEC.ERG1"/>
    <n v="701.3"/>
    <n v="0.85"/>
    <n v="636.29999999999995"/>
    <n v="637.79999999999995"/>
    <n v="312"/>
    <s v="N"/>
    <s v=" "/>
    <s v=" "/>
    <s v="OP"/>
    <s v="X"/>
    <n v="2"/>
    <x v="1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56068"/>
    <x v="4051"/>
    <s v="WI"/>
    <s v="Milwaukee"/>
    <s v="2"/>
    <x v="4"/>
    <s v="ST"/>
    <s v=""/>
    <s v="J"/>
    <s v="X"/>
    <s v="X"/>
    <s v="WEC.ERG2"/>
    <s v="WEC.ERG2"/>
    <n v="701.3"/>
    <n v="0.85"/>
    <n v="632.79999999999995"/>
    <n v="636"/>
    <n v="312"/>
    <s v="N"/>
    <s v=" "/>
    <s v=" "/>
    <s v="OP"/>
    <s v="X"/>
    <n v="1"/>
    <x v="2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069"/>
    <x v="4052"/>
    <s v="WI"/>
    <s v="Green Lake"/>
    <s v="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8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069"/>
    <x v="4052"/>
    <s v="WI"/>
    <s v="Green Lake"/>
    <s v="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8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069"/>
    <x v="4052"/>
    <s v="WI"/>
    <s v="Green Lake"/>
    <s v="3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8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79"/>
    <s v="Madison Gas &amp; Electric Co"/>
    <n v="56070"/>
    <x v="4053"/>
    <s v="WI"/>
    <s v="Dane"/>
    <s v="1"/>
    <x v="0"/>
    <s v="IC"/>
    <s v=""/>
    <s v="S"/>
    <s v="X"/>
    <s v="X"/>
    <s v="MGE.DRR.DG01-10"/>
    <s v="MGE.DRR.DG01-10"/>
    <n v="54"/>
    <n v="0.8"/>
    <n v="53.8"/>
    <n v="53.8"/>
    <n v="0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61"/>
    <s v="Industrial Energy Applications Inc"/>
    <n v="56073"/>
    <x v="4054"/>
    <s v="IA"/>
    <s v="Linn"/>
    <s v="01"/>
    <x v="9"/>
    <s v="IC"/>
    <s v=""/>
    <s v="S"/>
    <s v="X"/>
    <s v="X"/>
    <s v=""/>
    <s v=""/>
    <n v="1"/>
    <n v="0.8"/>
    <n v="1"/>
    <n v="1"/>
    <n v="0.1"/>
    <s v="N"/>
    <s v=" "/>
    <s v=" "/>
    <s v="SB"/>
    <s v="N"/>
    <n v="12"/>
    <x v="6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65"/>
    <s v="FPLE High Winds, LLC"/>
    <n v="56075"/>
    <x v="4055"/>
    <s v="CA"/>
    <s v="Solano"/>
    <s v="1"/>
    <x v="1"/>
    <s v="WT"/>
    <s v=""/>
    <s v="W"/>
    <s v="X"/>
    <s v="X"/>
    <s v=""/>
    <s v=""/>
    <n v="145.80000000000001"/>
    <s v=" "/>
    <n v="145.80000000000001"/>
    <n v="145.80000000000001"/>
    <n v="8.1"/>
    <s v="N"/>
    <s v=" "/>
    <s v=" "/>
    <s v="OP"/>
    <s v="X"/>
    <n v="7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565"/>
    <s v="FPLE High Winds, LLC"/>
    <n v="56075"/>
    <x v="4055"/>
    <s v="CA"/>
    <s v="Solano"/>
    <s v="2"/>
    <x v="1"/>
    <s v="WT"/>
    <s v=""/>
    <s v="S"/>
    <s v="X"/>
    <s v="X"/>
    <s v=""/>
    <s v=""/>
    <n v="16.2"/>
    <s v=" "/>
    <n v="16.2"/>
    <n v="16.2"/>
    <n v="1.100000000000000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1"/>
    <s v="Drummond Company, Inc."/>
    <n v="56076"/>
    <x v="4056"/>
    <s v="AL"/>
    <s v="Jefferson"/>
    <s v="1"/>
    <x v="15"/>
    <s v="ST"/>
    <s v=""/>
    <s v="S"/>
    <s v="X"/>
    <s v="X"/>
    <s v=""/>
    <s v=""/>
    <n v="3.8"/>
    <n v="0.95"/>
    <n v="3.8"/>
    <n v="3.8"/>
    <n v="1.2"/>
    <s v="N"/>
    <s v=" "/>
    <s v=" "/>
    <s v="OP"/>
    <s v="X"/>
    <n v="8"/>
    <x v="119"/>
    <s v=" "/>
    <s v=" "/>
    <s v="Y"/>
    <x v="4"/>
    <n v="7"/>
    <s v="B"/>
    <s v="OG"/>
    <s v="NG"/>
    <s v=""/>
    <s v=""/>
    <s v=""/>
    <s v=""/>
    <s v="NG"/>
    <s v="OG"/>
    <s v=""/>
    <s v=""/>
    <s v="N"/>
    <s v="N"/>
    <s v=" "/>
    <s v="12H"/>
    <s v="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81"/>
    <s v="Turlock Irrigation District"/>
    <n v="56078"/>
    <x v="4057"/>
    <s v="CA"/>
    <s v="Stanislaus"/>
    <s v="1"/>
    <x v="5"/>
    <s v="CT"/>
    <s v="WEC"/>
    <s v="S"/>
    <s v="X"/>
    <s v="N"/>
    <s v=""/>
    <s v=""/>
    <n v="94.9"/>
    <n v="0.85"/>
    <n v="84"/>
    <n v="84"/>
    <n v="42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6078"/>
    <x v="4057"/>
    <s v="CA"/>
    <s v="Stanislaus"/>
    <s v="2"/>
    <x v="5"/>
    <s v="CT"/>
    <s v="WEC"/>
    <s v="S"/>
    <s v="X"/>
    <s v="N"/>
    <s v=""/>
    <s v=""/>
    <n v="94.9"/>
    <n v="0.85"/>
    <n v="84"/>
    <n v="84"/>
    <n v="42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6078"/>
    <x v="4057"/>
    <s v="CA"/>
    <s v="Stanislaus"/>
    <s v="3"/>
    <x v="5"/>
    <s v="CA"/>
    <s v="WEC"/>
    <s v="S"/>
    <s v="N"/>
    <s v="X"/>
    <s v=""/>
    <s v=""/>
    <n v="110.8"/>
    <n v="0.85"/>
    <n v="101"/>
    <n v="101"/>
    <n v="38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7"/>
    <s v="San Jose/Santa Clara Water P C"/>
    <n v="56080"/>
    <x v="4058"/>
    <s v="CA"/>
    <s v="Santa Clara"/>
    <s v="EG4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7"/>
    <s v="San Jose/Santa Clara Water P C"/>
    <n v="56080"/>
    <x v="4058"/>
    <s v="CA"/>
    <s v="Santa Clara"/>
    <s v="EG5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7"/>
    <s v="San Jose/Santa Clara Water P C"/>
    <n v="56080"/>
    <x v="4058"/>
    <s v="CA"/>
    <s v="Santa Clara"/>
    <s v="EG6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7"/>
    <s v="San Jose/Santa Clara Water P C"/>
    <n v="56080"/>
    <x v="4058"/>
    <s v="CA"/>
    <s v="Santa Clara"/>
    <s v="EG7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81"/>
    <s v="Blue Canyon Windpower LLC"/>
    <n v="56081"/>
    <x v="4059"/>
    <s v="OK"/>
    <s v="Comanche"/>
    <s v="EW"/>
    <x v="1"/>
    <s v="WT"/>
    <s v=""/>
    <s v="S"/>
    <s v="X"/>
    <s v="X"/>
    <s v=""/>
    <s v=""/>
    <n v="74.3"/>
    <s v=" "/>
    <n v="74.3"/>
    <n v="74.3"/>
    <n v="2.9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3"/>
    <s v="Bridge Energy LLC"/>
    <n v="56090"/>
    <x v="4060"/>
    <s v="CA"/>
    <s v="Orange"/>
    <s v="D182"/>
    <x v="6"/>
    <s v="GT"/>
    <s v=""/>
    <s v="S"/>
    <s v="X"/>
    <s v="X"/>
    <s v=""/>
    <s v=""/>
    <n v="4"/>
    <n v="0.8"/>
    <n v="2.5"/>
    <n v="2.5"/>
    <n v="2.1"/>
    <s v="N"/>
    <s v=" "/>
    <s v=" "/>
    <s v="OP"/>
    <s v="X"/>
    <n v="6"/>
    <x v="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43"/>
    <s v="Bridge Energy LLC"/>
    <n v="56090"/>
    <x v="4060"/>
    <s v="CA"/>
    <s v="Orange"/>
    <s v="D189"/>
    <x v="6"/>
    <s v="GT"/>
    <s v=""/>
    <s v="S"/>
    <s v="X"/>
    <s v="X"/>
    <s v=""/>
    <s v=""/>
    <n v="3.7"/>
    <n v="0.8"/>
    <n v="3"/>
    <n v="3"/>
    <n v="2.1"/>
    <s v="N"/>
    <s v=" "/>
    <s v=" "/>
    <s v="OP"/>
    <s v="X"/>
    <n v="11"/>
    <x v="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43"/>
    <s v="Bridge Energy LLC"/>
    <n v="56090"/>
    <x v="4060"/>
    <s v="CA"/>
    <s v="Orange"/>
    <s v="D190"/>
    <x v="6"/>
    <s v="GT"/>
    <s v=""/>
    <s v="S"/>
    <s v="X"/>
    <s v="X"/>
    <s v=""/>
    <s v=""/>
    <n v="0.3"/>
    <n v="1"/>
    <n v="0.3"/>
    <n v="0.3"/>
    <n v="0.3"/>
    <s v="N"/>
    <s v=" "/>
    <s v=" "/>
    <s v="OP"/>
    <s v="X"/>
    <n v="9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4721"/>
    <s v="FPL Energy South Dakota Wind LLC"/>
    <n v="56092"/>
    <x v="4061"/>
    <s v="SD"/>
    <s v="Hyde"/>
    <s v="GE15"/>
    <x v="1"/>
    <s v="WT"/>
    <s v=""/>
    <s v="S"/>
    <s v="X"/>
    <s v="X"/>
    <s v=""/>
    <s v=""/>
    <n v="40.5"/>
    <s v=" "/>
    <n v="40.5"/>
    <n v="40.5"/>
    <n v="2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8"/>
    <s v="NextEra Energy Operating Services LLC"/>
    <n v="56093"/>
    <x v="4062"/>
    <s v="WY"/>
    <s v="Uinta"/>
    <s v="GE15"/>
    <x v="1"/>
    <s v="WT"/>
    <s v=""/>
    <s v="W"/>
    <s v="X"/>
    <s v="X"/>
    <s v=""/>
    <s v=""/>
    <n v="144"/>
    <s v=" "/>
    <n v="142.19999999999999"/>
    <n v="142.19999999999999"/>
    <n v="8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78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19"/>
    <s v="FPL Energy Oklahoma Wind LLC"/>
    <n v="56094"/>
    <x v="4063"/>
    <s v="OK"/>
    <s v="Woodward"/>
    <s v="GE15"/>
    <x v="1"/>
    <s v="WT"/>
    <s v=""/>
    <s v="J"/>
    <s v="X"/>
    <s v="X"/>
    <s v=""/>
    <s v=""/>
    <n v="51"/>
    <s v=" "/>
    <n v="51"/>
    <n v="51"/>
    <n v="5.0999999999999996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19"/>
    <s v="FPL Energy Oklahoma Wind LLC"/>
    <n v="56094"/>
    <x v="4063"/>
    <s v="OK"/>
    <s v="Woodward"/>
    <s v="GSOO"/>
    <x v="1"/>
    <s v="WT"/>
    <s v=""/>
    <s v="J"/>
    <s v="X"/>
    <s v="X"/>
    <s v=""/>
    <s v=""/>
    <n v="51"/>
    <s v=" "/>
    <n v="51"/>
    <n v="51"/>
    <n v="5.0999999999999996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17"/>
    <s v="FPL Energy New Mexico Wind LLC"/>
    <n v="56097"/>
    <x v="4064"/>
    <s v="NM"/>
    <s v="Quay"/>
    <s v="GE15"/>
    <x v="1"/>
    <s v="WT"/>
    <s v=""/>
    <s v="S"/>
    <s v="X"/>
    <s v="X"/>
    <s v=""/>
    <s v=""/>
    <n v="204"/>
    <s v=" "/>
    <n v="204"/>
    <n v="204"/>
    <n v="0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28"/>
    <s v="City of Hillsboro - (ND)"/>
    <n v="56098"/>
    <x v="4065"/>
    <s v="ND"/>
    <s v="Traill"/>
    <s v="1"/>
    <x v="0"/>
    <s v="IC"/>
    <s v=""/>
    <s v="S"/>
    <s v="X"/>
    <s v="X"/>
    <s v="OTP.MRES.HILS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28"/>
    <s v="City of Hillsboro - (ND)"/>
    <n v="56098"/>
    <x v="4065"/>
    <s v="ND"/>
    <s v="Traill"/>
    <s v="2"/>
    <x v="0"/>
    <s v="IC"/>
    <s v=""/>
    <s v="S"/>
    <s v="X"/>
    <s v="X"/>
    <s v="OTP.MRES.HILS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23"/>
    <s v="FPL Energy North Dakota Wind LLC"/>
    <n v="56099"/>
    <x v="4066"/>
    <s v="ND"/>
    <s v="LaMoure"/>
    <s v="GE15"/>
    <x v="1"/>
    <s v="WT"/>
    <s v=""/>
    <s v="S"/>
    <s v="X"/>
    <s v="X"/>
    <s v=""/>
    <s v=""/>
    <n v="61.5"/>
    <s v=" "/>
    <n v="61.5"/>
    <n v="61.5"/>
    <n v="3.1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862"/>
    <s v="City of St Charles - (MN)"/>
    <n v="56100"/>
    <x v="4067"/>
    <s v="MN"/>
    <s v="Winona"/>
    <s v="1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62"/>
    <s v="City of St Charles - (MN)"/>
    <n v="56100"/>
    <x v="4067"/>
    <s v="MN"/>
    <s v="Winona"/>
    <s v="2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62"/>
    <s v="City of St Charles - (MN)"/>
    <n v="56100"/>
    <x v="4067"/>
    <s v="MN"/>
    <s v="Winona"/>
    <s v="3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62"/>
    <s v="City of St Charles - (MN)"/>
    <n v="56100"/>
    <x v="4067"/>
    <s v="MN"/>
    <s v="Winona"/>
    <s v="4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54"/>
    <s v="PacifiCorp"/>
    <n v="56102"/>
    <x v="4068"/>
    <s v="UT"/>
    <s v="Juab"/>
    <s v="CT1A"/>
    <x v="5"/>
    <s v="CT"/>
    <s v="CC1"/>
    <s v="S"/>
    <s v="X"/>
    <s v="N"/>
    <s v=""/>
    <s v=""/>
    <n v="172"/>
    <n v="0.85"/>
    <n v="135"/>
    <n v="143"/>
    <n v="7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102"/>
    <x v="4068"/>
    <s v="UT"/>
    <s v="Juab"/>
    <s v="CT1B"/>
    <x v="5"/>
    <s v="CT"/>
    <s v="CC1"/>
    <s v="S"/>
    <s v="X"/>
    <s v="N"/>
    <s v=""/>
    <s v=""/>
    <n v="172"/>
    <n v="0.85"/>
    <n v="135"/>
    <n v="143"/>
    <n v="7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102"/>
    <x v="4068"/>
    <s v="UT"/>
    <s v="Juab"/>
    <s v="ST1"/>
    <x v="5"/>
    <s v="CA"/>
    <s v="CC1"/>
    <s v="S"/>
    <s v="Y"/>
    <s v="X"/>
    <s v=""/>
    <s v=""/>
    <n v="305"/>
    <n v="0.9"/>
    <n v="254"/>
    <n v="269"/>
    <n v="13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05"/>
    <s v="MEC Holdings, LLC"/>
    <n v="56104"/>
    <x v="4069"/>
    <s v="MN"/>
    <s v="Blue Earth"/>
    <s v="CTG1"/>
    <x v="5"/>
    <s v="CT"/>
    <s v="MKST"/>
    <s v="S"/>
    <s v="X"/>
    <s v="N"/>
    <s v=""/>
    <s v=""/>
    <n v="188.7"/>
    <n v="0.85"/>
    <n v="187"/>
    <n v="210"/>
    <n v="120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705"/>
    <s v="MEC Holdings, LLC"/>
    <n v="56104"/>
    <x v="4069"/>
    <s v="MN"/>
    <s v="Blue Earth"/>
    <s v="CTG2"/>
    <x v="5"/>
    <s v="CT"/>
    <s v="MKST"/>
    <s v="S"/>
    <s v="X"/>
    <s v="N"/>
    <s v=""/>
    <s v=""/>
    <n v="192.1"/>
    <n v="0.85"/>
    <n v="167"/>
    <n v="205"/>
    <n v="120"/>
    <s v="N"/>
    <s v=" "/>
    <s v=" "/>
    <s v="OP"/>
    <s v="X"/>
    <n v="7"/>
    <x v="56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3705"/>
    <s v="MEC Holdings, LLC"/>
    <n v="56104"/>
    <x v="4069"/>
    <s v="MN"/>
    <s v="Blue Earth"/>
    <s v="STG1"/>
    <x v="5"/>
    <s v="CA"/>
    <s v="MKST"/>
    <s v="S"/>
    <s v="Y"/>
    <s v="X"/>
    <s v=""/>
    <s v=""/>
    <n v="360"/>
    <n v="0.9"/>
    <n v="300"/>
    <n v="305"/>
    <n v="145"/>
    <s v="N"/>
    <s v=" "/>
    <s v=" "/>
    <s v="OP"/>
    <s v="X"/>
    <n v="7"/>
    <x v="5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69"/>
    <s v="Kimball Wind, LLC"/>
    <n v="56106"/>
    <x v="4070"/>
    <s v="NE"/>
    <s v="Kimball"/>
    <s v="KIM0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6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11"/>
    <s v="Lafayette Utilities System"/>
    <n v="56108"/>
    <x v="4071"/>
    <s v="LA"/>
    <s v="Lafayette"/>
    <s v="U-1"/>
    <x v="6"/>
    <s v="GT"/>
    <s v=""/>
    <s v="S"/>
    <s v="X"/>
    <s v="X"/>
    <s v="LAFA.LABBE1"/>
    <s v="LAFA.LABBE1"/>
    <n v="50.4"/>
    <n v="1"/>
    <n v="47.9"/>
    <n v="47.9"/>
    <n v="2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1"/>
    <s v="Lafayette Utilities System"/>
    <n v="56108"/>
    <x v="4071"/>
    <s v="LA"/>
    <s v="Lafayette"/>
    <s v="U-2"/>
    <x v="6"/>
    <s v="GT"/>
    <s v=""/>
    <s v="S"/>
    <s v="X"/>
    <s v="X"/>
    <s v="LAFA.LABBE2"/>
    <s v="LAFA.LABBE2"/>
    <n v="50.4"/>
    <n v="1"/>
    <n v="47.6"/>
    <n v="46.4"/>
    <n v="2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58"/>
    <s v="Shell Wind Energy Inc."/>
    <n v="56111"/>
    <x v="4072"/>
    <s v="TX"/>
    <s v="Scurry"/>
    <s v="GEN1"/>
    <x v="1"/>
    <s v="WT"/>
    <s v=""/>
    <s v="S"/>
    <s v="X"/>
    <s v="X"/>
    <s v=""/>
    <s v=""/>
    <n v="160"/>
    <s v=" "/>
    <n v="160"/>
    <n v="160"/>
    <n v="10.4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112"/>
    <x v="4073"/>
    <s v="CA"/>
    <s v="Riverside"/>
    <s v="V47"/>
    <x v="1"/>
    <s v="WT"/>
    <s v=""/>
    <s v="S"/>
    <s v="X"/>
    <s v="X"/>
    <s v=""/>
    <s v=""/>
    <n v="22.4"/>
    <s v=" "/>
    <n v="22.4"/>
    <n v="22.4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573"/>
    <s v="City of Highland"/>
    <n v="56114"/>
    <x v="4074"/>
    <s v="IL"/>
    <s v="Madison"/>
    <s v="1"/>
    <x v="0"/>
    <s v="IC"/>
    <s v=""/>
    <s v="S"/>
    <s v="X"/>
    <s v="X"/>
    <s v=""/>
    <s v=""/>
    <n v="1.8"/>
    <n v="0.8"/>
    <n v="1.8"/>
    <n v="1.8"/>
    <n v="0.9"/>
    <s v="N"/>
    <s v=" "/>
    <s v=" "/>
    <s v="SB"/>
    <s v="Y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56114"/>
    <x v="4074"/>
    <s v="IL"/>
    <s v="Madison"/>
    <s v="2"/>
    <x v="0"/>
    <s v="IC"/>
    <s v=""/>
    <s v="S"/>
    <s v="X"/>
    <s v="X"/>
    <s v=""/>
    <s v=""/>
    <n v="1.8"/>
    <n v="0.8"/>
    <n v="1.8"/>
    <n v="1.8"/>
    <n v="0.9"/>
    <s v="N"/>
    <s v=" "/>
    <s v=" "/>
    <s v="SB"/>
    <s v="Y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10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86"/>
    <s v="Illinois Municipal Elec Agency"/>
    <n v="56116"/>
    <x v="4075"/>
    <s v="IL"/>
    <s v="Clay"/>
    <s v="6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7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8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9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7"/>
    <s v="City of Flora - (IL)"/>
    <n v="56117"/>
    <x v="4076"/>
    <s v="IL"/>
    <s v="Clay"/>
    <s v="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17"/>
    <s v="City of Flora - (IL)"/>
    <n v="56117"/>
    <x v="4076"/>
    <s v="IL"/>
    <s v="Clay"/>
    <s v="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17"/>
    <s v="City of Flora - (IL)"/>
    <n v="56117"/>
    <x v="4076"/>
    <s v="IL"/>
    <s v="Clay"/>
    <s v="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17"/>
    <s v="City of Flora - (IL)"/>
    <n v="56118"/>
    <x v="4077"/>
    <s v="IL"/>
    <s v="Clay"/>
    <s v="4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17"/>
    <s v="City of Flora - (IL)"/>
    <n v="56118"/>
    <x v="4077"/>
    <s v="IL"/>
    <s v="Clay"/>
    <s v="5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75"/>
    <s v="Middlesex County Utilities Authority"/>
    <n v="56119"/>
    <x v="4078"/>
    <s v="NJ"/>
    <s v="MIDDLESEX"/>
    <s v="100"/>
    <x v="18"/>
    <s v="CT"/>
    <s v="CA1"/>
    <s v="S"/>
    <s v="X"/>
    <s v="Y"/>
    <s v=""/>
    <s v=""/>
    <n v="6"/>
    <n v="1"/>
    <n v="4.0999999999999996"/>
    <n v="4.9000000000000004"/>
    <n v="3"/>
    <s v="N"/>
    <s v=" "/>
    <s v=" "/>
    <s v="OP"/>
    <s v="X"/>
    <n v="10"/>
    <x v="27"/>
    <s v=" "/>
    <s v=" "/>
    <s v="Y"/>
    <x v="3"/>
    <n v="3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75"/>
    <s v="Middlesex County Utilities Authority"/>
    <n v="56119"/>
    <x v="4078"/>
    <s v="NJ"/>
    <s v="MIDDLESEX"/>
    <s v="200"/>
    <x v="18"/>
    <s v="CT"/>
    <s v="CA1"/>
    <s v="S"/>
    <s v="X"/>
    <s v="Y"/>
    <s v=""/>
    <s v=""/>
    <n v="6"/>
    <n v="1"/>
    <n v="4.0999999999999996"/>
    <n v="4.9000000000000004"/>
    <n v="3"/>
    <s v="N"/>
    <s v=" "/>
    <s v=" "/>
    <s v="OP"/>
    <s v="X"/>
    <n v="10"/>
    <x v="27"/>
    <s v=" "/>
    <s v=" "/>
    <s v="Y"/>
    <x v="3"/>
    <n v="3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75"/>
    <s v="Middlesex County Utilities Authority"/>
    <n v="56119"/>
    <x v="4078"/>
    <s v="NJ"/>
    <s v="MIDDLESEX"/>
    <s v="300"/>
    <x v="18"/>
    <s v="CA"/>
    <s v="CA1"/>
    <s v="S"/>
    <s v="Y"/>
    <s v="X"/>
    <s v=""/>
    <s v=""/>
    <n v="10.5"/>
    <n v="1"/>
    <n v="10.6"/>
    <n v="10.6"/>
    <n v="1.5"/>
    <s v="N"/>
    <s v=" "/>
    <s v=" "/>
    <s v="OP"/>
    <s v="X"/>
    <n v="1"/>
    <x v="20"/>
    <s v=" "/>
    <s v=" "/>
    <s v="Y"/>
    <x v="3"/>
    <n v="3"/>
    <s v="B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0"/>
    <x v="4079"/>
    <s v="SC"/>
    <s v="Lee"/>
    <s v="L1"/>
    <x v="18"/>
    <s v="IC"/>
    <s v=""/>
    <s v="S"/>
    <s v="X"/>
    <s v="X"/>
    <s v=""/>
    <s v=""/>
    <n v="1.9"/>
    <n v="0.9"/>
    <n v="1.8"/>
    <n v="1.8"/>
    <n v="0.9"/>
    <s v="N"/>
    <s v=" "/>
    <s v=" "/>
    <s v="OP"/>
    <s v="X"/>
    <n v="1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56120"/>
    <x v="4079"/>
    <s v="SC"/>
    <s v="Lee"/>
    <s v="L2"/>
    <x v="18"/>
    <s v="IC"/>
    <s v=""/>
    <s v="S"/>
    <s v="X"/>
    <s v="X"/>
    <s v=""/>
    <s v=""/>
    <n v="1.9"/>
    <n v="0.9"/>
    <n v="1.8"/>
    <n v="1.8"/>
    <n v="0.9"/>
    <s v="N"/>
    <s v=" "/>
    <s v=" "/>
    <s v="OP"/>
    <s v="X"/>
    <n v="1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0"/>
    <x v="4079"/>
    <s v="SC"/>
    <s v="Lee"/>
    <s v="L3"/>
    <x v="18"/>
    <s v="IC"/>
    <s v=""/>
    <s v="S"/>
    <s v="X"/>
    <s v="X"/>
    <s v=""/>
    <s v=""/>
    <n v="1.9"/>
    <n v="0.9"/>
    <n v="1.8"/>
    <n v="1.8"/>
    <n v="0.9"/>
    <s v="N"/>
    <s v=" "/>
    <s v=" "/>
    <s v="OP"/>
    <s v="X"/>
    <n v="1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0"/>
    <x v="4079"/>
    <s v="SC"/>
    <s v="Lee"/>
    <s v="L4"/>
    <x v="18"/>
    <s v="GT"/>
    <s v=""/>
    <s v="S"/>
    <s v="X"/>
    <s v="X"/>
    <s v=""/>
    <s v=""/>
    <n v="5.5"/>
    <n v="0.8"/>
    <n v="5.2"/>
    <n v="5.2"/>
    <n v="3.7"/>
    <s v="N"/>
    <s v=" "/>
    <s v=" "/>
    <s v="OP"/>
    <s v="X"/>
    <n v="9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1"/>
    <x v="4080"/>
    <s v="SC"/>
    <s v="Anderson"/>
    <s v="A2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7"/>
    <x v="7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1"/>
    <x v="4080"/>
    <s v="SC"/>
    <s v="Anderson"/>
    <s v="A3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7"/>
    <x v="7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2"/>
    <x v="4081"/>
    <s v="SC"/>
    <s v="Richland"/>
    <s v="R1"/>
    <x v="18"/>
    <s v="GT"/>
    <s v=""/>
    <s v="S"/>
    <s v="X"/>
    <s v="X"/>
    <s v=""/>
    <s v=""/>
    <n v="5.7"/>
    <n v="0.8"/>
    <n v="5.2"/>
    <n v="5.2"/>
    <n v="3.7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2"/>
    <x v="4081"/>
    <s v="SC"/>
    <s v="Richland"/>
    <s v="R2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12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2"/>
    <x v="4081"/>
    <s v="SC"/>
    <s v="Richland"/>
    <s v="R3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12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58"/>
    <s v="Rock County Energy Center, LLC"/>
    <n v="56123"/>
    <x v="4082"/>
    <s v="MN"/>
    <s v="Rock"/>
    <s v="1"/>
    <x v="1"/>
    <s v="WT"/>
    <s v=""/>
    <s v="W"/>
    <s v="X"/>
    <s v="X"/>
    <s v=""/>
    <s v=""/>
    <n v="11.5"/>
    <s v=" "/>
    <n v="11.6"/>
    <n v="11.6"/>
    <n v="11.6"/>
    <s v="N"/>
    <s v=" "/>
    <s v=" "/>
    <s v="OS"/>
    <s v="X"/>
    <n v="12"/>
    <x v="109"/>
    <n v="7"/>
    <n v="2022"/>
    <s v="N"/>
    <x v="1"/>
    <n v="2"/>
    <s v="X"/>
    <s v="WND"/>
    <s v=""/>
    <s v=""/>
    <s v=""/>
    <s v=""/>
    <s v=""/>
    <s v=""/>
    <s v=""/>
    <s v=""/>
    <s v=""/>
    <s v="N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076"/>
    <s v="Calleguas Mun Water District"/>
    <n v="56125"/>
    <x v="4083"/>
    <s v="CA"/>
    <s v="Ventura"/>
    <s v="4152"/>
    <x v="2"/>
    <s v="HY"/>
    <s v=""/>
    <s v="S"/>
    <s v="X"/>
    <s v="X"/>
    <s v=""/>
    <s v=""/>
    <n v="1"/>
    <n v="1"/>
    <n v="1"/>
    <n v="1"/>
    <n v="0.4"/>
    <s v="N"/>
    <s v=" "/>
    <s v=" "/>
    <s v="OP"/>
    <s v="X"/>
    <n v="3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60"/>
    <s v="City of Macon - (MO)"/>
    <n v="56126"/>
    <x v="4084"/>
    <s v="MO"/>
    <s v="Macon"/>
    <s v="1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6"/>
    <x v="4084"/>
    <s v="MO"/>
    <s v="Macon"/>
    <s v="2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7"/>
    <x v="4085"/>
    <s v="MO"/>
    <s v="Macon"/>
    <s v="1"/>
    <x v="6"/>
    <s v="GT"/>
    <s v=""/>
    <s v="S"/>
    <s v="X"/>
    <s v="X"/>
    <s v=""/>
    <s v=""/>
    <n v="10"/>
    <n v="0.8"/>
    <n v="8.9"/>
    <n v="11.9"/>
    <n v="8"/>
    <s v="N"/>
    <s v=" "/>
    <s v=" "/>
    <s v="OP"/>
    <s v="X"/>
    <n v="5"/>
    <x v="74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60"/>
    <s v="City of Macon - (MO)"/>
    <n v="56128"/>
    <x v="4086"/>
    <s v="MO"/>
    <s v="Macon"/>
    <s v="1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8"/>
    <x v="4086"/>
    <s v="MO"/>
    <s v="Macon"/>
    <s v="2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8"/>
    <x v="4086"/>
    <s v="MO"/>
    <s v="Macon"/>
    <s v="3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8"/>
    <x v="4086"/>
    <s v="MO"/>
    <s v="Macon"/>
    <s v="4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59"/>
    <s v="Central Electric Power"/>
    <n v="56129"/>
    <x v="4087"/>
    <s v="SC"/>
    <s v="York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9"/>
    <s v="Central Electric Power"/>
    <n v="56131"/>
    <x v="4088"/>
    <s v="SC"/>
    <s v="Oconee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9"/>
    <s v="Central Electric Power"/>
    <n v="56132"/>
    <x v="4089"/>
    <s v="SC"/>
    <s v="Abbeville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4"/>
    <s v="City of Stockton MUD"/>
    <n v="56134"/>
    <x v="4090"/>
    <s v="CA"/>
    <s v="San Joaquin"/>
    <s v="0101"/>
    <x v="21"/>
    <s v="IC"/>
    <s v=""/>
    <s v="S"/>
    <s v="X"/>
    <s v="X"/>
    <s v=""/>
    <s v=""/>
    <n v="1"/>
    <n v="1"/>
    <n v="1"/>
    <n v="1"/>
    <n v="0.8"/>
    <s v="N"/>
    <s v=" "/>
    <s v=" "/>
    <s v="OP"/>
    <s v="X"/>
    <n v="11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4"/>
    <s v="City of Stockton MUD"/>
    <n v="56134"/>
    <x v="4090"/>
    <s v="CA"/>
    <s v="San Joaquin"/>
    <s v="0301"/>
    <x v="21"/>
    <s v="IC"/>
    <s v=""/>
    <s v="S"/>
    <s v="X"/>
    <s v="X"/>
    <s v=""/>
    <s v=""/>
    <n v="1"/>
    <n v="1"/>
    <n v="1"/>
    <n v="1"/>
    <n v="0.8"/>
    <s v="N"/>
    <s v=" "/>
    <s v=" "/>
    <s v="OA"/>
    <s v="X"/>
    <n v="11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934"/>
    <s v="City of Stockton MUD"/>
    <n v="56134"/>
    <x v="4090"/>
    <s v="CA"/>
    <s v="San Joaquin"/>
    <s v="0401"/>
    <x v="21"/>
    <s v="IC"/>
    <s v=""/>
    <s v="S"/>
    <s v="X"/>
    <s v="X"/>
    <s v=""/>
    <s v=""/>
    <n v="1"/>
    <n v="1"/>
    <n v="1"/>
    <n v="1"/>
    <n v="0.8"/>
    <s v="N"/>
    <s v=" "/>
    <s v=" "/>
    <s v="OP"/>
    <s v="X"/>
    <n v="11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4"/>
    <s v="City of Stockton MUD"/>
    <n v="56134"/>
    <x v="4090"/>
    <s v="CA"/>
    <s v="San Joaquin"/>
    <s v="0501"/>
    <x v="0"/>
    <s v="IC"/>
    <s v=""/>
    <s v="S"/>
    <s v="X"/>
    <s v="X"/>
    <s v=""/>
    <s v=""/>
    <n v="1.8"/>
    <n v="1"/>
    <n v="1"/>
    <n v="1"/>
    <n v="0.8"/>
    <s v="N"/>
    <s v=" "/>
    <s v=" "/>
    <s v="SB"/>
    <s v="Y"/>
    <n v="11"/>
    <x v="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56135"/>
    <x v="4091"/>
    <s v="CA"/>
    <s v="San Joaquin"/>
    <s v="1"/>
    <x v="6"/>
    <s v="GT"/>
    <s v=""/>
    <s v="S"/>
    <s v="X"/>
    <s v="X"/>
    <s v=""/>
    <s v=""/>
    <n v="60.5"/>
    <n v="0.85"/>
    <n v="50"/>
    <n v="50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56135"/>
    <x v="4091"/>
    <s v="CA"/>
    <s v="San Joaquin"/>
    <s v="2"/>
    <x v="6"/>
    <s v="GT"/>
    <s v=""/>
    <s v="S"/>
    <s v="X"/>
    <s v="X"/>
    <s v=""/>
    <s v=""/>
    <n v="60.5"/>
    <n v="0.85"/>
    <n v="50"/>
    <n v="50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814"/>
    <s v="Anderson Erickson Dairy"/>
    <n v="56138"/>
    <x v="4092"/>
    <s v="IA"/>
    <s v="Polk"/>
    <s v="1"/>
    <x v="0"/>
    <s v="IC"/>
    <s v=""/>
    <s v="S"/>
    <s v="X"/>
    <s v="X"/>
    <s v="DOES NOT HAVE NODE"/>
    <s v=""/>
    <n v="2"/>
    <n v="0.8"/>
    <n v="2"/>
    <n v="2"/>
    <n v="2"/>
    <s v="N"/>
    <s v=" "/>
    <s v=" "/>
    <s v="OP"/>
    <s v="X"/>
    <n v="4"/>
    <x v="0"/>
    <s v=" "/>
    <s v=" "/>
    <s v="N"/>
    <x v="6"/>
    <n v="6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925"/>
    <s v="Enterprise Products Optg LP"/>
    <n v="56139"/>
    <x v="4093"/>
    <s v="LA"/>
    <s v="St Mary"/>
    <s v="NPCG"/>
    <x v="20"/>
    <s v="OT"/>
    <s v=""/>
    <s v="S"/>
    <s v="X"/>
    <s v="X"/>
    <s v=""/>
    <s v=""/>
    <n v="4.5"/>
    <n v="1"/>
    <n v="3.1"/>
    <n v="3.5"/>
    <n v="1.6"/>
    <s v="N"/>
    <s v=" "/>
    <s v=" "/>
    <s v="OP"/>
    <s v="X"/>
    <n v="2"/>
    <x v="109"/>
    <s v=" "/>
    <s v=" "/>
    <s v="Y"/>
    <x v="4"/>
    <n v="7"/>
    <s v="B"/>
    <s v="OTH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86"/>
    <s v="Jamaica Bay Peaking Facility, LLC"/>
    <n v="56141"/>
    <x v="4094"/>
    <s v="NY"/>
    <s v="Queens"/>
    <s v="2"/>
    <x v="6"/>
    <s v="GT"/>
    <s v=""/>
    <s v="S"/>
    <s v="X"/>
    <s v="X"/>
    <n v="23815"/>
    <s v=""/>
    <n v="60.5"/>
    <n v="1"/>
    <n v="53.9"/>
    <n v="53.1"/>
    <n v="26"/>
    <s v="N"/>
    <s v=" "/>
    <s v=" "/>
    <s v="OP"/>
    <s v="X"/>
    <n v="7"/>
    <x v="74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96"/>
    <s v="Allete Clean Energy"/>
    <n v="56142"/>
    <x v="4095"/>
    <s v="MN"/>
    <s v="Murray"/>
    <s v="WND1"/>
    <x v="1"/>
    <s v="WT"/>
    <s v=""/>
    <s v="S"/>
    <s v="X"/>
    <s v="X"/>
    <s v=""/>
    <s v=""/>
    <n v="85.5"/>
    <s v=" "/>
    <n v="85.5"/>
    <n v="85.5"/>
    <n v="1"/>
    <s v="N"/>
    <s v=" "/>
    <s v=" "/>
    <s v="OP"/>
    <s v="X"/>
    <n v="12"/>
    <x v="74"/>
    <n v="12"/>
    <n v="2022"/>
    <s v="N"/>
    <x v="1"/>
    <n v="2"/>
    <s v="X"/>
    <s v="WND"/>
    <s v=""/>
    <s v=""/>
    <s v=""/>
    <s v=""/>
    <s v=""/>
    <s v=""/>
    <s v=""/>
    <s v=""/>
    <s v=""/>
    <s v="N"/>
    <s v="N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088"/>
    <s v="City of Riverside - (CA)"/>
    <n v="56143"/>
    <x v="4096"/>
    <s v="CA"/>
    <s v="Riverside"/>
    <s v="1"/>
    <x v="6"/>
    <s v="GT"/>
    <s v=""/>
    <s v="S"/>
    <s v="X"/>
    <s v="X"/>
    <s v="POD_RVSIDE_6_RERCU1-APND"/>
    <s v="POD_RVSIDE_6_RERC1-APND"/>
    <n v="50"/>
    <n v="0.9"/>
    <n v="50"/>
    <n v="50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3"/>
    <x v="4096"/>
    <s v="CA"/>
    <s v="Riverside"/>
    <s v="2"/>
    <x v="6"/>
    <s v="GT"/>
    <s v=""/>
    <s v="S"/>
    <s v="X"/>
    <s v="X"/>
    <s v="POD_RVSIDE_6_RERCU2-APND"/>
    <s v="POD_RVSIDE_6_RERCU2-APND"/>
    <n v="50"/>
    <n v="0.9"/>
    <n v="50"/>
    <n v="50"/>
    <n v="20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3"/>
    <x v="4096"/>
    <s v="CA"/>
    <s v="Riverside"/>
    <s v="3"/>
    <x v="6"/>
    <s v="GT"/>
    <s v=""/>
    <s v="S"/>
    <s v="X"/>
    <s v="X"/>
    <s v="RERCU3_7_GN001"/>
    <s v="RERCU3_7_GN001"/>
    <n v="48"/>
    <n v="0.9"/>
    <n v="48"/>
    <n v="48"/>
    <n v="20"/>
    <s v="N"/>
    <s v=" "/>
    <s v=" "/>
    <s v="OP"/>
    <s v="X"/>
    <n v="4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3"/>
    <x v="4096"/>
    <s v="CA"/>
    <s v="Riverside"/>
    <s v="4"/>
    <x v="6"/>
    <s v="GT"/>
    <s v=""/>
    <s v="S"/>
    <s v="X"/>
    <s v="X"/>
    <s v="RERCU4_7_GN001"/>
    <s v="RERCU4_7_GN001"/>
    <n v="48"/>
    <n v="0.9"/>
    <n v="48"/>
    <n v="48"/>
    <n v="20"/>
    <s v="N"/>
    <s v=" "/>
    <s v=" "/>
    <s v="OP"/>
    <s v="X"/>
    <n v="4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1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2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3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4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56146"/>
    <x v="4098"/>
    <s v="AK"/>
    <s v="Prince of Wales Ketchikan"/>
    <s v="1"/>
    <x v="0"/>
    <s v="IC"/>
    <s v=""/>
    <s v="S"/>
    <s v="X"/>
    <s v="X"/>
    <s v=""/>
    <s v=""/>
    <n v="1.3"/>
    <n v="0.8"/>
    <n v="1.3"/>
    <n v="1.3"/>
    <n v="0.5"/>
    <s v="N"/>
    <s v=" "/>
    <s v=" "/>
    <s v="OP"/>
    <s v="X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56147"/>
    <x v="4099"/>
    <s v="AK"/>
    <s v="Prince of Wales Ketchikan"/>
    <s v="1"/>
    <x v="0"/>
    <s v="IC"/>
    <s v=""/>
    <s v="S"/>
    <s v="X"/>
    <s v="X"/>
    <s v=""/>
    <s v=""/>
    <n v="1"/>
    <n v="0.8"/>
    <n v="1"/>
    <n v="1"/>
    <n v="0.4"/>
    <s v="N"/>
    <s v=" "/>
    <s v=" "/>
    <s v="OS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5"/>
    <s v="City of Fort Pierre - (SD)"/>
    <n v="56148"/>
    <x v="4100"/>
    <s v="SD"/>
    <s v="Stanley"/>
    <s v="5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5"/>
    <s v="City of Fort Pierre - (SD)"/>
    <n v="56148"/>
    <x v="4100"/>
    <s v="SD"/>
    <s v="Stanley"/>
    <s v="6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5"/>
    <s v="City of Fort Pierre - (SD)"/>
    <n v="56148"/>
    <x v="4100"/>
    <s v="SD"/>
    <s v="Stanley"/>
    <s v="7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6150"/>
    <x v="4101"/>
    <s v="GA"/>
    <s v="Effingham"/>
    <s v="10ST"/>
    <x v="5"/>
    <s v="CA"/>
    <s v="G110"/>
    <s v="S"/>
    <s v="Y"/>
    <s v="X"/>
    <s v=""/>
    <s v=""/>
    <n v="281.89999999999998"/>
    <n v="0.9"/>
    <n v="295"/>
    <n v="295"/>
    <n v="13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56150"/>
    <x v="4101"/>
    <s v="GA"/>
    <s v="Effingham"/>
    <s v="11ST"/>
    <x v="5"/>
    <s v="CA"/>
    <s v="G111"/>
    <s v="S"/>
    <s v="Y"/>
    <s v="X"/>
    <s v=""/>
    <s v=""/>
    <n v="281.89999999999998"/>
    <n v="0.9"/>
    <n v="295"/>
    <n v="295"/>
    <n v="13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56150"/>
    <x v="4101"/>
    <s v="GA"/>
    <s v="Effingham"/>
    <s v="C10A"/>
    <x v="5"/>
    <s v="CT"/>
    <s v="G110"/>
    <s v="S"/>
    <s v="X"/>
    <s v="N"/>
    <s v=""/>
    <s v=""/>
    <n v="203.2"/>
    <n v="0.85"/>
    <n v="181.8"/>
    <n v="192.6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56150"/>
    <x v="4101"/>
    <s v="GA"/>
    <s v="Effingham"/>
    <s v="C10B"/>
    <x v="5"/>
    <s v="CT"/>
    <s v="G110"/>
    <s v="S"/>
    <s v="X"/>
    <s v="N"/>
    <s v=""/>
    <s v=""/>
    <n v="203.2"/>
    <n v="0.85"/>
    <n v="181.8"/>
    <n v="192.6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56150"/>
    <x v="4101"/>
    <s v="GA"/>
    <s v="Effingham"/>
    <s v="C11A"/>
    <x v="5"/>
    <s v="CT"/>
    <s v="G111"/>
    <s v="S"/>
    <s v="X"/>
    <s v="N"/>
    <s v=""/>
    <s v=""/>
    <n v="203.2"/>
    <n v="0.85"/>
    <n v="181"/>
    <n v="192.3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56150"/>
    <x v="4101"/>
    <s v="GA"/>
    <s v="Effingham"/>
    <s v="C11B"/>
    <x v="5"/>
    <s v="CT"/>
    <s v="G111"/>
    <s v="S"/>
    <s v="X"/>
    <s v="N"/>
    <s v=""/>
    <s v=""/>
    <n v="203.2"/>
    <n v="0.85"/>
    <n v="181"/>
    <n v="192.3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11"/>
    <s v="Evergy Missouri West"/>
    <n v="56151"/>
    <x v="4102"/>
    <s v="MO"/>
    <s v="Cass"/>
    <s v="GT1"/>
    <x v="6"/>
    <s v="GT"/>
    <s v=""/>
    <s v="S"/>
    <s v="X"/>
    <s v="X"/>
    <s v="MPSSHARPER-UN1"/>
    <s v="MPSSHARPER-UN1"/>
    <n v="117"/>
    <n v="0.85"/>
    <n v="103.6"/>
    <n v="103.6"/>
    <n v="8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11"/>
    <s v="Evergy Missouri West"/>
    <n v="56151"/>
    <x v="4102"/>
    <s v="MO"/>
    <s v="Cass"/>
    <s v="GT2"/>
    <x v="6"/>
    <s v="GT"/>
    <s v=""/>
    <s v="S"/>
    <s v="X"/>
    <s v="X"/>
    <s v="MPSSHARPER-UN2"/>
    <s v="MPSSHARPER-UN2"/>
    <n v="117"/>
    <n v="0.85"/>
    <n v="104.6"/>
    <n v="104.6"/>
    <n v="8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11"/>
    <s v="Evergy Missouri West"/>
    <n v="56151"/>
    <x v="4102"/>
    <s v="MO"/>
    <s v="Cass"/>
    <s v="GT3"/>
    <x v="6"/>
    <s v="GT"/>
    <s v=""/>
    <s v="S"/>
    <s v="X"/>
    <s v="X"/>
    <s v="MPSSHARPER-UN3"/>
    <s v="MPSSHARPER-UN3"/>
    <n v="117"/>
    <n v="0.85"/>
    <n v="103.6"/>
    <s v=" "/>
    <n v="8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38"/>
    <s v="Dow Chemical Co"/>
    <n v="56152"/>
    <x v="4103"/>
    <s v="TX"/>
    <s v="Brazoria"/>
    <s v="CTG1"/>
    <x v="5"/>
    <s v="CT"/>
    <s v="PLTB"/>
    <s v="W"/>
    <s v="X"/>
    <s v="N"/>
    <s v=""/>
    <s v=""/>
    <n v="180"/>
    <n v="0.85"/>
    <n v="169.4"/>
    <n v="188.7"/>
    <n v="110"/>
    <s v="N"/>
    <s v=" "/>
    <s v=" "/>
    <s v="OP"/>
    <s v="X"/>
    <n v="5"/>
    <x v="59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338"/>
    <s v="Dow Chemical Co"/>
    <n v="56152"/>
    <x v="4103"/>
    <s v="TX"/>
    <s v="Brazoria"/>
    <s v="STG1"/>
    <x v="5"/>
    <s v="CA"/>
    <s v="PLTB"/>
    <s v="W"/>
    <s v="N"/>
    <s v="X"/>
    <s v=""/>
    <s v=""/>
    <n v="80"/>
    <n v="0.85"/>
    <n v="50"/>
    <n v="70"/>
    <n v="4"/>
    <s v="N"/>
    <s v=" "/>
    <s v=" "/>
    <s v="OP"/>
    <s v="X"/>
    <n v="5"/>
    <x v="59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496"/>
    <s v="Allete Clean Energy"/>
    <n v="56153"/>
    <x v="4104"/>
    <s v="MN"/>
    <s v="Murray"/>
    <s v="1"/>
    <x v="1"/>
    <s v="WT"/>
    <s v=""/>
    <s v="S"/>
    <s v="X"/>
    <s v="X"/>
    <s v=""/>
    <s v=""/>
    <n v="12"/>
    <s v=" "/>
    <n v="12"/>
    <n v="12"/>
    <n v="1"/>
    <s v="N"/>
    <s v=" "/>
    <s v=" "/>
    <s v="OP"/>
    <s v="X"/>
    <n v="12"/>
    <x v="74"/>
    <n v="12"/>
    <n v="2022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0123"/>
    <s v="Leeward Asset Management, LLC"/>
    <n v="56160"/>
    <x v="4105"/>
    <s v="IL"/>
    <s v="Lee"/>
    <s v="GEN1"/>
    <x v="1"/>
    <s v="WT"/>
    <s v=""/>
    <s v="W"/>
    <s v="X"/>
    <s v="X"/>
    <s v=""/>
    <s v=""/>
    <n v="76.2"/>
    <s v=" "/>
    <n v="76.2"/>
    <n v="76.2"/>
    <n v="0.1"/>
    <s v="N"/>
    <s v=" "/>
    <s v=" "/>
    <s v="OP"/>
    <s v="X"/>
    <n v="11"/>
    <x v="74"/>
    <s v=" "/>
    <s v=" "/>
    <s v="N"/>
    <x v="1"/>
    <n v="2"/>
    <s v="X"/>
    <s v="WND"/>
    <s v=""/>
    <s v=""/>
    <s v=""/>
    <s v=""/>
    <s v=""/>
    <s v=""/>
    <s v=""/>
    <s v=""/>
    <s v=""/>
    <s v="N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56162"/>
    <x v="4106"/>
    <s v="NE"/>
    <s v="Brown"/>
    <s v="1"/>
    <x v="1"/>
    <s v="WT"/>
    <s v=""/>
    <s v="S"/>
    <s v="X"/>
    <s v="X"/>
    <s v="NPPD_AINSWIND"/>
    <s v="NPPD_AINSWIND"/>
    <n v="59.4"/>
    <s v=" "/>
    <n v="59.4"/>
    <n v="59.4"/>
    <n v="0"/>
    <s v="N"/>
    <s v=" "/>
    <s v=" "/>
    <s v="OP"/>
    <s v="X"/>
    <n v="10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05"/>
    <s v="Kennecott Utah Copper"/>
    <n v="56163"/>
    <x v="4107"/>
    <s v="UT"/>
    <s v="Salt Lake"/>
    <s v="RCHP"/>
    <x v="6"/>
    <s v="GT"/>
    <s v=""/>
    <s v="S"/>
    <s v="X"/>
    <s v="X"/>
    <s v=""/>
    <s v=""/>
    <n v="6.4"/>
    <n v="0.8"/>
    <n v="5.9"/>
    <n v="6.4"/>
    <n v="0.3"/>
    <s v="N"/>
    <s v=" "/>
    <s v=" "/>
    <s v="OP"/>
    <s v="X"/>
    <n v="12"/>
    <x v="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05"/>
    <s v="Kennecott Utah Copper"/>
    <n v="56163"/>
    <x v="4107"/>
    <s v="UT"/>
    <s v="Salt Lake"/>
    <s v="SM58"/>
    <x v="20"/>
    <s v="ST"/>
    <s v=""/>
    <s v="S"/>
    <s v="X"/>
    <s v="X"/>
    <s v=""/>
    <s v=""/>
    <n v="31.8"/>
    <n v="0.85"/>
    <n v="31.8"/>
    <n v="31.8"/>
    <n v="3.1"/>
    <s v="N"/>
    <s v=" "/>
    <s v=" "/>
    <s v="OP"/>
    <s v="X"/>
    <n v="1"/>
    <x v="13"/>
    <s v=" "/>
    <s v=" "/>
    <s v="N"/>
    <x v="4"/>
    <n v="7"/>
    <s v="X"/>
    <s v="WH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667"/>
    <s v="Minnesota Municipal Power Agny"/>
    <n v="56164"/>
    <x v="4108"/>
    <s v="MN"/>
    <s v="Rice"/>
    <s v="EU01"/>
    <x v="5"/>
    <s v="CT"/>
    <s v="G861"/>
    <s v="S"/>
    <s v="X"/>
    <s v="N"/>
    <s v="NSP.MMPA.FEP"/>
    <s v="NSP.MMPA.FEP"/>
    <n v="212.5"/>
    <n v="0.85"/>
    <n v="153"/>
    <n v="182"/>
    <n v="110"/>
    <s v="N"/>
    <s v=" "/>
    <s v=" "/>
    <s v="OP"/>
    <s v="X"/>
    <n v="5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67"/>
    <s v="Minnesota Municipal Power Agny"/>
    <n v="56164"/>
    <x v="4108"/>
    <s v="MN"/>
    <s v="Rice"/>
    <s v="HRSG"/>
    <x v="5"/>
    <s v="CA"/>
    <s v="G861"/>
    <s v="S"/>
    <s v="Y"/>
    <s v="X"/>
    <s v="NSP.MMPA.FEP"/>
    <s v="NSP.MMPA.FEP"/>
    <n v="122"/>
    <n v="0.85"/>
    <n v="108"/>
    <n v="108"/>
    <n v="70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56"/>
    <s v="Wisconsin Power &amp; Light Co"/>
    <n v="56166"/>
    <x v="4109"/>
    <s v="WI"/>
    <s v="Sheboygan"/>
    <s v="1"/>
    <x v="6"/>
    <s v="GT"/>
    <s v=""/>
    <s v="W"/>
    <s v="X"/>
    <s v="X"/>
    <s v="ALTE.SHEB1"/>
    <s v="ALTE.SHEB1"/>
    <n v="173.4"/>
    <n v="0.85"/>
    <n v="151.9"/>
    <n v="171.9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6166"/>
    <x v="4109"/>
    <s v="WI"/>
    <s v="Sheboygan"/>
    <s v="2"/>
    <x v="6"/>
    <s v="GT"/>
    <s v=""/>
    <s v="W"/>
    <s v="X"/>
    <s v="X"/>
    <s v="ALTE.SHEB2"/>
    <s v="ALTE.SHEB2"/>
    <n v="173.4"/>
    <n v="0.85"/>
    <n v="152.69999999999999"/>
    <n v="172.8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99"/>
    <s v="Avangrid Renewables LLC"/>
    <n v="56172"/>
    <x v="4110"/>
    <s v="IA"/>
    <s v="Dickinson"/>
    <s v="FC"/>
    <x v="1"/>
    <s v="WT"/>
    <s v=""/>
    <s v="S"/>
    <s v="X"/>
    <s v="X"/>
    <s v=""/>
    <s v=""/>
    <n v="43.5"/>
    <s v=" "/>
    <n v="43.5"/>
    <n v="43.5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173"/>
    <x v="4111"/>
    <s v="CO"/>
    <s v="Prowers"/>
    <s v="CG"/>
    <x v="1"/>
    <s v="WT"/>
    <s v=""/>
    <s v="S"/>
    <s v="X"/>
    <s v="X"/>
    <s v=""/>
    <s v=""/>
    <n v="162"/>
    <s v=" "/>
    <n v="162"/>
    <n v="16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174"/>
    <x v="4112"/>
    <s v="MN"/>
    <s v="Pipestone"/>
    <s v="MOR"/>
    <x v="1"/>
    <s v="WT"/>
    <s v=""/>
    <s v="S"/>
    <s v="X"/>
    <s v="X"/>
    <s v=""/>
    <s v=""/>
    <n v="51"/>
    <s v=" "/>
    <n v="51"/>
    <n v="51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5"/>
    <s v="Utah Associated Mun Power Sys"/>
    <n v="56177"/>
    <x v="4113"/>
    <s v="UT"/>
    <s v="Utah"/>
    <s v="GT1"/>
    <x v="5"/>
    <s v="CT"/>
    <s v="CC1"/>
    <s v="S"/>
    <s v="X"/>
    <s v="Y"/>
    <s v=""/>
    <s v=""/>
    <n v="65"/>
    <n v="0.85"/>
    <n v="65"/>
    <n v="65"/>
    <n v="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5"/>
    <s v="Utah Associated Mun Power Sys"/>
    <n v="56177"/>
    <x v="4113"/>
    <s v="UT"/>
    <s v="Utah"/>
    <s v="ST1"/>
    <x v="5"/>
    <s v="CA"/>
    <s v="CC1"/>
    <s v="S"/>
    <s v="Y"/>
    <s v="X"/>
    <s v=""/>
    <s v=""/>
    <n v="75"/>
    <n v="0.85"/>
    <n v="65"/>
    <n v="75"/>
    <n v="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00"/>
    <s v="Village of Genoa - (OH)"/>
    <n v="56181"/>
    <x v="4114"/>
    <s v="OH"/>
    <s v="Ottawa"/>
    <s v="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00"/>
    <s v="Village of Genoa - (OH)"/>
    <n v="56181"/>
    <x v="4114"/>
    <s v="OH"/>
    <s v="Ottawa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00"/>
    <s v="Village of Genoa - (OH)"/>
    <n v="56181"/>
    <x v="4114"/>
    <s v="OH"/>
    <s v="Ottawa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4"/>
    <x v="4115"/>
    <s v="CA"/>
    <s v="Tehama"/>
    <s v="IC1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0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1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2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3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4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5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6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2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3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4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5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6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7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8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9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5"/>
    <x v="4116"/>
    <s v="CA"/>
    <s v="Madera"/>
    <s v="IC1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0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1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2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3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4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5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6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2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3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4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5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6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7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8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9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37"/>
    <s v="Pinelawn Power LLC"/>
    <n v="56188"/>
    <x v="4117"/>
    <s v="NY"/>
    <s v="Suffolk"/>
    <s v="CTG"/>
    <x v="5"/>
    <s v="CT"/>
    <s v="CC1"/>
    <s v="W"/>
    <s v="X"/>
    <s v="Y"/>
    <s v="Long Island - K"/>
    <s v="Long Island - K"/>
    <n v="50"/>
    <n v="0.8"/>
    <n v="47"/>
    <n v="47"/>
    <n v="40"/>
    <s v="N"/>
    <s v=" "/>
    <s v=" "/>
    <s v="OP"/>
    <s v="X"/>
    <n v="7"/>
    <x v="41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37"/>
    <s v="Pinelawn Power LLC"/>
    <n v="56188"/>
    <x v="4117"/>
    <s v="NY"/>
    <s v="Suffolk"/>
    <s v="STG"/>
    <x v="5"/>
    <s v="CA"/>
    <s v="CC1"/>
    <s v="W"/>
    <s v="Y"/>
    <s v="X"/>
    <s v="Long Island - K"/>
    <s v="Long Island - K"/>
    <n v="32"/>
    <n v="0.8"/>
    <n v="27.5"/>
    <n v="30.1"/>
    <n v="5"/>
    <s v="N"/>
    <s v=" "/>
    <s v=" "/>
    <s v="OP"/>
    <s v="X"/>
    <n v="10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0"/>
    <s v="Waterside Power, LLC"/>
    <n v="56189"/>
    <x v="4118"/>
    <s v="CT"/>
    <s v="Fairfield"/>
    <s v="4"/>
    <x v="0"/>
    <s v="GT"/>
    <s v=""/>
    <s v="W"/>
    <s v="X"/>
    <s v="X"/>
    <s v=""/>
    <n v="7001"/>
    <n v="23.2"/>
    <n v="0.85"/>
    <n v="23.3"/>
    <n v="23.9"/>
    <n v="15"/>
    <s v="N"/>
    <s v=" "/>
    <s v=" "/>
    <s v="OP"/>
    <s v="X"/>
    <n v="5"/>
    <x v="10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0"/>
    <s v="Waterside Power, LLC"/>
    <n v="56189"/>
    <x v="4118"/>
    <s v="CT"/>
    <s v="Fairfield"/>
    <s v="5"/>
    <x v="0"/>
    <s v="GT"/>
    <s v=""/>
    <s v="W"/>
    <s v="X"/>
    <s v="X"/>
    <s v=""/>
    <n v="7001"/>
    <n v="23.2"/>
    <n v="0.85"/>
    <n v="23.3"/>
    <n v="23.9"/>
    <n v="15"/>
    <s v="N"/>
    <s v=" "/>
    <s v=" "/>
    <s v="OP"/>
    <s v="X"/>
    <n v="5"/>
    <x v="10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0"/>
    <s v="Waterside Power, LLC"/>
    <n v="56189"/>
    <x v="4118"/>
    <s v="CT"/>
    <s v="Fairfield"/>
    <s v="7"/>
    <x v="0"/>
    <s v="GT"/>
    <s v=""/>
    <s v="W"/>
    <s v="X"/>
    <s v="X"/>
    <s v=""/>
    <n v="7001"/>
    <n v="23.2"/>
    <n v="0.85"/>
    <n v="23.3"/>
    <n v="23.9"/>
    <n v="15"/>
    <s v="N"/>
    <s v=" "/>
    <s v=" "/>
    <s v="OP"/>
    <s v="X"/>
    <n v="5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304"/>
    <s v="Central Michigan University"/>
    <n v="56190"/>
    <x v="4119"/>
    <s v="MI"/>
    <s v="Isabella"/>
    <s v="GT1"/>
    <x v="6"/>
    <s v="GT"/>
    <s v=""/>
    <s v="S"/>
    <s v="X"/>
    <s v="X"/>
    <s v=""/>
    <s v=""/>
    <n v="3.8"/>
    <n v="0.92"/>
    <n v="3.2"/>
    <n v="3.9"/>
    <n v="0.5"/>
    <s v="N"/>
    <s v=" "/>
    <s v=" "/>
    <s v="OP"/>
    <s v="X"/>
    <n v="12"/>
    <x v="62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304"/>
    <s v="Central Michigan University"/>
    <n v="56190"/>
    <x v="4119"/>
    <s v="MI"/>
    <s v="Isabella"/>
    <s v="STM1"/>
    <x v="3"/>
    <s v="ST"/>
    <s v=""/>
    <s v="S"/>
    <s v="X"/>
    <s v="X"/>
    <s v=""/>
    <s v=""/>
    <n v="1"/>
    <n v="0.85"/>
    <n v="1"/>
    <n v="1"/>
    <n v="0.2"/>
    <s v="N"/>
    <s v=" "/>
    <s v=" "/>
    <s v="OP"/>
    <s v="X"/>
    <n v="12"/>
    <x v="52"/>
    <s v=" "/>
    <s v=" "/>
    <s v="Y"/>
    <x v="5"/>
    <n v="5"/>
    <s v="T"/>
    <s v="NG"/>
    <s v="WDS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842"/>
    <s v="Georgia-Pacific Consumer Operations LLC-Wauna"/>
    <n v="56192"/>
    <x v="4120"/>
    <s v="OR"/>
    <s v="Clatsop"/>
    <s v="1"/>
    <x v="13"/>
    <s v="ST"/>
    <s v=""/>
    <s v="S"/>
    <s v="X"/>
    <s v="X"/>
    <s v=""/>
    <s v=""/>
    <n v="39.799999999999997"/>
    <n v="0.85"/>
    <n v="22"/>
    <n v="24"/>
    <n v="4"/>
    <s v="N"/>
    <s v=" "/>
    <s v=" "/>
    <s v="OP"/>
    <s v="X"/>
    <n v="2"/>
    <x v="12"/>
    <s v=" "/>
    <s v=" "/>
    <s v="Y"/>
    <x v="4"/>
    <n v="7"/>
    <s v="T"/>
    <s v="BLQ"/>
    <s v="NG"/>
    <s v="OBS"/>
    <s v=""/>
    <s v=""/>
    <s v=""/>
    <s v="NG"/>
    <s v=""/>
    <s v=""/>
    <s v=""/>
    <s v="N"/>
    <s v="N"/>
    <s v=" "/>
    <s v="12H"/>
    <s v=""/>
    <s v=""/>
    <s v=""/>
    <s v=""/>
    <s v=""/>
    <s v=""/>
    <s v=""/>
    <n v="2"/>
    <n v="2"/>
    <n v="6"/>
    <n v="2022"/>
    <s v=" "/>
    <s v=" "/>
    <s v=" "/>
    <s v=" "/>
    <s v=""/>
    <s v=""/>
    <s v=" "/>
    <s v=" "/>
    <s v=" "/>
    <s v=""/>
    <s v=" "/>
    <s v=" "/>
    <s v="N"/>
    <s v="N"/>
    <s v="N"/>
  </r>
  <r>
    <n v="50082"/>
    <s v="Boise Cascade Wood Products LLC"/>
    <n v="56193"/>
    <x v="4121"/>
    <s v="OR"/>
    <s v="Jackson"/>
    <s v="1"/>
    <x v="13"/>
    <s v="ST"/>
    <s v=""/>
    <s v="S"/>
    <s v="X"/>
    <s v="X"/>
    <s v=""/>
    <s v=""/>
    <n v="3.5"/>
    <n v="0.8"/>
    <n v="3.1"/>
    <n v="3.1"/>
    <n v="1"/>
    <s v="N"/>
    <s v=" "/>
    <s v=" "/>
    <s v="OS"/>
    <s v="X"/>
    <n v="6"/>
    <x v="107"/>
    <s v=" "/>
    <s v=" "/>
    <s v="Y"/>
    <x v="4"/>
    <n v="7"/>
    <s v="B"/>
    <s v="WDS"/>
    <s v="NG"/>
    <s v=""/>
    <s v=""/>
    <s v=""/>
    <s v=""/>
    <s v="WDS"/>
    <s v="N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82"/>
    <s v="Boise Cascade Wood Products LLC"/>
    <n v="56193"/>
    <x v="4121"/>
    <s v="OR"/>
    <s v="Jackson"/>
    <s v="2"/>
    <x v="13"/>
    <s v="ST"/>
    <s v=""/>
    <s v="S"/>
    <s v="X"/>
    <s v="X"/>
    <s v=""/>
    <s v=""/>
    <n v="5"/>
    <n v="0.8"/>
    <n v="4.4000000000000004"/>
    <n v="4.4000000000000004"/>
    <n v="1"/>
    <s v="N"/>
    <s v=" "/>
    <s v=" "/>
    <s v="OS"/>
    <s v="X"/>
    <n v="1"/>
    <x v="10"/>
    <s v=" "/>
    <s v=" "/>
    <s v="Y"/>
    <x v="4"/>
    <n v="7"/>
    <s v="B"/>
    <s v="WDS"/>
    <s v="NG"/>
    <s v=""/>
    <s v=""/>
    <s v=""/>
    <s v=""/>
    <s v="WDS"/>
    <s v="N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55"/>
    <s v="City of Dike"/>
    <n v="56194"/>
    <x v="4122"/>
    <s v="IA"/>
    <s v="Grundy"/>
    <s v="001"/>
    <x v="0"/>
    <s v="IC"/>
    <s v=""/>
    <s v="S"/>
    <s v="X"/>
    <s v="X"/>
    <s v=""/>
    <s v=""/>
    <n v="2.2000000000000002"/>
    <n v="0.8"/>
    <n v="2"/>
    <n v="2"/>
    <n v="2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44"/>
    <s v="Eurus Combine Hills I LLC"/>
    <n v="56195"/>
    <x v="4123"/>
    <s v="OR"/>
    <s v="Umatilla"/>
    <s v="001"/>
    <x v="1"/>
    <s v="WT"/>
    <s v=""/>
    <s v="S"/>
    <s v="X"/>
    <s v="X"/>
    <s v=""/>
    <s v=""/>
    <n v="43"/>
    <s v=" "/>
    <n v="43"/>
    <n v="43"/>
    <n v="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6"/>
    <s v="New York Power Authority"/>
    <n v="56196"/>
    <x v="4124"/>
    <s v="NY"/>
    <s v="Queens"/>
    <s v="CA01"/>
    <x v="5"/>
    <s v="CA"/>
    <s v="CC1"/>
    <s v="S"/>
    <s v="N"/>
    <s v="X"/>
    <s v=""/>
    <s v=""/>
    <n v="188"/>
    <n v="1"/>
    <n v="168.7"/>
    <n v="195.6"/>
    <n v="53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96"/>
    <s v="New York Power Authority"/>
    <n v="56196"/>
    <x v="4124"/>
    <s v="NY"/>
    <s v="Queens"/>
    <s v="CT01"/>
    <x v="5"/>
    <s v="CT"/>
    <s v="CC1"/>
    <s v="S"/>
    <s v="X"/>
    <s v="N"/>
    <s v=""/>
    <s v=""/>
    <n v="170"/>
    <n v="1"/>
    <n v="153.30000000000001"/>
    <n v="192.7"/>
    <n v="75"/>
    <s v="N"/>
    <s v=" "/>
    <s v=" "/>
    <s v="OP"/>
    <s v="X"/>
    <n v="12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96"/>
    <s v="New York Power Authority"/>
    <n v="56196"/>
    <x v="4124"/>
    <s v="NY"/>
    <s v="Queens"/>
    <s v="CT02"/>
    <x v="5"/>
    <s v="CT"/>
    <s v="CC1"/>
    <s v="S"/>
    <s v="X"/>
    <s v="N"/>
    <s v=""/>
    <s v=""/>
    <n v="170"/>
    <n v="1"/>
    <n v="153.30000000000001"/>
    <n v="192.7"/>
    <n v="75"/>
    <s v="N"/>
    <s v=" "/>
    <s v=" "/>
    <s v="OP"/>
    <s v="X"/>
    <n v="12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41"/>
    <s v="TG Windfarm LLC"/>
    <n v="56199"/>
    <x v="4125"/>
    <s v="MN"/>
    <s v="Pipestone"/>
    <s v="1"/>
    <x v="1"/>
    <s v="WT"/>
    <s v=""/>
    <s v="W"/>
    <s v="X"/>
    <s v="X"/>
    <s v=""/>
    <s v=""/>
    <n v="2"/>
    <s v=" "/>
    <n v="2"/>
    <n v="2"/>
    <n v="1"/>
    <s v="N"/>
    <s v=" "/>
    <s v=" "/>
    <s v="OP"/>
    <s v="X"/>
    <n v="11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40"/>
    <s v="CG Windfarm LLC"/>
    <n v="56200"/>
    <x v="4126"/>
    <s v="MN"/>
    <s v="Pipestone"/>
    <s v="I"/>
    <x v="1"/>
    <s v="WT"/>
    <s v=""/>
    <s v="W"/>
    <s v="X"/>
    <s v="X"/>
    <s v="MISO"/>
    <s v="MISO"/>
    <n v="2"/>
    <s v=" "/>
    <n v="2"/>
    <n v="2"/>
    <n v="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39"/>
    <s v="Bisson Windfarm LLC"/>
    <n v="56201"/>
    <x v="4127"/>
    <s v="MN"/>
    <s v="Pipestone"/>
    <s v="I"/>
    <x v="1"/>
    <s v="WT"/>
    <s v=""/>
    <s v="W"/>
    <s v="X"/>
    <s v="X"/>
    <s v="MISO"/>
    <s v="MISO"/>
    <n v="2"/>
    <s v=" "/>
    <n v="2"/>
    <n v="2"/>
    <n v="1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67"/>
    <s v="Tofteland Windfarm LLC"/>
    <n v="56202"/>
    <x v="4128"/>
    <s v="MN"/>
    <s v="Pipestone"/>
    <s v="I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42"/>
    <s v="Westridge Windfarm LLC"/>
    <n v="56203"/>
    <x v="4129"/>
    <s v="MN"/>
    <s v="Pipestone"/>
    <s v="1"/>
    <x v="1"/>
    <s v="WT"/>
    <s v=""/>
    <s v="W"/>
    <s v="X"/>
    <s v="X"/>
    <s v="MISO"/>
    <s v="MISO"/>
    <n v="2"/>
    <s v=" "/>
    <n v="2"/>
    <n v="2"/>
    <n v="1"/>
    <s v="N"/>
    <s v=" "/>
    <s v=" "/>
    <s v="OP"/>
    <s v="X"/>
    <n v="11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69"/>
    <s v="Fey Windfarm LLC"/>
    <n v="56204"/>
    <x v="4130"/>
    <s v="MN"/>
    <s v="Pipestone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70"/>
    <s v="Windcurrent Farms LLC"/>
    <n v="56205"/>
    <x v="4131"/>
    <s v="MN"/>
    <s v="Pipestone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0"/>
    <s v="K-brink Windfarm, LLC"/>
    <n v="56206"/>
    <x v="4132"/>
    <s v="MN"/>
    <s v="Pipestone"/>
    <s v="1"/>
    <x v="1"/>
    <s v="WT"/>
    <s v=""/>
    <s v="S"/>
    <s v="X"/>
    <s v="X"/>
    <s v="MISO"/>
    <s v="MISO"/>
    <n v="2"/>
    <s v=" "/>
    <n v="2"/>
    <n v="2"/>
    <n v="1"/>
    <s v="N"/>
    <s v=" "/>
    <s v=" "/>
    <s v="OP"/>
    <s v="X"/>
    <n v="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0"/>
    <s v="Brewster"/>
    <n v="56207"/>
    <x v="4133"/>
    <s v="MN"/>
    <s v="Jackson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0"/>
    <s v="Brewster"/>
    <n v="56208"/>
    <x v="4134"/>
    <s v="MN"/>
    <s v="Jackson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74"/>
    <s v="Boeve Windfarm LLC"/>
    <n v="56209"/>
    <x v="4135"/>
    <s v="MN"/>
    <s v="Pipestone"/>
    <s v="1"/>
    <x v="1"/>
    <s v="WT"/>
    <s v=""/>
    <s v="S"/>
    <s v="X"/>
    <s v="X"/>
    <s v="MISO"/>
    <s v="MISO"/>
    <n v="2"/>
    <s v=" "/>
    <n v="2"/>
    <n v="2"/>
    <n v="1"/>
    <s v="N"/>
    <s v=" "/>
    <s v=" "/>
    <s v="OP"/>
    <s v="X"/>
    <n v="8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0"/>
    <s v="Brewster"/>
    <n v="56210"/>
    <x v="4136"/>
    <s v="MN"/>
    <s v="Jackson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11"/>
    <x v="4137"/>
    <s v="TX"/>
    <s v="Nolan"/>
    <s v="SW1"/>
    <x v="1"/>
    <s v="WT"/>
    <s v=""/>
    <s v="W"/>
    <s v="X"/>
    <s v="X"/>
    <s v="SWEETWND_1"/>
    <s v="SWEETWND_1"/>
    <n v="37.5"/>
    <s v=" "/>
    <n v="37.5"/>
    <n v="37.5"/>
    <n v="0.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12"/>
    <x v="4138"/>
    <s v="TX"/>
    <s v="Nolan"/>
    <s v="SW2"/>
    <x v="1"/>
    <s v="WT"/>
    <s v=""/>
    <s v="W"/>
    <s v="X"/>
    <s v="X"/>
    <s v="SWEETWN2_2_4"/>
    <s v="SWEETWN2_2_4"/>
    <n v="98.8"/>
    <s v=" "/>
    <n v="98.8"/>
    <n v="98.8"/>
    <n v="0"/>
    <s v="N"/>
    <s v=" "/>
    <s v=" "/>
    <s v="OP"/>
    <s v="X"/>
    <n v="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02"/>
    <s v="E&amp;E Enterprises LLC"/>
    <n v="56215"/>
    <x v="4139"/>
    <s v="IA"/>
    <s v="Osceola"/>
    <s v="A1"/>
    <x v="1"/>
    <s v="WT"/>
    <s v=""/>
    <s v="S"/>
    <s v="X"/>
    <s v="X"/>
    <s v=""/>
    <s v=""/>
    <n v="1.2"/>
    <s v=" "/>
    <n v="1.2"/>
    <n v="1.2"/>
    <n v="0.1"/>
    <s v="N"/>
    <s v=" "/>
    <s v=" "/>
    <s v="OP"/>
    <s v="X"/>
    <n v="10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7202"/>
    <s v="E&amp;E Enterprises LLC"/>
    <n v="56215"/>
    <x v="4139"/>
    <s v="IA"/>
    <s v="Osceola"/>
    <s v="ET"/>
    <x v="1"/>
    <s v="WT"/>
    <s v=""/>
    <s v="S"/>
    <s v="X"/>
    <s v="X"/>
    <s v=""/>
    <s v=""/>
    <n v="2"/>
    <s v=" "/>
    <n v="1.8"/>
    <n v="2"/>
    <n v="0.1"/>
    <s v="N"/>
    <s v=" "/>
    <s v=" "/>
    <s v="OP"/>
    <s v="X"/>
    <n v="8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7202"/>
    <s v="E&amp;E Enterprises LLC"/>
    <n v="56215"/>
    <x v="4139"/>
    <s v="IA"/>
    <s v="Osceola"/>
    <s v="ST"/>
    <x v="1"/>
    <s v="WT"/>
    <s v=""/>
    <s v="S"/>
    <s v="X"/>
    <s v="X"/>
    <s v=""/>
    <s v=""/>
    <n v="0.6"/>
    <s v=" "/>
    <n v="0.6"/>
    <n v="0.6"/>
    <n v="0.1"/>
    <s v="N"/>
    <s v=" "/>
    <s v=" "/>
    <s v="OP"/>
    <s v="X"/>
    <n v="10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7202"/>
    <s v="E&amp;E Enterprises LLC"/>
    <n v="56215"/>
    <x v="4139"/>
    <s v="IA"/>
    <s v="Osceola"/>
    <s v="WT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5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9896"/>
    <s v="Nevada Gold Energy, LLC"/>
    <n v="56224"/>
    <x v="4140"/>
    <s v="NV"/>
    <s v="Eureka"/>
    <s v="001"/>
    <x v="4"/>
    <s v="ST"/>
    <s v=""/>
    <s v="S"/>
    <s v="X"/>
    <s v="X"/>
    <s v="Not Applicable"/>
    <s v="Not Applicable"/>
    <n v="242"/>
    <n v="0.9"/>
    <n v="218.4"/>
    <n v="219.2"/>
    <n v="80"/>
    <s v="N"/>
    <s v=" "/>
    <s v=" "/>
    <s v="OP"/>
    <s v="X"/>
    <n v="6"/>
    <x v="72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ST"/>
    <s v="NG"/>
    <n v="242"/>
    <n v="6"/>
    <n v="2023"/>
    <s v=""/>
    <s v=" "/>
    <s v=" "/>
    <s v="N"/>
    <s v="N"/>
    <s v="N"/>
  </r>
  <r>
    <n v="49903"/>
    <s v="Aeolus Wind LLC"/>
    <n v="56225"/>
    <x v="4141"/>
    <s v="TX"/>
    <s v="Hansford"/>
    <s v="V90"/>
    <x v="1"/>
    <s v="WT"/>
    <s v=""/>
    <s v="S"/>
    <s v="X"/>
    <s v="X"/>
    <s v="SPSSPEARMA1LD35"/>
    <s v="SPSSPEARMA1LD35"/>
    <n v="3"/>
    <s v=" "/>
    <n v="3"/>
    <n v="3"/>
    <n v="0.9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0577"/>
    <s v="American Mun Power-Ohio, Inc"/>
    <n v="56226"/>
    <x v="4142"/>
    <s v="OH"/>
    <s v="Wood"/>
    <s v="1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6226"/>
    <x v="4142"/>
    <s v="OH"/>
    <s v="Wood"/>
    <s v="2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1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6226"/>
    <x v="4142"/>
    <s v="OH"/>
    <s v="Wood"/>
    <s v="3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1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6226"/>
    <x v="4142"/>
    <s v="OH"/>
    <s v="Wood"/>
    <s v="4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1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56227"/>
    <x v="4143"/>
    <s v="OR"/>
    <s v="Columbia"/>
    <s v="1"/>
    <x v="5"/>
    <s v="CT"/>
    <s v="CCG1"/>
    <s v="S"/>
    <s v="X"/>
    <s v="N"/>
    <s v="PWP1_2_GNODESTG"/>
    <s v="PWP1_2_PORTWEST1"/>
    <n v="312"/>
    <n v="0.9"/>
    <n v="256.2"/>
    <n v="267.89999999999998"/>
    <n v="135"/>
    <s v="N"/>
    <s v=" "/>
    <s v=" "/>
    <s v="OP"/>
    <s v="X"/>
    <n v="6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6227"/>
    <x v="4143"/>
    <s v="OR"/>
    <s v="Columbia"/>
    <s v="2"/>
    <x v="5"/>
    <s v="CA"/>
    <s v="CCG1"/>
    <s v="S"/>
    <s v="Y"/>
    <s v="X"/>
    <s v="PWP1_2_GNODESTG"/>
    <s v="PWP1_2_PORTWEST1"/>
    <n v="171"/>
    <n v="0.9"/>
    <n v="136"/>
    <n v="138.5"/>
    <n v="94.5"/>
    <s v="N"/>
    <s v=" "/>
    <s v=" "/>
    <s v="OP"/>
    <s v="X"/>
    <n v="6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56228"/>
    <x v="4144"/>
    <s v="AZ"/>
    <s v="Yavapai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69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13"/>
    <s v="University of Arizona"/>
    <n v="56229"/>
    <x v="4145"/>
    <s v="AZ"/>
    <s v="Pima"/>
    <s v="CT1"/>
    <x v="5"/>
    <s v="CS"/>
    <s v=""/>
    <s v="S"/>
    <s v="N"/>
    <s v="N"/>
    <s v=""/>
    <s v=""/>
    <n v="9"/>
    <n v="0.8"/>
    <n v="8.3000000000000007"/>
    <n v="6.6"/>
    <n v="3.5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6231"/>
    <x v="4146"/>
    <s v="GA"/>
    <s v="DeKalb"/>
    <s v="01"/>
    <x v="0"/>
    <s v="IC"/>
    <s v=""/>
    <s v="S"/>
    <s v="X"/>
    <s v="X"/>
    <s v=""/>
    <s v=""/>
    <n v="0.8"/>
    <n v="0.8"/>
    <n v="0.7"/>
    <n v="0.7"/>
    <n v="0"/>
    <s v="N"/>
    <s v=" "/>
    <s v=" "/>
    <s v="SB"/>
    <s v="Y"/>
    <n v="7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6231"/>
    <x v="4146"/>
    <s v="GA"/>
    <s v="DeKalb"/>
    <s v="02"/>
    <x v="0"/>
    <s v="IC"/>
    <s v=""/>
    <s v="S"/>
    <s v="X"/>
    <s v="X"/>
    <s v=""/>
    <s v=""/>
    <n v="0.8"/>
    <n v="0.8"/>
    <n v="0.7"/>
    <n v="0.7"/>
    <n v="0"/>
    <s v="N"/>
    <s v=" "/>
    <s v=" "/>
    <s v="SB"/>
    <s v="Y"/>
    <n v="7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9"/>
    <s v="San Diego Gas &amp; Electric Co"/>
    <n v="56232"/>
    <x v="4147"/>
    <s v="CA"/>
    <s v="San Diego"/>
    <s v="1"/>
    <x v="6"/>
    <s v="GT"/>
    <s v=""/>
    <s v="S"/>
    <s v="X"/>
    <s v="X"/>
    <s v="MIRAMREF_7_B1"/>
    <s v="MIRAMREF_7_B1"/>
    <n v="53"/>
    <n v="0.85"/>
    <n v="47"/>
    <n v="47"/>
    <n v="4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609"/>
    <s v="San Diego Gas &amp; Electric Co"/>
    <n v="56232"/>
    <x v="4147"/>
    <s v="CA"/>
    <s v="San Diego"/>
    <s v="2"/>
    <x v="6"/>
    <s v="GT"/>
    <s v=""/>
    <s v="S"/>
    <s v="X"/>
    <s v="X"/>
    <s v="MRGT_6_NODE1"/>
    <s v="MRGT_6_NODE1"/>
    <n v="53"/>
    <n v="0.85"/>
    <n v="47"/>
    <n v="47"/>
    <n v="45"/>
    <s v="N"/>
    <s v=" "/>
    <s v=" "/>
    <s v="OP"/>
    <s v="X"/>
    <n v="8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49"/>
    <s v="Kinder Morgan Production Company LP"/>
    <n v="56233"/>
    <x v="4148"/>
    <s v="TX"/>
    <s v="Scurry"/>
    <s v="CT02"/>
    <x v="5"/>
    <s v="CT"/>
    <s v="CC01"/>
    <s v="S"/>
    <s v="X"/>
    <s v="Y"/>
    <s v=""/>
    <s v=""/>
    <n v="60.5"/>
    <n v="0.85"/>
    <n v="42"/>
    <n v="45"/>
    <n v="12"/>
    <s v="N"/>
    <s v=" "/>
    <s v=" "/>
    <s v="OP"/>
    <s v="X"/>
    <n v="6"/>
    <x v="4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9"/>
    <s v="Kinder Morgan Production Company LP"/>
    <n v="56233"/>
    <x v="4148"/>
    <s v="TX"/>
    <s v="Scurry"/>
    <s v="CTG1"/>
    <x v="5"/>
    <s v="CT"/>
    <s v="CC01"/>
    <s v="S"/>
    <s v="X"/>
    <s v="Y"/>
    <s v=""/>
    <s v=""/>
    <n v="60.5"/>
    <n v="0.85"/>
    <n v="42"/>
    <n v="45"/>
    <n v="12"/>
    <s v="N"/>
    <s v=" "/>
    <s v=" "/>
    <s v="OP"/>
    <s v="X"/>
    <n v="6"/>
    <x v="4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9"/>
    <s v="Kinder Morgan Production Company LP"/>
    <n v="56233"/>
    <x v="4148"/>
    <s v="TX"/>
    <s v="Scurry"/>
    <s v="STG"/>
    <x v="5"/>
    <s v="CA"/>
    <s v="CC01"/>
    <s v="S"/>
    <s v="Y"/>
    <s v="X"/>
    <s v=""/>
    <s v=""/>
    <n v="32.9"/>
    <n v="0.85"/>
    <n v="16"/>
    <n v="16"/>
    <n v="4"/>
    <s v="N"/>
    <s v=" "/>
    <s v=" "/>
    <s v="OP"/>
    <s v="X"/>
    <n v="6"/>
    <x v="4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50"/>
    <s v="Caithness Long Island, LLC"/>
    <n v="56234"/>
    <x v="4149"/>
    <s v="NY"/>
    <s v="Suffolk"/>
    <s v="CT01"/>
    <x v="5"/>
    <s v="CT"/>
    <s v="CC01"/>
    <s v="S"/>
    <s v="X"/>
    <s v="N"/>
    <s v="NYISO PT ID 323624"/>
    <s v="NYISO PT ID 323624"/>
    <n v="196.2"/>
    <n v="0.95"/>
    <n v="187.7"/>
    <n v="216"/>
    <n v="150"/>
    <s v="N"/>
    <s v=" "/>
    <s v=" "/>
    <s v="OP"/>
    <s v="X"/>
    <n v="8"/>
    <x v="55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50"/>
    <s v="Caithness Long Island, LLC"/>
    <n v="56234"/>
    <x v="4149"/>
    <s v="NY"/>
    <s v="Suffolk"/>
    <s v="ST01"/>
    <x v="5"/>
    <s v="CA"/>
    <s v="CC01"/>
    <s v="S"/>
    <s v="Y"/>
    <s v="X"/>
    <s v=""/>
    <s v=""/>
    <n v="152.69999999999999"/>
    <n v="0.95"/>
    <n v="129.6"/>
    <n v="149.19999999999999"/>
    <n v="80"/>
    <s v="N"/>
    <s v=" "/>
    <s v=" "/>
    <s v="OP"/>
    <s v="X"/>
    <n v="8"/>
    <x v="5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6237"/>
    <x v="4150"/>
    <s v="UT"/>
    <s v="Utah"/>
    <s v="CT01"/>
    <x v="5"/>
    <s v="CT"/>
    <s v="CC1"/>
    <s v="S"/>
    <s v="X"/>
    <s v="N"/>
    <s v=""/>
    <s v=""/>
    <n v="203"/>
    <n v="0.9"/>
    <n v="169"/>
    <n v="174"/>
    <n v="120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CT02"/>
    <x v="5"/>
    <s v="CT"/>
    <s v="CC1"/>
    <s v="S"/>
    <s v="X"/>
    <s v="N"/>
    <s v=""/>
    <s v=""/>
    <n v="203"/>
    <n v="0.9"/>
    <n v="169"/>
    <n v="174"/>
    <n v="120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CT21"/>
    <x v="5"/>
    <s v="CT"/>
    <s v="CC2"/>
    <s v="S"/>
    <s v="X"/>
    <s v="N"/>
    <s v=""/>
    <s v=""/>
    <n v="206"/>
    <n v="0.9"/>
    <n v="178"/>
    <n v="183.2"/>
    <s v=" "/>
    <s v="N"/>
    <s v=" "/>
    <s v=" "/>
    <s v="OP"/>
    <s v="X"/>
    <n v="5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CT22"/>
    <x v="5"/>
    <s v="CT"/>
    <s v="CC2"/>
    <s v="S"/>
    <s v="X"/>
    <s v="N"/>
    <s v=""/>
    <s v=""/>
    <n v="206"/>
    <n v="0.9"/>
    <n v="178"/>
    <n v="183.2"/>
    <s v=" "/>
    <s v="N"/>
    <s v=" "/>
    <s v=" "/>
    <s v="OP"/>
    <s v="X"/>
    <n v="5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ST01"/>
    <x v="5"/>
    <s v="CA"/>
    <s v="CC1"/>
    <s v="S"/>
    <s v="Y"/>
    <s v="X"/>
    <s v=""/>
    <s v=""/>
    <n v="251"/>
    <n v="0.9"/>
    <n v="209"/>
    <n v="215"/>
    <n v="140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ST2"/>
    <x v="5"/>
    <s v="CA"/>
    <s v="CC2"/>
    <s v="S"/>
    <s v="Y"/>
    <s v="X"/>
    <s v=""/>
    <s v=""/>
    <n v="316"/>
    <n v="0.9"/>
    <n v="273"/>
    <n v="281"/>
    <s v=" "/>
    <s v="N"/>
    <s v=" "/>
    <s v=" "/>
    <s v="OP"/>
    <s v="X"/>
    <n v="5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238"/>
    <x v="4151"/>
    <s v="SD"/>
    <s v="Brown"/>
    <s v="GT01"/>
    <x v="6"/>
    <s v="GT"/>
    <s v=""/>
    <s v="S"/>
    <s v="X"/>
    <s v="X"/>
    <s v="WAUEGROTONUNGROTON_1_UNIT_RA"/>
    <s v="WAUE.BEPM.GGS1"/>
    <n v="108.2"/>
    <n v="0.85"/>
    <n v="85"/>
    <n v="95"/>
    <n v="46.1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238"/>
    <x v="4151"/>
    <s v="SD"/>
    <s v="Brown"/>
    <s v="GT02"/>
    <x v="6"/>
    <s v="GT"/>
    <s v=""/>
    <s v="S"/>
    <s v="X"/>
    <s v="X"/>
    <s v="WAUEGROTONUNGROTON_2_UNIT_RA"/>
    <s v="WAUE.BEPM.GGS2"/>
    <n v="108.2"/>
    <n v="0.85"/>
    <n v="85"/>
    <n v="93"/>
    <n v="46.1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7"/>
    <s v="CalPeak Power, LLC"/>
    <n v="56239"/>
    <x v="4152"/>
    <s v="CA"/>
    <s v="Fresno"/>
    <s v="GT-1"/>
    <x v="6"/>
    <s v="GT"/>
    <s v=""/>
    <s v="W"/>
    <s v="X"/>
    <s v="X"/>
    <s v="MALAGA_1_CTG1"/>
    <s v="MALAGA_1_CTG1"/>
    <n v="60.5"/>
    <n v="0.85"/>
    <n v="48"/>
    <n v="48"/>
    <n v="46"/>
    <s v="N"/>
    <s v=" "/>
    <s v=" "/>
    <s v="OP"/>
    <s v="X"/>
    <n v="9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27"/>
    <s v="CalPeak Power, LLC"/>
    <n v="56239"/>
    <x v="4152"/>
    <s v="CA"/>
    <s v="Fresno"/>
    <s v="GT-2"/>
    <x v="6"/>
    <s v="GT"/>
    <s v=""/>
    <s v="W"/>
    <s v="X"/>
    <s v="X"/>
    <s v="MALAGA_1_CTG2"/>
    <s v="MALAGA_1_CTG2"/>
    <n v="60.5"/>
    <n v="0.85"/>
    <n v="48"/>
    <n v="48"/>
    <n v="46"/>
    <s v="N"/>
    <s v=" "/>
    <s v=" "/>
    <s v="OP"/>
    <s v="X"/>
    <n v="9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40"/>
    <s v="AES Wind Generation Inc"/>
    <n v="56240"/>
    <x v="4153"/>
    <s v="TX"/>
    <s v="Taylor"/>
    <s v="1"/>
    <x v="1"/>
    <s v="WT"/>
    <s v=""/>
    <s v="S"/>
    <s v="X"/>
    <s v="X"/>
    <s v=""/>
    <s v=""/>
    <n v="120.6"/>
    <s v=" "/>
    <n v="120.6"/>
    <n v="120.6"/>
    <n v="0"/>
    <s v="N"/>
    <s v=" "/>
    <s v=" "/>
    <s v="OP"/>
    <s v="X"/>
    <n v="4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6241"/>
    <x v="4154"/>
    <s v="MN"/>
    <s v="Goodhue"/>
    <s v="UNT1"/>
    <x v="6"/>
    <s v="GT"/>
    <s v=""/>
    <s v="S"/>
    <s v="X"/>
    <s v="X"/>
    <s v=""/>
    <s v=""/>
    <n v="173.4"/>
    <n v="0.85"/>
    <n v="158"/>
    <n v="181"/>
    <n v="90"/>
    <s v="N"/>
    <s v=" "/>
    <s v=" "/>
    <s v="OP"/>
    <s v="X"/>
    <n v="4"/>
    <x v="7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6241"/>
    <x v="4154"/>
    <s v="MN"/>
    <s v="Goodhue"/>
    <s v="UNT2"/>
    <x v="6"/>
    <s v="GT"/>
    <s v=""/>
    <s v="S"/>
    <s v="X"/>
    <s v="X"/>
    <s v=""/>
    <s v=""/>
    <n v="173.4"/>
    <n v="0.85"/>
    <n v="158"/>
    <n v="181"/>
    <n v="90"/>
    <s v="N"/>
    <s v=" "/>
    <s v=" "/>
    <s v="OP"/>
    <s v="X"/>
    <n v="4"/>
    <x v="7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91"/>
    <s v="Kindred Public School"/>
    <n v="56242"/>
    <x v="4155"/>
    <s v="ND"/>
    <s v="Cass"/>
    <s v="1"/>
    <x v="0"/>
    <s v="IC"/>
    <s v=""/>
    <s v="S"/>
    <s v="X"/>
    <s v="X"/>
    <s v=""/>
    <s v=""/>
    <n v="2"/>
    <n v="0.8"/>
    <n v="2"/>
    <n v="1.3"/>
    <n v="1"/>
    <s v="N"/>
    <s v=" "/>
    <s v=" "/>
    <s v="SB"/>
    <s v="Y"/>
    <n v="10"/>
    <x v="27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73"/>
    <s v="SLB Milbank LLC"/>
    <n v="56244"/>
    <x v="4156"/>
    <s v="SD"/>
    <s v="Grant"/>
    <s v="1"/>
    <x v="0"/>
    <s v="IC"/>
    <s v=""/>
    <s v="S"/>
    <s v="X"/>
    <s v="X"/>
    <s v=""/>
    <s v=""/>
    <n v="1.7"/>
    <n v="0.8"/>
    <n v="1.7"/>
    <n v="1.7"/>
    <n v="1"/>
    <s v="N"/>
    <s v=" "/>
    <s v=" "/>
    <s v="SB"/>
    <s v="Y"/>
    <n v="4"/>
    <x v="27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93"/>
    <s v="Stevens Community Medical Center"/>
    <n v="56245"/>
    <x v="4157"/>
    <s v="MN"/>
    <s v="Stevens"/>
    <s v="1"/>
    <x v="0"/>
    <s v="IC"/>
    <s v=""/>
    <s v="S"/>
    <s v="X"/>
    <s v="X"/>
    <s v=""/>
    <s v=""/>
    <n v="1"/>
    <n v="0.8"/>
    <n v="1"/>
    <n v="1"/>
    <n v="1"/>
    <s v="N"/>
    <s v=" "/>
    <s v=" "/>
    <s v="SB"/>
    <s v="Y"/>
    <n v="5"/>
    <x v="109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981"/>
    <s v="Thomson Corp"/>
    <n v="56247"/>
    <x v="4158"/>
    <s v="MN"/>
    <s v="Dakota"/>
    <s v="1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6247"/>
    <x v="4158"/>
    <s v="MN"/>
    <s v="Dakota"/>
    <s v="2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6247"/>
    <x v="4158"/>
    <s v="MN"/>
    <s v="Dakota"/>
    <s v="3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6247"/>
    <x v="4158"/>
    <s v="MN"/>
    <s v="Dakota"/>
    <s v="4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88"/>
    <s v="Shell Chemical LP - Geismar"/>
    <n v="56248"/>
    <x v="4159"/>
    <s v="LA"/>
    <s v="Ascension"/>
    <s v="101G"/>
    <x v="6"/>
    <s v="GT"/>
    <s v=""/>
    <s v="W"/>
    <s v="X"/>
    <s v="X"/>
    <s v=""/>
    <s v=""/>
    <n v="40"/>
    <n v="0.85"/>
    <n v="34.5"/>
    <n v="38.200000000000003"/>
    <n v="33"/>
    <s v="N"/>
    <s v=" "/>
    <s v=" "/>
    <s v="OP"/>
    <s v="X"/>
    <n v="8"/>
    <x v="6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88"/>
    <s v="Shell Chemical LP - Geismar"/>
    <n v="56248"/>
    <x v="4159"/>
    <s v="LA"/>
    <s v="Ascension"/>
    <s v="201G"/>
    <x v="6"/>
    <s v="GT"/>
    <s v=""/>
    <s v="W"/>
    <s v="X"/>
    <s v="X"/>
    <s v=""/>
    <s v=""/>
    <n v="40"/>
    <n v="0.85"/>
    <n v="34.5"/>
    <n v="38.200000000000003"/>
    <n v="33"/>
    <s v="N"/>
    <s v=" "/>
    <s v=" "/>
    <s v="OP"/>
    <s v="X"/>
    <n v="8"/>
    <x v="69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56249"/>
    <x v="4160"/>
    <s v="NC"/>
    <s v="Anson"/>
    <s v="1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2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3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4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5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6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283"/>
    <s v="Seneca Energy II"/>
    <n v="56250"/>
    <x v="4161"/>
    <s v="NY"/>
    <s v="Ontario"/>
    <s v="GEN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10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1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5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5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"/>
    <s v=""/>
  </r>
  <r>
    <n v="17283"/>
    <s v="Seneca Energy II"/>
    <n v="56250"/>
    <x v="4161"/>
    <s v="NY"/>
    <s v="Ontario"/>
    <s v="GEN6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5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"/>
    <s v=""/>
  </r>
  <r>
    <n v="17283"/>
    <s v="Seneca Energy II"/>
    <n v="56250"/>
    <x v="4161"/>
    <s v="NY"/>
    <s v="Ontario"/>
    <s v="GEN7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5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"/>
    <s v=""/>
  </r>
  <r>
    <n v="17283"/>
    <s v="Seneca Energy II"/>
    <n v="56250"/>
    <x v="4161"/>
    <s v="NY"/>
    <s v="Ontario"/>
    <s v="GEN8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9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56251"/>
    <x v="4162"/>
    <s v="IA"/>
    <s v="Buena Vista"/>
    <s v="INWF"/>
    <x v="1"/>
    <s v="WT"/>
    <s v=""/>
    <s v="S"/>
    <s v="X"/>
    <s v="X"/>
    <s v="MEC.CLIPR1"/>
    <s v="MEC.CLIPR1"/>
    <n v="160.5"/>
    <s v=" "/>
    <n v="160.5"/>
    <n v="160.5"/>
    <n v="0.1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1"/>
    <x v="4162"/>
    <s v="IA"/>
    <s v="Buena Vista"/>
    <s v="INWF2"/>
    <x v="1"/>
    <s v="WT"/>
    <s v=""/>
    <s v="S"/>
    <s v="X"/>
    <s v="X"/>
    <s v=""/>
    <s v=""/>
    <n v="15"/>
    <s v=" "/>
    <n v="15"/>
    <n v="15"/>
    <n v="0.1"/>
    <s v="N"/>
    <s v=" "/>
    <s v=" "/>
    <s v="OP"/>
    <s v="X"/>
    <n v="12"/>
    <x v="41"/>
    <s v=" "/>
    <s v=" "/>
    <s v="N"/>
    <x v="0"/>
    <n v="1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2"/>
    <x v="4163"/>
    <s v="IA"/>
    <s v="Hamilton"/>
    <s v="CWF"/>
    <x v="1"/>
    <s v="WT"/>
    <s v=""/>
    <s v="S"/>
    <s v="X"/>
    <s v="X"/>
    <s v="MEC.Century_1"/>
    <s v="MEC.Century_1"/>
    <n v="150"/>
    <s v=" "/>
    <n v="150"/>
    <n v="150"/>
    <n v="0.1"/>
    <s v="N"/>
    <s v=" "/>
    <s v=" "/>
    <s v="OP"/>
    <s v="X"/>
    <n v="9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2"/>
    <x v="4163"/>
    <s v="IA"/>
    <s v="Hamilton"/>
    <s v="CWF2"/>
    <x v="1"/>
    <s v="WT"/>
    <s v=""/>
    <s v="S"/>
    <s v="X"/>
    <s v="X"/>
    <s v=""/>
    <s v=""/>
    <n v="35"/>
    <s v=" "/>
    <n v="35"/>
    <n v="35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2"/>
    <x v="4163"/>
    <s v="IA"/>
    <s v="Hamilton"/>
    <s v="CWF3"/>
    <x v="1"/>
    <s v="WT"/>
    <s v=""/>
    <s v="S"/>
    <s v="X"/>
    <s v="X"/>
    <s v=""/>
    <s v=""/>
    <n v="16.2"/>
    <s v=" "/>
    <n v="16.2"/>
    <n v="16.2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56253"/>
    <x v="4164"/>
    <s v="UT"/>
    <s v="Washington"/>
    <s v="MC1"/>
    <x v="6"/>
    <s v="GT"/>
    <s v=""/>
    <s v="S"/>
    <s v="X"/>
    <s v="X"/>
    <s v=""/>
    <s v=""/>
    <n v="40"/>
    <n v="0.9"/>
    <n v="36.799999999999997"/>
    <n v="39"/>
    <n v="32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56253"/>
    <x v="4164"/>
    <s v="UT"/>
    <s v="Washington"/>
    <s v="MC2"/>
    <x v="6"/>
    <s v="GT"/>
    <s v=""/>
    <s v="S"/>
    <s v="X"/>
    <s v="X"/>
    <s v=""/>
    <s v=""/>
    <n v="40"/>
    <n v="0.85"/>
    <n v="36.799999999999997"/>
    <n v="39"/>
    <n v="3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255"/>
    <x v="4165"/>
    <s v="WA"/>
    <s v="Columbia"/>
    <s v="1"/>
    <x v="1"/>
    <s v="WT"/>
    <s v=""/>
    <s v="S"/>
    <s v="X"/>
    <s v="X"/>
    <s v=""/>
    <s v=""/>
    <n v="149.4"/>
    <s v=" "/>
    <n v="149.4"/>
    <n v="149.4"/>
    <n v="0"/>
    <s v="N"/>
    <s v=" "/>
    <s v=" "/>
    <s v="OP"/>
    <s v="X"/>
    <n v="11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8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56255"/>
    <x v="4165"/>
    <s v="WA"/>
    <s v="Columbia"/>
    <s v="2"/>
    <x v="1"/>
    <s v="WT"/>
    <s v=""/>
    <s v="S"/>
    <s v="X"/>
    <s v="X"/>
    <s v=""/>
    <s v=""/>
    <n v="7.2"/>
    <s v=" "/>
    <n v="7.2"/>
    <n v="7.2"/>
    <n v="0"/>
    <s v="N"/>
    <s v=" "/>
    <s v=" "/>
    <s v="OP"/>
    <s v="X"/>
    <n v="8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1"/>
    <s v="Kauai Island Utility Cooperative"/>
    <n v="56258"/>
    <x v="4166"/>
    <s v="HI"/>
    <s v="Kauai"/>
    <s v="CT1"/>
    <x v="0"/>
    <s v="GT"/>
    <s v=""/>
    <s v="S"/>
    <s v="X"/>
    <s v="X"/>
    <s v=""/>
    <s v=""/>
    <n v="39.1"/>
    <n v="0.8"/>
    <n v="26.6"/>
    <n v="26.6"/>
    <n v="8"/>
    <s v="N"/>
    <s v=" "/>
    <s v=" "/>
    <s v="OP"/>
    <s v="X"/>
    <n v="9"/>
    <x v="69"/>
    <s v=" "/>
    <s v=" "/>
    <s v="N"/>
    <x v="0"/>
    <n v="1"/>
    <s v="X"/>
    <s v="WO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480"/>
    <s v="Empire Generating Co LLC"/>
    <n v="56259"/>
    <x v="4167"/>
    <s v="NY"/>
    <s v="Rensselaer"/>
    <s v="CT11"/>
    <x v="5"/>
    <s v="CT"/>
    <s v="CC1"/>
    <s v="S"/>
    <s v="X"/>
    <s v="N"/>
    <s v=""/>
    <s v=""/>
    <n v="179"/>
    <n v="0.85"/>
    <n v="155"/>
    <n v="190"/>
    <n v="90"/>
    <s v="N"/>
    <s v=" "/>
    <s v=" "/>
    <s v="OP"/>
    <s v="X"/>
    <n v="9"/>
    <x v="1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480"/>
    <s v="Empire Generating Co LLC"/>
    <n v="56259"/>
    <x v="4167"/>
    <s v="NY"/>
    <s v="Rensselaer"/>
    <s v="CT12"/>
    <x v="5"/>
    <s v="CT"/>
    <s v="CC1"/>
    <s v="S"/>
    <s v="X"/>
    <s v="N"/>
    <s v=""/>
    <s v=""/>
    <n v="179"/>
    <n v="0.85"/>
    <n v="155"/>
    <n v="190"/>
    <n v="90"/>
    <s v="N"/>
    <s v=" "/>
    <s v=" "/>
    <s v="OP"/>
    <s v="X"/>
    <n v="9"/>
    <x v="1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480"/>
    <s v="Empire Generating Co LLC"/>
    <n v="56259"/>
    <x v="4167"/>
    <s v="NY"/>
    <s v="Rensselaer"/>
    <s v="ST13"/>
    <x v="5"/>
    <s v="CA"/>
    <s v="CC1"/>
    <s v="S"/>
    <s v="Y"/>
    <s v="X"/>
    <s v=""/>
    <s v=""/>
    <n v="295.7"/>
    <n v="0.85"/>
    <n v="270"/>
    <n v="295.7"/>
    <n v="135"/>
    <s v="N"/>
    <s v=" "/>
    <s v=" "/>
    <s v="OP"/>
    <s v="X"/>
    <n v="9"/>
    <x v="1"/>
    <s v=" "/>
    <s v=" "/>
    <s v="Y"/>
    <x v="3"/>
    <n v="3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630"/>
    <s v="North Carolina Mun Power Agny #1"/>
    <n v="56260"/>
    <x v="4168"/>
    <s v="NC"/>
    <s v="Guilford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0"/>
    <x v="4168"/>
    <s v="NC"/>
    <s v="Guilford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1"/>
    <x v="4169"/>
    <s v="NC"/>
    <s v="Davidson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1"/>
    <x v="4169"/>
    <s v="NC"/>
    <s v="Davidson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2"/>
    <x v="4170"/>
    <s v="NC"/>
    <s v="Gaston"/>
    <s v="DG3"/>
    <x v="0"/>
    <s v="IC"/>
    <s v=""/>
    <s v="W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2"/>
    <x v="4170"/>
    <s v="NC"/>
    <s v="Gaston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2"/>
    <x v="4170"/>
    <s v="NC"/>
    <s v="Gaston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3"/>
    <x v="4171"/>
    <s v="NC"/>
    <s v="Stanly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5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3"/>
    <x v="4171"/>
    <s v="NC"/>
    <s v="Stanly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5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56265"/>
    <x v="4172"/>
    <s v="AK"/>
    <s v="Prince of Wales Ketchikan"/>
    <s v="1"/>
    <x v="2"/>
    <s v="HY"/>
    <s v=""/>
    <s v="S"/>
    <s v="X"/>
    <s v="X"/>
    <s v=""/>
    <s v=""/>
    <n v="2"/>
    <n v="0.8"/>
    <n v="1.9"/>
    <n v="1.8"/>
    <n v="0.8"/>
    <s v="N"/>
    <s v=" "/>
    <s v=" "/>
    <s v="OP"/>
    <s v="X"/>
    <n v="12"/>
    <x v="4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1"/>
    <s v="Rochester Public Utilities"/>
    <n v="56269"/>
    <x v="4173"/>
    <s v="MN"/>
    <s v="Olmsted"/>
    <s v="1"/>
    <x v="0"/>
    <s v="IC"/>
    <s v=""/>
    <s v="S"/>
    <s v="X"/>
    <s v="X"/>
    <s v=""/>
    <s v=""/>
    <n v="1.8"/>
    <n v="0.95"/>
    <n v="1.8"/>
    <n v="1.8"/>
    <n v="0.5"/>
    <s v="N"/>
    <s v=" "/>
    <s v=" "/>
    <s v="SB"/>
    <s v="Y"/>
    <n v="10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1"/>
    <s v="Rochester Public Utilities"/>
    <n v="56269"/>
    <x v="4173"/>
    <s v="MN"/>
    <s v="Olmsted"/>
    <s v="2"/>
    <x v="0"/>
    <s v="IC"/>
    <s v=""/>
    <s v="S"/>
    <s v="X"/>
    <s v="X"/>
    <s v=""/>
    <s v=""/>
    <n v="1.8"/>
    <n v="0.95"/>
    <n v="1.8"/>
    <n v="1.8"/>
    <n v="0.5"/>
    <s v="N"/>
    <s v=" "/>
    <s v=" "/>
    <s v="SB"/>
    <s v="Y"/>
    <n v="10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12"/>
    <s v="FPL Energy Callahan Wind, LLC"/>
    <n v="56270"/>
    <x v="4174"/>
    <s v="TX"/>
    <s v="Taylor"/>
    <s v="1"/>
    <x v="1"/>
    <s v="WT"/>
    <s v=""/>
    <s v="S"/>
    <s v="X"/>
    <s v="X"/>
    <s v=""/>
    <s v=""/>
    <n v="114"/>
    <s v=" "/>
    <n v="114"/>
    <n v="114"/>
    <n v="5.7"/>
    <s v="N"/>
    <s v=" "/>
    <s v=" "/>
    <s v="OP"/>
    <s v="X"/>
    <n v="3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7"/>
    <s v="Huntsman Wind"/>
    <n v="56271"/>
    <x v="4175"/>
    <s v="CA"/>
    <s v="Alameda"/>
    <s v="VEST"/>
    <x v="1"/>
    <s v="WT"/>
    <s v=""/>
    <s v="S"/>
    <s v="X"/>
    <s v="X"/>
    <s v=""/>
    <s v=""/>
    <n v="18"/>
    <s v=" "/>
    <n v="18"/>
    <n v="18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N"/>
    <s v=""/>
    <n v="3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14"/>
    <s v="FPL Energy Weatherford, LLC"/>
    <n v="56273"/>
    <x v="4176"/>
    <s v="OK"/>
    <s v="Custer"/>
    <s v="1"/>
    <x v="1"/>
    <s v="WT"/>
    <s v=""/>
    <s v="S"/>
    <s v="X"/>
    <s v="X"/>
    <s v=""/>
    <s v=""/>
    <n v="106.5"/>
    <s v=" "/>
    <n v="106.5"/>
    <n v="106.5"/>
    <n v="7.4"/>
    <s v="N"/>
    <s v=" "/>
    <s v=" "/>
    <s v="OP"/>
    <s v="X"/>
    <n v="4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14"/>
    <s v="FPL Energy Weatherford, LLC"/>
    <n v="56273"/>
    <x v="4176"/>
    <s v="OK"/>
    <s v="Custer"/>
    <s v="2"/>
    <x v="1"/>
    <s v="WT"/>
    <s v=""/>
    <s v="S"/>
    <s v="X"/>
    <s v="X"/>
    <s v=""/>
    <s v=""/>
    <n v="40.5"/>
    <s v=" "/>
    <n v="40.5"/>
    <n v="40.5"/>
    <n v="7.4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88"/>
    <s v="Valley Queen Cheese Factory, Inc."/>
    <n v="56274"/>
    <x v="4177"/>
    <s v="SD"/>
    <s v="Grant"/>
    <s v="1"/>
    <x v="0"/>
    <s v="IC"/>
    <s v=""/>
    <s v="S"/>
    <s v="X"/>
    <s v="X"/>
    <s v=""/>
    <s v=""/>
    <n v="1.5"/>
    <n v="0.8"/>
    <n v="0.5"/>
    <n v="0.5"/>
    <n v="0.1"/>
    <s v="N"/>
    <s v=" "/>
    <s v=" "/>
    <s v="SB"/>
    <s v="Y"/>
    <n v="4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8"/>
    <s v="Valley Queen Cheese Factory, Inc."/>
    <n v="56274"/>
    <x v="4177"/>
    <s v="SD"/>
    <s v="Grant"/>
    <s v="2"/>
    <x v="0"/>
    <s v="IC"/>
    <s v=""/>
    <s v="S"/>
    <s v="X"/>
    <s v="X"/>
    <s v=""/>
    <s v=""/>
    <n v="1.5"/>
    <n v="0.8"/>
    <n v="0.5"/>
    <n v="0.5"/>
    <n v="0.1"/>
    <s v="N"/>
    <s v=" "/>
    <s v=" "/>
    <s v="SB"/>
    <s v="Y"/>
    <n v="4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8"/>
    <s v="Valley Queen Cheese Factory, Inc."/>
    <n v="56274"/>
    <x v="4177"/>
    <s v="SD"/>
    <s v="Grant"/>
    <s v="3"/>
    <x v="0"/>
    <s v="IC"/>
    <s v=""/>
    <s v="S"/>
    <s v="X"/>
    <s v="X"/>
    <s v=""/>
    <s v=""/>
    <n v="1.5"/>
    <n v="0.8"/>
    <n v="0.5"/>
    <n v="0.5"/>
    <n v="0.1"/>
    <s v="N"/>
    <s v=" "/>
    <s v=" "/>
    <s v="SB"/>
    <s v="Y"/>
    <n v="5"/>
    <x v="10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9"/>
    <s v="Wind Stream Operations LLC"/>
    <n v="56275"/>
    <x v="4178"/>
    <s v="CA"/>
    <s v="Kern"/>
    <s v="WGNS"/>
    <x v="1"/>
    <s v="WT"/>
    <s v=""/>
    <s v="S"/>
    <s v="X"/>
    <s v="X"/>
    <s v=""/>
    <s v=""/>
    <n v="2.4"/>
    <s v=" "/>
    <n v="2.4"/>
    <n v="2.4"/>
    <n v="2"/>
    <s v="N"/>
    <s v=" "/>
    <s v=" "/>
    <s v="OP"/>
    <s v="X"/>
    <n v="12"/>
    <x v="53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99"/>
    <s v="Wind Stream Operations LLC"/>
    <n v="56276"/>
    <x v="4179"/>
    <s v="CA"/>
    <s v="Kern"/>
    <s v="WGNS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12"/>
    <x v="1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56277"/>
    <x v="4180"/>
    <s v="KY"/>
    <s v="Boone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4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5"/>
    <x v="18"/>
    <s v="IC"/>
    <s v=""/>
    <s v="S"/>
    <s v="X"/>
    <s v="X"/>
    <s v=""/>
    <s v=""/>
    <n v="1.6"/>
    <n v="0.8"/>
    <n v="1.5"/>
    <n v="1.5"/>
    <n v="0.1"/>
    <s v="N"/>
    <s v=" "/>
    <s v=" "/>
    <s v="OP"/>
    <s v="X"/>
    <n v="10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8"/>
    <x v="4181"/>
    <s v="KY"/>
    <s v="Greenup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80"/>
    <s v="East Kentucky Power Coop, Inc"/>
    <n v="56278"/>
    <x v="4181"/>
    <s v="KY"/>
    <s v="Greenup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8"/>
    <x v="4181"/>
    <s v="KY"/>
    <s v="Greenup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4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5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80"/>
    <x v="4183"/>
    <s v="KY"/>
    <s v="Hardin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80"/>
    <x v="4183"/>
    <s v="KY"/>
    <s v="Hardin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80"/>
    <x v="4183"/>
    <s v="KY"/>
    <s v="Hardin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1"/>
    <s v="Lafayette Utilities System"/>
    <n v="56283"/>
    <x v="4184"/>
    <s v="LA"/>
    <s v="Lafayette"/>
    <s v="U-1"/>
    <x v="6"/>
    <s v="GT"/>
    <s v=""/>
    <s v="S"/>
    <s v="X"/>
    <s v="X"/>
    <s v="LAFA.HARGIS1"/>
    <s v="LAFA.HARGIS1"/>
    <n v="50.4"/>
    <n v="1"/>
    <n v="48"/>
    <n v="48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1"/>
    <s v="Lafayette Utilities System"/>
    <n v="56283"/>
    <x v="4184"/>
    <s v="LA"/>
    <s v="Lafayette"/>
    <s v="U-2"/>
    <x v="6"/>
    <s v="GT"/>
    <s v=""/>
    <s v="S"/>
    <s v="X"/>
    <s v="X"/>
    <s v="LAFA.HARGIS2"/>
    <s v="LAFA.HARGIS2"/>
    <n v="50.4"/>
    <n v="1"/>
    <n v="47.1"/>
    <n v="45.6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45"/>
    <s v="Phillips 66 Company"/>
    <n v="56284"/>
    <x v="4185"/>
    <s v="CA"/>
    <s v="San Luis Obispo"/>
    <s v="EPG"/>
    <x v="15"/>
    <s v="ST"/>
    <s v=""/>
    <s v="S"/>
    <s v="X"/>
    <s v="X"/>
    <s v=""/>
    <s v=""/>
    <n v="5.5"/>
    <n v="0.85"/>
    <n v="5.3"/>
    <n v="5.3"/>
    <n v="2"/>
    <s v="N"/>
    <s v=" "/>
    <s v=" "/>
    <s v="OP"/>
    <s v="X"/>
    <n v="12"/>
    <x v="13"/>
    <n v="12"/>
    <n v="2022"/>
    <s v="N"/>
    <x v="6"/>
    <n v="6"/>
    <s v="X"/>
    <s v="OG"/>
    <s v="NG"/>
    <s v=""/>
    <s v=""/>
    <s v=""/>
    <s v=""/>
    <s v="OG"/>
    <s v="NG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558"/>
    <s v="City of Salem - (VA)"/>
    <n v="56288"/>
    <x v="4186"/>
    <s v="VA"/>
    <s v="Salem City"/>
    <s v="1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8"/>
    <x v="7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58"/>
    <s v="City of Salem - (VA)"/>
    <n v="56289"/>
    <x v="4187"/>
    <s v="VA"/>
    <s v="Salem City"/>
    <s v="1"/>
    <x v="0"/>
    <s v="IC"/>
    <s v=""/>
    <s v="S"/>
    <s v="X"/>
    <s v="X"/>
    <s v=""/>
    <s v=""/>
    <n v="1.8"/>
    <n v="0.8"/>
    <n v="2"/>
    <n v="2"/>
    <n v="0.1"/>
    <s v="N"/>
    <s v=" "/>
    <s v=" "/>
    <s v="SB"/>
    <s v="Y"/>
    <n v="7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684"/>
    <s v="Flat Rock Windpower, LLC"/>
    <n v="56290"/>
    <x v="4188"/>
    <s v="NY"/>
    <s v="Lewis"/>
    <s v="1"/>
    <x v="1"/>
    <s v="WT"/>
    <s v=""/>
    <s v="J"/>
    <s v="X"/>
    <s v="X"/>
    <s v=""/>
    <s v=""/>
    <n v="137"/>
    <s v=" "/>
    <n v="137"/>
    <n v="137"/>
    <n v="1.100000000000000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"/>
    <n v="8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84"/>
    <s v="Flat Rock Windpower, LLC"/>
    <n v="56290"/>
    <x v="4188"/>
    <s v="NY"/>
    <s v="Lewis"/>
    <s v="1A"/>
    <x v="1"/>
    <s v="WT"/>
    <s v=""/>
    <s v="J"/>
    <s v="X"/>
    <s v="X"/>
    <s v=""/>
    <s v=""/>
    <n v="61.1"/>
    <s v=" "/>
    <n v="61.1"/>
    <n v="61.1"/>
    <n v="0.5"/>
    <s v="N"/>
    <s v=" "/>
    <s v=" "/>
    <s v="OP"/>
    <s v="X"/>
    <n v="1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84"/>
    <s v="Flat Rock Windpower, LLC"/>
    <n v="56290"/>
    <x v="4188"/>
    <s v="NY"/>
    <s v="Lewis"/>
    <s v="2"/>
    <x v="1"/>
    <s v="WT"/>
    <s v=""/>
    <s v="J"/>
    <s v="X"/>
    <s v="X"/>
    <s v=""/>
    <s v=""/>
    <n v="33"/>
    <s v=" "/>
    <n v="33"/>
    <n v="33"/>
    <n v="0.3"/>
    <s v="N"/>
    <s v=" "/>
    <s v=" "/>
    <s v="OP"/>
    <s v="X"/>
    <n v="6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84"/>
    <s v="Flat Rock Windpower, LLC"/>
    <n v="56290"/>
    <x v="4188"/>
    <s v="NY"/>
    <s v="Lewis"/>
    <s v="3"/>
    <x v="1"/>
    <s v="WT"/>
    <s v=""/>
    <s v="J"/>
    <s v="X"/>
    <s v="X"/>
    <s v=""/>
    <s v=""/>
    <n v="90.1"/>
    <s v=" "/>
    <n v="91"/>
    <n v="91"/>
    <n v="0.7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63"/>
    <s v="FPL Energy Horse Hollow LLC"/>
    <n v="56291"/>
    <x v="4189"/>
    <s v="TX"/>
    <s v="Taylor"/>
    <s v="1"/>
    <x v="1"/>
    <s v="WT"/>
    <s v=""/>
    <s v="S"/>
    <s v="X"/>
    <s v="X"/>
    <s v=""/>
    <s v=""/>
    <n v="213"/>
    <s v=" "/>
    <n v="213"/>
    <n v="213"/>
    <n v="0.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1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63"/>
    <s v="FPL Energy Horse Hollow LLC"/>
    <n v="56291"/>
    <x v="4189"/>
    <s v="TX"/>
    <s v="Taylor"/>
    <s v="2"/>
    <x v="1"/>
    <s v="WT"/>
    <s v=""/>
    <s v="S"/>
    <s v="X"/>
    <s v="X"/>
    <s v=""/>
    <s v=""/>
    <n v="223.5"/>
    <s v=" "/>
    <n v="223.5"/>
    <n v="223.5"/>
    <n v="0.1"/>
    <s v="N"/>
    <s v=" "/>
    <s v=" "/>
    <s v="OP"/>
    <s v="X"/>
    <n v="6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63"/>
    <s v="FPL Energy Horse Hollow LLC"/>
    <n v="56291"/>
    <x v="4189"/>
    <s v="TX"/>
    <s v="Taylor"/>
    <s v="3"/>
    <x v="1"/>
    <s v="WT"/>
    <s v=""/>
    <s v="S"/>
    <s v="X"/>
    <s v="X"/>
    <s v=""/>
    <s v=""/>
    <n v="299"/>
    <s v=" "/>
    <n v="299"/>
    <n v="299"/>
    <n v="0.1"/>
    <s v="N"/>
    <s v=" "/>
    <s v=" "/>
    <s v="OP"/>
    <s v="X"/>
    <n v="6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83"/>
    <s v="North Carolina El Member Corp"/>
    <n v="56292"/>
    <x v="4190"/>
    <s v="NC"/>
    <s v="Richmond"/>
    <s v="ES1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2"/>
    <x v="6"/>
    <s v="GT"/>
    <s v=""/>
    <s v="S"/>
    <s v="X"/>
    <s v="X"/>
    <s v="Hamlet 13.8 KV G2"/>
    <s v="Hamlet 13.8 KV G2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3"/>
    <x v="6"/>
    <s v="GT"/>
    <s v=""/>
    <s v="S"/>
    <s v="X"/>
    <s v="X"/>
    <s v="Hamlet 13.8 KV G3"/>
    <s v="Hamlet 13.8 KV G3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4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5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6"/>
    <x v="6"/>
    <s v="GT"/>
    <s v=""/>
    <s v="S"/>
    <s v="X"/>
    <s v="X"/>
    <s v="Hamlet 13.8 KV G6"/>
    <s v="Hamlet 13.8 KV G6"/>
    <n v="57.3"/>
    <n v="0.85"/>
    <n v="56.5"/>
    <n v="61.1"/>
    <n v="28"/>
    <s v="N"/>
    <s v=" "/>
    <s v=" "/>
    <s v="OP"/>
    <s v="X"/>
    <n v="7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123"/>
    <s v="Leeward Asset Management, LLC"/>
    <n v="56293"/>
    <x v="4191"/>
    <s v="NM"/>
    <s v="Quay"/>
    <s v="1"/>
    <x v="1"/>
    <s v="WT"/>
    <s v=""/>
    <s v="W"/>
    <s v="X"/>
    <s v="X"/>
    <s v=""/>
    <s v=""/>
    <n v="60"/>
    <s v=" "/>
    <n v="60"/>
    <n v="60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93"/>
    <x v="4191"/>
    <s v="NM"/>
    <s v="Quay"/>
    <s v="2"/>
    <x v="1"/>
    <s v="WT"/>
    <s v=""/>
    <s v="W"/>
    <s v="X"/>
    <s v="X"/>
    <s v=""/>
    <s v=""/>
    <n v="20"/>
    <s v=" "/>
    <n v="20"/>
    <n v="20"/>
    <n v="0"/>
    <s v="N"/>
    <s v=" "/>
    <s v=" "/>
    <s v="OP"/>
    <s v="X"/>
    <n v="5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95"/>
    <s v="Phillips 66"/>
    <n v="56294"/>
    <x v="4192"/>
    <s v="NJ"/>
    <s v="Union"/>
    <s v="FGX"/>
    <x v="20"/>
    <s v="OT"/>
    <s v=""/>
    <s v="S"/>
    <s v="X"/>
    <s v="X"/>
    <s v=""/>
    <s v=""/>
    <n v="11.2"/>
    <n v="0.94"/>
    <n v="11.2"/>
    <n v="11.2"/>
    <n v="0"/>
    <s v="N"/>
    <s v=" "/>
    <s v=" "/>
    <s v="OP"/>
    <s v="X"/>
    <n v="12"/>
    <x v="7"/>
    <s v=" "/>
    <s v=" "/>
    <s v="N"/>
    <x v="6"/>
    <n v="6"/>
    <s v="X"/>
    <s v="WH"/>
    <s v=""/>
    <s v=""/>
    <s v=""/>
    <s v=""/>
    <s v=""/>
    <s v=""/>
    <s v=""/>
    <s v=""/>
    <s v=""/>
    <s v="N"/>
    <s v="N"/>
    <n v="0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0123"/>
    <s v="Leeward Asset Management, LLC"/>
    <n v="56295"/>
    <x v="4193"/>
    <s v="CA"/>
    <s v="San Diego"/>
    <s v="1"/>
    <x v="1"/>
    <s v="WT"/>
    <s v=""/>
    <s v="W"/>
    <s v="X"/>
    <s v="X"/>
    <s v=""/>
    <s v=""/>
    <n v="50"/>
    <s v=" "/>
    <n v="50"/>
    <n v="50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296"/>
    <x v="4194"/>
    <s v="MN"/>
    <s v="Martin"/>
    <s v="1"/>
    <x v="1"/>
    <s v="WT"/>
    <s v=""/>
    <s v="S"/>
    <s v="X"/>
    <s v="X"/>
    <s v=""/>
    <s v=""/>
    <n v="100.5"/>
    <s v=" "/>
    <n v="100.5"/>
    <n v="100.5"/>
    <n v="0"/>
    <s v="N"/>
    <s v=" "/>
    <s v=" "/>
    <s v="OP"/>
    <s v="X"/>
    <n v="11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97"/>
    <x v="4195"/>
    <s v="IL"/>
    <s v="Bureau"/>
    <s v="1"/>
    <x v="1"/>
    <s v="WT"/>
    <s v=""/>
    <s v="W"/>
    <s v="X"/>
    <s v="X"/>
    <s v=""/>
    <s v=""/>
    <n v="53"/>
    <s v=" "/>
    <n v="53"/>
    <n v="53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295"/>
    <s v="City of Roseville - (CA)"/>
    <n v="56298"/>
    <x v="4196"/>
    <s v="CA"/>
    <s v="Placer"/>
    <s v="0001"/>
    <x v="5"/>
    <s v="CT"/>
    <s v="A101"/>
    <s v="S"/>
    <s v="X"/>
    <s v="N"/>
    <s v=""/>
    <s v=""/>
    <n v="40"/>
    <n v="0.8"/>
    <n v="38"/>
    <n v="42"/>
    <n v="23"/>
    <s v="N"/>
    <s v=" "/>
    <s v=" "/>
    <s v="OP"/>
    <s v="X"/>
    <n v="11"/>
    <x v="5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5"/>
    <s v="City of Roseville - (CA)"/>
    <n v="56298"/>
    <x v="4196"/>
    <s v="CA"/>
    <s v="Placer"/>
    <s v="0002"/>
    <x v="5"/>
    <s v="CT"/>
    <s v="A101"/>
    <s v="S"/>
    <s v="X"/>
    <s v="N"/>
    <s v=""/>
    <s v=""/>
    <n v="40"/>
    <n v="0.8"/>
    <n v="38"/>
    <n v="42"/>
    <n v="23"/>
    <s v="N"/>
    <s v=" "/>
    <s v=" "/>
    <s v="OP"/>
    <s v="X"/>
    <n v="11"/>
    <x v="5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5"/>
    <s v="City of Roseville - (CA)"/>
    <n v="56298"/>
    <x v="4196"/>
    <s v="CA"/>
    <s v="Placer"/>
    <s v="0003"/>
    <x v="5"/>
    <s v="CA"/>
    <s v="A101"/>
    <s v="S"/>
    <s v="Y"/>
    <s v="X"/>
    <s v=""/>
    <s v=""/>
    <n v="85"/>
    <n v="0.85"/>
    <n v="75"/>
    <n v="78"/>
    <n v="23"/>
    <s v="N"/>
    <s v=" "/>
    <s v=" "/>
    <s v="OP"/>
    <s v="X"/>
    <n v="11"/>
    <x v="5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23"/>
    <s v="Leeward Asset Management, LLC"/>
    <n v="56299"/>
    <x v="4197"/>
    <s v="PA"/>
    <s v="Luzerne"/>
    <s v="1"/>
    <x v="1"/>
    <s v="WT"/>
    <s v=""/>
    <s v="W"/>
    <s v="X"/>
    <s v="X"/>
    <s v=""/>
    <s v=""/>
    <n v="24"/>
    <s v=" "/>
    <n v="24"/>
    <n v="24"/>
    <n v="0"/>
    <s v="N"/>
    <s v=" "/>
    <s v=" "/>
    <s v="OP"/>
    <s v="X"/>
    <n v="3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300"/>
    <x v="4198"/>
    <s v="NJ"/>
    <s v="Atlantic"/>
    <s v="1"/>
    <x v="1"/>
    <s v="WT"/>
    <s v=""/>
    <s v="W"/>
    <s v="X"/>
    <s v="X"/>
    <s v=""/>
    <s v=""/>
    <n v="7.5"/>
    <s v=" "/>
    <n v="7.5"/>
    <n v="7.5"/>
    <n v="0"/>
    <s v="N"/>
    <s v=" "/>
    <s v=" "/>
    <s v="OP"/>
    <s v="X"/>
    <n v="3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301"/>
    <x v="4199"/>
    <s v="ID"/>
    <s v="Bonneville"/>
    <s v="1"/>
    <x v="1"/>
    <s v="WT"/>
    <s v=""/>
    <s v="W"/>
    <s v="X"/>
    <s v="X"/>
    <s v=""/>
    <s v=""/>
    <n v="64.5"/>
    <s v=" "/>
    <n v="64.5"/>
    <n v="64.5"/>
    <n v="0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6302"/>
    <x v="4200"/>
    <s v="CA"/>
    <s v="Kern"/>
    <s v="1"/>
    <x v="1"/>
    <s v="WT"/>
    <s v=""/>
    <s v="S"/>
    <s v="X"/>
    <s v="X"/>
    <s v=""/>
    <s v=""/>
    <n v="60.3"/>
    <s v=" "/>
    <n v="60.3"/>
    <n v="60.3"/>
    <n v="0"/>
    <s v="Y"/>
    <n v="10"/>
    <n v="2021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303"/>
    <x v="4201"/>
    <s v="KS"/>
    <s v="Butler"/>
    <s v="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3"/>
    <s v="NRG Energy Gas &amp; Wind Holdings Inc"/>
    <n v="56304"/>
    <x v="4202"/>
    <s v="NM"/>
    <s v="Roosevelt"/>
    <s v="1"/>
    <x v="1"/>
    <s v="WT"/>
    <s v=""/>
    <s v="J"/>
    <s v="X"/>
    <s v="X"/>
    <s v="SWPP"/>
    <s v="SWPP"/>
    <n v="120"/>
    <s v=" "/>
    <n v="120"/>
    <n v="120"/>
    <n v="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20"/>
    <n v="1"/>
    <n v="2025"/>
    <s v=""/>
    <s v=" "/>
    <s v=" "/>
    <s v="N"/>
    <s v=""/>
    <s v=""/>
  </r>
  <r>
    <n v="56769"/>
    <s v="Consolidated Edison Development Inc."/>
    <n v="56307"/>
    <x v="4203"/>
    <s v="MN"/>
    <s v="Mower"/>
    <s v="1"/>
    <x v="1"/>
    <s v="WT"/>
    <s v=""/>
    <s v="S"/>
    <s v="X"/>
    <s v="X"/>
    <s v=""/>
    <s v=""/>
    <n v="13.5"/>
    <s v=" "/>
    <n v="13.5"/>
    <n v="13.5"/>
    <n v="0.1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6307"/>
    <x v="4203"/>
    <s v="MN"/>
    <s v="Mower"/>
    <s v="2"/>
    <x v="1"/>
    <s v="WT"/>
    <s v=""/>
    <s v="S"/>
    <s v="X"/>
    <s v="X"/>
    <s v=""/>
    <s v=""/>
    <n v="9.8000000000000007"/>
    <s v=" "/>
    <n v="9.8000000000000007"/>
    <n v="9.8000000000000007"/>
    <n v="0.1"/>
    <s v="N"/>
    <s v=" "/>
    <s v=" "/>
    <s v="OP"/>
    <s v="X"/>
    <n v="7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6308"/>
    <x v="4204"/>
    <s v="ID"/>
    <s v="Gooding"/>
    <s v="1"/>
    <x v="1"/>
    <s v="WT"/>
    <s v=""/>
    <s v="S"/>
    <s v="X"/>
    <s v="X"/>
    <s v=""/>
    <s v=""/>
    <n v="10.5"/>
    <s v=" "/>
    <n v="10.5"/>
    <n v="10.5"/>
    <n v="0"/>
    <s v="N"/>
    <s v=" "/>
    <s v=" "/>
    <s v="OP"/>
    <s v="X"/>
    <n v="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0"/>
    <s v="Ashley Energy LLC"/>
    <n v="56309"/>
    <x v="4205"/>
    <s v="MO"/>
    <s v="St Louis"/>
    <s v="CT-1"/>
    <x v="5"/>
    <s v="CS"/>
    <s v="G401"/>
    <s v="S"/>
    <s v="Y"/>
    <s v="N"/>
    <s v="AMMO.TRIGCTG1"/>
    <s v="AMMO.TRIGCTG1"/>
    <n v="7.8"/>
    <n v="0.9"/>
    <n v="5"/>
    <n v="7.8"/>
    <n v="0.5"/>
    <s v="N"/>
    <s v=" "/>
    <s v=" "/>
    <s v="OP"/>
    <s v="X"/>
    <n v="7"/>
    <x v="4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130"/>
    <s v="Ashley Energy LLC"/>
    <n v="56309"/>
    <x v="4205"/>
    <s v="MO"/>
    <s v="St Louis"/>
    <s v="CT-2"/>
    <x v="5"/>
    <s v="CS"/>
    <s v="G401"/>
    <s v="S"/>
    <s v="Y"/>
    <s v="N"/>
    <s v="AMMO.TRIGCTG1"/>
    <s v="AMMO.TRIGCTG1"/>
    <n v="7.8"/>
    <n v="0.9"/>
    <n v="5"/>
    <n v="7.8"/>
    <n v="0.5"/>
    <s v="N"/>
    <s v=" "/>
    <s v=" "/>
    <s v="OP"/>
    <s v="X"/>
    <n v="7"/>
    <x v="4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130"/>
    <s v="Ashley Energy LLC"/>
    <n v="56309"/>
    <x v="4205"/>
    <s v="MO"/>
    <s v="St Louis"/>
    <s v="IC-1"/>
    <x v="0"/>
    <s v="IC"/>
    <s v=""/>
    <s v="S"/>
    <s v="X"/>
    <s v="X"/>
    <s v=""/>
    <s v=""/>
    <n v="1.2"/>
    <n v="0.8"/>
    <n v="1"/>
    <n v="1"/>
    <n v="0.1"/>
    <s v="N"/>
    <s v=" "/>
    <s v=" "/>
    <s v="OP"/>
    <s v="X"/>
    <n v="6"/>
    <x v="40"/>
    <s v=" "/>
    <s v=" "/>
    <s v="N"/>
    <x v="3"/>
    <n v="3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130"/>
    <s v="Ashley Energy LLC"/>
    <n v="56309"/>
    <x v="4205"/>
    <s v="MO"/>
    <s v="St Louis"/>
    <s v="ST-3"/>
    <x v="5"/>
    <s v="CA"/>
    <s v="G401"/>
    <s v="S"/>
    <s v="Y"/>
    <s v="X"/>
    <s v="AMMO.TRIGCTG1"/>
    <s v="AMMO.TRIGCTG1"/>
    <n v="18.2"/>
    <n v="0.8"/>
    <n v="18"/>
    <n v="18"/>
    <n v="1.1000000000000001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0"/>
    <s v="Ashley Energy LLC"/>
    <n v="56309"/>
    <x v="4205"/>
    <s v="MO"/>
    <s v="St Louis"/>
    <s v="ST-4"/>
    <x v="3"/>
    <s v="ST"/>
    <s v=""/>
    <s v="S"/>
    <s v="X"/>
    <s v="X"/>
    <s v="AMMO.TRIGCTG1"/>
    <s v="AMMO.TRIGCTG1"/>
    <n v="1.5"/>
    <n v="0.9"/>
    <n v="1.5"/>
    <n v="1.5"/>
    <n v="0.1"/>
    <s v="N"/>
    <s v=" "/>
    <s v=" "/>
    <s v="OP"/>
    <s v="X"/>
    <n v="6"/>
    <x v="40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0"/>
    <s v="Ashley Energy LLC"/>
    <n v="56309"/>
    <x v="4205"/>
    <s v="MO"/>
    <s v="St Louis"/>
    <s v="ST-5"/>
    <x v="3"/>
    <s v="ST"/>
    <s v=""/>
    <s v="S"/>
    <s v="X"/>
    <s v="X"/>
    <s v="AMMO.TRIGCTG1"/>
    <s v="AMMO.TRIGCTG1"/>
    <n v="1.5"/>
    <n v="0.9"/>
    <n v="1.5"/>
    <n v="1.5"/>
    <n v="0.1"/>
    <s v="N"/>
    <s v=" "/>
    <s v=" "/>
    <s v="OP"/>
    <s v="X"/>
    <n v="6"/>
    <x v="40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23"/>
    <s v="Leeward Asset Management, LLC"/>
    <n v="56311"/>
    <x v="4206"/>
    <s v="TX"/>
    <s v="Nolan"/>
    <s v="SW3"/>
    <x v="1"/>
    <s v="WT"/>
    <s v=""/>
    <s v="W"/>
    <s v="X"/>
    <s v="X"/>
    <s v="SWEETWN3_3"/>
    <s v="SWEETWN3_3"/>
    <n v="135"/>
    <s v=" "/>
    <n v="144"/>
    <n v="144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9"/>
    <s v="Exxon Mobil Production Co"/>
    <n v="56312"/>
    <x v="4207"/>
    <s v="WY"/>
    <s v="Lincoln"/>
    <s v="021A"/>
    <x v="6"/>
    <s v="GT"/>
    <s v=""/>
    <s v="S"/>
    <s v="X"/>
    <s v="X"/>
    <s v=""/>
    <s v=""/>
    <n v="48"/>
    <n v="0.85"/>
    <n v="32.9"/>
    <n v="37"/>
    <n v="12.8"/>
    <s v="N"/>
    <s v=" "/>
    <s v=" "/>
    <s v="OP"/>
    <s v="X"/>
    <n v="5"/>
    <x v="4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29"/>
    <s v="Exxon Mobil Production Co"/>
    <n v="56312"/>
    <x v="4207"/>
    <s v="WY"/>
    <s v="Lincoln"/>
    <s v="021B"/>
    <x v="6"/>
    <s v="GT"/>
    <s v=""/>
    <s v="S"/>
    <s v="X"/>
    <s v="X"/>
    <s v=""/>
    <s v=""/>
    <n v="48"/>
    <n v="0.85"/>
    <n v="32.9"/>
    <n v="37"/>
    <n v="12.8"/>
    <s v="N"/>
    <s v=" "/>
    <s v=" "/>
    <s v="OP"/>
    <s v="X"/>
    <n v="5"/>
    <x v="4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29"/>
    <s v="Exxon Mobil Production Co"/>
    <n v="56312"/>
    <x v="4207"/>
    <s v="WY"/>
    <s v="Lincoln"/>
    <s v="021C"/>
    <x v="6"/>
    <s v="GT"/>
    <s v=""/>
    <s v="S"/>
    <s v="X"/>
    <s v="X"/>
    <s v=""/>
    <s v=""/>
    <n v="48"/>
    <n v="0.85"/>
    <n v="32.9"/>
    <n v="36.6"/>
    <n v="12.8"/>
    <s v="N"/>
    <s v=" "/>
    <s v=" "/>
    <s v="OP"/>
    <s v="X"/>
    <n v="5"/>
    <x v="4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134"/>
    <s v="Holcomb Rock Company"/>
    <n v="56313"/>
    <x v="4208"/>
    <s v="VA"/>
    <s v="Bedford"/>
    <s v="CGH2"/>
    <x v="2"/>
    <s v="HY"/>
    <s v=""/>
    <s v="S"/>
    <s v="X"/>
    <s v="X"/>
    <s v=""/>
    <s v=""/>
    <n v="0.5"/>
    <n v="0.8"/>
    <n v="0.5"/>
    <n v="0.5"/>
    <n v="0.1"/>
    <s v="N"/>
    <s v=" "/>
    <s v=" "/>
    <s v="OS"/>
    <s v="X"/>
    <n v="6"/>
    <x v="4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3"/>
    <x v="4208"/>
    <s v="VA"/>
    <s v="Bedford"/>
    <s v="CGH3"/>
    <x v="2"/>
    <s v="HY"/>
    <s v=""/>
    <s v="S"/>
    <s v="X"/>
    <s v="X"/>
    <s v=""/>
    <s v=""/>
    <n v="0.5"/>
    <n v="0.8"/>
    <n v="0.5"/>
    <n v="0.5"/>
    <n v="0.1"/>
    <s v="N"/>
    <s v=" "/>
    <s v=" "/>
    <s v="OS"/>
    <s v="X"/>
    <n v="6"/>
    <x v="4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3"/>
    <x v="4208"/>
    <s v="VA"/>
    <s v="Bedford"/>
    <s v="CHG1"/>
    <x v="2"/>
    <s v="HY"/>
    <s v=""/>
    <s v="S"/>
    <s v="X"/>
    <s v="X"/>
    <s v=""/>
    <s v=""/>
    <n v="0.5"/>
    <n v="0.8"/>
    <n v="0.5"/>
    <n v="0.5"/>
    <n v="0.1"/>
    <s v="N"/>
    <s v=" "/>
    <s v=" "/>
    <s v="OS"/>
    <s v="X"/>
    <n v="6"/>
    <x v="4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4"/>
    <x v="4209"/>
    <s v="VA"/>
    <s v="Lynchburg City"/>
    <s v="HG1"/>
    <x v="2"/>
    <s v="HY"/>
    <s v=""/>
    <s v="S"/>
    <s v="X"/>
    <s v="X"/>
    <s v=""/>
    <s v=""/>
    <n v="0.6"/>
    <n v="0.8"/>
    <n v="0.2"/>
    <n v="0.2"/>
    <n v="0.1"/>
    <s v="N"/>
    <s v=" "/>
    <s v=" "/>
    <s v="OS"/>
    <s v="X"/>
    <n v="6"/>
    <x v="94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4"/>
    <x v="4209"/>
    <s v="VA"/>
    <s v="Lynchburg City"/>
    <s v="HG2"/>
    <x v="2"/>
    <s v="HY"/>
    <s v=""/>
    <s v="S"/>
    <s v="X"/>
    <s v="X"/>
    <s v=""/>
    <s v=""/>
    <n v="0.6"/>
    <n v="0.8"/>
    <n v="0.2"/>
    <n v="0.2"/>
    <n v="0.1"/>
    <s v="N"/>
    <s v=" "/>
    <s v=" "/>
    <s v="OS"/>
    <s v="X"/>
    <n v="6"/>
    <x v="94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4"/>
    <x v="4209"/>
    <s v="VA"/>
    <s v="Lynchburg City"/>
    <s v="HG3"/>
    <x v="2"/>
    <s v="HY"/>
    <s v=""/>
    <s v="S"/>
    <s v="X"/>
    <s v="X"/>
    <s v=""/>
    <s v=""/>
    <n v="0.6"/>
    <n v="0.8"/>
    <n v="0.2"/>
    <n v="0.2"/>
    <n v="0.1"/>
    <s v="N"/>
    <s v=" "/>
    <s v=" "/>
    <s v="OS"/>
    <s v="X"/>
    <n v="6"/>
    <x v="94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47"/>
    <s v="US Geothermal Inc."/>
    <n v="56317"/>
    <x v="4210"/>
    <s v="ID"/>
    <s v="Cassia"/>
    <s v="1"/>
    <x v="12"/>
    <s v="BT"/>
    <s v=""/>
    <s v="W"/>
    <s v="X"/>
    <s v="X"/>
    <s v=""/>
    <s v=""/>
    <n v="18"/>
    <n v="0.85"/>
    <n v="10"/>
    <n v="12.2"/>
    <n v="0.5"/>
    <s v="N"/>
    <s v=" "/>
    <s v=" "/>
    <s v="OP"/>
    <s v="X"/>
    <n v="4"/>
    <x v="72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45"/>
    <s v="Black Hills Power, Inc."/>
    <n v="56319"/>
    <x v="4211"/>
    <s v="WY"/>
    <s v="Campbell"/>
    <s v="0001"/>
    <x v="4"/>
    <s v="ST"/>
    <s v=""/>
    <s v="W"/>
    <s v="X"/>
    <s v="X"/>
    <s v=""/>
    <s v=""/>
    <n v="95"/>
    <n v="0.9"/>
    <n v="90"/>
    <n v="91"/>
    <n v="62"/>
    <s v="N"/>
    <s v=" "/>
    <s v=" "/>
    <s v="OP"/>
    <s v="X"/>
    <n v="1"/>
    <x v="72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93"/>
    <s v="Invenergy Services LLC"/>
    <n v="56320"/>
    <x v="4212"/>
    <s v="CO"/>
    <s v="Logan"/>
    <s v="1"/>
    <x v="1"/>
    <s v="WT"/>
    <s v=""/>
    <s v="S"/>
    <s v="X"/>
    <s v="X"/>
    <s v=""/>
    <s v=""/>
    <n v="60"/>
    <s v=" "/>
    <n v="60"/>
    <n v="60"/>
    <n v="0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321"/>
    <x v="4213"/>
    <s v="NV"/>
    <s v="Washoe"/>
    <s v="1"/>
    <x v="12"/>
    <s v="BT"/>
    <s v=""/>
    <s v="S"/>
    <s v="X"/>
    <s v="X"/>
    <s v=""/>
    <s v=""/>
    <n v="15"/>
    <n v="0.8"/>
    <n v="10"/>
    <n v="15"/>
    <n v="7.8"/>
    <s v="N"/>
    <s v=" "/>
    <s v=" "/>
    <s v="OP"/>
    <s v="X"/>
    <n v="11"/>
    <x v="4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321"/>
    <x v="4213"/>
    <s v="NV"/>
    <s v="Washoe"/>
    <s v="OEC2"/>
    <x v="12"/>
    <s v="BT"/>
    <s v=""/>
    <s v="S"/>
    <s v="X"/>
    <s v="X"/>
    <s v=""/>
    <s v=""/>
    <n v="15"/>
    <n v="0.8"/>
    <n v="10"/>
    <n v="15"/>
    <n v="7.8"/>
    <s v="N"/>
    <s v=" "/>
    <s v=" "/>
    <s v="OP"/>
    <s v="X"/>
    <n v="11"/>
    <x v="41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322"/>
    <x v="4214"/>
    <s v="WA"/>
    <s v="Kittitas"/>
    <s v="1"/>
    <x v="1"/>
    <s v="WT"/>
    <s v=""/>
    <s v="S"/>
    <s v="X"/>
    <s v="X"/>
    <s v=""/>
    <s v=""/>
    <n v="228.6"/>
    <s v=" "/>
    <n v="228.6"/>
    <n v="228.6"/>
    <n v="0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1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322"/>
    <x v="4214"/>
    <s v="WA"/>
    <s v="Kittitas"/>
    <s v="WH2"/>
    <x v="1"/>
    <s v="WT"/>
    <s v=""/>
    <s v="S"/>
    <s v="X"/>
    <s v="X"/>
    <s v=""/>
    <s v=""/>
    <n v="44"/>
    <s v=" "/>
    <n v="44"/>
    <n v="44"/>
    <n v="0"/>
    <s v="N"/>
    <s v=" "/>
    <s v=" "/>
    <s v="OP"/>
    <s v="X"/>
    <n v="11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322"/>
    <x v="4214"/>
    <s v="WA"/>
    <s v="Kittitas"/>
    <s v="WHS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0"/>
    <x v="5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58"/>
    <s v="Innovative Energy Systems Inc"/>
    <n v="56323"/>
    <x v="4215"/>
    <s v="NY"/>
    <s v="Niagara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3"/>
    <x v="4215"/>
    <s v="NY"/>
    <s v="Niagara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3"/>
    <x v="4215"/>
    <s v="NY"/>
    <s v="Niagara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SB"/>
    <s v="Y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3"/>
    <x v="4215"/>
    <s v="NY"/>
    <s v="Niagara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SB"/>
    <s v="N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53"/>
    <s v="Golden Valley Elec Assn Inc"/>
    <n v="56325"/>
    <x v="4217"/>
    <s v="AK"/>
    <s v="Southeast Fairbanks"/>
    <s v="6"/>
    <x v="0"/>
    <s v="GT"/>
    <s v=""/>
    <s v="S"/>
    <s v="X"/>
    <s v="X"/>
    <s v=""/>
    <s v=""/>
    <n v="23.1"/>
    <n v="0.9"/>
    <n v="23.1"/>
    <n v="26"/>
    <n v="3"/>
    <s v="N"/>
    <s v=" "/>
    <s v=" "/>
    <s v="SB"/>
    <s v="Y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6326"/>
    <x v="4218"/>
    <s v="TX"/>
    <s v="Yoakum"/>
    <s v="GEN1"/>
    <x v="6"/>
    <s v="GT"/>
    <s v=""/>
    <s v="S"/>
    <s v="X"/>
    <s v="X"/>
    <s v=""/>
    <s v=""/>
    <n v="153"/>
    <n v="0.9"/>
    <n v="151.69999999999999"/>
    <n v="161.5"/>
    <n v="9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6326"/>
    <x v="4218"/>
    <s v="TX"/>
    <s v="Yoakum"/>
    <s v="GEN2"/>
    <x v="6"/>
    <s v="GT"/>
    <s v=""/>
    <s v="S"/>
    <s v="X"/>
    <s v="X"/>
    <s v=""/>
    <s v=""/>
    <n v="153"/>
    <n v="0.9"/>
    <n v="147.4"/>
    <n v="171.1"/>
    <n v="90"/>
    <s v="N"/>
    <s v=" "/>
    <s v=" "/>
    <s v="OP"/>
    <s v="X"/>
    <n v="6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6326"/>
    <x v="4218"/>
    <s v="TX"/>
    <s v="Yoakum"/>
    <s v="GEN3"/>
    <x v="6"/>
    <s v="GT"/>
    <s v=""/>
    <s v="S"/>
    <s v="X"/>
    <s v="X"/>
    <s v=""/>
    <s v=""/>
    <n v="166.1"/>
    <n v="0.85"/>
    <n v="157.19999999999999"/>
    <n v="165.5"/>
    <n v="90"/>
    <s v="N"/>
    <s v=" "/>
    <s v=" "/>
    <s v="OP"/>
    <s v="X"/>
    <n v="8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327"/>
    <x v="4219"/>
    <s v="KY"/>
    <s v="Pendleton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327"/>
    <x v="4219"/>
    <s v="KY"/>
    <s v="Pendleton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80"/>
    <s v="East Kentucky Power Coop, Inc"/>
    <n v="56327"/>
    <x v="4219"/>
    <s v="KY"/>
    <s v="Pendleton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327"/>
    <x v="4219"/>
    <s v="KY"/>
    <s v="Pendleton"/>
    <s v="4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1"/>
    <x v="6"/>
    <s v="GT"/>
    <s v=""/>
    <s v="S"/>
    <s v="X"/>
    <s v="X"/>
    <s v=""/>
    <s v=""/>
    <n v="86.5"/>
    <n v="0.85"/>
    <n v="75"/>
    <n v="84"/>
    <n v="40"/>
    <s v="N"/>
    <s v=" "/>
    <s v=" "/>
    <s v="SB"/>
    <s v="Y"/>
    <n v="12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2"/>
    <x v="6"/>
    <s v="GT"/>
    <s v=""/>
    <s v="S"/>
    <s v="X"/>
    <s v="X"/>
    <s v=""/>
    <s v=""/>
    <n v="86.5"/>
    <n v="0.85"/>
    <n v="75"/>
    <n v="84"/>
    <n v="40"/>
    <s v="N"/>
    <s v=" "/>
    <s v=" "/>
    <s v="SB"/>
    <s v="Y"/>
    <n v="12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3"/>
    <x v="6"/>
    <s v="GT"/>
    <s v=""/>
    <s v="S"/>
    <s v="X"/>
    <s v="X"/>
    <s v=""/>
    <s v=""/>
    <n v="88"/>
    <n v="0.85"/>
    <n v="72"/>
    <n v="84"/>
    <n v="40"/>
    <s v="N"/>
    <s v=" "/>
    <s v=" "/>
    <s v="SB"/>
    <s v="Y"/>
    <n v="7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4"/>
    <x v="6"/>
    <s v="GT"/>
    <s v=""/>
    <s v="S"/>
    <s v="X"/>
    <s v="X"/>
    <s v=""/>
    <s v=""/>
    <n v="88"/>
    <n v="0.85"/>
    <n v="72"/>
    <n v="84"/>
    <n v="40"/>
    <s v="N"/>
    <s v=" "/>
    <s v=" "/>
    <s v="SB"/>
    <s v="Y"/>
    <n v="7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7"/>
    <s v="Hawaiian Electric Co Inc"/>
    <n v="56329"/>
    <x v="4221"/>
    <s v="HI"/>
    <s v="Honolulu"/>
    <s v="CIP1"/>
    <x v="0"/>
    <s v="GT"/>
    <s v=""/>
    <s v="S"/>
    <s v="X"/>
    <s v="X"/>
    <s v=""/>
    <s v=""/>
    <n v="113"/>
    <n v="0.85"/>
    <n v="113"/>
    <n v="113"/>
    <n v="42"/>
    <s v="N"/>
    <s v=" "/>
    <s v=" "/>
    <s v="OP"/>
    <s v="X"/>
    <n v="7"/>
    <x v="55"/>
    <s v=" "/>
    <s v=" "/>
    <s v="N"/>
    <x v="0"/>
    <n v="1"/>
    <s v="X"/>
    <s v="DFO"/>
    <s v="OBL"/>
    <s v=""/>
    <s v=""/>
    <s v=""/>
    <s v=""/>
    <s v=""/>
    <s v=""/>
    <s v=""/>
    <s v=""/>
    <s v="N"/>
    <s v="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079"/>
    <s v="Central Rivers Power WV, LLC"/>
    <n v="56333"/>
    <x v="4222"/>
    <s v="WV"/>
    <s v="Nicholas"/>
    <s v="GEN1"/>
    <x v="2"/>
    <s v="HY"/>
    <s v=""/>
    <s v="S"/>
    <s v="X"/>
    <s v="X"/>
    <s v=""/>
    <s v=""/>
    <n v="40"/>
    <n v="1"/>
    <n v="40"/>
    <n v="25"/>
    <n v="0.1"/>
    <s v="N"/>
    <s v=" "/>
    <s v=" "/>
    <s v="OP"/>
    <s v="X"/>
    <n v="7"/>
    <x v="2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9"/>
    <s v="Central Rivers Power WV, LLC"/>
    <n v="56333"/>
    <x v="4222"/>
    <s v="WV"/>
    <s v="Nicholas"/>
    <s v="GEN2"/>
    <x v="2"/>
    <s v="HY"/>
    <s v=""/>
    <s v="S"/>
    <s v="X"/>
    <s v="X"/>
    <s v=""/>
    <s v=""/>
    <n v="40"/>
    <n v="1"/>
    <n v="40"/>
    <n v="25"/>
    <n v="0.1"/>
    <s v="N"/>
    <s v=" "/>
    <s v=" "/>
    <s v="OP"/>
    <s v="X"/>
    <n v="7"/>
    <x v="2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07"/>
    <s v="Blue Canyon Windpower II LLC"/>
    <n v="56335"/>
    <x v="4223"/>
    <s v="OK"/>
    <s v="Comanche"/>
    <s v="EW2"/>
    <x v="1"/>
    <s v="WT"/>
    <s v=""/>
    <s v="S"/>
    <s v="X"/>
    <s v="X"/>
    <s v=""/>
    <s v=""/>
    <n v="151.4"/>
    <s v=" "/>
    <n v="151.4"/>
    <n v="151.4"/>
    <n v="7.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336"/>
    <x v="4224"/>
    <s v="NM"/>
    <s v="Guadalupe"/>
    <s v="1"/>
    <x v="1"/>
    <s v="WT"/>
    <s v=""/>
    <s v="W"/>
    <s v="X"/>
    <s v="X"/>
    <s v=""/>
    <s v=""/>
    <n v="90"/>
    <s v=" "/>
    <n v="90"/>
    <n v="90"/>
    <n v="0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0"/>
    <n v="1"/>
    <n v="2022"/>
    <s v="N"/>
    <s v=" "/>
    <s v=" "/>
    <s v="N"/>
    <s v=""/>
    <s v=""/>
  </r>
  <r>
    <n v="50123"/>
    <s v="Leeward Asset Management, LLC"/>
    <n v="56337"/>
    <x v="4225"/>
    <s v="TX"/>
    <s v="Nolan"/>
    <s v="SW4"/>
    <x v="1"/>
    <s v="WT"/>
    <s v=""/>
    <s v="W"/>
    <s v="X"/>
    <s v="X"/>
    <s v="SWTWN4_WND45"/>
    <s v="SWTWN4_WND45"/>
    <n v="241"/>
    <s v=" "/>
    <n v="241"/>
    <n v="241"/>
    <n v="0"/>
    <s v="N"/>
    <s v=" "/>
    <s v=" "/>
    <s v="OP"/>
    <s v="X"/>
    <n v="5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09"/>
    <s v="High Trail Wind Farm LLC"/>
    <n v="56338"/>
    <x v="4226"/>
    <s v="IL"/>
    <s v="McLean"/>
    <s v="1"/>
    <x v="1"/>
    <s v="WT"/>
    <s v=""/>
    <s v="S"/>
    <s v="X"/>
    <s v="X"/>
    <s v=""/>
    <s v=""/>
    <n v="210.9"/>
    <s v=" "/>
    <n v="210.9"/>
    <n v="210.9"/>
    <n v="1.5"/>
    <s v="N"/>
    <s v=" "/>
    <s v=" "/>
    <s v="OP"/>
    <s v="X"/>
    <n v="3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39"/>
    <x v="4227"/>
    <s v="NC"/>
    <s v="Stanly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0"/>
    <x v="4228"/>
    <s v="NC"/>
    <s v="Gasto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1"/>
    <x v="4229"/>
    <s v="NC"/>
    <s v="Lincol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2"/>
    <x v="4230"/>
    <s v="NC"/>
    <s v="Catawba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3"/>
    <x v="4231"/>
    <s v="NC"/>
    <s v="Unio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4"/>
    <x v="4232"/>
    <s v="NC"/>
    <s v="Burke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5"/>
    <x v="4233"/>
    <s v="NC"/>
    <s v="Mecklenburg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1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2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3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4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5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6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7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56"/>
    <s v="Wisconsin Power &amp; Light Co"/>
    <n v="56347"/>
    <x v="4235"/>
    <s v="WI"/>
    <s v="Fond Du Lac"/>
    <s v="1"/>
    <x v="1"/>
    <s v="WT"/>
    <s v=""/>
    <s v="S"/>
    <s v="X"/>
    <s v="X"/>
    <s v="ALTE.CEDARDGE"/>
    <s v="ALTE.CEDARDGE"/>
    <n v="67.7"/>
    <s v=" "/>
    <n v="67.7"/>
    <n v="67.7"/>
    <n v="1.7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777"/>
    <s v="Town of Laverne - (OK)"/>
    <n v="56348"/>
    <x v="4236"/>
    <s v="OK"/>
    <s v="Harper"/>
    <s v="1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77"/>
    <s v="Town of Laverne - (OK)"/>
    <n v="56348"/>
    <x v="4236"/>
    <s v="OK"/>
    <s v="Harper"/>
    <s v="2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6"/>
    <s v="CER Quail Run Energy Partners LP"/>
    <n v="56349"/>
    <x v="4237"/>
    <s v="TX"/>
    <s v="Ector"/>
    <s v="CT1A"/>
    <x v="5"/>
    <s v="CT"/>
    <n v="830"/>
    <s v="S"/>
    <s v="X"/>
    <s v="N"/>
    <s v=""/>
    <s v=""/>
    <n v="90.6"/>
    <n v="0.9"/>
    <n v="70"/>
    <n v="84"/>
    <n v="55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CT1B"/>
    <x v="5"/>
    <s v="CT"/>
    <n v="830"/>
    <s v="S"/>
    <s v="X"/>
    <s v="N"/>
    <s v=""/>
    <s v=""/>
    <n v="90.6"/>
    <n v="0.9"/>
    <n v="70"/>
    <n v="84"/>
    <n v="55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CT2A"/>
    <x v="5"/>
    <s v="CT"/>
    <n v="831"/>
    <s v="S"/>
    <s v="X"/>
    <s v="N"/>
    <s v=""/>
    <s v=""/>
    <n v="86.5"/>
    <n v="0.85"/>
    <n v="68"/>
    <n v="84"/>
    <n v="5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CT2B"/>
    <x v="5"/>
    <s v="CT"/>
    <n v="831"/>
    <s v="S"/>
    <s v="X"/>
    <s v="N"/>
    <s v=""/>
    <s v=""/>
    <n v="86.5"/>
    <n v="0.85"/>
    <n v="68"/>
    <n v="84"/>
    <n v="5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ST1"/>
    <x v="5"/>
    <s v="CA"/>
    <n v="830"/>
    <s v="S"/>
    <s v="Y"/>
    <s v="X"/>
    <s v=""/>
    <s v=""/>
    <n v="98.1"/>
    <n v="0.9"/>
    <n v="98.1"/>
    <n v="98.1"/>
    <n v="58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ST2"/>
    <x v="5"/>
    <s v="CA"/>
    <n v="831"/>
    <s v="S"/>
    <s v="Y"/>
    <s v="X"/>
    <s v=""/>
    <s v=""/>
    <n v="98.1"/>
    <n v="0.9"/>
    <n v="98.1"/>
    <n v="98.1"/>
    <n v="58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5"/>
    <s v="CER Colorado Bend Energy Partners LP"/>
    <n v="56350"/>
    <x v="4238"/>
    <s v="TX"/>
    <s v="Wharton"/>
    <s v="CT1A"/>
    <x v="5"/>
    <s v="CT"/>
    <s v="BLK1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CT1B"/>
    <x v="5"/>
    <s v="CT"/>
    <s v="BLK1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CT2A"/>
    <x v="5"/>
    <s v="CT"/>
    <s v="BLK2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CT2B"/>
    <x v="5"/>
    <s v="CT"/>
    <s v="BLK2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ST1"/>
    <x v="5"/>
    <s v="CA"/>
    <s v="BLK1"/>
    <s v="S"/>
    <s v="Y"/>
    <s v="X"/>
    <s v=""/>
    <s v=""/>
    <n v="105.1"/>
    <n v="0.92"/>
    <n v="103"/>
    <n v="103"/>
    <n v="35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ST2"/>
    <x v="5"/>
    <s v="CA"/>
    <s v="BLK2"/>
    <s v="S"/>
    <s v="Y"/>
    <s v="X"/>
    <s v=""/>
    <s v=""/>
    <n v="115"/>
    <n v="0.85"/>
    <n v="103"/>
    <n v="103"/>
    <n v="35"/>
    <s v="N"/>
    <s v=" "/>
    <s v=" "/>
    <s v="OP"/>
    <s v="X"/>
    <n v="6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56351"/>
    <x v="4239"/>
    <s v="KS"/>
    <s v="Ford"/>
    <s v="1"/>
    <x v="1"/>
    <s v="WT"/>
    <s v=""/>
    <s v="S"/>
    <s v="X"/>
    <s v="X"/>
    <s v="KCPLSPEARVILLE"/>
    <s v="SPEARVILLE"/>
    <n v="100.5"/>
    <s v=" "/>
    <n v="100.5"/>
    <n v="100.5"/>
    <n v="0"/>
    <s v="N"/>
    <s v=" "/>
    <s v=" "/>
    <s v="OP"/>
    <s v="X"/>
    <n v="9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56351"/>
    <x v="4239"/>
    <s v="KS"/>
    <s v="Ford"/>
    <s v="2"/>
    <x v="1"/>
    <s v="WT"/>
    <s v=""/>
    <s v="S"/>
    <s v="X"/>
    <s v="X"/>
    <s v="KCPLSPEARVILLE"/>
    <s v="SPEARVILLE"/>
    <n v="48"/>
    <s v=" "/>
    <n v="48"/>
    <n v="48"/>
    <n v="0"/>
    <s v="N"/>
    <s v=" "/>
    <s v=" "/>
    <s v="OP"/>
    <s v="X"/>
    <n v="12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56355"/>
    <x v="4240"/>
    <s v="IA"/>
    <s v="Franklin"/>
    <s v="1"/>
    <x v="1"/>
    <s v="WT"/>
    <s v=""/>
    <s v="S"/>
    <s v="X"/>
    <s v="X"/>
    <s v="ALTW.WHISPERWI"/>
    <s v="ALTW.WHISPERWI"/>
    <n v="199.7"/>
    <s v=" "/>
    <n v="199.7"/>
    <n v="199.7"/>
    <n v="0.4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16088"/>
    <s v="City of Riverside - (CA)"/>
    <n v="56356"/>
    <x v="4241"/>
    <s v="CA"/>
    <s v="Riverside"/>
    <s v="CT1"/>
    <x v="5"/>
    <s v="CT"/>
    <s v="CC1"/>
    <s v="S"/>
    <s v="X"/>
    <s v="Y"/>
    <s v="CORONS_6_CLRWTR-APND"/>
    <s v="CORONS_6_CLRWTR-APND"/>
    <n v="41"/>
    <n v="0.85"/>
    <n v="21"/>
    <n v="21"/>
    <n v="15"/>
    <s v="N"/>
    <s v=" "/>
    <s v=" "/>
    <s v="OP"/>
    <s v="X"/>
    <n v="3"/>
    <x v="41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356"/>
    <x v="4241"/>
    <s v="CA"/>
    <s v="Riverside"/>
    <s v="ST1"/>
    <x v="5"/>
    <s v="CA"/>
    <s v="CC1"/>
    <s v="S"/>
    <s v="N"/>
    <s v="X"/>
    <s v="CORONS_6_CLRWTR-APND"/>
    <s v="CORONS_6_CLRWTR-APND"/>
    <n v="8"/>
    <n v="0.8"/>
    <n v="7"/>
    <n v="7"/>
    <n v="5"/>
    <s v="N"/>
    <s v=" "/>
    <s v=" "/>
    <s v="OP"/>
    <s v="X"/>
    <n v="3"/>
    <x v="41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7"/>
    <s v="FPL Energy Burleigh County Wind LLC"/>
    <n v="56357"/>
    <x v="4242"/>
    <s v="ND"/>
    <s v="Burleigh"/>
    <s v="GE"/>
    <x v="1"/>
    <s v="WT"/>
    <s v=""/>
    <s v="S"/>
    <s v="X"/>
    <s v="X"/>
    <s v=""/>
    <s v=""/>
    <n v="18"/>
    <s v=" "/>
    <n v="18"/>
    <n v="18"/>
    <n v="2.5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17"/>
    <s v="FPL Energy Burleigh County Wind LLC"/>
    <n v="56357"/>
    <x v="4242"/>
    <s v="ND"/>
    <s v="Burleigh"/>
    <s v="GE15"/>
    <x v="1"/>
    <s v="WT"/>
    <s v=""/>
    <s v="S"/>
    <s v="X"/>
    <s v="X"/>
    <s v=""/>
    <s v=""/>
    <n v="31.5"/>
    <s v=" "/>
    <n v="31.5"/>
    <n v="31.5"/>
    <n v="2.5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90"/>
    <s v="Western Renewable Energy LLC"/>
    <n v="56358"/>
    <x v="4243"/>
    <s v="AZ"/>
    <s v="Apache"/>
    <s v="1"/>
    <x v="13"/>
    <s v="ST"/>
    <s v=""/>
    <s v="S"/>
    <s v="X"/>
    <s v="X"/>
    <s v=""/>
    <s v=""/>
    <n v="3"/>
    <n v="0.8"/>
    <n v="2.5"/>
    <n v="2.5"/>
    <n v="0.2"/>
    <s v="N"/>
    <s v=" "/>
    <s v=" "/>
    <s v="OS"/>
    <s v="X"/>
    <n v="2"/>
    <x v="109"/>
    <s v=" "/>
    <s v=" "/>
    <s v="N"/>
    <x v="1"/>
    <n v="2"/>
    <s v="X"/>
    <s v="WDS"/>
    <s v="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59"/>
    <x v="4244"/>
    <s v="OR"/>
    <s v="Sherman"/>
    <s v="PH2"/>
    <x v="1"/>
    <s v="WT"/>
    <s v=""/>
    <s v="S"/>
    <s v="X"/>
    <s v="X"/>
    <s v=""/>
    <s v=""/>
    <n v="75"/>
    <s v=" "/>
    <n v="81"/>
    <n v="81"/>
    <n v="0"/>
    <s v="Y"/>
    <n v="1"/>
    <n v="2021"/>
    <s v="OP"/>
    <s v="X"/>
    <n v="7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360"/>
    <x v="4245"/>
    <s v="OR"/>
    <s v="Gilliam"/>
    <s v="1"/>
    <x v="1"/>
    <s v="WT"/>
    <s v=""/>
    <s v="S"/>
    <s v="X"/>
    <s v="X"/>
    <s v=""/>
    <s v=""/>
    <n v="110.4"/>
    <s v=" "/>
    <n v="100.5"/>
    <n v="100.5"/>
    <n v="0"/>
    <s v="N"/>
    <s v=" "/>
    <s v=" "/>
    <s v="OP"/>
    <s v="X"/>
    <n v="10"/>
    <x v="56"/>
    <s v=" "/>
    <s v=" "/>
    <s v="N"/>
    <x v="0"/>
    <n v="1"/>
    <s v="X"/>
    <s v="WND"/>
    <s v=""/>
    <s v=""/>
    <s v=""/>
    <s v=""/>
    <s v=""/>
    <s v=""/>
    <s v=""/>
    <s v=""/>
    <s v=""/>
    <s v="N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61"/>
    <x v="4246"/>
    <s v="WA"/>
    <s v="Klickitat"/>
    <s v="1"/>
    <x v="1"/>
    <s v="WT"/>
    <s v=""/>
    <s v="S"/>
    <s v="X"/>
    <s v="X"/>
    <s v=""/>
    <s v=""/>
    <n v="199"/>
    <s v=" "/>
    <n v="199"/>
    <n v="199"/>
    <n v="0"/>
    <s v="N"/>
    <s v=" "/>
    <s v=" "/>
    <s v="OP"/>
    <s v="X"/>
    <n v="10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62"/>
    <x v="4247"/>
    <s v="CA"/>
    <s v="Solano"/>
    <s v="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94"/>
    <s v="City of Danville - (VA)"/>
    <n v="56363"/>
    <x v="4248"/>
    <s v="VA"/>
    <s v="Danville City"/>
    <s v="GEN 1"/>
    <x v="0"/>
    <s v="IC"/>
    <s v=""/>
    <s v="S"/>
    <s v="X"/>
    <s v="X"/>
    <s v=""/>
    <s v=""/>
    <n v="1.8"/>
    <n v="0.9"/>
    <n v="1.2"/>
    <n v="1.2"/>
    <n v="0.5"/>
    <s v="N"/>
    <s v=" "/>
    <s v=" "/>
    <s v="OS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794"/>
    <s v="City of Danville - (VA)"/>
    <n v="56364"/>
    <x v="4249"/>
    <s v="VA"/>
    <s v="Pittsylvania"/>
    <s v="GEN 1"/>
    <x v="0"/>
    <s v="IC"/>
    <s v=""/>
    <s v="S"/>
    <s v="X"/>
    <s v="X"/>
    <s v=""/>
    <s v=""/>
    <n v="1.8"/>
    <n v="0.9"/>
    <n v="1.2"/>
    <n v="1.2"/>
    <n v="0.5"/>
    <s v="N"/>
    <s v=" "/>
    <s v=" "/>
    <s v="OS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19"/>
    <s v="Town of Culpeper- (VA)"/>
    <n v="56367"/>
    <x v="4250"/>
    <s v="VA"/>
    <s v="Culpeper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19"/>
    <s v="Town of Culpeper- (VA)"/>
    <n v="56367"/>
    <x v="4250"/>
    <s v="VA"/>
    <s v="Culpeper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19"/>
    <s v="Town of Culpeper- (VA)"/>
    <n v="56367"/>
    <x v="4250"/>
    <s v="VA"/>
    <s v="Culpeper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19"/>
    <s v="Town of Culpeper- (VA)"/>
    <n v="56367"/>
    <x v="4250"/>
    <s v="VA"/>
    <s v="Culpeper"/>
    <s v="4"/>
    <x v="0"/>
    <s v="IC"/>
    <s v=""/>
    <s v="S"/>
    <s v="X"/>
    <s v="X"/>
    <s v=""/>
    <s v=""/>
    <n v="1.5"/>
    <n v="0.8"/>
    <n v="1.5"/>
    <n v="1.5"/>
    <n v="1"/>
    <s v="N"/>
    <s v=" "/>
    <s v=" "/>
    <s v="OP"/>
    <s v="X"/>
    <n v="2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56368"/>
    <x v="4251"/>
    <s v="VA"/>
    <s v="Prince William"/>
    <s v="WP1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4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6369"/>
    <x v="4252"/>
    <s v="PA"/>
    <s v="Somerset"/>
    <s v="1"/>
    <x v="1"/>
    <s v="WT"/>
    <s v=""/>
    <s v="S"/>
    <s v="X"/>
    <s v="X"/>
    <s v=""/>
    <s v=""/>
    <n v="34.5"/>
    <s v=" "/>
    <n v="34.5"/>
    <n v="34.5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371"/>
    <x v="4253"/>
    <s v="CO"/>
    <s v="Weld"/>
    <s v="1"/>
    <x v="1"/>
    <s v="WT"/>
    <s v=""/>
    <s v="W"/>
    <s v="X"/>
    <s v="X"/>
    <s v=""/>
    <s v=""/>
    <n v="221"/>
    <s v=" "/>
    <n v="221"/>
    <n v="221"/>
    <n v="0.1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371"/>
    <x v="4253"/>
    <s v="CO"/>
    <s v="Weld"/>
    <s v="2"/>
    <x v="1"/>
    <s v="WT"/>
    <s v=""/>
    <s v="W"/>
    <s v="X"/>
    <s v="X"/>
    <s v=""/>
    <s v=""/>
    <n v="79.5"/>
    <s v=" "/>
    <n v="79.5"/>
    <n v="79.5"/>
    <n v="0.1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372"/>
    <x v="4254"/>
    <s v="TX"/>
    <s v="Nolan"/>
    <s v="SW5"/>
    <x v="1"/>
    <s v="WT"/>
    <s v=""/>
    <s v="W"/>
    <s v="X"/>
    <s v="X"/>
    <s v="SWTWN4_WND45"/>
    <s v="SWTWN4_WND45"/>
    <n v="80.5"/>
    <s v=" "/>
    <n v="80.5"/>
    <n v="80.5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5"/>
    <s v="Austin Energy"/>
    <n v="56374"/>
    <x v="4255"/>
    <s v="TX"/>
    <s v="Travis"/>
    <s v="CT1"/>
    <x v="6"/>
    <s v="GT"/>
    <s v=""/>
    <s v="S"/>
    <s v="X"/>
    <s v="X"/>
    <s v=""/>
    <s v=""/>
    <n v="4.5999999999999996"/>
    <n v="0.8"/>
    <n v="3.7"/>
    <n v="4.5999999999999996"/>
    <n v="3.7"/>
    <s v="N"/>
    <s v=" "/>
    <s v=" "/>
    <s v="OP"/>
    <s v="X"/>
    <n v="7"/>
    <x v="56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56374"/>
    <x v="4255"/>
    <s v="TX"/>
    <s v="Travis"/>
    <s v="DG1"/>
    <x v="0"/>
    <s v="IC"/>
    <s v=""/>
    <s v="S"/>
    <s v="X"/>
    <s v="X"/>
    <s v=""/>
    <s v=""/>
    <n v="1.5"/>
    <n v="0.8"/>
    <n v="1.5"/>
    <n v="1.5"/>
    <n v="1.5"/>
    <s v="N"/>
    <s v=" "/>
    <s v=" "/>
    <s v="SB"/>
    <s v="N"/>
    <n v="7"/>
    <x v="5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09"/>
    <s v="Illinois Rural Electric Coop"/>
    <n v="56376"/>
    <x v="4256"/>
    <s v="IL"/>
    <s v="Pike"/>
    <s v="WTG1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5"/>
    <x v="41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9893"/>
    <s v="Invenergy Services LLC"/>
    <n v="56377"/>
    <x v="4257"/>
    <s v="MT"/>
    <s v="Wheatland"/>
    <s v="1"/>
    <x v="1"/>
    <s v="WT"/>
    <s v=""/>
    <s v="S"/>
    <s v="X"/>
    <s v="X"/>
    <s v=""/>
    <s v=""/>
    <n v="135"/>
    <s v=" "/>
    <n v="135"/>
    <n v="135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4"/>
    <s v="Apollo Energy Corp"/>
    <n v="56378"/>
    <x v="4258"/>
    <s v="HI"/>
    <s v="Hawaii"/>
    <s v="1"/>
    <x v="1"/>
    <s v="WT"/>
    <s v=""/>
    <s v="J"/>
    <s v="X"/>
    <s v="X"/>
    <s v=""/>
    <s v=""/>
    <n v="21"/>
    <s v=" "/>
    <n v="21"/>
    <n v="21"/>
    <n v="0.1"/>
    <s v="N"/>
    <s v=" "/>
    <s v=" "/>
    <s v="OP"/>
    <s v="X"/>
    <n v="4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6379"/>
    <x v="4259"/>
    <s v="IA"/>
    <s v="Carroll"/>
    <s v="VWF"/>
    <x v="1"/>
    <s v="WT"/>
    <s v=""/>
    <s v="S"/>
    <s v="X"/>
    <s v="X"/>
    <s v="MEC.VICTRM_1"/>
    <s v="MEC.VICTRM_1"/>
    <n v="105"/>
    <s v=" "/>
    <n v="105"/>
    <n v="105"/>
    <n v="0.1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6380"/>
    <x v="4260"/>
    <s v="OK"/>
    <s v="Harper"/>
    <s v="WT1"/>
    <x v="1"/>
    <s v="WT"/>
    <s v=""/>
    <s v="S"/>
    <s v="X"/>
    <s v="X"/>
    <s v="OKGECENTWIND"/>
    <s v="OKGECENTWIND"/>
    <n v="120"/>
    <s v=" "/>
    <n v="120"/>
    <n v="120"/>
    <n v="0.1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8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83"/>
    <x v="4261"/>
    <s v="IA"/>
    <s v="Worth"/>
    <s v="TOI2"/>
    <x v="1"/>
    <s v="WT"/>
    <s v=""/>
    <s v="S"/>
    <s v="X"/>
    <s v="X"/>
    <s v=""/>
    <s v=""/>
    <n v="80"/>
    <s v=" "/>
    <n v="80"/>
    <n v="80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79"/>
    <s v="Madison Gas &amp; Electric Co"/>
    <n v="56386"/>
    <x v="4262"/>
    <s v="IA"/>
    <s v="Worth"/>
    <s v="TOI3"/>
    <x v="1"/>
    <s v="WT"/>
    <s v=""/>
    <s v="S"/>
    <s v="X"/>
    <s v="X"/>
    <s v="ALTW.TOI_MGEO"/>
    <s v="ALTW.TOI_MGEO"/>
    <n v="29.7"/>
    <s v=" "/>
    <n v="3.4"/>
    <n v="3.4"/>
    <n v="0"/>
    <s v="N"/>
    <s v=" "/>
    <s v=" "/>
    <s v="OP"/>
    <s v="X"/>
    <n v="2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56391"/>
    <x v="4263"/>
    <s v="WI"/>
    <s v="Fond Du Lac"/>
    <s v="1"/>
    <x v="1"/>
    <s v="WT"/>
    <s v=""/>
    <s v="S"/>
    <s v="X"/>
    <s v="X"/>
    <s v="WEC.BLUSKYGF"/>
    <s v="WEC.BLUSKYGF"/>
    <n v="145.19999999999999"/>
    <s v=" "/>
    <n v="145.19999999999999"/>
    <n v="145.19999999999999"/>
    <n v="0"/>
    <s v="N"/>
    <s v=" "/>
    <s v=" "/>
    <s v="OP"/>
    <s v="X"/>
    <n v="5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88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45.19999999999999"/>
    <n v="12"/>
    <n v="2022"/>
    <s v="N"/>
    <s v=" "/>
    <s v=" "/>
    <s v="N"/>
    <s v=""/>
    <s v=""/>
  </r>
  <r>
    <n v="55696"/>
    <s v="FPL Energy Oliver County Wind"/>
    <n v="56392"/>
    <x v="4264"/>
    <s v="ND"/>
    <s v="Oliver"/>
    <s v="1"/>
    <x v="1"/>
    <s v="WT"/>
    <s v=""/>
    <s v="S"/>
    <s v="X"/>
    <s v="X"/>
    <s v=""/>
    <s v=""/>
    <n v="50.6"/>
    <s v=" "/>
    <n v="50.6"/>
    <n v="50.6"/>
    <n v="2.5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394"/>
    <x v="4265"/>
    <s v="TX"/>
    <s v="Glasscock"/>
    <s v="1"/>
    <x v="1"/>
    <s v="WT"/>
    <s v=""/>
    <s v="S"/>
    <s v="X"/>
    <s v="X"/>
    <s v="MCDLD_FCSBW1"/>
    <s v="MCDLD_FCSBW1"/>
    <n v="124.2"/>
    <s v=" "/>
    <n v="124.2"/>
    <n v="124.2"/>
    <n v="0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"/>
    <s v=""/>
  </r>
  <r>
    <n v="54759"/>
    <s v="Mesquite Wind LLC"/>
    <n v="56395"/>
    <x v="4266"/>
    <s v="TX"/>
    <s v="Shackelford"/>
    <s v="1"/>
    <x v="1"/>
    <s v="WT"/>
    <s v=""/>
    <s v="S"/>
    <s v="X"/>
    <s v="X"/>
    <s v=""/>
    <s v=""/>
    <n v="200"/>
    <s v=" "/>
    <n v="200"/>
    <n v="200"/>
    <n v="50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9"/>
    <s v="Hunlock Energy, LLC"/>
    <n v="56397"/>
    <x v="4267"/>
    <s v="PA"/>
    <s v="Luzerne"/>
    <s v="4"/>
    <x v="6"/>
    <s v="GT"/>
    <s v=""/>
    <s v="S"/>
    <s v="X"/>
    <s v="X"/>
    <s v=""/>
    <s v=""/>
    <n v="44"/>
    <n v="0.9"/>
    <n v="44.6"/>
    <n v="50.5"/>
    <n v="4"/>
    <s v="N"/>
    <s v=" "/>
    <s v=" 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99"/>
    <x v="4268"/>
    <s v="NH"/>
    <s v="Sullivan"/>
    <s v="1"/>
    <x v="1"/>
    <s v="WT"/>
    <s v=""/>
    <s v="S"/>
    <s v="X"/>
    <s v="X"/>
    <s v=""/>
    <s v=""/>
    <n v="24"/>
    <s v=" "/>
    <n v="24"/>
    <n v="24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6"/>
    <s v="Fort Pierce Utilities Authority"/>
    <n v="56400"/>
    <x v="4269"/>
    <s v="FL"/>
    <s v="St Lucie"/>
    <s v="CT1"/>
    <x v="5"/>
    <s v="CT"/>
    <s v="G761"/>
    <s v="W"/>
    <s v="X"/>
    <s v="N"/>
    <s v=""/>
    <s v=""/>
    <n v="219.6"/>
    <n v="0.85"/>
    <n v="158.80000000000001"/>
    <n v="188.8"/>
    <n v="80"/>
    <s v="N"/>
    <s v=" "/>
    <s v=" "/>
    <s v="OP"/>
    <s v="X"/>
    <n v="5"/>
    <x v="7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616"/>
    <s v="Fort Pierce Utilities Authority"/>
    <n v="56400"/>
    <x v="4269"/>
    <s v="FL"/>
    <s v="St Lucie"/>
    <s v="ST1"/>
    <x v="5"/>
    <s v="CA"/>
    <s v="G761"/>
    <s v="W"/>
    <s v="Y"/>
    <s v="X"/>
    <s v=""/>
    <s v=""/>
    <n v="191.8"/>
    <n v="0.85"/>
    <n v="159.19999999999999"/>
    <n v="163.30000000000001"/>
    <n v="65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3"/>
    <s v="City Utilities of Springfield - (MO)"/>
    <n v="56404"/>
    <x v="4270"/>
    <s v="MO"/>
    <s v="Greene"/>
    <s v="NHLC"/>
    <x v="18"/>
    <s v="IC"/>
    <s v=""/>
    <s v="S"/>
    <s v="X"/>
    <s v="X"/>
    <s v=""/>
    <s v=""/>
    <n v="3.2"/>
    <n v="0.8"/>
    <n v="3"/>
    <n v="3"/>
    <n v="1"/>
    <s v="N"/>
    <s v=" "/>
    <s v=" "/>
    <s v="OP"/>
    <s v="X"/>
    <n v="5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44"/>
    <s v="Acciona Solar Power"/>
    <n v="56405"/>
    <x v="4271"/>
    <s v="NV"/>
    <s v="Clark"/>
    <s v="ONE"/>
    <x v="22"/>
    <s v="ST"/>
    <s v=""/>
    <s v="S"/>
    <s v="X"/>
    <s v="X"/>
    <s v=""/>
    <s v=""/>
    <n v="75.7"/>
    <n v="0.85"/>
    <n v="68.5"/>
    <n v="40"/>
    <s v=" "/>
    <s v="N"/>
    <s v=" "/>
    <s v=" "/>
    <s v="OP"/>
    <s v="X"/>
    <n v="6"/>
    <x v="59"/>
    <s v=" "/>
    <s v=" "/>
    <s v="N"/>
    <x v="1"/>
    <n v="2"/>
    <s v="X"/>
    <s v="SUN"/>
    <s v="NG"/>
    <s v=""/>
    <s v=""/>
    <s v=""/>
    <s v=""/>
    <s v="SUN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6406"/>
    <x v="4272"/>
    <s v="WA"/>
    <s v="Skagit"/>
    <s v="GEN1"/>
    <x v="13"/>
    <s v="ST"/>
    <s v=""/>
    <s v="S"/>
    <s v="X"/>
    <s v="X"/>
    <s v=""/>
    <s v=""/>
    <n v="28"/>
    <n v="0.85"/>
    <n v="24.6"/>
    <n v="24.7"/>
    <n v="13"/>
    <s v="N"/>
    <s v=" "/>
    <s v=" "/>
    <s v="OP"/>
    <s v="X"/>
    <n v="3"/>
    <x v="59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6407"/>
    <x v="4273"/>
    <s v="FL"/>
    <s v="Palm Beach"/>
    <s v="1A"/>
    <x v="5"/>
    <s v="CT"/>
    <s v="WC1"/>
    <s v="S"/>
    <s v="X"/>
    <s v="N"/>
    <s v=""/>
    <s v=""/>
    <n v="298"/>
    <n v="0.85"/>
    <n v="257.60000000000002"/>
    <n v="295.60000000000002"/>
    <n v="232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1B"/>
    <x v="5"/>
    <s v="CT"/>
    <s v="WC1"/>
    <s v="S"/>
    <s v="X"/>
    <s v="N"/>
    <s v=""/>
    <s v=""/>
    <n v="298"/>
    <n v="0.85"/>
    <n v="257.60000000000002"/>
    <n v="295.60000000000002"/>
    <n v="232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1C"/>
    <x v="5"/>
    <s v="CT"/>
    <s v="WC1"/>
    <s v="S"/>
    <s v="X"/>
    <s v="N"/>
    <s v=""/>
    <s v=""/>
    <n v="298"/>
    <n v="0.85"/>
    <n v="257.60000000000002"/>
    <n v="295.60000000000002"/>
    <n v="232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1ST"/>
    <x v="5"/>
    <s v="CA"/>
    <s v="WC1"/>
    <s v="S"/>
    <s v="Y"/>
    <s v="X"/>
    <s v=""/>
    <s v=""/>
    <n v="527"/>
    <n v="0.85"/>
    <n v="486.2"/>
    <n v="482.2"/>
    <n v="350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56407"/>
    <x v="4273"/>
    <s v="FL"/>
    <s v="Palm Beach"/>
    <s v="2A"/>
    <x v="5"/>
    <s v="CT"/>
    <s v="WC2"/>
    <s v="S"/>
    <s v="X"/>
    <s v="N"/>
    <s v=""/>
    <s v=""/>
    <n v="298"/>
    <n v="0.85"/>
    <n v="257.7"/>
    <n v="295.60000000000002"/>
    <n v="232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2B"/>
    <x v="5"/>
    <s v="CT"/>
    <s v="WC2"/>
    <s v="S"/>
    <s v="X"/>
    <s v="N"/>
    <s v=""/>
    <s v=""/>
    <n v="298"/>
    <n v="0.85"/>
    <n v="257.7"/>
    <n v="295.60000000000002"/>
    <n v="232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2C"/>
    <x v="5"/>
    <s v="CT"/>
    <s v="WC2"/>
    <s v="S"/>
    <s v="X"/>
    <s v="N"/>
    <s v=""/>
    <s v=""/>
    <n v="298"/>
    <n v="0.85"/>
    <n v="257.7"/>
    <n v="295.60000000000002"/>
    <n v="232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2ST"/>
    <x v="5"/>
    <s v="CA"/>
    <s v="WC2"/>
    <s v="S"/>
    <s v="Y"/>
    <s v="X"/>
    <s v=""/>
    <s v=""/>
    <n v="527"/>
    <n v="0.85"/>
    <n v="485.9"/>
    <n v="482.2"/>
    <n v="350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56407"/>
    <x v="4273"/>
    <s v="FL"/>
    <s v="Palm Beach"/>
    <s v="3A"/>
    <x v="5"/>
    <s v="CT"/>
    <s v="WC3"/>
    <s v="S"/>
    <s v="X"/>
    <s v="N"/>
    <s v=""/>
    <s v=""/>
    <n v="298"/>
    <n v="0.85"/>
    <n v="257.60000000000002"/>
    <n v="295.60000000000002"/>
    <n v="232"/>
    <s v="Y"/>
    <n v="5"/>
    <n v="2021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3B"/>
    <x v="5"/>
    <s v="CT"/>
    <s v="WC3"/>
    <s v="S"/>
    <s v="X"/>
    <s v="N"/>
    <s v=""/>
    <s v=""/>
    <n v="298"/>
    <n v="0.85"/>
    <n v="257.60000000000002"/>
    <n v="295.60000000000002"/>
    <n v="244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3C"/>
    <x v="5"/>
    <s v="CT"/>
    <s v="WC3"/>
    <s v="S"/>
    <s v="X"/>
    <s v="N"/>
    <s v=""/>
    <s v=""/>
    <n v="298"/>
    <n v="0.85"/>
    <n v="257.60000000000002"/>
    <n v="295.60000000000002"/>
    <n v="232"/>
    <s v="Y"/>
    <n v="5"/>
    <n v="2021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3ST"/>
    <x v="5"/>
    <s v="CA"/>
    <s v="WC3"/>
    <s v="S"/>
    <s v="Y"/>
    <s v="X"/>
    <s v=""/>
    <s v=""/>
    <n v="527"/>
    <n v="0.85"/>
    <n v="486.2"/>
    <n v="482.2"/>
    <n v="350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789"/>
    <s v="AgriWind Project, LLC"/>
    <n v="56408"/>
    <x v="4274"/>
    <s v="IL"/>
    <s v="Bureau"/>
    <s v="AWND1"/>
    <x v="1"/>
    <s v="WT"/>
    <s v=""/>
    <s v="S"/>
    <s v="X"/>
    <s v="X"/>
    <s v="AMMO.WVPA"/>
    <s v=""/>
    <n v="8.4"/>
    <s v=" "/>
    <n v="8.4"/>
    <n v="8.4"/>
    <n v="0.1"/>
    <s v="N"/>
    <s v=" "/>
    <s v=" "/>
    <s v="OP"/>
    <s v="X"/>
    <n v="7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9"/>
    <s v="Longroad Energy Services LLC"/>
    <n v="56409"/>
    <x v="4275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9"/>
    <s v="Longroad Energy Services LLC"/>
    <n v="56410"/>
    <x v="4276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6411"/>
    <x v="4277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9"/>
    <s v="Longroad Energy Services LLC"/>
    <n v="56412"/>
    <x v="4278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6413"/>
    <x v="4279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4"/>
    <x v="4280"/>
    <s v="MN"/>
    <s v="Redwood"/>
    <s v="WND1"/>
    <x v="1"/>
    <s v="WT"/>
    <s v=""/>
    <s v="S"/>
    <s v="X"/>
    <s v="X"/>
    <s v="NSP.WESTSID1"/>
    <s v="NSP.WESTSID1"/>
    <n v="1.7"/>
    <s v=" "/>
    <n v="1.7"/>
    <n v="1.7"/>
    <n v="0.5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4"/>
    <x v="4280"/>
    <s v="MN"/>
    <s v="Redwood"/>
    <s v="WND2"/>
    <x v="1"/>
    <s v="WT"/>
    <s v=""/>
    <s v="S"/>
    <s v="X"/>
    <s v="X"/>
    <s v="NSP.WESTSID1"/>
    <s v="NSP.WESTSID1"/>
    <n v="1.7"/>
    <s v=" "/>
    <n v="1.7"/>
    <n v="1.7"/>
    <n v="0.5"/>
    <s v="N"/>
    <s v=" "/>
    <s v=" "/>
    <s v="OP"/>
    <s v="X"/>
    <n v="1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1"/>
    <x v="1"/>
    <s v="WT"/>
    <s v=""/>
    <s v="S"/>
    <s v="X"/>
    <s v="X"/>
    <s v="ALTW.FAIRMONT1"/>
    <s v="ALTW.FAIRMONT1"/>
    <n v="1"/>
    <s v=" "/>
    <n v="0.9"/>
    <n v="0.9"/>
    <n v="0.4"/>
    <s v="N"/>
    <s v=" "/>
    <s v=" "/>
    <s v="OP"/>
    <s v="X"/>
    <n v="3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2"/>
    <x v="1"/>
    <s v="WT"/>
    <s v=""/>
    <s v="S"/>
    <s v="X"/>
    <s v="X"/>
    <s v="ALTW.FAIRMONT1"/>
    <s v="ALTW.FAIRMONT1"/>
    <n v="1"/>
    <s v=" "/>
    <n v="0.9"/>
    <n v="0.9"/>
    <n v="0.4"/>
    <s v="N"/>
    <s v=" "/>
    <s v=" "/>
    <s v="OP"/>
    <s v="X"/>
    <n v="3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3"/>
    <x v="1"/>
    <s v="WT"/>
    <s v=""/>
    <s v="S"/>
    <s v="X"/>
    <s v="X"/>
    <s v="ALTW.FAIRMONT1"/>
    <s v="ALTW.FAIRMONT1"/>
    <n v="1.7"/>
    <s v=" "/>
    <n v="1.7"/>
    <n v="1.7"/>
    <n v="0.5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4"/>
    <x v="1"/>
    <s v="WT"/>
    <s v=""/>
    <s v="S"/>
    <s v="X"/>
    <s v="X"/>
    <s v="ALTW.FAIRMONT1"/>
    <s v="ALTW.FAIRMONT1"/>
    <n v="1.7"/>
    <s v=" "/>
    <n v="1.7"/>
    <n v="1.7"/>
    <n v="0.5"/>
    <s v="N"/>
    <s v=" "/>
    <s v=" "/>
    <s v="OP"/>
    <s v="X"/>
    <n v="1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00"/>
    <s v="Michigan Wind 1, LLC"/>
    <n v="56416"/>
    <x v="4282"/>
    <s v="MI"/>
    <s v="Huron"/>
    <s v="1"/>
    <x v="1"/>
    <s v="WT"/>
    <s v=""/>
    <s v="S"/>
    <s v="X"/>
    <s v="X"/>
    <s v="DECO.NOBLE1"/>
    <s v="DECO.NOBLE1"/>
    <n v="69"/>
    <s v=" "/>
    <n v="69"/>
    <n v="69"/>
    <n v="0.9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39"/>
    <s v="Will County Energy LLC"/>
    <n v="56419"/>
    <x v="4283"/>
    <s v="IL"/>
    <s v="Will"/>
    <s v="B1"/>
    <x v="18"/>
    <s v="IC"/>
    <s v=""/>
    <s v="W"/>
    <s v="X"/>
    <s v="X"/>
    <s v=""/>
    <s v=""/>
    <n v="1.1000000000000001"/>
    <n v="0.9"/>
    <n v="1.1000000000000001"/>
    <n v="1.1000000000000001"/>
    <n v="1.1000000000000001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9"/>
    <s v="Will County Energy LLC"/>
    <n v="56419"/>
    <x v="4283"/>
    <s v="IL"/>
    <s v="Will"/>
    <s v="B2"/>
    <x v="18"/>
    <s v="IC"/>
    <s v=""/>
    <s v="W"/>
    <s v="X"/>
    <s v="X"/>
    <s v=""/>
    <s v=""/>
    <n v="1.1000000000000001"/>
    <n v="0.9"/>
    <n v="1.1000000000000001"/>
    <n v="1.1000000000000001"/>
    <n v="1.1000000000000001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9"/>
    <s v="Will County Energy LLC"/>
    <n v="56419"/>
    <x v="4283"/>
    <s v="IL"/>
    <s v="Will"/>
    <s v="B3"/>
    <x v="18"/>
    <s v="IC"/>
    <s v=""/>
    <s v="W"/>
    <s v="X"/>
    <s v="X"/>
    <s v=""/>
    <s v=""/>
    <n v="1.1000000000000001"/>
    <n v="0.9"/>
    <n v="1.1000000000000001"/>
    <n v="1.1000000000000001"/>
    <n v="1.1000000000000001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5"/>
    <s v="City of Columbus - (OH)"/>
    <n v="56420"/>
    <x v="4284"/>
    <s v="OH"/>
    <s v="Franklin"/>
    <s v="0003"/>
    <x v="0"/>
    <s v="IC"/>
    <s v=""/>
    <s v="S"/>
    <s v="X"/>
    <s v="X"/>
    <s v=""/>
    <s v=""/>
    <n v="1.4"/>
    <n v="0.8"/>
    <n v="1.1000000000000001"/>
    <n v="1.1000000000000001"/>
    <n v="0.1"/>
    <s v="N"/>
    <s v=" "/>
    <s v=" "/>
    <s v="SB"/>
    <s v="Y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65"/>
    <s v="City of Columbus - (OH)"/>
    <n v="56420"/>
    <x v="4284"/>
    <s v="OH"/>
    <s v="Franklin"/>
    <s v="0004"/>
    <x v="0"/>
    <s v="IC"/>
    <s v=""/>
    <s v="S"/>
    <s v="X"/>
    <s v="X"/>
    <s v=""/>
    <s v=""/>
    <n v="1.4"/>
    <n v="0.8"/>
    <n v="1.1000000000000001"/>
    <n v="1.1000000000000001"/>
    <n v="0.1"/>
    <s v="N"/>
    <s v=" "/>
    <s v=" "/>
    <s v="SB"/>
    <s v="Y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65"/>
    <s v="City of Columbus - (OH)"/>
    <n v="56421"/>
    <x v="4285"/>
    <s v="OH"/>
    <s v="Franklin"/>
    <s v="0005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65"/>
    <s v="City of Columbus - (OH)"/>
    <n v="56422"/>
    <x v="4286"/>
    <s v="OH"/>
    <s v="Franklin"/>
    <s v="0006"/>
    <x v="0"/>
    <s v="IC"/>
    <s v=""/>
    <s v="S"/>
    <s v="X"/>
    <s v="X"/>
    <s v=""/>
    <s v=""/>
    <n v="1.3"/>
    <n v="0.8"/>
    <n v="1.1000000000000001"/>
    <n v="1.1000000000000001"/>
    <n v="0.1"/>
    <s v="N"/>
    <s v=" "/>
    <s v=" "/>
    <s v="SB"/>
    <s v="Y"/>
    <n v="1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5"/>
    <s v="City of Columbus - (OH)"/>
    <n v="56423"/>
    <x v="4287"/>
    <s v="OH"/>
    <s v="Franklin"/>
    <s v="0007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781"/>
    <s v="Northern States Power Co - Minnesota"/>
    <n v="56424"/>
    <x v="4288"/>
    <s v="MN"/>
    <s v="Mower"/>
    <s v="1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12"/>
    <s v="AMERESCO Chicopee Energy LLC"/>
    <n v="56426"/>
    <x v="4289"/>
    <s v="MA"/>
    <s v="Hampden"/>
    <s v="UNIT4"/>
    <x v="18"/>
    <s v="IC"/>
    <s v=""/>
    <s v="S"/>
    <s v="X"/>
    <s v="X"/>
    <s v=""/>
    <s v=""/>
    <n v="2.1"/>
    <n v="1"/>
    <n v="2"/>
    <n v="2"/>
    <n v="1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2"/>
    <s v="AMERESCO Chicopee Energy LLC"/>
    <n v="56426"/>
    <x v="4289"/>
    <s v="MA"/>
    <s v="Hampden"/>
    <s v="Unit1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2"/>
    <s v="AMERESCO Chicopee Energy LLC"/>
    <n v="56426"/>
    <x v="4289"/>
    <s v="MA"/>
    <s v="Hampden"/>
    <s v="Unit2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2"/>
    <s v="AMERESCO Chicopee Energy LLC"/>
    <n v="56426"/>
    <x v="4289"/>
    <s v="MA"/>
    <s v="Hampden"/>
    <s v="Unit3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3"/>
    <s v="AMERESCO Janesville LLC"/>
    <n v="56427"/>
    <x v="4290"/>
    <s v="WI"/>
    <s v="Rock"/>
    <s v="Unit1"/>
    <x v="18"/>
    <s v="IC"/>
    <s v=""/>
    <s v="S"/>
    <s v="X"/>
    <s v="X"/>
    <s v=""/>
    <s v=""/>
    <n v="1"/>
    <n v="0.9"/>
    <n v="1"/>
    <n v="1"/>
    <n v="0.5"/>
    <s v="N"/>
    <s v=" "/>
    <s v=" "/>
    <s v="OP"/>
    <s v="X"/>
    <n v="10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3"/>
    <s v="AMERESCO Janesville LLC"/>
    <n v="56427"/>
    <x v="4290"/>
    <s v="WI"/>
    <s v="Rock"/>
    <s v="Unit2"/>
    <x v="18"/>
    <s v="IC"/>
    <s v=""/>
    <s v="S"/>
    <s v="X"/>
    <s v="X"/>
    <s v=""/>
    <s v=""/>
    <n v="1"/>
    <n v="0.9"/>
    <n v="1"/>
    <n v="1"/>
    <n v="0.5"/>
    <s v="N"/>
    <s v=" "/>
    <s v=" "/>
    <s v="OP"/>
    <s v="X"/>
    <n v="10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3"/>
    <s v="AMERESCO Janesville LLC"/>
    <n v="56427"/>
    <x v="4290"/>
    <s v="WI"/>
    <s v="Rock"/>
    <s v="Unit3"/>
    <x v="18"/>
    <s v="IC"/>
    <s v=""/>
    <s v="S"/>
    <s v="X"/>
    <s v="X"/>
    <s v=""/>
    <s v=""/>
    <n v="1"/>
    <n v="0.9"/>
    <n v="1"/>
    <n v="1"/>
    <n v="0.5"/>
    <s v="N"/>
    <s v=" "/>
    <s v=" "/>
    <s v="OP"/>
    <s v="X"/>
    <n v="10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4"/>
    <s v="AMERESCO Santa Cruz Energy LLC"/>
    <n v="56428"/>
    <x v="4291"/>
    <s v="CA"/>
    <s v="Santa Cruz"/>
    <s v="Unit1"/>
    <x v="18"/>
    <s v="IC"/>
    <s v=""/>
    <s v="S"/>
    <s v="X"/>
    <s v="X"/>
    <s v=""/>
    <s v=""/>
    <n v="1"/>
    <n v="1"/>
    <n v="1"/>
    <n v="1"/>
    <n v="0.5"/>
    <s v="N"/>
    <s v=" "/>
    <s v=" "/>
    <s v="OP"/>
    <s v="X"/>
    <n v="1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4"/>
    <s v="AMERESCO Santa Cruz Energy LLC"/>
    <n v="56428"/>
    <x v="4291"/>
    <s v="CA"/>
    <s v="Santa Cruz"/>
    <s v="Unit2"/>
    <x v="18"/>
    <s v="IC"/>
    <s v=""/>
    <s v="S"/>
    <s v="X"/>
    <s v="X"/>
    <s v=""/>
    <s v=""/>
    <n v="1"/>
    <n v="1"/>
    <n v="1"/>
    <n v="1"/>
    <n v="0.5"/>
    <s v="N"/>
    <s v=" "/>
    <s v=" "/>
    <s v="OP"/>
    <s v="X"/>
    <n v="1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4"/>
    <s v="AMERESCO Santa Cruz Energy LLC"/>
    <n v="56428"/>
    <x v="4291"/>
    <s v="CA"/>
    <s v="Santa Cruz"/>
    <s v="Unit3"/>
    <x v="18"/>
    <s v="IC"/>
    <s v=""/>
    <s v="S"/>
    <s v="X"/>
    <s v="X"/>
    <s v=""/>
    <s v=""/>
    <n v="1"/>
    <n v="1"/>
    <n v="1"/>
    <n v="1"/>
    <n v="0.5"/>
    <s v="N"/>
    <s v=" "/>
    <s v=" "/>
    <s v="OP"/>
    <s v="X"/>
    <n v="1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1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2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3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4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15"/>
    <s v="AMERESCO Delaware South"/>
    <n v="56429"/>
    <x v="4292"/>
    <s v="DE"/>
    <s v="Sussex"/>
    <s v="5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16"/>
    <s v="AMERESCO Delaware Central"/>
    <n v="56430"/>
    <x v="4293"/>
    <s v="DE"/>
    <s v="Kent"/>
    <s v="1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2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3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4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5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668"/>
    <s v="Wildorado Wind, LLC"/>
    <n v="56432"/>
    <x v="4294"/>
    <s v="TX"/>
    <s v="Oldham"/>
    <s v="1"/>
    <x v="1"/>
    <s v="WT"/>
    <s v=""/>
    <s v="J"/>
    <s v="X"/>
    <s v="X"/>
    <s v="SWPP"/>
    <s v="SWPP"/>
    <n v="161"/>
    <s v=" "/>
    <n v="161"/>
    <n v="161"/>
    <n v="1"/>
    <s v="N"/>
    <s v=" "/>
    <s v=" "/>
    <s v="OP"/>
    <s v="X"/>
    <n v="4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8"/>
    <s v="Los Angeles Department of Water &amp; Power"/>
    <n v="56433"/>
    <x v="4295"/>
    <s v="CA"/>
    <s v="Kern"/>
    <s v="1"/>
    <x v="1"/>
    <s v="WT"/>
    <s v=""/>
    <s v="S"/>
    <s v="X"/>
    <s v="X"/>
    <s v="none"/>
    <s v="none"/>
    <n v="135"/>
    <s v=" "/>
    <n v="135"/>
    <n v="135"/>
    <n v="0"/>
    <s v="N"/>
    <s v=" "/>
    <s v=" "/>
    <s v="OP"/>
    <s v="X"/>
    <n v="6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4"/>
    <x v="4296"/>
    <s v="ID"/>
    <s v="Cassia"/>
    <s v="BBWP"/>
    <x v="1"/>
    <s v="WT"/>
    <s v=""/>
    <s v="S"/>
    <s v="X"/>
    <s v="X"/>
    <s v=""/>
    <s v=""/>
    <n v="21.3"/>
    <s v=" "/>
    <n v="21.3"/>
    <n v="21.3"/>
    <n v="0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5"/>
    <x v="4297"/>
    <s v="ID"/>
    <s v="Cassia"/>
    <s v="GVWP"/>
    <x v="1"/>
    <s v="WT"/>
    <s v=""/>
    <s v="S"/>
    <s v="X"/>
    <s v="X"/>
    <s v=""/>
    <s v=""/>
    <n v="12"/>
    <s v=" "/>
    <n v="12"/>
    <n v="12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7"/>
    <x v="4298"/>
    <s v="ID"/>
    <s v="Cassia"/>
    <s v="MDWP"/>
    <x v="1"/>
    <s v="WT"/>
    <s v=""/>
    <s v="S"/>
    <s v="X"/>
    <s v="X"/>
    <s v=""/>
    <s v=""/>
    <n v="19.5"/>
    <s v=" "/>
    <n v="19.5"/>
    <n v="19.5"/>
    <n v="14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9"/>
    <x v="4299"/>
    <s v="ID"/>
    <s v="Twin Falls"/>
    <s v="OTWP"/>
    <x v="1"/>
    <s v="WT"/>
    <s v=""/>
    <s v="S"/>
    <s v="X"/>
    <s v="X"/>
    <s v=""/>
    <s v=""/>
    <n v="13.5"/>
    <s v=" "/>
    <n v="13.5"/>
    <n v="13.5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0"/>
    <x v="4300"/>
    <s v="ID"/>
    <s v="Twin Falls"/>
    <s v="PSWP"/>
    <x v="1"/>
    <s v="WT"/>
    <s v=""/>
    <s v="S"/>
    <s v="X"/>
    <s v="X"/>
    <s v=""/>
    <s v=""/>
    <n v="10.5"/>
    <s v=" "/>
    <n v="10.5"/>
    <n v="10.5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1"/>
    <x v="4301"/>
    <s v="ID"/>
    <s v="Twin Falls"/>
    <s v="SFWP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4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2"/>
    <x v="4302"/>
    <s v="ID"/>
    <s v="Twin Falls"/>
    <s v="TSWP"/>
    <x v="1"/>
    <s v="WT"/>
    <s v=""/>
    <s v="S"/>
    <s v="X"/>
    <s v="X"/>
    <s v=""/>
    <s v=""/>
    <n v="12"/>
    <s v=" "/>
    <n v="12"/>
    <n v="12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3"/>
    <x v="4303"/>
    <s v="ID"/>
    <s v="Twin Falls"/>
    <s v="TGWP"/>
    <x v="1"/>
    <s v="WT"/>
    <s v=""/>
    <s v="S"/>
    <s v="X"/>
    <s v="X"/>
    <s v=""/>
    <s v=""/>
    <n v="10.5"/>
    <s v=" "/>
    <n v="10.5"/>
    <n v="10.5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445"/>
    <x v="4304"/>
    <s v="CO"/>
    <s v="Weld"/>
    <s v="GEN1"/>
    <x v="6"/>
    <s v="GT"/>
    <s v=""/>
    <s v="S"/>
    <s v="X"/>
    <s v="X"/>
    <s v=""/>
    <s v=""/>
    <n v="210"/>
    <n v="0.85"/>
    <n v="135"/>
    <n v="155"/>
    <n v="80"/>
    <s v="N"/>
    <s v=" "/>
    <s v=" "/>
    <s v="OP"/>
    <s v="X"/>
    <n v="5"/>
    <x v="59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6445"/>
    <x v="4304"/>
    <s v="CO"/>
    <s v="Weld"/>
    <s v="GEN2"/>
    <x v="6"/>
    <s v="GT"/>
    <s v=""/>
    <s v="S"/>
    <s v="X"/>
    <s v="X"/>
    <s v=""/>
    <s v=""/>
    <n v="210"/>
    <n v="0.85"/>
    <n v="135"/>
    <n v="155"/>
    <n v="80"/>
    <s v="N"/>
    <s v=" "/>
    <s v=" "/>
    <s v="OP"/>
    <s v="X"/>
    <n v="5"/>
    <x v="59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123"/>
    <s v="Leeward Asset Management, LLC"/>
    <n v="56446"/>
    <x v="4305"/>
    <s v="CA"/>
    <s v="Contra Costa"/>
    <s v="1"/>
    <x v="1"/>
    <s v="WT"/>
    <s v=""/>
    <s v="W"/>
    <s v="X"/>
    <s v="X"/>
    <s v=""/>
    <s v=""/>
    <n v="38"/>
    <s v=" "/>
    <n v="38"/>
    <n v="38"/>
    <n v="0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6447"/>
    <x v="4306"/>
    <s v="HI"/>
    <s v="Hawaii"/>
    <s v="V-47"/>
    <x v="1"/>
    <s v="WT"/>
    <s v=""/>
    <s v="S"/>
    <s v="X"/>
    <s v="X"/>
    <s v=""/>
    <s v=""/>
    <n v="10.6"/>
    <s v=" "/>
    <n v="10.6"/>
    <n v="10.6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448"/>
    <x v="4307"/>
    <s v="ME"/>
    <s v="Aroostook"/>
    <s v="1"/>
    <x v="1"/>
    <s v="WT"/>
    <s v=""/>
    <s v="S"/>
    <s v="X"/>
    <s v="X"/>
    <s v=""/>
    <s v=""/>
    <n v="42"/>
    <s v=" "/>
    <n v="42"/>
    <n v="42"/>
    <n v="0"/>
    <s v="N"/>
    <s v=" "/>
    <s v=" "/>
    <s v="OP"/>
    <s v="X"/>
    <n v="3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449"/>
    <x v="4308"/>
    <s v="HI"/>
    <s v="Maui"/>
    <s v="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1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450"/>
    <x v="4309"/>
    <s v="IL"/>
    <s v="Lee"/>
    <s v="1"/>
    <x v="1"/>
    <s v="WT"/>
    <s v=""/>
    <s v="W"/>
    <s v="X"/>
    <s v="X"/>
    <s v=""/>
    <s v=""/>
    <n v="80"/>
    <s v=" "/>
    <n v="80"/>
    <n v="80"/>
    <n v="0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451"/>
    <x v="4310"/>
    <s v="PA"/>
    <s v="Cambria"/>
    <s v="1"/>
    <x v="1"/>
    <s v="WT"/>
    <s v=""/>
    <s v="W"/>
    <s v="X"/>
    <s v="X"/>
    <s v=""/>
    <s v=""/>
    <n v="80"/>
    <s v=" "/>
    <n v="80"/>
    <n v="80"/>
    <n v="0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05"/>
    <s v="NRG Energy Services - Plum Point"/>
    <n v="56456"/>
    <x v="4311"/>
    <s v="AR"/>
    <s v="Mississippi"/>
    <s v="STG1"/>
    <x v="4"/>
    <s v="ST"/>
    <s v=""/>
    <s v="J"/>
    <s v="X"/>
    <s v="X"/>
    <s v="SME.PLUMPOINT"/>
    <s v="SME.PLUMPOINT"/>
    <n v="720"/>
    <n v="0.9"/>
    <n v="680"/>
    <n v="680"/>
    <n v="285"/>
    <s v="N"/>
    <s v=" "/>
    <s v=" "/>
    <s v="OP"/>
    <s v="X"/>
    <n v="9"/>
    <x v="1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70"/>
    <s v="FPL Energy Red Canyon LLC"/>
    <n v="56457"/>
    <x v="4312"/>
    <s v="TX"/>
    <s v="Borden"/>
    <s v="1"/>
    <x v="1"/>
    <s v="WT"/>
    <s v=""/>
    <s v="S"/>
    <s v="X"/>
    <s v="X"/>
    <s v="RDCAN-RDCNY1"/>
    <s v=""/>
    <n v="84"/>
    <s v=" "/>
    <n v="84"/>
    <n v="84"/>
    <n v="4.2"/>
    <s v="N"/>
    <s v=" "/>
    <s v=" "/>
    <s v="OP"/>
    <s v="X"/>
    <n v="4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74"/>
    <s v="Lea Power Partners LLC"/>
    <n v="56458"/>
    <x v="4313"/>
    <s v="NM"/>
    <s v="Lea"/>
    <s v="CHW-T"/>
    <x v="6"/>
    <s v="GT"/>
    <s v="CC1"/>
    <s v="S"/>
    <s v="X"/>
    <s v="X"/>
    <s v=""/>
    <s v=""/>
    <n v="7.2"/>
    <n v="0.9"/>
    <n v="4.3"/>
    <s v=" "/>
    <n v="0.1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74"/>
    <s v="Lea Power Partners LLC"/>
    <n v="56458"/>
    <x v="4313"/>
    <s v="NM"/>
    <s v="Lea"/>
    <s v="GT1"/>
    <x v="5"/>
    <s v="CT"/>
    <s v="CC1"/>
    <s v="S"/>
    <s v="X"/>
    <s v="N"/>
    <s v=""/>
    <s v=""/>
    <n v="196.9"/>
    <n v="0.9"/>
    <n v="160.6"/>
    <n v="179.7"/>
    <n v="110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74"/>
    <s v="Lea Power Partners LLC"/>
    <n v="56458"/>
    <x v="4313"/>
    <s v="NM"/>
    <s v="Lea"/>
    <s v="GT2"/>
    <x v="5"/>
    <s v="CT"/>
    <s v="CC1"/>
    <s v="S"/>
    <s v="X"/>
    <s v="N"/>
    <s v=""/>
    <s v=""/>
    <n v="196.9"/>
    <n v="0.9"/>
    <n v="159.5"/>
    <n v="178.8"/>
    <n v="110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74"/>
    <s v="Lea Power Partners LLC"/>
    <n v="56458"/>
    <x v="4313"/>
    <s v="NM"/>
    <s v="Lea"/>
    <s v="ST3"/>
    <x v="5"/>
    <s v="CA"/>
    <s v="CC1"/>
    <s v="S"/>
    <s v="Y"/>
    <s v="X"/>
    <s v=""/>
    <s v=""/>
    <n v="280.5"/>
    <n v="0.85"/>
    <n v="253.7"/>
    <n v="275.5"/>
    <n v="54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99"/>
    <s v="Avangrid Renewables LLC"/>
    <n v="56459"/>
    <x v="4314"/>
    <s v="MN"/>
    <s v="Lincoln"/>
    <s v="2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460"/>
    <x v="4315"/>
    <s v="CO"/>
    <s v="Bent"/>
    <s v="WT1"/>
    <x v="1"/>
    <s v="WT"/>
    <s v=""/>
    <s v="S"/>
    <s v="X"/>
    <s v="X"/>
    <s v=""/>
    <s v=""/>
    <n v="75"/>
    <s v=" "/>
    <n v="75"/>
    <n v="75"/>
    <n v="0"/>
    <s v="N"/>
    <s v=" "/>
    <s v=" "/>
    <s v="OP"/>
    <s v="X"/>
    <n v="7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78"/>
    <s v="Oregon Environmental Industries LLC"/>
    <n v="56461"/>
    <x v="4316"/>
    <s v="OR"/>
    <s v="Jackson"/>
    <s v="DC1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7"/>
    <x v="5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78"/>
    <s v="Oregon Environmental Industries LLC"/>
    <n v="56461"/>
    <x v="4316"/>
    <s v="OR"/>
    <s v="Jackson"/>
    <s v="DC2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7"/>
    <x v="5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1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2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3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4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5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1"/>
    <s v="Wabash Valley Power Assn, Inc"/>
    <n v="56463"/>
    <x v="4318"/>
    <s v="IN"/>
    <s v="Cass"/>
    <s v="1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3"/>
    <x v="4318"/>
    <s v="IN"/>
    <s v="Cass"/>
    <s v="2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3"/>
    <x v="4318"/>
    <s v="IN"/>
    <s v="Cass"/>
    <s v="3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3"/>
    <x v="4318"/>
    <s v="IN"/>
    <s v="Cass"/>
    <s v="4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1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2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3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4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6465"/>
    <x v="4320"/>
    <s v="IN"/>
    <s v="White"/>
    <s v="1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6465"/>
    <x v="4320"/>
    <s v="IN"/>
    <s v="White"/>
    <s v="1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6465"/>
    <x v="4320"/>
    <s v="IN"/>
    <s v="White"/>
    <s v="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2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2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3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3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4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4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466"/>
    <x v="4321"/>
    <s v="WA"/>
    <s v="Columbia"/>
    <s v="1"/>
    <x v="1"/>
    <s v="WT"/>
    <s v=""/>
    <s v="S"/>
    <s v="X"/>
    <s v="X"/>
    <s v=""/>
    <s v=""/>
    <n v="156"/>
    <s v=" "/>
    <n v="156"/>
    <n v="156"/>
    <n v="0"/>
    <s v="N"/>
    <s v=" "/>
    <s v=" "/>
    <s v="OP"/>
    <s v="X"/>
    <n v="8"/>
    <x v="59"/>
    <s v=" "/>
    <s v=" "/>
    <s v="N"/>
    <x v="0"/>
    <n v="1"/>
    <s v="X"/>
    <s v="WND"/>
    <s v=""/>
    <s v=""/>
    <s v=""/>
    <s v=""/>
    <s v=""/>
    <s v=""/>
    <s v=""/>
    <s v=""/>
    <s v=""/>
    <s v="N"/>
    <s v=""/>
    <n v="7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466"/>
    <x v="4321"/>
    <s v="WA"/>
    <s v="Columbia"/>
    <s v="2"/>
    <x v="1"/>
    <s v="WT"/>
    <s v=""/>
    <s v="S"/>
    <s v="X"/>
    <s v="X"/>
    <s v=""/>
    <s v=""/>
    <n v="78"/>
    <s v=" "/>
    <n v="78"/>
    <n v="78"/>
    <n v="0"/>
    <s v="N"/>
    <s v=" "/>
    <s v=" "/>
    <s v="OP"/>
    <s v="X"/>
    <n v="1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90"/>
    <s v="Russell City Energy Company LLC"/>
    <n v="56467"/>
    <x v="4322"/>
    <s v="CA"/>
    <s v="Alameda"/>
    <s v="CTG1"/>
    <x v="5"/>
    <s v="CT"/>
    <s v="CC1"/>
    <s v="S"/>
    <s v="X"/>
    <s v="N"/>
    <s v=""/>
    <s v=""/>
    <n v="200"/>
    <n v="0.9"/>
    <n v="185"/>
    <n v="200"/>
    <n v="117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0"/>
    <s v="Russell City Energy Company LLC"/>
    <n v="56467"/>
    <x v="4322"/>
    <s v="CA"/>
    <s v="Alameda"/>
    <s v="CTG2"/>
    <x v="5"/>
    <s v="CT"/>
    <s v="CC1"/>
    <s v="S"/>
    <s v="X"/>
    <s v="N"/>
    <s v=""/>
    <s v=""/>
    <n v="200"/>
    <n v="0.9"/>
    <n v="185"/>
    <n v="200"/>
    <n v="117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0"/>
    <s v="Russell City Energy Company LLC"/>
    <n v="56467"/>
    <x v="4322"/>
    <s v="CA"/>
    <s v="Alameda"/>
    <s v="STG1"/>
    <x v="5"/>
    <s v="CA"/>
    <s v="CC1"/>
    <s v="S"/>
    <s v="Y"/>
    <s v="X"/>
    <s v=""/>
    <s v=""/>
    <n v="255"/>
    <n v="0.9"/>
    <n v="245"/>
    <n v="248"/>
    <n v="65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6468"/>
    <x v="4323"/>
    <s v="OR"/>
    <s v="Sherman"/>
    <s v="1"/>
    <x v="1"/>
    <s v="WT"/>
    <s v=""/>
    <s v="S"/>
    <s v="X"/>
    <s v="X"/>
    <s v=""/>
    <s v=""/>
    <n v="221"/>
    <s v=" "/>
    <n v="221"/>
    <n v="221"/>
    <n v="0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468"/>
    <x v="4323"/>
    <s v="OR"/>
    <s v="Sherman"/>
    <s v="2"/>
    <x v="1"/>
    <s v="WT"/>
    <s v=""/>
    <s v="S"/>
    <s v="X"/>
    <s v="X"/>
    <s v=""/>
    <s v=""/>
    <n v="76.5"/>
    <s v=" "/>
    <n v="76.5"/>
    <n v="76.5"/>
    <n v="0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4"/>
    <s v="Roseburg Forest Products"/>
    <n v="56469"/>
    <x v="4324"/>
    <s v="CA"/>
    <s v="Siskiyou"/>
    <s v="1"/>
    <x v="13"/>
    <s v="ST"/>
    <s v=""/>
    <s v="S"/>
    <s v="X"/>
    <s v="X"/>
    <s v=""/>
    <s v=""/>
    <n v="13.4"/>
    <n v="1"/>
    <n v="9"/>
    <n v="9"/>
    <n v="5"/>
    <s v="N"/>
    <s v=" "/>
    <s v=" "/>
    <s v="OP"/>
    <s v="X"/>
    <n v="12"/>
    <x v="1"/>
    <s v=" "/>
    <s v=" "/>
    <s v="Y"/>
    <x v="4"/>
    <n v="7"/>
    <s v="T"/>
    <s v="WDS"/>
    <s v=""/>
    <s v=""/>
    <s v=""/>
    <s v=""/>
    <s v=""/>
    <s v="WDS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6470"/>
    <x v="4325"/>
    <s v="PA"/>
    <s v="Schuylkill"/>
    <s v="LRWF"/>
    <x v="1"/>
    <s v="WT"/>
    <s v=""/>
    <s v="S"/>
    <s v="X"/>
    <s v="X"/>
    <s v=""/>
    <s v=""/>
    <n v="26"/>
    <s v=" "/>
    <n v="26"/>
    <n v="26"/>
    <n v="0"/>
    <s v="N"/>
    <s v=" "/>
    <s v=" "/>
    <s v="OP"/>
    <s v="X"/>
    <n v="3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1"/>
    <x v="4326"/>
    <s v="CA"/>
    <s v="Ventura"/>
    <s v="1"/>
    <x v="6"/>
    <s v="GT"/>
    <s v=""/>
    <s v="S"/>
    <s v="X"/>
    <s v="X"/>
    <s v=""/>
    <s v=""/>
    <n v="49.8"/>
    <n v="0.85"/>
    <n v="49"/>
    <n v="49"/>
    <n v="45.9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2"/>
    <x v="4327"/>
    <s v="CA"/>
    <s v="San Bernardino"/>
    <s v="1"/>
    <x v="6"/>
    <s v="GT"/>
    <s v=""/>
    <s v="S"/>
    <s v="X"/>
    <s v="X"/>
    <s v=""/>
    <s v=""/>
    <n v="49.8"/>
    <n v="0.85"/>
    <n v="46"/>
    <n v="46"/>
    <n v="1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2"/>
    <x v="4327"/>
    <s v="CA"/>
    <s v="San Bernardino"/>
    <s v="BA1"/>
    <x v="10"/>
    <s v="BA"/>
    <s v=""/>
    <s v="S"/>
    <s v="X"/>
    <s v="X"/>
    <s v=""/>
    <s v=""/>
    <n v="10"/>
    <n v="0.95"/>
    <n v="10"/>
    <n v="10"/>
    <n v="1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09"/>
    <s v="Southern California Edison Co"/>
    <n v="56473"/>
    <x v="4328"/>
    <s v="CA"/>
    <s v="San Bernardino"/>
    <s v="1"/>
    <x v="6"/>
    <s v="GT"/>
    <s v=""/>
    <s v="S"/>
    <s v="X"/>
    <s v="X"/>
    <s v=""/>
    <s v=""/>
    <n v="49.8"/>
    <n v="0.85"/>
    <n v="49"/>
    <n v="49"/>
    <n v="45.9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4"/>
    <x v="4329"/>
    <s v="CA"/>
    <s v="Orange"/>
    <s v="1"/>
    <x v="6"/>
    <s v="GT"/>
    <s v=""/>
    <s v="S"/>
    <s v="X"/>
    <s v="X"/>
    <s v=""/>
    <s v=""/>
    <n v="49.8"/>
    <n v="0.85"/>
    <n v="49"/>
    <n v="49"/>
    <n v="46.9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5"/>
    <x v="4330"/>
    <s v="CA"/>
    <s v="Los Angeles"/>
    <s v="1"/>
    <x v="6"/>
    <s v="GT"/>
    <s v=""/>
    <s v="S"/>
    <s v="X"/>
    <s v="X"/>
    <s v=""/>
    <s v=""/>
    <n v="49.8"/>
    <n v="0.85"/>
    <n v="47"/>
    <n v="47"/>
    <n v="1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5"/>
    <x v="4330"/>
    <s v="CA"/>
    <s v="Los Angeles"/>
    <s v="BA1"/>
    <x v="10"/>
    <s v="BA"/>
    <s v=""/>
    <s v="S"/>
    <s v="X"/>
    <s v="X"/>
    <s v=""/>
    <s v=""/>
    <n v="10"/>
    <n v="0.95"/>
    <n v="10"/>
    <n v="10"/>
    <n v="1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8"/>
    <s v="Pacific Gas &amp; Electric Co."/>
    <n v="56476"/>
    <x v="4331"/>
    <s v="CA"/>
    <s v="Contra Costa"/>
    <s v="A"/>
    <x v="5"/>
    <s v="CT"/>
    <s v="CC1"/>
    <s v="S"/>
    <s v="X"/>
    <s v="N"/>
    <s v="GATWAY_2_PL1X3-APND"/>
    <s v="GATWAY_2_PL1X3-APND"/>
    <n v="203.2"/>
    <n v="0.85"/>
    <n v="177"/>
    <n v="181.4"/>
    <n v="75"/>
    <s v="N"/>
    <s v=" "/>
    <s v=" "/>
    <s v="OP"/>
    <s v="X"/>
    <n v="1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476"/>
    <x v="4331"/>
    <s v="CA"/>
    <s v="Contra Costa"/>
    <s v="B"/>
    <x v="5"/>
    <s v="CT"/>
    <s v="CC1"/>
    <s v="S"/>
    <s v="X"/>
    <s v="N"/>
    <s v="GATWAY_2_PL1X3-APND"/>
    <s v="GATWAY_2_PL1X3-APND"/>
    <n v="203.2"/>
    <n v="0.85"/>
    <n v="177"/>
    <n v="181.4"/>
    <n v="75"/>
    <s v="N"/>
    <s v=" "/>
    <s v=" "/>
    <s v="OP"/>
    <s v="X"/>
    <n v="1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476"/>
    <x v="4331"/>
    <s v="CA"/>
    <s v="Contra Costa"/>
    <s v="C"/>
    <x v="5"/>
    <s v="CA"/>
    <s v="CC1"/>
    <s v="S"/>
    <s v="Y"/>
    <s v="X"/>
    <s v="GATWAY_2_PL1X3-APND"/>
    <s v="GATWAY_2_PL1X3-APND"/>
    <n v="213.3"/>
    <n v="0.85"/>
    <n v="209.4"/>
    <n v="223"/>
    <n v="55"/>
    <s v="N"/>
    <s v=" "/>
    <s v=" "/>
    <s v="OP"/>
    <s v="X"/>
    <n v="1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70"/>
    <s v="Missouri Jnt Muni.Pwr Elec. Ut. Comm."/>
    <n v="56478"/>
    <x v="4332"/>
    <s v="MO"/>
    <s v="Audrain"/>
    <s v="0001"/>
    <x v="6"/>
    <s v="GT"/>
    <s v=""/>
    <s v="S"/>
    <s v="X"/>
    <s v="X"/>
    <s v="MO.AM.LADD.MP"/>
    <s v="MO.AM.LADD.MP"/>
    <n v="13.3"/>
    <n v="0.8"/>
    <n v="11.3"/>
    <n v="13"/>
    <n v="9"/>
    <s v="N"/>
    <s v=" "/>
    <s v=" "/>
    <s v="OP"/>
    <s v="X"/>
    <n v="10"/>
    <x v="5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15"/>
    <s v="RWE Renewables Americas LLC"/>
    <n v="56479"/>
    <x v="4333"/>
    <s v="TX"/>
    <s v="Glasscock"/>
    <s v="2"/>
    <x v="1"/>
    <s v="WT"/>
    <s v=""/>
    <s v="S"/>
    <s v="X"/>
    <s v="X"/>
    <s v="MCDLD_FCSBW1"/>
    <s v="MCDLD_FCSBW1"/>
    <n v="90"/>
    <s v=" "/>
    <n v="90"/>
    <n v="90"/>
    <n v="0"/>
    <s v="N"/>
    <s v=" "/>
    <s v=" "/>
    <s v="OP"/>
    <s v="X"/>
    <n v="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40"/>
    <s v="City of Marshfield - (WI)"/>
    <n v="56480"/>
    <x v="4334"/>
    <s v="WI"/>
    <s v="Wood"/>
    <s v="M1"/>
    <x v="6"/>
    <s v="GT"/>
    <s v=""/>
    <s v="S"/>
    <s v="X"/>
    <s v="X"/>
    <s v="WPS.MEWD_M1"/>
    <s v="WPS.MEWD M1"/>
    <n v="60.4"/>
    <n v="0.85"/>
    <n v="53.3"/>
    <n v="60.2"/>
    <n v="32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4902"/>
    <s v="SunE Alamosa1 LLC"/>
    <n v="56481"/>
    <x v="4335"/>
    <s v="CO"/>
    <s v="Alamosa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02"/>
    <s v="SunE Alamosa1 LLC"/>
    <n v="56481"/>
    <x v="4335"/>
    <s v="CO"/>
    <s v="Alamosa"/>
    <s v="2"/>
    <x v="11"/>
    <s v="PV"/>
    <s v=""/>
    <s v="W"/>
    <s v="X"/>
    <s v="X"/>
    <s v=""/>
    <s v=""/>
    <n v="7.2"/>
    <s v=" "/>
    <n v="6.7"/>
    <n v="6.7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28"/>
    <s v="UNS Electric, Inc"/>
    <n v="56482"/>
    <x v="4336"/>
    <s v="AZ"/>
    <s v="Mohave"/>
    <s v="1"/>
    <x v="6"/>
    <s v="GT"/>
    <s v=""/>
    <s v="S"/>
    <s v="X"/>
    <s v="X"/>
    <s v=""/>
    <s v=""/>
    <n v="60.5"/>
    <n v="0.85"/>
    <n v="45"/>
    <n v="45"/>
    <n v="10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8"/>
    <s v="UNS Electric, Inc"/>
    <n v="56482"/>
    <x v="4336"/>
    <s v="AZ"/>
    <s v="Mohave"/>
    <s v="2"/>
    <x v="6"/>
    <s v="GT"/>
    <s v=""/>
    <s v="S"/>
    <s v="X"/>
    <s v="X"/>
    <s v=""/>
    <s v=""/>
    <n v="60.5"/>
    <n v="0.85"/>
    <n v="45"/>
    <n v="45"/>
    <n v="10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9"/>
    <s v="Mesquite Wind LLC"/>
    <n v="56483"/>
    <x v="4337"/>
    <s v="TX"/>
    <s v="Shackelford"/>
    <s v="1"/>
    <x v="1"/>
    <s v="WT"/>
    <s v=""/>
    <s v="S"/>
    <s v="X"/>
    <s v="X"/>
    <s v=""/>
    <s v=""/>
    <n v="200"/>
    <s v=" "/>
    <n v="200"/>
    <n v="200"/>
    <n v="50"/>
    <s v="N"/>
    <s v=" "/>
    <s v=" "/>
    <s v="OP"/>
    <s v="X"/>
    <n v="3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9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40"/>
    <s v="AES Wind Generation Inc"/>
    <n v="56484"/>
    <x v="4338"/>
    <s v="TX"/>
    <s v="Nolan"/>
    <s v="1"/>
    <x v="1"/>
    <s v="WT"/>
    <s v=""/>
    <s v="S"/>
    <s v="X"/>
    <s v="X"/>
    <s v=""/>
    <s v=""/>
    <n v="232.5"/>
    <s v=" "/>
    <n v="232.5"/>
    <n v="232.5"/>
    <n v="0"/>
    <s v="N"/>
    <s v=" "/>
    <s v=" "/>
    <s v="OP"/>
    <s v="X"/>
    <n v="7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6485"/>
    <x v="4339"/>
    <s v="OR"/>
    <s v="Sherman"/>
    <s v="1"/>
    <x v="1"/>
    <s v="WT"/>
    <s v=""/>
    <s v="S"/>
    <s v="X"/>
    <s v="X"/>
    <s v="BCW1_2_GNODE1"/>
    <s v="BCW1_2_PHASE-1"/>
    <n v="125.4"/>
    <s v=" "/>
    <n v="125.4"/>
    <n v="125.4"/>
    <n v="0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6485"/>
    <x v="4339"/>
    <s v="OR"/>
    <s v="Sherman"/>
    <s v="2"/>
    <x v="1"/>
    <s v="WT"/>
    <s v=""/>
    <s v="S"/>
    <s v="X"/>
    <s v="X"/>
    <s v="BCW1_2_GNODE2"/>
    <s v="BCW1_2_PHASE-2"/>
    <n v="163.30000000000001"/>
    <s v=" "/>
    <n v="163.30000000000001"/>
    <n v="163.30000000000001"/>
    <n v="0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6485"/>
    <x v="4339"/>
    <s v="OR"/>
    <s v="Sherman"/>
    <s v="3"/>
    <x v="1"/>
    <s v="WT"/>
    <s v=""/>
    <s v="S"/>
    <s v="X"/>
    <s v="X"/>
    <s v="BCW1_2_GNODE3"/>
    <s v="BCW1_2_PHASE-3"/>
    <n v="161"/>
    <s v=" "/>
    <n v="161"/>
    <n v="161"/>
    <n v="0"/>
    <s v="N"/>
    <s v=" "/>
    <s v=" "/>
    <s v="OP"/>
    <s v="X"/>
    <n v="8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07"/>
    <s v="White Creek Wind 1 LLC"/>
    <n v="56487"/>
    <x v="4340"/>
    <s v="WA"/>
    <s v="Klickitat"/>
    <s v="1"/>
    <x v="1"/>
    <s v="WT"/>
    <s v=""/>
    <s v="S"/>
    <s v="X"/>
    <s v="X"/>
    <s v=""/>
    <s v=""/>
    <n v="204"/>
    <s v=" "/>
    <n v="204"/>
    <n v="204"/>
    <n v="0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89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86"/>
    <s v="Smoky Hills Wind Farm I LLC"/>
    <n v="56488"/>
    <x v="4341"/>
    <s v="KS"/>
    <s v="Lincoln"/>
    <s v="1"/>
    <x v="1"/>
    <s v="WT"/>
    <s v=""/>
    <s v="S"/>
    <s v="X"/>
    <s v="X"/>
    <s v=""/>
    <s v=""/>
    <n v="100.8"/>
    <s v=" "/>
    <n v="100.8"/>
    <n v="100.8"/>
    <n v="0.1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7"/>
    <s v="Arkansas Electric Coop Corp"/>
    <n v="56489"/>
    <x v="4342"/>
    <s v="AR"/>
    <s v="Washington"/>
    <s v="A"/>
    <x v="6"/>
    <s v="GT"/>
    <s v=""/>
    <s v="S"/>
    <s v="X"/>
    <s v="X"/>
    <s v="AECC_ELKINS1"/>
    <s v="SWPP"/>
    <n v="22"/>
    <n v="0.8"/>
    <n v="20"/>
    <n v="20"/>
    <n v="12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6489"/>
    <x v="4342"/>
    <s v="AR"/>
    <s v="Washington"/>
    <s v="B"/>
    <x v="6"/>
    <s v="GT"/>
    <s v=""/>
    <s v="S"/>
    <s v="X"/>
    <s v="X"/>
    <s v="AECC_ELKINS2"/>
    <s v="SWPP"/>
    <n v="22"/>
    <n v="0.8"/>
    <n v="20"/>
    <n v="20"/>
    <n v="12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6489"/>
    <x v="4342"/>
    <s v="AR"/>
    <s v="Washington"/>
    <s v="C"/>
    <x v="6"/>
    <s v="GT"/>
    <s v=""/>
    <s v="S"/>
    <s v="X"/>
    <s v="X"/>
    <s v="AECC_ELKINS3"/>
    <s v="SWPP"/>
    <n v="22"/>
    <n v="0.8"/>
    <n v="20"/>
    <n v="20"/>
    <n v="12"/>
    <s v="N"/>
    <s v=" "/>
    <s v=" "/>
    <s v="OP"/>
    <s v="X"/>
    <n v="5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3"/>
    <s v="Invenergy Services LLC"/>
    <n v="56493"/>
    <x v="4343"/>
    <s v="TN"/>
    <s v="Anderson"/>
    <s v="4"/>
    <x v="1"/>
    <s v="WT"/>
    <s v=""/>
    <s v="S"/>
    <s v="X"/>
    <s v="X"/>
    <s v=""/>
    <s v=""/>
    <n v="27"/>
    <s v=" "/>
    <n v="27"/>
    <n v="2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04"/>
    <s v="High Prairie Wind Farm II LLC"/>
    <n v="56494"/>
    <x v="4344"/>
    <s v="MN"/>
    <s v="Mower"/>
    <s v="HP2"/>
    <x v="1"/>
    <s v="WT"/>
    <s v=""/>
    <s v="S"/>
    <s v="X"/>
    <s v="X"/>
    <s v=""/>
    <s v=""/>
    <n v="100.7"/>
    <s v=" "/>
    <n v="100.7"/>
    <n v="100.7"/>
    <n v="0.8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36"/>
    <s v="Clearway Energy Operating LLC"/>
    <n v="56495"/>
    <x v="4345"/>
    <s v="WV"/>
    <s v="Grant"/>
    <s v="MS1"/>
    <x v="1"/>
    <s v="WT"/>
    <s v=""/>
    <s v="S"/>
    <s v="X"/>
    <s v="X"/>
    <s v=""/>
    <s v=""/>
    <n v="164"/>
    <s v=" "/>
    <n v="164"/>
    <n v="164"/>
    <n v="8.6"/>
    <s v="N"/>
    <s v=" "/>
    <s v=" "/>
    <s v="OP"/>
    <s v="X"/>
    <n v="3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36"/>
    <s v="Clearway Energy Operating LLC"/>
    <n v="56495"/>
    <x v="4345"/>
    <s v="WV"/>
    <s v="Grant"/>
    <s v="MS2"/>
    <x v="1"/>
    <s v="WT"/>
    <s v=""/>
    <s v="S"/>
    <s v="X"/>
    <s v="X"/>
    <s v=""/>
    <s v=""/>
    <n v="100"/>
    <s v=" "/>
    <n v="100"/>
    <n v="100"/>
    <n v="8.6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16"/>
    <s v="Phillips 66 Billings Refinery"/>
    <n v="56496"/>
    <x v="4346"/>
    <s v="MT"/>
    <s v="Yellowstone"/>
    <s v="3701"/>
    <x v="15"/>
    <s v="ST"/>
    <s v=""/>
    <s v="S"/>
    <s v="X"/>
    <s v="X"/>
    <s v=""/>
    <s v=""/>
    <n v="1.6"/>
    <n v="0.8"/>
    <n v="1.5"/>
    <n v="1.5"/>
    <s v=" "/>
    <s v="N"/>
    <s v=" "/>
    <s v=" "/>
    <s v="OA"/>
    <s v="X"/>
    <n v="12"/>
    <x v="59"/>
    <s v=" "/>
    <s v=" "/>
    <s v="N"/>
    <x v="6"/>
    <n v="6"/>
    <s v="X"/>
    <s v="OG"/>
    <s v="NG"/>
    <s v="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0"/>
    <x v="9"/>
    <s v="IC"/>
    <s v=""/>
    <s v="S"/>
    <s v="X"/>
    <s v="X"/>
    <s v="WR.MW.GMEC2.MW"/>
    <s v="WR.MW.GMEC2.MW"/>
    <n v="9.3000000000000007"/>
    <n v="0.8"/>
    <n v="9.1999999999999993"/>
    <n v="9.1999999999999993"/>
    <n v="3.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1"/>
    <x v="9"/>
    <s v="IC"/>
    <s v=""/>
    <s v="S"/>
    <s v="X"/>
    <s v="X"/>
    <s v="WR.MW.GMEC2.MW"/>
    <s v="WR.MW.GMEC2.MW"/>
    <n v="9.3000000000000007"/>
    <n v="0.8"/>
    <n v="9.1999999999999993"/>
    <n v="9.1999999999999993"/>
    <n v="3.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2"/>
    <x v="9"/>
    <s v="IC"/>
    <s v=""/>
    <s v="S"/>
    <s v="X"/>
    <s v="X"/>
    <s v="WR.MW.GMEC2.MW"/>
    <s v="WR.MW.GMEC2.MW"/>
    <n v="9.3000000000000007"/>
    <n v="0.8"/>
    <n v="9.1999999999999993"/>
    <n v="9.1999999999999993"/>
    <n v="3.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2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3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4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5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6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7"/>
    <x v="9"/>
    <s v="IC"/>
    <s v=""/>
    <s v="S"/>
    <s v="X"/>
    <s v="X"/>
    <s v="WR.MW.GMEC2.MW"/>
    <s v="WR.MW.GMEC2.MW"/>
    <n v="8.4"/>
    <n v="0.8"/>
    <n v="8.1999999999999993"/>
    <n v="8.1999999999999993"/>
    <n v="4.2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8"/>
    <x v="9"/>
    <s v="IC"/>
    <s v=""/>
    <s v="S"/>
    <s v="X"/>
    <s v="X"/>
    <s v="WR.MW.GMEC2.MW"/>
    <s v="WR.MW.GMEC2.MW"/>
    <n v="8.4"/>
    <n v="0.8"/>
    <n v="8.1999999999999993"/>
    <n v="8.1999999999999993"/>
    <n v="4.2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9"/>
    <x v="9"/>
    <s v="IC"/>
    <s v=""/>
    <s v="S"/>
    <s v="X"/>
    <s v="X"/>
    <s v="WR.MW.GMEC2.MW"/>
    <s v="WR.MW.GMEC2.MW"/>
    <n v="8.4"/>
    <n v="0.8"/>
    <n v="8.1999999999999993"/>
    <n v="8.1999999999999993"/>
    <n v="4.2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2"/>
    <s v="Boise-Kuna Irrigation District"/>
    <n v="56498"/>
    <x v="4348"/>
    <s v="ID"/>
    <s v="Ada"/>
    <s v="1"/>
    <x v="2"/>
    <s v="HY"/>
    <s v=""/>
    <s v="S"/>
    <s v="X"/>
    <s v="X"/>
    <s v=""/>
    <s v=""/>
    <n v="1.7"/>
    <n v="0.9"/>
    <n v="0.8"/>
    <n v="0.8"/>
    <n v="0.1"/>
    <s v="N"/>
    <s v=" "/>
    <s v=" "/>
    <s v="OP"/>
    <s v="X"/>
    <n v="6"/>
    <x v="5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04"/>
    <s v="Tiber Montana LLC"/>
    <n v="56499"/>
    <x v="4349"/>
    <s v="MT"/>
    <s v="Liberty"/>
    <s v="HY1"/>
    <x v="2"/>
    <s v="HY"/>
    <s v=""/>
    <s v="S"/>
    <s v="X"/>
    <s v="X"/>
    <s v=""/>
    <s v=""/>
    <n v="7.5"/>
    <n v="1"/>
    <n v="7.5"/>
    <n v="7.5"/>
    <n v="1"/>
    <s v="N"/>
    <s v=" "/>
    <s v=" "/>
    <s v="OP"/>
    <s v="X"/>
    <n v="6"/>
    <x v="10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0"/>
    <s v="Nevada Gold Mines"/>
    <n v="56500"/>
    <x v="4350"/>
    <s v="NV"/>
    <s v="Storey"/>
    <s v="A101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3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B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7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B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6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C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2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C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2"/>
    <n v="2026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D101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4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E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3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E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2"/>
    <n v="2023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F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5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F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0.9"/>
    <n v="0.9"/>
    <n v="2"/>
    <n v="2028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G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0.9"/>
    <n v="0.9"/>
    <n v="2"/>
    <n v="2025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G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0.9"/>
    <n v="0.9"/>
    <n v="2"/>
    <n v="2024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H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5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H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4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9"/>
    <s v=" "/>
    <s v=" "/>
    <s v="N"/>
    <x v="6"/>
    <n v="6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"/>
    <x v="1"/>
    <s v="WT"/>
    <s v=""/>
    <s v="S"/>
    <s v="X"/>
    <s v="X"/>
    <s v="MEC.POCHNT_1"/>
    <s v="MEC.POCHNT_1"/>
    <n v="123"/>
    <s v=" "/>
    <n v="125.9"/>
    <n v="125.9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2"/>
    <x v="1"/>
    <s v="WT"/>
    <s v=""/>
    <s v="S"/>
    <s v="X"/>
    <s v="X"/>
    <s v="MEC.POCHNT_1"/>
    <s v="MEC.POCHNT_1"/>
    <n v="75"/>
    <s v=" "/>
    <n v="82.6"/>
    <n v="82.6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3"/>
    <x v="1"/>
    <s v="WT"/>
    <s v=""/>
    <s v="S"/>
    <s v="X"/>
    <s v="X"/>
    <s v="MEC.POCHNT_1"/>
    <s v="MEC.POCHNT_1"/>
    <n v="58.5"/>
    <s v=" "/>
    <n v="59.9"/>
    <n v="59.9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4"/>
    <x v="1"/>
    <s v="WT"/>
    <s v=""/>
    <s v="S"/>
    <s v="X"/>
    <s v="X"/>
    <s v="MEC.POCHNT_1"/>
    <s v="MEC.POCHNT_1"/>
    <n v="29.9"/>
    <s v=" "/>
    <n v="31.9"/>
    <n v="31.9"/>
    <n v="0.1"/>
    <s v="N"/>
    <s v=" "/>
    <s v=" "/>
    <s v="OP"/>
    <s v="X"/>
    <n v="8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1"/>
    <x v="6"/>
    <s v="GT"/>
    <s v=""/>
    <s v="S"/>
    <s v="X"/>
    <s v="X"/>
    <s v="WR.EMP.CT1"/>
    <s v="WR.EMP.CT1"/>
    <n v="54"/>
    <n v="0.85"/>
    <n v="44.5"/>
    <n v="44.5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2"/>
    <x v="6"/>
    <s v="GT"/>
    <s v=""/>
    <s v="S"/>
    <s v="X"/>
    <s v="X"/>
    <s v="WR.EMP.CT2"/>
    <s v="WR.EMP.CT2"/>
    <n v="54"/>
    <n v="0.85"/>
    <n v="44.4"/>
    <n v="44.4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3"/>
    <x v="6"/>
    <s v="GT"/>
    <s v=""/>
    <s v="S"/>
    <s v="X"/>
    <s v="X"/>
    <s v="WR.EMP.CT3"/>
    <s v="WR.EMP.CT3"/>
    <n v="54"/>
    <n v="0.85"/>
    <n v="43.8"/>
    <n v="43.8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4"/>
    <x v="6"/>
    <s v="GT"/>
    <s v=""/>
    <s v="S"/>
    <s v="X"/>
    <s v="X"/>
    <s v="WR.EMP.CT4"/>
    <s v="WR.EMP.CT4"/>
    <n v="54"/>
    <n v="0.85"/>
    <n v="44.5"/>
    <n v="44.5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5"/>
    <x v="6"/>
    <s v="GT"/>
    <s v=""/>
    <s v="S"/>
    <s v="X"/>
    <s v="X"/>
    <s v="WR.EMP.CT5"/>
    <s v="WR.EMP.CT5"/>
    <n v="171.4"/>
    <n v="0.85"/>
    <n v="161.4"/>
    <s v=" "/>
    <n v="9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6"/>
    <x v="6"/>
    <s v="GT"/>
    <s v=""/>
    <s v="S"/>
    <s v="X"/>
    <s v="X"/>
    <s v="WR.EMP.CT6"/>
    <s v="WR.EMP.CT6"/>
    <n v="171.4"/>
    <n v="0.85"/>
    <n v="155.1"/>
    <s v=" "/>
    <n v="95"/>
    <s v="N"/>
    <s v=" "/>
    <s v=" "/>
    <s v="OP"/>
    <s v="X"/>
    <n v="2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7"/>
    <x v="6"/>
    <s v="GT"/>
    <s v=""/>
    <s v="S"/>
    <s v="X"/>
    <s v="X"/>
    <s v="WR.EMP.CT7"/>
    <s v="WR.EMP.CT7"/>
    <n v="171.4"/>
    <n v="0.85"/>
    <n v="159.80000000000001"/>
    <s v=" "/>
    <n v="95"/>
    <s v="N"/>
    <s v=" "/>
    <s v=" "/>
    <s v="OP"/>
    <s v="X"/>
    <n v="2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158"/>
    <s v="City of Zeeland - (MI)"/>
    <n v="56503"/>
    <x v="4353"/>
    <s v="MI"/>
    <s v="Ottawa"/>
    <s v="1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2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3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4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5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4"/>
    <x v="4354"/>
    <s v="MI"/>
    <s v="Ottawa"/>
    <s v="1"/>
    <x v="9"/>
    <s v="IC"/>
    <s v=""/>
    <s v="S"/>
    <s v="X"/>
    <s v="X"/>
    <s v="CONS.MPPA"/>
    <s v="CONS.MPPA"/>
    <n v="1"/>
    <n v="0.8"/>
    <n v="1"/>
    <n v="1"/>
    <n v="0.2"/>
    <s v="N"/>
    <s v=" "/>
    <s v=" "/>
    <s v="SB"/>
    <s v="Y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4"/>
    <x v="4354"/>
    <s v="MI"/>
    <s v="Ottawa"/>
    <s v="2"/>
    <x v="9"/>
    <s v="IC"/>
    <s v=""/>
    <s v="S"/>
    <s v="X"/>
    <s v="X"/>
    <s v="CONS.MPPA"/>
    <s v="CONS.MPPA"/>
    <n v="1"/>
    <n v="0.8"/>
    <n v="1"/>
    <n v="1"/>
    <n v="0.2"/>
    <s v="N"/>
    <s v=" "/>
    <s v=" "/>
    <s v="SB"/>
    <s v="Y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79"/>
    <s v="City Water and Light Plant"/>
    <n v="56505"/>
    <x v="4355"/>
    <s v="AR"/>
    <s v="Craighead"/>
    <s v="SN01"/>
    <x v="6"/>
    <s v="GT"/>
    <s v=""/>
    <s v="S"/>
    <s v="X"/>
    <s v="X"/>
    <s v="EAI.CWL_A"/>
    <s v=""/>
    <n v="24.5"/>
    <n v="0.85"/>
    <n v="20"/>
    <n v="23"/>
    <n v="10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2"/>
    <x v="6"/>
    <s v="GT"/>
    <s v=""/>
    <s v="S"/>
    <s v="X"/>
    <s v="X"/>
    <s v="EAI.CWL_B"/>
    <s v=""/>
    <n v="21.4"/>
    <n v="0.85"/>
    <n v="19"/>
    <n v="22"/>
    <n v="10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4"/>
    <x v="6"/>
    <s v="GT"/>
    <s v=""/>
    <s v="S"/>
    <s v="X"/>
    <s v="X"/>
    <s v="EAI.CWL_C"/>
    <s v=""/>
    <n v="60.5"/>
    <n v="0.85"/>
    <n v="46"/>
    <n v="49"/>
    <n v="15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6"/>
    <x v="6"/>
    <s v="GT"/>
    <s v=""/>
    <s v="S"/>
    <s v="X"/>
    <s v="X"/>
    <s v="EAI.CWL_D"/>
    <s v=""/>
    <n v="57.4"/>
    <n v="0.85"/>
    <n v="46"/>
    <n v="49"/>
    <n v="1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7"/>
    <x v="6"/>
    <s v="GT"/>
    <s v=""/>
    <s v="S"/>
    <s v="X"/>
    <s v="X"/>
    <s v="EAI.CWL_E"/>
    <s v=""/>
    <n v="60.5"/>
    <n v="0.85"/>
    <n v="46"/>
    <n v="49"/>
    <n v="15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6506"/>
    <x v="4356"/>
    <s v="TX"/>
    <s v="Scurry"/>
    <s v="SCW"/>
    <x v="1"/>
    <s v="WT"/>
    <s v=""/>
    <s v="S"/>
    <s v="X"/>
    <s v="X"/>
    <s v="CSC_CSECG1_2"/>
    <s v="Oncor's Golden 138kv switching station"/>
    <n v="130.5"/>
    <s v=" "/>
    <n v="130.5"/>
    <n v="130.5"/>
    <n v="0"/>
    <s v="N"/>
    <s v=" "/>
    <s v=" "/>
    <s v="OP"/>
    <s v="X"/>
    <n v="5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11"/>
    <s v="Tesoro Refng Marketing Co Mntn Region"/>
    <n v="56509"/>
    <x v="4357"/>
    <s v="UT"/>
    <s v="Salt Lake"/>
    <s v="1"/>
    <x v="6"/>
    <s v="GT"/>
    <s v=""/>
    <s v="W"/>
    <s v="X"/>
    <s v="X"/>
    <s v=""/>
    <s v=""/>
    <n v="15.2"/>
    <n v="0.8"/>
    <n v="11.5"/>
    <n v="12.8"/>
    <n v="7"/>
    <s v="N"/>
    <s v=" "/>
    <s v=" "/>
    <s v="OP"/>
    <s v="X"/>
    <n v="7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0.6"/>
    <n v="0.6"/>
    <n v="11"/>
    <n v="2023"/>
    <s v=" "/>
    <s v=" "/>
    <s v=" "/>
    <s v=" "/>
    <s v=""/>
    <s v=""/>
    <s v=" "/>
    <s v=" "/>
    <s v=" "/>
    <s v=""/>
    <s v=" "/>
    <s v=" "/>
    <s v="Y"/>
    <s v="Y"/>
    <s v="N"/>
  </r>
  <r>
    <n v="54911"/>
    <s v="Tesoro Refng Marketing Co Mntn Region"/>
    <n v="56509"/>
    <x v="4357"/>
    <s v="UT"/>
    <s v="Salt Lake"/>
    <s v="2"/>
    <x v="6"/>
    <s v="GT"/>
    <s v=""/>
    <s v="W"/>
    <s v="X"/>
    <s v="X"/>
    <s v=""/>
    <s v=""/>
    <n v="15.2"/>
    <n v="0.8"/>
    <n v="11.5"/>
    <n v="12.8"/>
    <n v="7"/>
    <s v="N"/>
    <s v=" "/>
    <s v=" "/>
    <s v="OP"/>
    <s v="X"/>
    <n v="7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0.6"/>
    <n v="0.6"/>
    <n v="11"/>
    <n v="2023"/>
    <s v=" "/>
    <s v=" "/>
    <s v=" "/>
    <s v=" "/>
    <s v=""/>
    <s v=""/>
    <s v=" "/>
    <s v=" "/>
    <s v=" "/>
    <s v=""/>
    <s v=" "/>
    <s v=" "/>
    <s v="Y"/>
    <s v="Y"/>
    <s v="N"/>
  </r>
  <r>
    <n v="57249"/>
    <s v="EPP Renewable Energy"/>
    <n v="56510"/>
    <x v="4358"/>
    <s v="PA"/>
    <s v="Lancaster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6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6511"/>
    <x v="4359"/>
    <s v="NJ"/>
    <s v="Camden"/>
    <s v="GEN1"/>
    <x v="18"/>
    <s v="IC"/>
    <s v=""/>
    <s v="S"/>
    <s v="X"/>
    <s v="X"/>
    <n v="38367933"/>
    <n v="38367933"/>
    <n v="0.9"/>
    <n v="0.8"/>
    <n v="0.9"/>
    <n v="0.9"/>
    <n v="0.5"/>
    <s v="N"/>
    <s v=" "/>
    <s v=" "/>
    <s v="OP"/>
    <s v="X"/>
    <n v="1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49"/>
    <s v="EPP Renewable Energy"/>
    <n v="56511"/>
    <x v="4359"/>
    <s v="NJ"/>
    <s v="Camden"/>
    <s v="GEN2"/>
    <x v="18"/>
    <s v="IC"/>
    <s v=""/>
    <s v="S"/>
    <s v="X"/>
    <s v="X"/>
    <n v="38367933"/>
    <n v="38367933"/>
    <n v="0.9"/>
    <n v="0.8"/>
    <n v="0.9"/>
    <n v="0.9"/>
    <n v="0.5"/>
    <s v="N"/>
    <s v=" "/>
    <s v=" "/>
    <s v="OP"/>
    <s v="X"/>
    <n v="1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49"/>
    <s v="EPP Renewable Energy"/>
    <n v="56512"/>
    <x v="4360"/>
    <s v="PA"/>
    <s v="Lebano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9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12"/>
    <x v="4360"/>
    <s v="PA"/>
    <s v="Lebano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9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13"/>
    <x v="4361"/>
    <s v="PA"/>
    <s v="Montgomery"/>
    <s v="CGE"/>
    <x v="9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142"/>
    <s v="Plains End Operating Services LLC"/>
    <n v="56516"/>
    <x v="4362"/>
    <s v="CO"/>
    <s v="Jefferson"/>
    <s v="2G01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2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3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4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5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6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7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8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9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0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1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2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3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4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80"/>
    <s v="City of Pocahontas - (IA)"/>
    <n v="56517"/>
    <x v="4363"/>
    <s v="IA"/>
    <s v="Pocahontas"/>
    <s v="East"/>
    <x v="0"/>
    <s v="IC"/>
    <s v=""/>
    <s v="S"/>
    <s v="X"/>
    <s v="X"/>
    <s v=""/>
    <s v=""/>
    <n v="2"/>
    <n v="1"/>
    <n v="1.9"/>
    <n v="1.9"/>
    <n v="1.9"/>
    <s v="N"/>
    <s v=" "/>
    <s v=" "/>
    <s v="SB"/>
    <s v="Y"/>
    <n v="6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180"/>
    <s v="City of Pocahontas - (IA)"/>
    <n v="56517"/>
    <x v="4363"/>
    <s v="IA"/>
    <s v="Pocahontas"/>
    <s v="West"/>
    <x v="0"/>
    <s v="IC"/>
    <s v=""/>
    <s v="S"/>
    <s v="X"/>
    <s v="X"/>
    <s v=""/>
    <s v=""/>
    <n v="2"/>
    <n v="1"/>
    <n v="1.9"/>
    <n v="1.9"/>
    <n v="1.9"/>
    <s v="N"/>
    <s v=" "/>
    <s v=" "/>
    <s v="SB"/>
    <s v="Y"/>
    <n v="6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909"/>
    <s v="Gainesville Regional Utilities"/>
    <n v="56518"/>
    <x v="4364"/>
    <s v="FL"/>
    <s v="Alachua"/>
    <s v="GT1"/>
    <x v="6"/>
    <s v="GT"/>
    <s v=""/>
    <s v="S"/>
    <s v="X"/>
    <s v="X"/>
    <s v=""/>
    <s v=""/>
    <n v="4.0999999999999996"/>
    <n v="0.8"/>
    <n v="4.3"/>
    <n v="4.3"/>
    <n v="0.2"/>
    <s v="N"/>
    <s v=" "/>
    <s v=" "/>
    <s v="OP"/>
    <s v="X"/>
    <n v="5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09"/>
    <s v="Gainesville Regional Utilities"/>
    <n v="56518"/>
    <x v="4364"/>
    <s v="FL"/>
    <s v="Alachua"/>
    <s v="REG1"/>
    <x v="9"/>
    <s v="IC"/>
    <s v=""/>
    <s v="S"/>
    <s v="X"/>
    <s v="X"/>
    <s v=""/>
    <s v=""/>
    <n v="7.4"/>
    <n v="0.8"/>
    <n v="7.4"/>
    <n v="7.4"/>
    <n v="4"/>
    <s v="N"/>
    <s v=" "/>
    <s v=" "/>
    <s v="OP"/>
    <s v="X"/>
    <n v="7"/>
    <x v="79"/>
    <s v=" "/>
    <s v=" "/>
    <s v="N"/>
    <x v="5"/>
    <n v="5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58"/>
    <s v="City of Salem - (VA)"/>
    <n v="56519"/>
    <x v="4365"/>
    <s v="VA"/>
    <s v="Salem City"/>
    <s v="1"/>
    <x v="0"/>
    <s v="IC"/>
    <s v=""/>
    <s v="S"/>
    <s v="X"/>
    <s v="X"/>
    <s v=""/>
    <s v=""/>
    <n v="1.3"/>
    <n v="0.8"/>
    <n v="1.3"/>
    <n v="1.3"/>
    <n v="0.1"/>
    <s v="N"/>
    <s v=" "/>
    <s v=" "/>
    <s v="SB"/>
    <s v="Y"/>
    <n v="12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N"/>
    <s v="N"/>
  </r>
  <r>
    <n v="54842"/>
    <s v="WM Renewable Energy LLC"/>
    <n v="56520"/>
    <x v="4366"/>
    <s v="WI"/>
    <s v="Jefferson"/>
    <s v="GEN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2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3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4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7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8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1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2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3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4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5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1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2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3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4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5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6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 7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9"/>
    <x v="7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1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2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3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4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5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4"/>
    <x v="4370"/>
    <s v="TX"/>
    <s v="Travis"/>
    <s v="GEN1"/>
    <x v="18"/>
    <s v="IC"/>
    <s v=""/>
    <s v="S"/>
    <s v="X"/>
    <s v="X"/>
    <s v="DG_SPRIN_4UNITS"/>
    <s v="DG_SPRIN_4UNITS"/>
    <n v="1.6"/>
    <n v="0.98"/>
    <n v="1.6"/>
    <n v="1.6"/>
    <n v="0.8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4"/>
    <x v="4370"/>
    <s v="TX"/>
    <s v="Travis"/>
    <s v="GEN2"/>
    <x v="18"/>
    <s v="IC"/>
    <s v=""/>
    <s v="S"/>
    <s v="X"/>
    <s v="X"/>
    <s v="DG_SPRIN_4UNITS"/>
    <s v="DG_SPRIN_4UNITS"/>
    <n v="1.6"/>
    <n v="0.98"/>
    <n v="1.6"/>
    <n v="1.6"/>
    <n v="0.8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4"/>
    <x v="4370"/>
    <s v="TX"/>
    <s v="Travis"/>
    <s v="GEN3"/>
    <x v="18"/>
    <s v="IC"/>
    <s v=""/>
    <s v="S"/>
    <s v="X"/>
    <s v="X"/>
    <s v="DG_SPRIN_4UNITS"/>
    <s v="DG_SPRIN_4UNITS"/>
    <n v="1.6"/>
    <n v="0.98"/>
    <n v="1.6"/>
    <n v="1.6"/>
    <n v="0.8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2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3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4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5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1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2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3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4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5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6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7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10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8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10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7"/>
    <x v="4373"/>
    <s v="MA"/>
    <s v="Worcester"/>
    <s v="GEN1"/>
    <x v="18"/>
    <s v="IC"/>
    <s v=""/>
    <s v="S"/>
    <s v="X"/>
    <s v="X"/>
    <s v="LD.ASHBRNHM115(4479)"/>
    <s v="LD.ASHBRNHM115(4479)"/>
    <n v="1.6"/>
    <n v="0.98"/>
    <n v="1.6"/>
    <n v="1.6"/>
    <n v="0.5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7"/>
    <x v="4373"/>
    <s v="MA"/>
    <s v="Worcester"/>
    <s v="GEN2"/>
    <x v="18"/>
    <s v="IC"/>
    <s v=""/>
    <s v="S"/>
    <s v="X"/>
    <s v="X"/>
    <s v="LD.ASHBRNHM115(4479)"/>
    <s v="LD.ASHBRNHM115(4479)"/>
    <n v="1.6"/>
    <n v="0.98"/>
    <n v="1.6"/>
    <n v="1.6"/>
    <n v="0.5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7"/>
    <x v="4373"/>
    <s v="MA"/>
    <s v="Worcester"/>
    <s v="GEN3"/>
    <x v="18"/>
    <s v="IC"/>
    <s v=""/>
    <s v="S"/>
    <s v="X"/>
    <s v="X"/>
    <s v="LD.ASHBRNHM115(4479)"/>
    <s v="LD.ASHBRNHM115(4479)"/>
    <n v="1.6"/>
    <n v="0.98"/>
    <n v="1.6"/>
    <n v="1.6"/>
    <n v="0.5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1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2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3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4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1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2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3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4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1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2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3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4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5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6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532"/>
    <x v="4377"/>
    <s v="CA"/>
    <s v="Colusa"/>
    <s v="A"/>
    <x v="5"/>
    <s v="CT"/>
    <s v="CC1"/>
    <s v="S"/>
    <s v="X"/>
    <s v="Y"/>
    <s v="COLUSA_2_PL1X3-APND"/>
    <s v="COLUSA_2_PL1X3-APND"/>
    <n v="181.5"/>
    <n v="0.85"/>
    <n v="167"/>
    <n v="181"/>
    <n v="110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532"/>
    <x v="4377"/>
    <s v="CA"/>
    <s v="Colusa"/>
    <s v="B"/>
    <x v="5"/>
    <s v="CT"/>
    <s v="CC1"/>
    <s v="S"/>
    <s v="X"/>
    <s v="Y"/>
    <s v="COLUSA_2_PL1X3-APND"/>
    <s v="COLUSA_2_PL1X3-APND"/>
    <n v="181.5"/>
    <n v="0.85"/>
    <n v="167"/>
    <n v="181"/>
    <n v="110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532"/>
    <x v="4377"/>
    <s v="CA"/>
    <s v="Colusa"/>
    <s v="C"/>
    <x v="5"/>
    <s v="CA"/>
    <s v="CC1"/>
    <s v="S"/>
    <s v="Y"/>
    <s v="X"/>
    <s v="COLUSA_2_PL1X3-APND"/>
    <s v="COLUSA_2_PL1X3-APND"/>
    <n v="349.4"/>
    <n v="0.85"/>
    <n v="306"/>
    <n v="306"/>
    <n v="40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34"/>
    <s v="Cow Branch Wind Power, LLC"/>
    <n v="56536"/>
    <x v="4378"/>
    <s v="MO"/>
    <s v="Atchison"/>
    <s v="1"/>
    <x v="1"/>
    <s v="WT"/>
    <s v=""/>
    <s v="S"/>
    <s v="X"/>
    <s v="X"/>
    <s v=""/>
    <s v=""/>
    <n v="50.4"/>
    <s v=" "/>
    <n v="50.4"/>
    <n v="50.4"/>
    <n v="0.3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735"/>
    <s v="CR Clearing, LLC"/>
    <n v="56537"/>
    <x v="4379"/>
    <s v="MO"/>
    <s v="Nodaway"/>
    <s v="1"/>
    <x v="1"/>
    <s v="WT"/>
    <s v=""/>
    <s v="S"/>
    <s v="X"/>
    <s v="X"/>
    <s v=""/>
    <s v=""/>
    <n v="50.4"/>
    <s v=" "/>
    <n v="50.4"/>
    <n v="50.4"/>
    <n v="0.3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736"/>
    <s v="Loess Hills Wind Farm LLC"/>
    <n v="56538"/>
    <x v="4380"/>
    <s v="MO"/>
    <s v="Atchison"/>
    <s v="1"/>
    <x v="1"/>
    <s v="WT"/>
    <s v=""/>
    <s v="S"/>
    <s v="X"/>
    <s v="X"/>
    <s v=""/>
    <s v=""/>
    <n v="5"/>
    <s v=" "/>
    <n v="5"/>
    <n v="5"/>
    <n v="0.1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691"/>
    <s v="Ormat Nevada Inc"/>
    <n v="56540"/>
    <x v="4381"/>
    <s v="NV"/>
    <s v="Washoe"/>
    <s v="GEN1"/>
    <x v="12"/>
    <s v="BT"/>
    <s v=""/>
    <s v="S"/>
    <s v="X"/>
    <s v="X"/>
    <s v=""/>
    <s v=""/>
    <n v="13.5"/>
    <n v="0.8"/>
    <n v="9"/>
    <n v="13.5"/>
    <n v="9"/>
    <s v="N"/>
    <s v=" "/>
    <s v=" "/>
    <s v="OP"/>
    <s v="X"/>
    <n v="4"/>
    <x v="59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541"/>
    <x v="4382"/>
    <s v="NV"/>
    <s v="Washoe"/>
    <s v="GEN1"/>
    <x v="12"/>
    <s v="BT"/>
    <s v=""/>
    <s v="S"/>
    <s v="X"/>
    <s v="X"/>
    <s v=""/>
    <s v=""/>
    <n v="15"/>
    <n v="0.8"/>
    <n v="10"/>
    <n v="15"/>
    <n v="7.9"/>
    <s v="N"/>
    <s v=" "/>
    <s v=" "/>
    <s v="OP"/>
    <s v="X"/>
    <n v="2"/>
    <x v="7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541"/>
    <x v="4382"/>
    <s v="NV"/>
    <s v="Washoe"/>
    <s v="GEN2"/>
    <x v="12"/>
    <s v="BT"/>
    <s v=""/>
    <s v="S"/>
    <s v="X"/>
    <s v="X"/>
    <s v=""/>
    <s v=""/>
    <n v="15"/>
    <n v="0.8"/>
    <n v="10"/>
    <n v="15"/>
    <n v="7.9"/>
    <s v="N"/>
    <s v=" "/>
    <s v=" "/>
    <s v="OP"/>
    <s v="X"/>
    <n v="2"/>
    <x v="7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56542"/>
    <x v="4383"/>
    <s v="AK"/>
    <s v="Skagway Hoonah Angoon"/>
    <s v="1"/>
    <x v="2"/>
    <s v="HY"/>
    <s v=""/>
    <s v="S"/>
    <s v="X"/>
    <s v="X"/>
    <s v=""/>
    <s v=""/>
    <n v="3"/>
    <n v="0.8"/>
    <n v="3"/>
    <n v="3"/>
    <n v="1.2"/>
    <s v="N"/>
    <s v=" "/>
    <s v=" "/>
    <s v="OP"/>
    <s v="X"/>
    <n v="10"/>
    <x v="7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05"/>
    <s v="Eastridge Wind Project"/>
    <n v="56543"/>
    <x v="4384"/>
    <s v="MN"/>
    <s v="Murray"/>
    <s v="1"/>
    <x v="1"/>
    <s v="WT"/>
    <s v=""/>
    <s v="S"/>
    <s v="X"/>
    <s v="X"/>
    <s v="MISO"/>
    <s v="MISO"/>
    <n v="10.4"/>
    <s v=" "/>
    <n v="10.4"/>
    <n v="10.4"/>
    <n v="1"/>
    <s v="N"/>
    <s v=" "/>
    <s v=" "/>
    <s v="OP"/>
    <s v="X"/>
    <n v="4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44"/>
    <x v="4385"/>
    <s v="MN"/>
    <s v="Cottonwood"/>
    <s v="1"/>
    <x v="1"/>
    <s v="WT"/>
    <s v=""/>
    <s v="S"/>
    <s v="X"/>
    <s v="X"/>
    <s v="MISO"/>
    <s v="MISO"/>
    <n v="15.6"/>
    <s v=" "/>
    <n v="15.6"/>
    <n v="15.6"/>
    <n v="1"/>
    <s v="N"/>
    <s v=" "/>
    <s v=" "/>
    <s v="OP"/>
    <s v="X"/>
    <n v="3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1"/>
    <s v="City of Seneca - (SC)"/>
    <n v="56545"/>
    <x v="4386"/>
    <s v="SC"/>
    <s v="Oconee"/>
    <s v="PPG1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PPG2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PPG3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WPG1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WPG2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546"/>
    <x v="4387"/>
    <s v="NC"/>
    <s v="Mecklenburg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47"/>
    <x v="4388"/>
    <s v="NC"/>
    <s v="Rutherford"/>
    <s v="1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48"/>
    <x v="4389"/>
    <s v="NC"/>
    <s v="Burke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49"/>
    <x v="4390"/>
    <s v="NC"/>
    <s v="Caldwell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50"/>
    <x v="4391"/>
    <s v="NC"/>
    <s v="Mecklenburg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51"/>
    <x v="4392"/>
    <s v="NC"/>
    <s v="Rowan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52"/>
    <x v="4393"/>
    <s v="NC"/>
    <s v="Iredell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44"/>
    <s v="City of Morganton - (NC)"/>
    <n v="56553"/>
    <x v="4394"/>
    <s v="NC"/>
    <s v="Burke"/>
    <s v="1234"/>
    <x v="0"/>
    <s v="IC"/>
    <s v=""/>
    <s v="S"/>
    <s v="X"/>
    <s v="X"/>
    <s v=""/>
    <s v=""/>
    <n v="1.3"/>
    <n v="0.8"/>
    <n v="1.1000000000000001"/>
    <n v="1"/>
    <n v="0.1"/>
    <s v="N"/>
    <s v=" "/>
    <s v=" "/>
    <s v="OP"/>
    <s v="X"/>
    <n v="7"/>
    <x v="55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54"/>
    <x v="4395"/>
    <s v="UT"/>
    <s v="Salt Lake"/>
    <s v="Unit1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54"/>
    <x v="4395"/>
    <s v="UT"/>
    <s v="Salt Lake"/>
    <s v="Unit2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54"/>
    <x v="4395"/>
    <s v="UT"/>
    <s v="Salt Lake"/>
    <s v="Unit3"/>
    <x v="18"/>
    <s v="IC"/>
    <s v=""/>
    <s v="J"/>
    <s v="X"/>
    <s v="X"/>
    <s v=""/>
    <s v=""/>
    <n v="1.6"/>
    <n v="0.95"/>
    <n v="1.5"/>
    <n v="1.5"/>
    <n v="0.3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37"/>
    <s v="Wind Capital Holdings, LLC"/>
    <n v="56555"/>
    <x v="4396"/>
    <s v="MO"/>
    <s v="Gentry"/>
    <s v="1"/>
    <x v="1"/>
    <s v="WT"/>
    <s v=""/>
    <s v="S"/>
    <s v="X"/>
    <s v="X"/>
    <s v=""/>
    <s v=""/>
    <n v="56.7"/>
    <s v=" "/>
    <n v="56.7"/>
    <n v="56.7"/>
    <n v="0.4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772"/>
    <s v="Paducah Power System"/>
    <n v="56556"/>
    <x v="4397"/>
    <s v="KY"/>
    <s v="McCracken"/>
    <s v="1"/>
    <x v="6"/>
    <s v="GT"/>
    <s v=""/>
    <s v="S"/>
    <s v="X"/>
    <s v="X"/>
    <s v="N/A"/>
    <s v="N/A"/>
    <n v="60"/>
    <n v="0.85"/>
    <n v="55"/>
    <n v="62"/>
    <n v="15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772"/>
    <s v="Paducah Power System"/>
    <n v="56556"/>
    <x v="4397"/>
    <s v="KY"/>
    <s v="McCracken"/>
    <s v="2"/>
    <x v="6"/>
    <s v="GT"/>
    <s v=""/>
    <s v="S"/>
    <s v="X"/>
    <s v="X"/>
    <s v="N/A"/>
    <s v="N/A"/>
    <n v="60"/>
    <n v="0.85"/>
    <n v="55"/>
    <n v="62"/>
    <n v="15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408"/>
    <s v="Stockyard Wind"/>
    <n v="56560"/>
    <x v="4398"/>
    <s v="TX"/>
    <s v="Hansford"/>
    <s v="JDW4"/>
    <x v="1"/>
    <s v="WT"/>
    <s v=""/>
    <s v="S"/>
    <s v="X"/>
    <s v="X"/>
    <s v="SPS.GGPO.STOCKYARD4"/>
    <s v=""/>
    <n v="79.8"/>
    <s v=" "/>
    <n v="79.8"/>
    <n v="79.8"/>
    <n v="0.5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8"/>
    <s v="Stockyard Wind"/>
    <n v="56561"/>
    <x v="4399"/>
    <s v="TX"/>
    <s v="Sherman"/>
    <s v="JDW5"/>
    <x v="1"/>
    <s v="WT"/>
    <s v=""/>
    <s v="S"/>
    <s v="X"/>
    <s v="X"/>
    <s v="SPS.GGPO.STOCKYARD5_6"/>
    <s v=""/>
    <n v="10"/>
    <s v=" "/>
    <n v="10"/>
    <n v="10"/>
    <n v="0.1"/>
    <s v="N"/>
    <s v=" "/>
    <s v=" "/>
    <s v="OP"/>
    <s v="X"/>
    <n v="11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562"/>
    <x v="4400"/>
    <s v="TX"/>
    <s v="Sherman"/>
    <s v="JDW6"/>
    <x v="1"/>
    <s v="WT"/>
    <s v=""/>
    <s v="S"/>
    <s v="X"/>
    <s v="X"/>
    <s v="SPS.GGPO.STOCKYARD5_6"/>
    <s v=""/>
    <n v="10"/>
    <s v=" "/>
    <n v="10"/>
    <n v="10"/>
    <n v="0.1"/>
    <s v="N"/>
    <s v=" "/>
    <s v=" "/>
    <s v="OP"/>
    <s v="X"/>
    <n v="1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85"/>
    <s v="FPL Peetz Table Wind Energy"/>
    <n v="56563"/>
    <x v="4401"/>
    <s v="CO"/>
    <s v="Logan"/>
    <s v="GE"/>
    <x v="1"/>
    <s v="WT"/>
    <s v=""/>
    <s v="S"/>
    <s v="X"/>
    <s v="X"/>
    <s v=""/>
    <s v=""/>
    <n v="199.5"/>
    <s v=" "/>
    <n v="199.5"/>
    <n v="199.5"/>
    <n v="10"/>
    <s v="N"/>
    <s v=" "/>
    <s v=" "/>
    <s v="OP"/>
    <s v="X"/>
    <n v="9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98"/>
    <s v="Southwestern Electric Power Co"/>
    <n v="56564"/>
    <x v="4402"/>
    <s v="AR"/>
    <s v="Hempstead"/>
    <s v="1"/>
    <x v="4"/>
    <s v="ST"/>
    <s v=""/>
    <s v="J"/>
    <s v="X"/>
    <s v="X"/>
    <s v=""/>
    <s v=""/>
    <n v="609"/>
    <n v="0.85"/>
    <n v="650"/>
    <n v="650"/>
    <n v="350"/>
    <s v="N"/>
    <s v=" "/>
    <s v=" "/>
    <s v="OP"/>
    <s v="X"/>
    <n v="12"/>
    <x v="60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565"/>
    <x v="4403"/>
    <s v="LA"/>
    <s v="Caddo"/>
    <s v="6A"/>
    <x v="5"/>
    <s v="CT"/>
    <s v="CC1"/>
    <s v="S"/>
    <s v="X"/>
    <s v="N"/>
    <s v=""/>
    <s v=""/>
    <n v="184"/>
    <n v="0.85"/>
    <n v="159"/>
    <n v="169"/>
    <n v="97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98"/>
    <s v="Southwestern Electric Power Co"/>
    <n v="56565"/>
    <x v="4403"/>
    <s v="LA"/>
    <s v="Caddo"/>
    <s v="6B"/>
    <x v="5"/>
    <s v="CT"/>
    <s v="CC1"/>
    <s v="S"/>
    <s v="X"/>
    <s v="N"/>
    <s v=""/>
    <s v=""/>
    <n v="184"/>
    <n v="0.85"/>
    <n v="163"/>
    <n v="172"/>
    <n v="97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98"/>
    <s v="Southwestern Electric Power Co"/>
    <n v="56565"/>
    <x v="4403"/>
    <s v="LA"/>
    <s v="Caddo"/>
    <s v="6STG"/>
    <x v="5"/>
    <s v="CA"/>
    <s v="CC1"/>
    <s v="S"/>
    <s v="N"/>
    <s v="X"/>
    <s v=""/>
    <s v=""/>
    <n v="256"/>
    <n v="0.85"/>
    <n v="189"/>
    <n v="193"/>
    <s v=" 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03"/>
    <s v="Solar Star NAFB LLC"/>
    <n v="56568"/>
    <x v="4404"/>
    <s v="NV"/>
    <s v="Clark"/>
    <s v="NS1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10"/>
    <x v="59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3"/>
    <s v="Solar Star NAFB LLC"/>
    <n v="56568"/>
    <x v="4404"/>
    <s v="NV"/>
    <s v="Clark"/>
    <s v="NS2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59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3"/>
    <s v="Solar Star NAFB LLC"/>
    <n v="56568"/>
    <x v="4404"/>
    <s v="NV"/>
    <s v="Clark"/>
    <s v="NS3"/>
    <x v="11"/>
    <s v="PV"/>
    <s v=""/>
    <s v="S"/>
    <s v="X"/>
    <s v="X"/>
    <s v=""/>
    <s v=""/>
    <n v="3.7"/>
    <s v=" "/>
    <n v="3.7"/>
    <n v="3.7"/>
    <s v=" "/>
    <s v="N"/>
    <s v=" "/>
    <s v=" "/>
    <s v="OP"/>
    <s v="X"/>
    <n v="12"/>
    <x v="59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16"/>
    <s v="Imperial Irrigation District"/>
    <n v="56569"/>
    <x v="4405"/>
    <s v="CA"/>
    <s v="Imperial"/>
    <s v="1"/>
    <x v="6"/>
    <s v="GT"/>
    <s v=""/>
    <s v="S"/>
    <s v="X"/>
    <s v="X"/>
    <s v=""/>
    <s v=""/>
    <n v="60.5"/>
    <n v="0.85"/>
    <n v="43.8"/>
    <n v="45.1"/>
    <n v="1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56569"/>
    <x v="4405"/>
    <s v="CA"/>
    <s v="Imperial"/>
    <s v="2"/>
    <x v="6"/>
    <s v="GT"/>
    <s v=""/>
    <s v="S"/>
    <s v="X"/>
    <s v="X"/>
    <s v=""/>
    <s v=""/>
    <n v="60.5"/>
    <n v="0.85"/>
    <n v="42.6"/>
    <n v="45.8"/>
    <n v="1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6570"/>
    <x v="4406"/>
    <s v="CA"/>
    <s v="Kern"/>
    <s v="WGNS"/>
    <x v="1"/>
    <s v="WT"/>
    <s v=""/>
    <s v="W"/>
    <s v="X"/>
    <s v="X"/>
    <s v=""/>
    <s v=""/>
    <n v="7.4"/>
    <s v=" "/>
    <n v="7.4"/>
    <n v="7.4"/>
    <n v="0"/>
    <s v="N"/>
    <s v=" "/>
    <s v=" "/>
    <s v="OP"/>
    <s v="X"/>
    <n v="1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4"/>
    <s v="Energy Power Partners"/>
    <n v="56571"/>
    <x v="4407"/>
    <s v="MD"/>
    <s v="Baltimore"/>
    <s v="1"/>
    <x v="18"/>
    <s v="IC"/>
    <s v=""/>
    <s v="W"/>
    <s v="X"/>
    <s v="X"/>
    <n v="5021702"/>
    <n v="5021702"/>
    <n v="1"/>
    <n v="0.8"/>
    <n v="1.3"/>
    <n v="1.3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84"/>
    <s v="Energy Power Partners"/>
    <n v="56571"/>
    <x v="4407"/>
    <s v="MD"/>
    <s v="Baltimore"/>
    <s v="2"/>
    <x v="18"/>
    <s v="IC"/>
    <s v=""/>
    <s v="W"/>
    <s v="X"/>
    <s v="X"/>
    <n v="5021702"/>
    <n v="5021702"/>
    <n v="1"/>
    <n v="0.8"/>
    <n v="1.3"/>
    <n v="1.3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84"/>
    <s v="Energy Power Partners"/>
    <n v="56571"/>
    <x v="4407"/>
    <s v="MD"/>
    <s v="Baltimore"/>
    <s v="3"/>
    <x v="18"/>
    <s v="IC"/>
    <s v=""/>
    <s v="W"/>
    <s v="X"/>
    <s v="X"/>
    <n v="5021702"/>
    <n v="5021702"/>
    <n v="1"/>
    <n v="0.8"/>
    <n v="1.3"/>
    <n v="1.3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99"/>
    <s v="FPL Energy Oliver County Wind II LLC"/>
    <n v="56573"/>
    <x v="4408"/>
    <s v="ND"/>
    <s v="Oliver"/>
    <s v="2"/>
    <x v="1"/>
    <s v="WT"/>
    <s v=""/>
    <s v="S"/>
    <s v="X"/>
    <s v="X"/>
    <s v=""/>
    <s v=""/>
    <n v="48"/>
    <s v=" "/>
    <n v="48"/>
    <n v="48"/>
    <n v="2.4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575"/>
    <x v="4409"/>
    <s v="NY"/>
    <s v="Erie"/>
    <s v="1"/>
    <x v="1"/>
    <s v="WT"/>
    <s v=""/>
    <s v="S"/>
    <s v="X"/>
    <s v="X"/>
    <s v="STEEL_WIND"/>
    <n v="323596"/>
    <n v="20"/>
    <s v=" "/>
    <n v="20"/>
    <n v="20"/>
    <n v="0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32"/>
    <s v="Shane's Wind Machine LLC"/>
    <n v="56577"/>
    <x v="4410"/>
    <s v="MN"/>
    <s v="Pipestone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7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07"/>
    <s v="Moore 1"/>
    <n v="56580"/>
    <x v="4411"/>
    <s v="MN"/>
    <s v="Faribault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7"/>
    <s v="Moore 1"/>
    <n v="56581"/>
    <x v="4412"/>
    <s v="MN"/>
    <s v="Faribault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661"/>
    <s v="Midwest Power Partners LLC"/>
    <n v="56586"/>
    <x v="4413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87"/>
    <x v="4414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88"/>
    <x v="4415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89"/>
    <x v="4416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90"/>
    <x v="4417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85"/>
    <s v="Cycle Power Partners"/>
    <n v="56591"/>
    <x v="4418"/>
    <s v="MT"/>
    <s v="Cascade"/>
    <s v="HBWP"/>
    <x v="1"/>
    <s v="WT"/>
    <s v=""/>
    <s v="S"/>
    <s v="X"/>
    <s v="X"/>
    <s v=""/>
    <s v=""/>
    <n v="9"/>
    <s v=" "/>
    <n v="9"/>
    <n v="9"/>
    <n v="1.6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n v="0.7"/>
    <n v="0.7"/>
    <n v="3"/>
    <n v="2022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592"/>
    <x v="4419"/>
    <s v="TX"/>
    <s v="Nolan"/>
    <s v="CH1"/>
    <x v="1"/>
    <s v="WT"/>
    <s v=""/>
    <s v="S"/>
    <s v="X"/>
    <s v="X"/>
    <s v="TKWSW_CHAMP"/>
    <s v="TKWSW_CHAMP"/>
    <n v="126.5"/>
    <s v=" "/>
    <n v="126.5"/>
    <n v="126.5"/>
    <n v="0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593"/>
    <x v="4420"/>
    <s v="TX"/>
    <s v="Nolan"/>
    <s v="RO1"/>
    <x v="1"/>
    <s v="WT"/>
    <s v=""/>
    <s v="S"/>
    <s v="X"/>
    <s v="X"/>
    <s v="TKWSW_ROSCOE"/>
    <s v="TKWSW_ROSCOE"/>
    <n v="209"/>
    <s v=" "/>
    <n v="209"/>
    <n v="209"/>
    <n v="0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594"/>
    <x v="4421"/>
    <s v="NY"/>
    <s v="Madison"/>
    <s v="MU1"/>
    <x v="1"/>
    <s v="WT"/>
    <s v=""/>
    <s v="S"/>
    <s v="X"/>
    <s v="X"/>
    <s v="MUNSVILLE_WIND_PWR"/>
    <s v="MUNSVILLE_WIND_PWR"/>
    <n v="34.5"/>
    <s v=" "/>
    <n v="34.5"/>
    <n v="34.5"/>
    <n v="0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5"/>
    <s v="Black Hills Power, Inc."/>
    <n v="56596"/>
    <x v="4422"/>
    <s v="WY"/>
    <s v="Campbell"/>
    <s v="5"/>
    <x v="4"/>
    <s v="ST"/>
    <s v=""/>
    <s v="J"/>
    <s v="X"/>
    <s v="X"/>
    <s v=""/>
    <s v=""/>
    <n v="116"/>
    <n v="0.9"/>
    <n v="100"/>
    <n v="103"/>
    <n v="71.5"/>
    <s v="N"/>
    <s v=" "/>
    <s v=" "/>
    <s v="OP"/>
    <s v="X"/>
    <n v="4"/>
    <x v="1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05"/>
    <s v="City of Farmington - (MO)"/>
    <n v="56597"/>
    <x v="4423"/>
    <s v="MO"/>
    <s v="St Francois"/>
    <s v="EP01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5"/>
    <s v="City of Farmington - (MO)"/>
    <n v="56597"/>
    <x v="4423"/>
    <s v="MO"/>
    <s v="St Francois"/>
    <s v="EP02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5"/>
    <s v="City of Farmington - (MO)"/>
    <n v="56597"/>
    <x v="4423"/>
    <s v="MO"/>
    <s v="St Francois"/>
    <s v="EP03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5"/>
    <s v="City of Farmington - (MO)"/>
    <n v="56598"/>
    <x v="4424"/>
    <s v="MO"/>
    <s v="St Francois"/>
    <s v="EP07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1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2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3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4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47"/>
    <s v="Snyder Wind Farm LLC"/>
    <n v="56602"/>
    <x v="4426"/>
    <s v="TX"/>
    <s v="Scurry"/>
    <s v="SNY1"/>
    <x v="1"/>
    <s v="WT"/>
    <s v=""/>
    <s v="S"/>
    <s v="X"/>
    <s v="X"/>
    <s v=""/>
    <s v=""/>
    <n v="63"/>
    <s v=" "/>
    <n v="63"/>
    <n v="63"/>
    <n v="0.1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347"/>
    <s v="East Texas Electric Coop, Inc"/>
    <n v="56603"/>
    <x v="4427"/>
    <s v="TX"/>
    <s v="San Jacinto"/>
    <s v="SJC1"/>
    <x v="6"/>
    <s v="GT"/>
    <s v=""/>
    <s v="S"/>
    <s v="X"/>
    <s v="X"/>
    <s v="ESS.SAN_JC1_CT"/>
    <s v="ESS.SAN_JC1_CT"/>
    <n v="85"/>
    <n v="0.85"/>
    <n v="73"/>
    <n v="85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6603"/>
    <x v="4427"/>
    <s v="TX"/>
    <s v="San Jacinto"/>
    <s v="SJC2"/>
    <x v="6"/>
    <s v="GT"/>
    <s v=""/>
    <s v="S"/>
    <s v="X"/>
    <s v="X"/>
    <s v="ESS.SAN_JC2_CT"/>
    <s v="ESS.SAN_JC2_CT"/>
    <n v="85"/>
    <n v="0.85"/>
    <n v="73"/>
    <n v="85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56604"/>
    <x v="4428"/>
    <s v="TX"/>
    <s v="Hardin"/>
    <s v="HC1"/>
    <x v="6"/>
    <s v="GT"/>
    <s v=""/>
    <s v="S"/>
    <s v="X"/>
    <s v="X"/>
    <s v="ESS.CYPRESS1CT"/>
    <s v="ESS.CYPRESS1CT"/>
    <n v="86.5"/>
    <n v="0.85"/>
    <n v="73"/>
    <n v="86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56604"/>
    <x v="4428"/>
    <s v="TX"/>
    <s v="Hardin"/>
    <s v="HC2"/>
    <x v="6"/>
    <s v="GT"/>
    <s v=""/>
    <s v="S"/>
    <s v="X"/>
    <s v="X"/>
    <s v="ESS.CYPRESS2CT"/>
    <s v="ESS.CYPRESS2CT"/>
    <n v="86.5"/>
    <n v="0.85"/>
    <n v="73"/>
    <n v="86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99"/>
    <s v="FPL Energy Langdon Wind LLC"/>
    <n v="56605"/>
    <x v="4429"/>
    <s v="ND"/>
    <s v="Cavalier"/>
    <s v="GE15"/>
    <x v="1"/>
    <s v="WT"/>
    <s v=""/>
    <s v="S"/>
    <s v="X"/>
    <s v="X"/>
    <s v=""/>
    <s v=""/>
    <n v="118.5"/>
    <s v=" "/>
    <n v="118.5"/>
    <n v="118.5"/>
    <n v="5.9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07"/>
    <s v="Basin Electric Power Coop"/>
    <n v="56606"/>
    <x v="4430"/>
    <s v="MT"/>
    <s v="Roosevelt"/>
    <s v="01"/>
    <x v="6"/>
    <s v="GT"/>
    <s v=""/>
    <s v="S"/>
    <s v="X"/>
    <s v="X"/>
    <s v="WAUECLBRTSNGUNG2_CT_UNIT_RA"/>
    <s v="WAUE.BEPM.CULBERTSON1"/>
    <n v="108.2"/>
    <n v="0.85"/>
    <n v="85"/>
    <n v="95"/>
    <n v="46.1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607"/>
    <x v="4431"/>
    <s v="ND"/>
    <s v="Ward"/>
    <s v="ND1"/>
    <x v="1"/>
    <s v="WT"/>
    <s v=""/>
    <s v="S"/>
    <s v="X"/>
    <s v="X"/>
    <s v="WAUENDPRARWFUNPRARIWND_UNIT_RA"/>
    <s v="WAUE.BEPM.PW1"/>
    <n v="115.5"/>
    <s v=" "/>
    <n v="115.5"/>
    <n v="115.5"/>
    <n v="0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7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8"/>
    <x v="4432"/>
    <s v="SD"/>
    <s v="Jerauld"/>
    <s v="SD1"/>
    <x v="1"/>
    <s v="WT"/>
    <s v=""/>
    <s v="S"/>
    <s v="X"/>
    <s v="X"/>
    <s v="WAUEWESSPRNGUNCROWLAKE_UNIT_RA"/>
    <s v="WAUE.BEPM.CROWLAKE"/>
    <n v="150"/>
    <s v=" "/>
    <n v="159.30000000000001"/>
    <n v="159.30000000000001"/>
    <n v="0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8"/>
    <x v="4432"/>
    <s v="SD"/>
    <s v="Jerauld"/>
    <s v="SD2"/>
    <x v="1"/>
    <s v="WT"/>
    <s v=""/>
    <s v="S"/>
    <s v="X"/>
    <s v="X"/>
    <s v="WAUEWESSPRNGUNCROWLAKE_UNIT_RA"/>
    <s v="WAUE.BEPM.CROWLAKE"/>
    <n v="10.5"/>
    <s v=" "/>
    <n v="11.1"/>
    <n v="11.1"/>
    <n v="0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8"/>
    <x v="4432"/>
    <s v="SD"/>
    <s v="Jerauld"/>
    <s v="SD3"/>
    <x v="1"/>
    <s v="WT"/>
    <s v=""/>
    <s v="W"/>
    <s v="X"/>
    <s v="X"/>
    <s v="WAUEWESSPRNGUNCROWLAKE_UNIT_RA"/>
    <s v="WAUE.BEPM.CROWLAKE"/>
    <n v="1.5"/>
    <s v=" "/>
    <n v="1.6"/>
    <n v="1.6"/>
    <n v="0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9"/>
    <x v="4433"/>
    <s v="WY"/>
    <s v="Campbell"/>
    <s v="01"/>
    <x v="4"/>
    <s v="ST"/>
    <s v=""/>
    <s v="J"/>
    <s v="X"/>
    <s v="X"/>
    <s v=""/>
    <s v=""/>
    <n v="483.7"/>
    <n v="0.85"/>
    <n v="390"/>
    <n v="405"/>
    <n v="260"/>
    <s v="N"/>
    <s v=" "/>
    <s v=" "/>
    <s v="OP"/>
    <s v="X"/>
    <n v="11"/>
    <x v="2"/>
    <s v=" "/>
    <s v=" "/>
    <s v="N"/>
    <x v="0"/>
    <n v="1"/>
    <s v="X"/>
    <s v="SUB"/>
    <s v=""/>
    <s v=""/>
    <s v=""/>
    <s v=""/>
    <s v=""/>
    <s v="W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610"/>
    <x v="4434"/>
    <s v="SD"/>
    <s v="Brookings"/>
    <s v="01"/>
    <x v="5"/>
    <s v="CA"/>
    <s v="CCU1"/>
    <s v="S"/>
    <s v="Y"/>
    <s v="X"/>
    <s v="WAUEDEERCRKUNCT1_UNIT_RA"/>
    <s v="WAUE.BEPM.DCS1"/>
    <n v="154"/>
    <n v="0.85"/>
    <n v="150"/>
    <n v="150"/>
    <n v="45"/>
    <s v="N"/>
    <s v=" "/>
    <s v=" "/>
    <s v="OP"/>
    <s v="X"/>
    <n v="8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610"/>
    <x v="4434"/>
    <s v="SD"/>
    <s v="Brookings"/>
    <s v="02"/>
    <x v="5"/>
    <s v="CT"/>
    <s v="CCU1"/>
    <s v="S"/>
    <s v="X"/>
    <s v="N"/>
    <s v="WAUEDEERCRKUNCT1_UNIT_RA"/>
    <s v="WAUE.BEPM.DCS1"/>
    <n v="170"/>
    <n v="0.85"/>
    <n v="145"/>
    <n v="150"/>
    <n v="115"/>
    <s v="N"/>
    <s v=" "/>
    <s v=" "/>
    <s v="OP"/>
    <s v="X"/>
    <n v="8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61"/>
    <s v="Sandy Creek Energy Associates LP"/>
    <n v="56611"/>
    <x v="4435"/>
    <s v="TX"/>
    <s v="McLennan"/>
    <s v="S01"/>
    <x v="4"/>
    <s v="ST"/>
    <s v=""/>
    <s v="J"/>
    <s v="X"/>
    <s v="X"/>
    <s v="SCES_UNIT1"/>
    <s v="SCES_UNIT1"/>
    <n v="1008"/>
    <n v="0.9"/>
    <n v="932.6"/>
    <n v="932.6"/>
    <n v="360"/>
    <s v="N"/>
    <s v=" "/>
    <s v=" "/>
    <s v="OP"/>
    <s v="X"/>
    <n v="5"/>
    <x v="66"/>
    <s v=" "/>
    <s v=" "/>
    <s v="N"/>
    <x v="1"/>
    <n v="2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62"/>
    <s v="Logan Wind Energy LLC"/>
    <n v="56613"/>
    <x v="4436"/>
    <s v="CO"/>
    <s v="Logan"/>
    <s v="1"/>
    <x v="1"/>
    <s v="WT"/>
    <s v=""/>
    <s v="S"/>
    <s v="X"/>
    <s v="X"/>
    <s v=""/>
    <s v=""/>
    <n v="201"/>
    <s v=" "/>
    <n v="201"/>
    <n v="201"/>
    <n v="10.1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66"/>
    <s v="Old Trail Wind Farm LLC"/>
    <n v="56614"/>
    <x v="4437"/>
    <s v="IL"/>
    <s v="McLean"/>
    <s v="2"/>
    <x v="1"/>
    <s v="WT"/>
    <s v=""/>
    <s v="S"/>
    <s v="X"/>
    <s v="X"/>
    <s v=""/>
    <s v=""/>
    <n v="213.8"/>
    <s v=" "/>
    <n v="213.8"/>
    <n v="213.8"/>
    <n v="1.5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75"/>
    <s v="San Diego County Water Auth"/>
    <n v="56615"/>
    <x v="4438"/>
    <s v="CA"/>
    <s v="San Diego"/>
    <s v="G100"/>
    <x v="2"/>
    <s v="HY"/>
    <s v=""/>
    <s v="S"/>
    <s v="X"/>
    <s v="X"/>
    <s v="CCRITA"/>
    <s v="CCRITA"/>
    <n v="4.5999999999999996"/>
    <n v="0.9"/>
    <n v="4.4000000000000004"/>
    <n v="4.2"/>
    <n v="2.8"/>
    <s v="N"/>
    <s v=" "/>
    <s v=" "/>
    <s v="OP"/>
    <s v="X"/>
    <n v="1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HY"/>
    <s v="WAT"/>
    <n v="4.2"/>
    <n v="6"/>
    <n v="2022"/>
    <s v=""/>
    <s v=" "/>
    <s v=" "/>
    <s v="N"/>
    <s v=""/>
    <s v="N"/>
  </r>
  <r>
    <n v="55925"/>
    <s v="Novo Biopower LLC"/>
    <n v="56616"/>
    <x v="4439"/>
    <s v="AZ"/>
    <s v="Navajo"/>
    <s v="G3"/>
    <x v="13"/>
    <s v="ST"/>
    <s v=""/>
    <s v="S"/>
    <s v="X"/>
    <s v="X"/>
    <s v=""/>
    <s v=""/>
    <n v="27.2"/>
    <n v="0.85"/>
    <n v="22.2"/>
    <n v="22.2"/>
    <n v="3"/>
    <s v="N"/>
    <s v=" "/>
    <s v=" "/>
    <s v="OP"/>
    <s v="X"/>
    <n v="6"/>
    <x v="72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170"/>
    <s v="EDF Renewable Asset Holdings, Inc."/>
    <n v="56617"/>
    <x v="4440"/>
    <s v="MN"/>
    <s v="Murray"/>
    <s v="1"/>
    <x v="1"/>
    <s v="WT"/>
    <s v=""/>
    <s v="S"/>
    <s v="X"/>
    <s v="X"/>
    <s v=""/>
    <s v=""/>
    <n v="205.5"/>
    <s v=" "/>
    <n v="205.5"/>
    <n v="205.5"/>
    <n v="0"/>
    <s v="N"/>
    <s v=" "/>
    <s v=" "/>
    <s v="OP"/>
    <s v="X"/>
    <n v="9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58"/>
    <s v="Valcour Operating Services, LLC"/>
    <n v="56618"/>
    <x v="4441"/>
    <s v="NY"/>
    <s v="Clinton"/>
    <s v="1"/>
    <x v="1"/>
    <s v="WT"/>
    <s v=""/>
    <s v="W"/>
    <s v="X"/>
    <s v="X"/>
    <n v="323605"/>
    <n v="323605"/>
    <n v="100.5"/>
    <s v=" "/>
    <n v="100.5"/>
    <n v="100.5"/>
    <n v="0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0.5"/>
    <n v="12"/>
    <n v="2024"/>
    <s v=""/>
    <s v=" "/>
    <s v=" "/>
    <s v=""/>
    <s v=""/>
    <s v=""/>
  </r>
  <r>
    <n v="63858"/>
    <s v="Valcour Operating Services, LLC"/>
    <n v="56619"/>
    <x v="4442"/>
    <s v="NY"/>
    <s v="Clinton"/>
    <s v="1"/>
    <x v="1"/>
    <s v="WT"/>
    <s v=""/>
    <s v="W"/>
    <s v="X"/>
    <s v="X"/>
    <n v="323604"/>
    <n v="323604"/>
    <n v="81"/>
    <s v=" "/>
    <n v="81"/>
    <n v="81"/>
    <n v="0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4"/>
    <s v=""/>
    <s v=""/>
    <s v=""/>
    <s v=""/>
    <s v=""/>
    <s v=""/>
    <s v=""/>
    <s v=""/>
    <s v=" "/>
    <s v=" "/>
    <s v=" "/>
    <s v=" "/>
    <s v=" "/>
    <s v=" "/>
    <s v=" "/>
    <s v=" "/>
    <s v="WT"/>
    <s v="WND"/>
    <n v="81"/>
    <n v="12"/>
    <n v="2024"/>
    <s v=""/>
    <s v=" "/>
    <s v=" "/>
    <s v=""/>
    <s v=""/>
    <s v=""/>
  </r>
  <r>
    <n v="63858"/>
    <s v="Valcour Operating Services, LLC"/>
    <n v="56620"/>
    <x v="447"/>
    <s v="NY"/>
    <s v="Wyoming"/>
    <s v="1"/>
    <x v="1"/>
    <s v="WT"/>
    <s v=""/>
    <s v="W"/>
    <s v="X"/>
    <s v="X"/>
    <n v="323608"/>
    <n v="323608"/>
    <n v="100.5"/>
    <s v=" "/>
    <n v="100.5"/>
    <n v="100.5"/>
    <n v="0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0.5"/>
    <n v="12"/>
    <n v="2023"/>
    <s v=""/>
    <s v=" "/>
    <s v=" "/>
    <s v=""/>
    <s v=""/>
    <s v=""/>
  </r>
  <r>
    <n v="59883"/>
    <s v="NRG Energy Gas &amp; Wind Holdings Inc"/>
    <n v="56621"/>
    <x v="4443"/>
    <s v="OK"/>
    <s v="Harper"/>
    <s v="1"/>
    <x v="1"/>
    <s v="WT"/>
    <s v=""/>
    <s v="S"/>
    <s v="X"/>
    <s v="X"/>
    <s v="SWPP"/>
    <s v="SWPP"/>
    <n v="94.5"/>
    <s v=" "/>
    <n v="94.5"/>
    <n v="94.5"/>
    <n v="1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622"/>
    <x v="4444"/>
    <s v="IL"/>
    <s v="Bureau"/>
    <s v="1"/>
    <x v="1"/>
    <s v="WT"/>
    <s v=""/>
    <s v="S"/>
    <s v="X"/>
    <s v="X"/>
    <s v=""/>
    <s v=""/>
    <n v="72"/>
    <s v=" "/>
    <n v="72"/>
    <n v="72"/>
    <n v="0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80"/>
    <s v="Telocaset Wind Power Partners"/>
    <n v="56623"/>
    <x v="4445"/>
    <s v="OR"/>
    <s v="Union"/>
    <s v="EH1"/>
    <x v="1"/>
    <s v="WT"/>
    <s v=""/>
    <s v="S"/>
    <s v="X"/>
    <s v="X"/>
    <s v=""/>
    <s v=""/>
    <n v="100.7"/>
    <s v=" "/>
    <n v="100.7"/>
    <n v="100.7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158"/>
    <s v="Ewington Wind Project"/>
    <n v="56626"/>
    <x v="4446"/>
    <s v="MN"/>
    <s v="Jackson"/>
    <s v="1"/>
    <x v="1"/>
    <s v="WT"/>
    <s v=""/>
    <s v="S"/>
    <s v="X"/>
    <s v="X"/>
    <s v="NSP.EWINGTON1"/>
    <s v="NSP.EWINGTON1"/>
    <n v="4"/>
    <s v=" "/>
    <n v="4"/>
    <n v="4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n v="16"/>
    <n v="16"/>
    <n v="6"/>
    <n v="2022"/>
    <s v=" "/>
    <s v=" "/>
    <s v=" "/>
    <s v=" "/>
    <s v="WT"/>
    <s v="WND"/>
    <n v="22.5"/>
    <n v="6"/>
    <n v="2022"/>
    <s v=""/>
    <s v=" "/>
    <s v=" "/>
    <s v=""/>
    <s v=""/>
    <s v=""/>
  </r>
  <r>
    <n v="56201"/>
    <s v="Engie North America"/>
    <n v="56629"/>
    <x v="4447"/>
    <s v="CT"/>
    <s v="New Haven"/>
    <s v="10"/>
    <x v="6"/>
    <s v="GT"/>
    <s v=""/>
    <s v="W"/>
    <s v="X"/>
    <s v="X"/>
    <s v=""/>
    <s v=""/>
    <n v="96"/>
    <n v="0.8"/>
    <n v="96"/>
    <n v="100"/>
    <n v="50"/>
    <s v="N"/>
    <s v=" "/>
    <s v=" "/>
    <s v="OP"/>
    <s v="X"/>
    <n v="6"/>
    <x v="5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47"/>
    <s v="ALLETE, Inc."/>
    <n v="56630"/>
    <x v="4448"/>
    <s v="MN"/>
    <s v="St Louis"/>
    <s v="1"/>
    <x v="1"/>
    <s v="WT"/>
    <s v=""/>
    <s v="S"/>
    <s v="X"/>
    <s v="X"/>
    <s v="MP.TACRIDGE1"/>
    <s v="MP.TACRIDGE1"/>
    <n v="25"/>
    <s v=" "/>
    <n v="25"/>
    <n v="25"/>
    <n v="0.3"/>
    <s v="N"/>
    <s v=" "/>
    <s v=" "/>
    <s v="OP"/>
    <s v="X"/>
    <n v="5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55"/>
    <s v="Evergreen Wind, LLC"/>
    <n v="56633"/>
    <x v="4449"/>
    <s v="NY"/>
    <s v="Steuben"/>
    <s v="1"/>
    <x v="1"/>
    <s v="WT"/>
    <s v=""/>
    <s v="S"/>
    <s v="X"/>
    <s v="X"/>
    <s v="CANDIGU_WT_PWR"/>
    <n v="323617"/>
    <n v="37.5"/>
    <s v=" "/>
    <n v="37.5"/>
    <n v="37.5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634"/>
    <x v="4450"/>
    <s v="NY"/>
    <s v="Steuben"/>
    <s v="1"/>
    <x v="1"/>
    <s v="WT"/>
    <s v=""/>
    <s v="S"/>
    <s v="X"/>
    <s v="X"/>
    <s v="CANDIGU_WT_PWR"/>
    <n v="323617"/>
    <n v="87.5"/>
    <s v=" "/>
    <n v="87.5"/>
    <n v="87.5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73"/>
    <s v="Harvest Windfarm, LLC"/>
    <n v="56635"/>
    <x v="4451"/>
    <s v="MI"/>
    <s v="Huron"/>
    <s v="1"/>
    <x v="1"/>
    <s v="WT"/>
    <s v=""/>
    <s v="S"/>
    <s v="X"/>
    <s v="X"/>
    <s v="DECO.HVSTW"/>
    <s v="DECO.HVSTW"/>
    <n v="52.8"/>
    <s v=" "/>
    <n v="52.8"/>
    <n v="52.8"/>
    <n v="0.9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891"/>
    <s v="Hot Springs Windfarm, LLC"/>
    <n v="56636"/>
    <x v="4452"/>
    <s v="ID"/>
    <s v="Elmore"/>
    <s v="1"/>
    <x v="1"/>
    <s v="WT"/>
    <s v=""/>
    <s v="S"/>
    <s v="X"/>
    <s v="X"/>
    <s v=""/>
    <s v=""/>
    <n v="21"/>
    <s v=" "/>
    <n v="21"/>
    <n v="21"/>
    <n v="0.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90"/>
    <s v="Bennett Creek Windfarm LLC"/>
    <n v="56637"/>
    <x v="4453"/>
    <s v="ID"/>
    <s v="Elmore"/>
    <s v="1"/>
    <x v="1"/>
    <s v="WT"/>
    <s v=""/>
    <s v="S"/>
    <s v="X"/>
    <s v="X"/>
    <s v=""/>
    <s v=""/>
    <n v="21"/>
    <s v=" "/>
    <n v="21"/>
    <n v="21"/>
    <n v="0.1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740"/>
    <s v="AES Wind Generation Inc"/>
    <n v="56638"/>
    <x v="4454"/>
    <s v="TX"/>
    <s v="Nolan"/>
    <s v="GEN1"/>
    <x v="1"/>
    <s v="WT"/>
    <s v=""/>
    <s v="S"/>
    <s v="X"/>
    <s v="X"/>
    <s v=""/>
    <s v=""/>
    <n v="170.2"/>
    <s v=" "/>
    <n v="170.2"/>
    <n v="170.2"/>
    <n v="0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27"/>
    <s v="CalPeak Power, LLC"/>
    <n v="56639"/>
    <x v="4455"/>
    <s v="CA"/>
    <s v="Fresno"/>
    <s v="1"/>
    <x v="6"/>
    <s v="GT"/>
    <s v=""/>
    <s v="W"/>
    <s v="X"/>
    <s v="X"/>
    <s v="PNCHPP_1_CTG1"/>
    <s v="PNCHPP_1_CTG1"/>
    <n v="69.900000000000006"/>
    <n v="0.85"/>
    <n v="55.6"/>
    <n v="60"/>
    <n v="23.9"/>
    <s v="N"/>
    <s v=" "/>
    <s v=" "/>
    <s v="OP"/>
    <s v="X"/>
    <n v="5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7"/>
    <s v="CalPeak Power, LLC"/>
    <n v="56639"/>
    <x v="4455"/>
    <s v="CA"/>
    <s v="Fresno"/>
    <s v="2"/>
    <x v="6"/>
    <s v="GT"/>
    <s v=""/>
    <s v="W"/>
    <s v="X"/>
    <s v="X"/>
    <s v="PNCHPP_1_CTG2"/>
    <s v="PNCHPP_1_CTG2"/>
    <n v="69.900000000000006"/>
    <n v="0.85"/>
    <n v="55.6"/>
    <n v="60"/>
    <n v="23.9"/>
    <s v="N"/>
    <s v=" "/>
    <s v=" "/>
    <s v="OP"/>
    <s v="X"/>
    <n v="5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1"/>
    <s v="Orion Energy Group LLC"/>
    <n v="56640"/>
    <x v="4456"/>
    <s v="IL"/>
    <s v="STARK"/>
    <s v="1"/>
    <x v="1"/>
    <s v="WT"/>
    <s v=""/>
    <s v="S"/>
    <s v="X"/>
    <s v="X"/>
    <s v="81 TOULO138 KV  CAMPGCE"/>
    <s v="81 TOULO138 KV  CAMPGCE"/>
    <n v="150"/>
    <s v=" "/>
    <n v="150"/>
    <n v="150"/>
    <n v="15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93"/>
    <s v="St Paul Cogeneration LLC"/>
    <n v="56643"/>
    <x v="4457"/>
    <s v="MN"/>
    <s v="Ramsey"/>
    <s v="1"/>
    <x v="13"/>
    <s v="ST"/>
    <s v=""/>
    <s v="J"/>
    <s v="X"/>
    <s v="X"/>
    <s v="NSP.SPGSPG1"/>
    <s v="NSP.SPGSPG1"/>
    <n v="37"/>
    <n v="0.9"/>
    <n v="33"/>
    <n v="25"/>
    <n v="15"/>
    <s v="N"/>
    <s v=" "/>
    <s v=" "/>
    <s v="OP"/>
    <s v="X"/>
    <n v="4"/>
    <x v="74"/>
    <s v=" "/>
    <s v=" "/>
    <s v="Y"/>
    <x v="3"/>
    <n v="3"/>
    <s v="T"/>
    <s v="WDS"/>
    <s v="NG"/>
    <s v="AB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893"/>
    <s v="Invenergy Services LLC"/>
    <n v="56644"/>
    <x v="4458"/>
    <s v="TX"/>
    <s v="Martin"/>
    <s v="1"/>
    <x v="1"/>
    <s v="WT"/>
    <s v=""/>
    <s v="S"/>
    <s v="X"/>
    <s v="X"/>
    <s v="SWEC_G1"/>
    <s v="Oncor's 138kv Stanton East switiching station"/>
    <n v="120"/>
    <s v=" "/>
    <n v="120"/>
    <n v="120"/>
    <n v="0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01"/>
    <s v="Osceola Windpower LLC"/>
    <n v="56645"/>
    <x v="4459"/>
    <s v="IA"/>
    <s v="Osceola"/>
    <s v="CL25"/>
    <x v="1"/>
    <s v="WT"/>
    <s v=""/>
    <s v="S"/>
    <s v="X"/>
    <s v="X"/>
    <s v=""/>
    <s v=""/>
    <n v="98.2"/>
    <s v=" "/>
    <n v="98.2"/>
    <n v="98.2"/>
    <n v="5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84"/>
    <s v="Butler Ridge Wind Energy Center"/>
    <n v="56647"/>
    <x v="4460"/>
    <s v="WI"/>
    <s v="Dodge"/>
    <s v="1"/>
    <x v="1"/>
    <s v="WT"/>
    <s v=""/>
    <s v="S"/>
    <s v="X"/>
    <s v="X"/>
    <s v=""/>
    <s v=""/>
    <n v="54"/>
    <s v=" "/>
    <n v="54"/>
    <n v="54"/>
    <n v="2.6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53"/>
    <s v="NextEra Energy Majestic Wind"/>
    <n v="56648"/>
    <x v="4461"/>
    <s v="TX"/>
    <s v="Carson"/>
    <s v="1"/>
    <x v="1"/>
    <s v="WT"/>
    <s v=""/>
    <s v="W"/>
    <s v="X"/>
    <s v="X"/>
    <s v=""/>
    <s v=""/>
    <n v="79.5"/>
    <s v=" "/>
    <n v="79.5"/>
    <n v="79.5"/>
    <n v="4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397"/>
    <s v="NRG Energy Inc"/>
    <n v="56649"/>
    <x v="4462"/>
    <s v="TX"/>
    <s v="Nolan"/>
    <s v="1"/>
    <x v="1"/>
    <s v="WT"/>
    <s v=""/>
    <s v="W"/>
    <s v="X"/>
    <s v="X"/>
    <s v=""/>
    <s v=""/>
    <n v="101.2"/>
    <s v=" "/>
    <n v="101.2"/>
    <n v="101.2"/>
    <n v="1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2"/>
    <s v="Wessington Wind"/>
    <n v="56650"/>
    <x v="4463"/>
    <s v="SD"/>
    <s v="Jerauld"/>
    <s v="1"/>
    <x v="1"/>
    <s v="WT"/>
    <s v=""/>
    <s v="S"/>
    <s v="X"/>
    <s v="X"/>
    <s v=""/>
    <s v=""/>
    <n v="51"/>
    <s v=" "/>
    <n v="51"/>
    <n v="51"/>
    <n v="2.6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85"/>
    <s v="Duke Energy DEGS North Allegheny"/>
    <n v="56651"/>
    <x v="4464"/>
    <s v="PA"/>
    <s v="Blair"/>
    <s v="1"/>
    <x v="1"/>
    <s v="WT"/>
    <s v=""/>
    <s v="S"/>
    <s v="X"/>
    <s v="X"/>
    <s v=""/>
    <s v=""/>
    <n v="70"/>
    <s v=" "/>
    <n v="70"/>
    <n v="70"/>
    <n v="0.1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6654"/>
    <x v="4465"/>
    <s v="CA"/>
    <s v="Shasta"/>
    <s v="1"/>
    <x v="1"/>
    <s v="WT"/>
    <s v=""/>
    <s v="W"/>
    <s v="X"/>
    <s v="X"/>
    <s v=""/>
    <s v=""/>
    <n v="101.2"/>
    <s v=" "/>
    <n v="101.2"/>
    <n v="101.2"/>
    <n v="101.2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51"/>
    <s v="Michigan Wind 2, LLC"/>
    <n v="56659"/>
    <x v="4466"/>
    <s v="MI"/>
    <s v="Sanilac"/>
    <s v="1"/>
    <x v="1"/>
    <s v="WT"/>
    <s v=""/>
    <s v="S"/>
    <s v="X"/>
    <s v="X"/>
    <s v="DECO.EXGNMW2"/>
    <s v="DECO.EXGNMW2"/>
    <n v="90"/>
    <s v=" "/>
    <n v="90"/>
    <n v="90"/>
    <n v="0.7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45"/>
    <s v="Pattern Operators LP"/>
    <n v="56661"/>
    <x v="4467"/>
    <s v="TX"/>
    <s v="Kenedy"/>
    <s v="1"/>
    <x v="1"/>
    <s v="WT"/>
    <s v=""/>
    <s v="W"/>
    <s v="X"/>
    <s v="X"/>
    <s v=""/>
    <s v=""/>
    <n v="283.2"/>
    <s v=" "/>
    <n v="283.2"/>
    <n v="283.2"/>
    <n v="283.2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1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8"/>
    <s v="Acciona Wind Energy USA LLC"/>
    <n v="56665"/>
    <x v="4468"/>
    <s v="OK"/>
    <s v="Roger Mills"/>
    <s v="DR"/>
    <x v="1"/>
    <s v="WT"/>
    <s v=""/>
    <s v="S"/>
    <s v="X"/>
    <s v="X"/>
    <s v="DEMPSEY_RIDGE_WIND"/>
    <s v="DEMPSEY_RIDGE_WIND"/>
    <n v="132"/>
    <s v=" "/>
    <n v="132"/>
    <n v="132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666"/>
    <x v="4469"/>
    <s v="WA"/>
    <s v="Klickitat"/>
    <s v="1"/>
    <x v="1"/>
    <s v="WT"/>
    <s v=""/>
    <s v="S"/>
    <s v="X"/>
    <s v="X"/>
    <s v=""/>
    <s v=""/>
    <n v="103.4"/>
    <s v=" "/>
    <n v="94"/>
    <n v="94"/>
    <n v="0"/>
    <s v="N"/>
    <s v=" "/>
    <s v=" "/>
    <s v="OP"/>
    <s v="X"/>
    <n v="6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10"/>
    <s v="Lanai Sustainability Research LLC"/>
    <n v="56667"/>
    <x v="4470"/>
    <s v="HI"/>
    <s v="Maui"/>
    <s v="000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2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3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4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6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7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8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9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10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1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12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7"/>
    <s v="National Institutes of Health"/>
    <n v="56668"/>
    <x v="4471"/>
    <s v="MD"/>
    <s v="Montgomery"/>
    <s v="CGT"/>
    <x v="6"/>
    <s v="GT"/>
    <s v=""/>
    <s v="S"/>
    <s v="X"/>
    <s v="X"/>
    <s v=""/>
    <s v=""/>
    <n v="28"/>
    <n v="0.85"/>
    <n v="27.6"/>
    <n v="28.4"/>
    <n v="15"/>
    <s v="N"/>
    <s v=" "/>
    <s v=" "/>
    <s v="OP"/>
    <s v="X"/>
    <n v="11"/>
    <x v="11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18"/>
    <s v="Acciona Wind Energy USA LLC"/>
    <n v="56669"/>
    <x v="4472"/>
    <s v="ND"/>
    <s v="Dickey"/>
    <s v="TW1"/>
    <x v="1"/>
    <s v="WT"/>
    <s v=""/>
    <s v="S"/>
    <s v="X"/>
    <s v="X"/>
    <s v="MDU.TATANKA.1"/>
    <s v="MDU.TATANKA.1"/>
    <n v="180"/>
    <s v=" "/>
    <n v="180"/>
    <n v="180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18"/>
    <s v="Acciona Wind Energy USA LLC"/>
    <n v="56670"/>
    <x v="4473"/>
    <s v="ND"/>
    <s v="McHenry"/>
    <s v="VW1"/>
    <x v="1"/>
    <s v="WT"/>
    <s v=""/>
    <s v="S"/>
    <s v="X"/>
    <s v="X"/>
    <s v=""/>
    <s v=""/>
    <n v="11.9"/>
    <s v=" "/>
    <n v="11.9"/>
    <n v="11.9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24"/>
    <s v="Longview Power, LLC"/>
    <n v="56671"/>
    <x v="4474"/>
    <s v="WV"/>
    <s v="Monongalia"/>
    <s v="MKA01"/>
    <x v="4"/>
    <s v="ST"/>
    <s v=""/>
    <s v="W"/>
    <s v="X"/>
    <s v="X"/>
    <n v="90330101"/>
    <n v="90330101"/>
    <n v="807.5"/>
    <n v="0.98"/>
    <n v="710"/>
    <n v="710"/>
    <n v="280"/>
    <s v="N"/>
    <s v=" "/>
    <s v=" "/>
    <s v="OP"/>
    <s v="X"/>
    <n v="12"/>
    <x v="2"/>
    <s v=" "/>
    <s v=" "/>
    <s v="N"/>
    <x v="1"/>
    <n v="2"/>
    <s v="X"/>
    <s v="BIT"/>
    <s v=""/>
    <s v=""/>
    <s v=""/>
    <s v=""/>
    <s v=""/>
    <s v="NG"/>
    <s v=""/>
    <s v=""/>
    <s v=""/>
    <s v="N"/>
    <s v="N"/>
    <n v="0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22"/>
    <s v="Whirlwind Energy LLC"/>
    <n v="56673"/>
    <x v="4475"/>
    <s v="TX"/>
    <s v="Floyd"/>
    <s v="WEC"/>
    <x v="1"/>
    <s v="WT"/>
    <s v=""/>
    <s v="S"/>
    <s v="X"/>
    <s v="X"/>
    <s v=""/>
    <s v=""/>
    <n v="59.8"/>
    <s v=" "/>
    <n v="57"/>
    <n v="57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69"/>
    <s v="Lower Colorado River Authority"/>
    <n v="56674"/>
    <x v="4476"/>
    <s v="TX"/>
    <s v="Fayette"/>
    <s v="CGT1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56674"/>
    <x v="4476"/>
    <s v="TX"/>
    <s v="Fayette"/>
    <s v="CGT2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56674"/>
    <x v="4476"/>
    <s v="TX"/>
    <s v="Fayette"/>
    <s v="CGT3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56674"/>
    <x v="4476"/>
    <s v="TX"/>
    <s v="Fayette"/>
    <s v="CGT4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341"/>
    <s v="MidAmerican Energy Co"/>
    <n v="56677"/>
    <x v="4477"/>
    <s v="IA"/>
    <s v="Floyd"/>
    <s v="CCWF"/>
    <x v="1"/>
    <s v="WT"/>
    <s v=""/>
    <s v="S"/>
    <s v="X"/>
    <s v="X"/>
    <s v="MEC.CHASCS_W"/>
    <s v="MEC.CHASCS_W"/>
    <n v="80"/>
    <s v=" "/>
    <n v="80"/>
    <n v="80"/>
    <n v="0.1"/>
    <s v="N"/>
    <s v=" "/>
    <s v=" "/>
    <s v="OP"/>
    <s v="X"/>
    <n v="4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1"/>
    <s v="Orion Energy Group LLC"/>
    <n v="56679"/>
    <x v="4478"/>
    <s v="IN"/>
    <s v="Benton"/>
    <s v="1"/>
    <x v="1"/>
    <s v="WT"/>
    <s v=""/>
    <s v="S"/>
    <s v="X"/>
    <s v="X"/>
    <s v="NIPS.BENTONCO"/>
    <s v="NIPS.BENTONCO"/>
    <n v="130.5"/>
    <s v=" "/>
    <n v="130.5"/>
    <n v="130.5"/>
    <n v="130.5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5938"/>
    <s v="Industrial Power Generating Company LLC"/>
    <n v="56680"/>
    <x v="4479"/>
    <s v="MD"/>
    <s v="Wicomico"/>
    <s v="1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0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1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2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3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4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5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6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7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8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2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3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4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5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6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7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8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9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0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1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7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8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9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0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1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7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8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9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0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1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7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8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9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3"/>
    <x v="4482"/>
    <s v="VA"/>
    <s v="Charles City"/>
    <s v="1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3"/>
    <x v="4482"/>
    <s v="VA"/>
    <s v="Charles City"/>
    <s v="1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3"/>
    <x v="4482"/>
    <s v="VA"/>
    <s v="Charles City"/>
    <s v="1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0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7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8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9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0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7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8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9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0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7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8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9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2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2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3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3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0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1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2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3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4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5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6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7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8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2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3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4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5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6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7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8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9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2"/>
    <x v="4488"/>
    <s v="VA"/>
    <s v="Goochland"/>
    <s v="1A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B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C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D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E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F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G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H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I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J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K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L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M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N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O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A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B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C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D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E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F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8"/>
    <s v="Industrial Power Generating Company LLC"/>
    <n v="56692"/>
    <x v="4488"/>
    <s v="VA"/>
    <s v="Goochland"/>
    <s v="2G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8"/>
    <s v="Industrial Power Generating Company LLC"/>
    <n v="56692"/>
    <x v="4488"/>
    <s v="VA"/>
    <s v="Goochland"/>
    <s v="2H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8"/>
    <s v="Industrial Power Generating Company LLC"/>
    <n v="56692"/>
    <x v="4488"/>
    <s v="VA"/>
    <s v="Goochland"/>
    <s v="2I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J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K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L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M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N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O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P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Q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R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S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T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U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3"/>
    <x v="4489"/>
    <s v="VA"/>
    <s v="Virginia Beach City"/>
    <s v="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0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7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8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9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0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7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8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9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0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7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8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9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9"/>
    <s v="Columbia Basin Hydropower"/>
    <n v="56694"/>
    <x v="4490"/>
    <s v="WA"/>
    <s v="Adams"/>
    <s v="1"/>
    <x v="2"/>
    <s v="HY"/>
    <s v=""/>
    <s v="J"/>
    <s v="X"/>
    <s v="X"/>
    <s v=""/>
    <s v=""/>
    <n v="6.1"/>
    <n v="0.9"/>
    <n v="6.1"/>
    <s v=" "/>
    <n v="0.2"/>
    <s v="N"/>
    <s v=" "/>
    <s v=" "/>
    <s v="OP"/>
    <s v="X"/>
    <n v="9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5"/>
    <x v="4491"/>
    <s v="WA"/>
    <s v="Grant"/>
    <s v="1"/>
    <x v="2"/>
    <s v="HY"/>
    <s v=""/>
    <s v="J"/>
    <s v="X"/>
    <s v="X"/>
    <s v=""/>
    <s v=""/>
    <n v="46"/>
    <n v="0.95"/>
    <n v="46"/>
    <s v=" "/>
    <n v="14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5"/>
    <x v="4491"/>
    <s v="WA"/>
    <s v="Grant"/>
    <s v="2"/>
    <x v="2"/>
    <s v="HY"/>
    <s v=""/>
    <s v="J"/>
    <s v="X"/>
    <s v="X"/>
    <s v=""/>
    <s v=""/>
    <n v="46"/>
    <n v="0.95"/>
    <n v="46"/>
    <s v=" "/>
    <n v="14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6"/>
    <x v="4492"/>
    <s v="WA"/>
    <s v="Franklin"/>
    <s v="1"/>
    <x v="2"/>
    <s v="HY"/>
    <s v=""/>
    <s v="J"/>
    <s v="X"/>
    <s v="X"/>
    <s v=""/>
    <s v=""/>
    <n v="2.2000000000000002"/>
    <n v="0.9"/>
    <n v="2.2000000000000002"/>
    <s v=" "/>
    <n v="0.1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7"/>
    <x v="4493"/>
    <s v="WA"/>
    <s v="Franklin"/>
    <s v="1"/>
    <x v="2"/>
    <s v="HY"/>
    <s v=""/>
    <s v="J"/>
    <s v="X"/>
    <s v="X"/>
    <s v=""/>
    <s v=""/>
    <n v="2.2999999999999998"/>
    <n v="0.9"/>
    <n v="2.2999999999999998"/>
    <s v=" "/>
    <n v="0.1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8"/>
    <x v="4494"/>
    <s v="WA"/>
    <s v="Grant"/>
    <s v="1"/>
    <x v="2"/>
    <s v="HY"/>
    <s v=""/>
    <s v="J"/>
    <s v="X"/>
    <s v="X"/>
    <s v=""/>
    <s v=""/>
    <n v="26.8"/>
    <n v="0.95"/>
    <n v="26.8"/>
    <s v=" "/>
    <n v="3"/>
    <s v="N"/>
    <s v=" "/>
    <s v=" "/>
    <s v="OP"/>
    <s v="X"/>
    <n v="1"/>
    <x v="5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2"/>
    <s v="Forward Windpower, LLC"/>
    <n v="56699"/>
    <x v="4495"/>
    <s v="PA"/>
    <s v="Somerset"/>
    <s v="1"/>
    <x v="1"/>
    <s v="WT"/>
    <s v=""/>
    <s v="S"/>
    <s v="X"/>
    <s v="X"/>
    <s v="PJM"/>
    <s v="PJM"/>
    <n v="29.4"/>
    <s v=" "/>
    <n v="29.4"/>
    <n v="29.4"/>
    <n v="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0"/>
    <s v="Lookout Windpower, LLC"/>
    <n v="56700"/>
    <x v="4496"/>
    <s v="PA"/>
    <s v="Somerset"/>
    <s v="1"/>
    <x v="1"/>
    <s v="WT"/>
    <s v=""/>
    <s v="S"/>
    <s v="X"/>
    <s v="X"/>
    <s v="PJM"/>
    <s v="PJM"/>
    <n v="37.799999999999997"/>
    <s v=" "/>
    <n v="37.799999999999997"/>
    <n v="37.799999999999997"/>
    <n v="1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6701"/>
    <x v="4497"/>
    <s v="NJ"/>
    <s v="Bergen"/>
    <s v="GEN1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2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3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4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5"/>
    <x v="0"/>
    <s v="IC"/>
    <s v=""/>
    <s v="S"/>
    <s v="X"/>
    <s v="X"/>
    <s v=""/>
    <s v=""/>
    <n v="4"/>
    <n v="1"/>
    <n v="3.9"/>
    <n v="3.9"/>
    <n v="1"/>
    <s v="N"/>
    <s v=" "/>
    <s v=" "/>
    <s v="OP"/>
    <s v="X"/>
    <n v="1"/>
    <x v="11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6"/>
    <x v="0"/>
    <s v="IC"/>
    <s v=""/>
    <s v="S"/>
    <s v="X"/>
    <s v="X"/>
    <s v=""/>
    <s v=""/>
    <n v="4"/>
    <n v="1"/>
    <n v="3.9"/>
    <n v="3.9"/>
    <n v="1"/>
    <s v="N"/>
    <s v=" "/>
    <s v=" "/>
    <s v="OP"/>
    <s v="X"/>
    <n v="1"/>
    <x v="11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6702"/>
    <x v="4498"/>
    <s v="WA"/>
    <s v="Klickitat"/>
    <s v="WPT1"/>
    <x v="1"/>
    <s v="WT"/>
    <s v=""/>
    <s v="S"/>
    <s v="X"/>
    <s v="X"/>
    <s v="TIDS-MALIN_5_N101-MALIN500"/>
    <s v=""/>
    <n v="136.30000000000001"/>
    <s v=" "/>
    <n v="136.30000000000001"/>
    <n v="136.30000000000001"/>
    <n v="0"/>
    <s v="N"/>
    <s v=" "/>
    <s v=" "/>
    <s v="OP"/>
    <s v="X"/>
    <n v="5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1"/>
    <x v="2"/>
    <s v="HY"/>
    <s v=""/>
    <s v="S"/>
    <s v="X"/>
    <s v="X"/>
    <s v=""/>
    <s v=""/>
    <n v="1"/>
    <n v="0.99"/>
    <n v="1"/>
    <n v="1"/>
    <n v="0.1"/>
    <s v="N"/>
    <s v=" "/>
    <s v=" "/>
    <s v="OP"/>
    <s v="X"/>
    <n v="12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5941"/>
    <s v="Northbrook Lyons Falls LLC"/>
    <n v="56703"/>
    <x v="4499"/>
    <s v="NY"/>
    <s v="Lewis"/>
    <s v="6"/>
    <x v="2"/>
    <s v="HY"/>
    <s v=""/>
    <s v="S"/>
    <s v="X"/>
    <s v="X"/>
    <s v=""/>
    <s v=""/>
    <n v="1.2"/>
    <n v="0.99"/>
    <n v="1.2"/>
    <n v="1.2"/>
    <n v="0.1"/>
    <s v="N"/>
    <s v=" "/>
    <s v=" "/>
    <s v="OP"/>
    <s v="X"/>
    <n v="4"/>
    <x v="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7"/>
    <x v="2"/>
    <s v="HY"/>
    <s v=""/>
    <s v="S"/>
    <s v="X"/>
    <s v="X"/>
    <s v=""/>
    <s v=""/>
    <n v="1.2"/>
    <n v="0.99"/>
    <n v="1.2"/>
    <n v="1.2"/>
    <n v="0.1"/>
    <s v="N"/>
    <s v=" "/>
    <s v=" "/>
    <s v="OP"/>
    <s v="X"/>
    <n v="5"/>
    <x v="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8"/>
    <x v="2"/>
    <s v="HY"/>
    <s v=""/>
    <s v="S"/>
    <s v="X"/>
    <s v="X"/>
    <s v=""/>
    <s v=""/>
    <n v="1.3"/>
    <n v="0.99"/>
    <n v="1.2"/>
    <n v="1.2"/>
    <n v="0.1"/>
    <s v="N"/>
    <s v=" "/>
    <s v=" "/>
    <s v="OP"/>
    <s v="X"/>
    <n v="3"/>
    <x v="2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9"/>
    <x v="2"/>
    <s v="HY"/>
    <s v=""/>
    <s v="S"/>
    <s v="X"/>
    <s v="X"/>
    <s v=""/>
    <s v=""/>
    <n v="0.9"/>
    <n v="0.99"/>
    <n v="0.9"/>
    <n v="0.9"/>
    <n v="0.1"/>
    <s v="N"/>
    <s v=" "/>
    <s v=" "/>
    <s v="OP"/>
    <s v="X"/>
    <n v="4"/>
    <x v="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4"/>
    <x v="4500"/>
    <s v="NY"/>
    <s v="Lewis"/>
    <s v="3"/>
    <x v="2"/>
    <s v="HY"/>
    <s v=""/>
    <s v="S"/>
    <s v="X"/>
    <s v="X"/>
    <s v=""/>
    <s v=""/>
    <n v="2"/>
    <n v="0.99"/>
    <n v="2"/>
    <n v="2"/>
    <n v="0.1"/>
    <s v="N"/>
    <s v=" "/>
    <s v=" "/>
    <s v="OP"/>
    <s v="X"/>
    <n v="8"/>
    <x v="8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5"/>
    <x v="4501"/>
    <s v="NY"/>
    <s v="Lewis"/>
    <s v="4"/>
    <x v="2"/>
    <s v="HY"/>
    <s v=""/>
    <s v="S"/>
    <s v="X"/>
    <s v="X"/>
    <s v=""/>
    <s v=""/>
    <n v="0.5"/>
    <n v="0.99"/>
    <n v="0.5"/>
    <n v="0.5"/>
    <n v="0.1"/>
    <s v="N"/>
    <s v=" "/>
    <s v=" "/>
    <s v="OP"/>
    <s v="X"/>
    <n v="5"/>
    <x v="6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5"/>
    <x v="4501"/>
    <s v="NY"/>
    <s v="Lewis"/>
    <s v="5"/>
    <x v="2"/>
    <s v="HY"/>
    <s v=""/>
    <s v="S"/>
    <s v="X"/>
    <s v="X"/>
    <s v=""/>
    <s v=""/>
    <n v="0.5"/>
    <n v="0.99"/>
    <n v="0.5"/>
    <n v="0.5"/>
    <n v="0.1"/>
    <s v="N"/>
    <s v=" "/>
    <s v=" "/>
    <s v="OP"/>
    <s v="X"/>
    <n v="10"/>
    <x v="7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3"/>
    <s v="Ampersand Chowchilla Biomass LLC"/>
    <n v="56706"/>
    <x v="4502"/>
    <s v="CA"/>
    <s v="Madera"/>
    <s v="AMPC"/>
    <x v="13"/>
    <s v="ST"/>
    <s v=""/>
    <s v="S"/>
    <s v="X"/>
    <s v="X"/>
    <s v="NP15"/>
    <s v="NP15"/>
    <n v="12.5"/>
    <n v="0.85"/>
    <n v="10.5"/>
    <n v="10.5"/>
    <n v="8"/>
    <s v="N"/>
    <s v=" "/>
    <s v=" "/>
    <s v="OP"/>
    <s v="X"/>
    <n v="5"/>
    <x v="72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2"/>
    <s v="Merced Power LLC"/>
    <n v="56707"/>
    <x v="4503"/>
    <s v="CA"/>
    <s v="Merced"/>
    <s v="AMPC"/>
    <x v="13"/>
    <s v="ST"/>
    <s v=""/>
    <s v="S"/>
    <s v="X"/>
    <s v="X"/>
    <s v="NP15"/>
    <s v="NP15"/>
    <n v="12.5"/>
    <n v="0.85"/>
    <n v="10.5"/>
    <n v="10.5"/>
    <n v="8"/>
    <s v="N"/>
    <s v=" "/>
    <s v=" "/>
    <s v="OP"/>
    <s v="X"/>
    <n v="8"/>
    <x v="72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41"/>
    <s v="Formosa Plastics Corp"/>
    <n v="56708"/>
    <x v="4504"/>
    <s v="TX"/>
    <s v="Calhoun"/>
    <s v="G2101"/>
    <x v="3"/>
    <s v="ST"/>
    <s v=""/>
    <s v="S"/>
    <s v="X"/>
    <s v="X"/>
    <s v=""/>
    <s v=""/>
    <n v="155"/>
    <n v="0.85"/>
    <n v="143.1"/>
    <n v="143.1"/>
    <n v="43"/>
    <s v="N"/>
    <s v=" "/>
    <s v=" "/>
    <s v="OP"/>
    <s v="X"/>
    <n v="5"/>
    <x v="60"/>
    <s v=" "/>
    <s v=" "/>
    <s v="N"/>
    <x v="6"/>
    <n v="6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541"/>
    <s v="Formosa Plastics Corp"/>
    <n v="56708"/>
    <x v="4504"/>
    <s v="TX"/>
    <s v="Calhoun"/>
    <s v="G2201"/>
    <x v="3"/>
    <s v="ST"/>
    <s v=""/>
    <s v="S"/>
    <s v="X"/>
    <s v="X"/>
    <s v=""/>
    <s v=""/>
    <n v="155"/>
    <n v="0.85"/>
    <n v="143.1"/>
    <n v="143.1"/>
    <n v="43"/>
    <s v="N"/>
    <s v=" "/>
    <s v=" "/>
    <s v="OP"/>
    <s v="X"/>
    <n v="3"/>
    <x v="60"/>
    <s v=" "/>
    <s v=" "/>
    <s v="N"/>
    <x v="6"/>
    <n v="6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781"/>
    <s v="Northern States Power Co - Minnesota"/>
    <n v="56750"/>
    <x v="4505"/>
    <s v="MN"/>
    <s v="Cottonwood"/>
    <s v="1"/>
    <x v="1"/>
    <s v="WT"/>
    <s v=""/>
    <s v="J"/>
    <s v="X"/>
    <s v="X"/>
    <s v="MISO"/>
    <s v="MISO"/>
    <n v="50"/>
    <s v=" "/>
    <n v="50"/>
    <n v="50"/>
    <n v="1"/>
    <s v="N"/>
    <s v=" "/>
    <s v=" "/>
    <s v="OP"/>
    <s v="X"/>
    <n v="10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1"/>
    <s v="Spanish Fork Wind Park 2, LLC"/>
    <n v="56751"/>
    <x v="4506"/>
    <s v="UT"/>
    <s v="Utah"/>
    <s v="1"/>
    <x v="1"/>
    <s v="WT"/>
    <s v=""/>
    <s v="S"/>
    <s v="X"/>
    <s v="X"/>
    <s v="WECC"/>
    <s v="WECC"/>
    <n v="18.899999999999999"/>
    <s v=" "/>
    <n v="18.899999999999999"/>
    <n v="18.899999999999999"/>
    <n v="1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1"/>
    <s v="Mountain Wind Power LLC"/>
    <n v="56752"/>
    <x v="4507"/>
    <s v="WY"/>
    <s v="Uinta"/>
    <s v="1"/>
    <x v="1"/>
    <s v="WT"/>
    <s v=""/>
    <s v="J"/>
    <s v="X"/>
    <s v="X"/>
    <s v="WECC"/>
    <s v="WECC"/>
    <n v="61"/>
    <s v=" "/>
    <n v="61"/>
    <n v="61"/>
    <n v="1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2"/>
    <s v="Mountain Wind Power II LLC"/>
    <n v="56753"/>
    <x v="4508"/>
    <s v="WY"/>
    <s v="Uinta"/>
    <s v="1"/>
    <x v="1"/>
    <s v="WT"/>
    <s v=""/>
    <s v="J"/>
    <s v="X"/>
    <s v="X"/>
    <s v="WECC"/>
    <s v="WECC"/>
    <n v="80"/>
    <s v=" "/>
    <n v="80"/>
    <n v="80"/>
    <n v="1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4"/>
    <s v="Goat Wind LP"/>
    <n v="56754"/>
    <x v="4509"/>
    <s v="TX"/>
    <s v="Sterling"/>
    <s v="1"/>
    <x v="1"/>
    <s v="WT"/>
    <s v=""/>
    <s v="J"/>
    <s v="X"/>
    <s v="X"/>
    <s v="ERCOT"/>
    <s v="ERCOT"/>
    <n v="80"/>
    <s v=" "/>
    <n v="80"/>
    <n v="80"/>
    <n v="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4"/>
    <s v="Goat Wind LP"/>
    <n v="56754"/>
    <x v="4509"/>
    <s v="TX"/>
    <s v="Sterling"/>
    <s v="2"/>
    <x v="1"/>
    <s v="WT"/>
    <s v=""/>
    <s v="J"/>
    <s v="X"/>
    <s v="X"/>
    <s v="ERCOT"/>
    <s v="ERCOT"/>
    <n v="69.599999999999994"/>
    <s v=" "/>
    <n v="69.599999999999994"/>
    <n v="69.599999999999994"/>
    <n v="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83"/>
    <s v="NRG Energy Gas &amp; Wind Holdings Inc"/>
    <n v="56755"/>
    <x v="4510"/>
    <s v="MN"/>
    <s v="Cottonwood"/>
    <s v="1"/>
    <x v="1"/>
    <s v="WT"/>
    <s v=""/>
    <s v="J"/>
    <s v="X"/>
    <s v="X"/>
    <s v="MISO"/>
    <s v="MISO"/>
    <n v="20"/>
    <s v=" "/>
    <n v="20"/>
    <n v="20"/>
    <n v="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1"/>
    <x v="1"/>
    <s v="WT"/>
    <s v=""/>
    <s v="S"/>
    <s v="X"/>
    <s v="X"/>
    <s v=""/>
    <s v=""/>
    <n v="149.5"/>
    <s v=" "/>
    <n v="149.5"/>
    <n v="149.5"/>
    <n v="21.5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2"/>
    <x v="1"/>
    <s v="WT"/>
    <s v=""/>
    <s v="S"/>
    <s v="X"/>
    <s v="X"/>
    <s v=""/>
    <s v=""/>
    <n v="214.5"/>
    <s v=" "/>
    <n v="214.5"/>
    <n v="214.5"/>
    <n v="7.5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1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3"/>
    <x v="1"/>
    <s v="WT"/>
    <s v=""/>
    <s v="S"/>
    <s v="X"/>
    <s v="X"/>
    <s v=""/>
    <s v=""/>
    <n v="186"/>
    <s v=" "/>
    <n v="186"/>
    <n v="186"/>
    <n v="14.9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4"/>
    <x v="1"/>
    <s v="WT"/>
    <s v=""/>
    <s v="S"/>
    <s v="X"/>
    <s v="X"/>
    <s v=""/>
    <s v=""/>
    <n v="112.5"/>
    <s v=" "/>
    <n v="112.5"/>
    <n v="112.5"/>
    <n v="5.6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64"/>
    <x v="4512"/>
    <s v="IA"/>
    <s v="Winnebago"/>
    <s v="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65"/>
    <x v="4513"/>
    <s v="IA"/>
    <s v="Worth"/>
    <s v="1"/>
    <x v="1"/>
    <s v="WT"/>
    <s v=""/>
    <s v="S"/>
    <s v="X"/>
    <s v="X"/>
    <s v=""/>
    <s v=""/>
    <n v="28"/>
    <s v=" "/>
    <n v="28"/>
    <n v="28"/>
    <n v="0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65"/>
    <x v="4513"/>
    <s v="IA"/>
    <s v="Worth"/>
    <s v="2"/>
    <x v="1"/>
    <s v="WT"/>
    <s v=""/>
    <s v="S"/>
    <s v="X"/>
    <s v="X"/>
    <s v=""/>
    <s v=""/>
    <n v="132"/>
    <s v=" "/>
    <n v="132"/>
    <n v="132"/>
    <n v="0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67"/>
    <x v="4514"/>
    <s v="MO"/>
    <s v="Atchison"/>
    <s v="1"/>
    <x v="1"/>
    <s v="WT"/>
    <s v=""/>
    <s v="S"/>
    <s v="X"/>
    <s v="X"/>
    <s v=""/>
    <s v=""/>
    <n v="146"/>
    <s v=" "/>
    <n v="146"/>
    <n v="146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7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1"/>
    <s v="CalRenew-1 LLC"/>
    <n v="56768"/>
    <x v="4515"/>
    <s v="CA"/>
    <s v="Fresno"/>
    <s v="CR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70"/>
    <x v="4516"/>
    <s v="PA"/>
    <s v="Schuylkill"/>
    <s v="1"/>
    <x v="1"/>
    <s v="WT"/>
    <s v=""/>
    <s v="S"/>
    <s v="X"/>
    <s v="X"/>
    <s v=""/>
    <s v=""/>
    <n v="102"/>
    <s v=" "/>
    <n v="102"/>
    <n v="102"/>
    <n v="0"/>
    <s v="N"/>
    <s v=" "/>
    <s v=" "/>
    <s v="OP"/>
    <s v="X"/>
    <n v="5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6"/>
    <s v="Silver Star I Power Partners LLC"/>
    <n v="56771"/>
    <x v="4517"/>
    <s v="TX"/>
    <s v="Erath"/>
    <s v="1"/>
    <x v="1"/>
    <s v="WT"/>
    <s v=""/>
    <s v="J"/>
    <s v="X"/>
    <s v="X"/>
    <s v=""/>
    <s v=""/>
    <n v="52.8"/>
    <s v=" "/>
    <n v="52.8"/>
    <n v="52.8"/>
    <n v="1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3"/>
    <x v="4518"/>
    <s v="TX"/>
    <s v="Dickens"/>
    <s v="1"/>
    <x v="1"/>
    <s v="WT"/>
    <s v=""/>
    <s v="S"/>
    <s v="X"/>
    <s v="X"/>
    <s v="MWEC_G1"/>
    <s v="aep 138kv Spur Switching Station"/>
    <n v="150"/>
    <s v=" "/>
    <n v="150"/>
    <n v="150"/>
    <n v="0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4"/>
    <x v="4519"/>
    <s v="TX"/>
    <s v="Nolan"/>
    <s v="1"/>
    <x v="1"/>
    <s v="WT"/>
    <s v=""/>
    <s v="S"/>
    <s v="X"/>
    <s v="X"/>
    <s v="TTWEC_G1"/>
    <s v="AEP Nicole 138kv switching station"/>
    <n v="169.5"/>
    <s v=" "/>
    <n v="169.5"/>
    <n v="169.5"/>
    <n v="0"/>
    <s v="N"/>
    <s v=" "/>
    <s v=" "/>
    <s v="OP"/>
    <s v="X"/>
    <n v="11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5"/>
    <x v="4520"/>
    <s v="TX"/>
    <s v="Scurry"/>
    <s v="1"/>
    <x v="1"/>
    <s v="WT"/>
    <s v=""/>
    <s v="S"/>
    <s v="X"/>
    <s v="X"/>
    <s v="CSC_CSECG1_2"/>
    <s v="Oncor Golden 138kv switching station"/>
    <n v="120"/>
    <s v=" "/>
    <n v="120"/>
    <n v="120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6"/>
    <x v="4521"/>
    <s v="TX"/>
    <s v="Howard"/>
    <s v="1"/>
    <x v="1"/>
    <s v="WT"/>
    <s v=""/>
    <s v="S"/>
    <s v="X"/>
    <s v="X"/>
    <s v=""/>
    <s v=""/>
    <n v="120"/>
    <s v=" "/>
    <n v="120"/>
    <n v="120"/>
    <n v="0"/>
    <s v="N"/>
    <s v=" "/>
    <s v=" "/>
    <s v="OP"/>
    <s v="X"/>
    <n v="6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A"/>
    <x v="1"/>
    <s v="WT"/>
    <s v=""/>
    <s v="W"/>
    <s v="X"/>
    <s v="X"/>
    <s v=""/>
    <s v=""/>
    <n v="201.3"/>
    <s v=" "/>
    <n v="201.3"/>
    <n v="201.3"/>
    <n v="0.6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B"/>
    <x v="1"/>
    <s v="WT"/>
    <s v=""/>
    <s v="W"/>
    <s v="X"/>
    <s v="X"/>
    <s v=""/>
    <s v=""/>
    <n v="100"/>
    <s v=" "/>
    <n v="100"/>
    <n v="100"/>
    <n v="20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I"/>
    <x v="1"/>
    <s v="WT"/>
    <s v=""/>
    <s v="J"/>
    <s v="X"/>
    <s v="X"/>
    <s v=""/>
    <s v=""/>
    <n v="200"/>
    <s v=" "/>
    <n v="200"/>
    <n v="200"/>
    <n v="3.6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II"/>
    <x v="1"/>
    <s v="WT"/>
    <s v=""/>
    <s v="W"/>
    <s v="X"/>
    <s v="X"/>
    <s v=""/>
    <s v=""/>
    <n v="99"/>
    <s v=" "/>
    <n v="99"/>
    <n v="99"/>
    <n v="0.3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8"/>
    <s v="Evergreen BioPower LLC"/>
    <n v="56781"/>
    <x v="4523"/>
    <s v="OR"/>
    <s v="Linn"/>
    <s v="1"/>
    <x v="13"/>
    <s v="ST"/>
    <s v=""/>
    <s v="S"/>
    <s v="X"/>
    <s v="X"/>
    <s v="EVERGBIO_NODEO"/>
    <s v="EVERGBIO_NODEO"/>
    <n v="21"/>
    <n v="0.85"/>
    <n v="10"/>
    <n v="10"/>
    <n v="0.5"/>
    <s v="N"/>
    <s v=" "/>
    <s v=" "/>
    <s v="OP"/>
    <s v="X"/>
    <n v="9"/>
    <x v="59"/>
    <s v=" "/>
    <s v=" "/>
    <s v="Y"/>
    <x v="4"/>
    <n v="7"/>
    <s v="T"/>
    <s v="WDS"/>
    <s v=""/>
    <s v=""/>
    <s v=""/>
    <s v=""/>
    <s v=""/>
    <s v="WDS"/>
    <s v=""/>
    <s v=""/>
    <s v=""/>
    <s v="Y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199"/>
    <s v="Montana-Dakota Utilities Co"/>
    <n v="56782"/>
    <x v="4524"/>
    <s v="MT"/>
    <s v="Fallon"/>
    <s v="DIAW"/>
    <x v="1"/>
    <s v="WT"/>
    <s v=""/>
    <s v="S"/>
    <s v="X"/>
    <s v="X"/>
    <s v="MDU.DIAMNDWILW"/>
    <s v="MDU.DIAMNDWILW"/>
    <n v="30"/>
    <s v=" "/>
    <n v="30"/>
    <n v="30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81"/>
    <s v="Elbow Creek Wind Project LLC"/>
    <n v="56783"/>
    <x v="4525"/>
    <s v="TX"/>
    <s v="Howard"/>
    <s v="1"/>
    <x v="1"/>
    <s v="WT"/>
    <s v=""/>
    <s v="S"/>
    <s v="X"/>
    <s v="X"/>
    <s v=""/>
    <s v=""/>
    <n v="121.9"/>
    <s v=" "/>
    <n v="121.9"/>
    <n v="121.9"/>
    <n v="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90"/>
    <s v="Cloud County Windfarm, LLC"/>
    <n v="56784"/>
    <x v="4526"/>
    <s v="KS"/>
    <s v="Cloud"/>
    <s v="1"/>
    <x v="1"/>
    <s v="WT"/>
    <s v=""/>
    <s v="S"/>
    <s v="X"/>
    <s v="X"/>
    <s v=""/>
    <s v=""/>
    <n v="105"/>
    <s v=" "/>
    <n v="105"/>
    <n v="105"/>
    <n v="1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90"/>
    <s v="Cloud County Windfarm, LLC"/>
    <n v="56784"/>
    <x v="4526"/>
    <s v="KS"/>
    <s v="Cloud"/>
    <s v="2"/>
    <x v="1"/>
    <s v="WT"/>
    <s v=""/>
    <s v="S"/>
    <s v="X"/>
    <s v="X"/>
    <s v=""/>
    <s v=""/>
    <n v="96"/>
    <s v=" "/>
    <n v="96"/>
    <n v="96"/>
    <n v="1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88"/>
    <s v="Virginia Polytechnic Inst and State Unv"/>
    <n v="56785"/>
    <x v="4527"/>
    <s v="VA"/>
    <s v="Montgomery"/>
    <s v="WG01"/>
    <x v="3"/>
    <s v="ST"/>
    <s v=""/>
    <s v="S"/>
    <s v="X"/>
    <s v="X"/>
    <s v=""/>
    <s v=""/>
    <n v="6.3"/>
    <n v="0.83299999999999996"/>
    <n v="2.5"/>
    <n v="6.3"/>
    <n v="1"/>
    <s v="N"/>
    <s v=" "/>
    <s v=" "/>
    <s v="OA"/>
    <s v="X"/>
    <n v="3"/>
    <x v="64"/>
    <s v=" "/>
    <s v=" "/>
    <s v="Y"/>
    <x v="5"/>
    <n v="5"/>
    <s v="T"/>
    <s v="NG"/>
    <s v="BIT"/>
    <s v="DFO"/>
    <s v=""/>
    <s v=""/>
    <s v=""/>
    <s v="WDS"/>
    <s v=""/>
    <s v=""/>
    <s v=""/>
    <s v="N"/>
    <s v="N"/>
    <s v=" 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570"/>
    <s v="Great River Energy"/>
    <n v="56786"/>
    <x v="4528"/>
    <s v="ND"/>
    <s v="Stutsman"/>
    <s v="1"/>
    <x v="4"/>
    <s v="ST"/>
    <s v=""/>
    <s v="S"/>
    <s v="X"/>
    <s v="X"/>
    <s v="OTP.GRE.SPRTWD"/>
    <s v=""/>
    <n v="106.2"/>
    <n v="1"/>
    <n v="70.900000000000006"/>
    <n v="70.900000000000006"/>
    <n v="25"/>
    <s v="N"/>
    <s v=" "/>
    <s v=" "/>
    <s v="OP"/>
    <s v="X"/>
    <n v="11"/>
    <x v="58"/>
    <s v=" "/>
    <s v=" "/>
    <s v="Y"/>
    <x v="0"/>
    <n v="1"/>
    <s v="T"/>
    <s v="RC"/>
    <s v="NG"/>
    <s v="PG"/>
    <s v="LIG"/>
    <s v=""/>
    <s v=""/>
    <s v="NG"/>
    <s v="PG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7"/>
    <s v="Air Liquide Large Industries U S LP"/>
    <n v="56787"/>
    <x v="4529"/>
    <s v="LA"/>
    <s v="Ascension"/>
    <s v="GTG"/>
    <x v="6"/>
    <s v="GT"/>
    <s v=""/>
    <s v="S"/>
    <s v="X"/>
    <s v="X"/>
    <s v=""/>
    <s v=""/>
    <n v="83.9"/>
    <n v="0.85"/>
    <n v="72.5"/>
    <n v="71.3"/>
    <n v="27"/>
    <s v="N"/>
    <s v=" "/>
    <s v=" "/>
    <s v="OP"/>
    <s v="X"/>
    <n v="1"/>
    <x v="0"/>
    <n v="1"/>
    <n v="2024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399"/>
    <s v="Avangrid Renewables LLC"/>
    <n v="56789"/>
    <x v="4530"/>
    <s v="OR"/>
    <s v="Gilliam"/>
    <s v="1"/>
    <x v="1"/>
    <s v="WT"/>
    <s v=""/>
    <s v="S"/>
    <s v="X"/>
    <s v="X"/>
    <s v=""/>
    <s v=""/>
    <n v="98.7"/>
    <s v=" "/>
    <n v="98.7"/>
    <n v="98.7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0"/>
    <x v="4531"/>
    <s v="OR"/>
    <s v="Sherman"/>
    <s v="1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1"/>
    <x v="4532"/>
    <s v="CA"/>
    <s v="Riverside"/>
    <s v="1"/>
    <x v="1"/>
    <s v="WT"/>
    <s v=""/>
    <s v="S"/>
    <s v="X"/>
    <s v="X"/>
    <s v=""/>
    <s v=""/>
    <n v="45"/>
    <s v=" "/>
    <n v="45"/>
    <n v="45"/>
    <n v="0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92"/>
    <x v="4533"/>
    <s v="SD"/>
    <s v="Brookings"/>
    <s v="1"/>
    <x v="1"/>
    <s v="WT"/>
    <s v=""/>
    <s v="S"/>
    <s v="X"/>
    <s v="X"/>
    <s v=""/>
    <s v=""/>
    <n v="50.4"/>
    <s v=" "/>
    <n v="50.4"/>
    <n v="50.4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3"/>
    <x v="4534"/>
    <s v="MN"/>
    <s v="Jackson"/>
    <s v="1"/>
    <x v="1"/>
    <s v="WT"/>
    <s v=""/>
    <s v="S"/>
    <s v="X"/>
    <s v="X"/>
    <s v=""/>
    <s v=""/>
    <n v="99"/>
    <s v=" "/>
    <n v="99"/>
    <n v="99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4"/>
    <x v="4535"/>
    <s v="MN"/>
    <s v="Pipestone"/>
    <s v="1"/>
    <x v="1"/>
    <s v="WT"/>
    <s v=""/>
    <s v="S"/>
    <s v="X"/>
    <s v="X"/>
    <s v=""/>
    <s v=""/>
    <n v="49.5"/>
    <s v=" "/>
    <n v="49.5"/>
    <n v="49.5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5"/>
    <x v="4536"/>
    <s v="TX"/>
    <s v="Kenedy"/>
    <s v="1"/>
    <x v="1"/>
    <s v="WT"/>
    <s v=""/>
    <s v="S"/>
    <s v="X"/>
    <s v="X"/>
    <s v=""/>
    <s v=""/>
    <n v="201.6"/>
    <s v=" "/>
    <n v="201.6"/>
    <n v="201.6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6"/>
    <x v="4537"/>
    <s v="PA"/>
    <s v="Fayette"/>
    <s v="1"/>
    <x v="1"/>
    <s v="WT"/>
    <s v=""/>
    <s v="S"/>
    <s v="X"/>
    <s v="X"/>
    <s v=""/>
    <s v=""/>
    <n v="50.4"/>
    <s v=" "/>
    <n v="50.4"/>
    <n v="50.4"/>
    <n v="0"/>
    <s v="N"/>
    <s v=" "/>
    <s v=" "/>
    <s v="OP"/>
    <s v="X"/>
    <n v="4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2"/>
    <s v="Pioneer Prairie Wind Farm I, LLC"/>
    <n v="56797"/>
    <x v="4538"/>
    <s v="IA"/>
    <s v="Mitchell"/>
    <s v="1"/>
    <x v="1"/>
    <s v="WT"/>
    <s v=""/>
    <s v="S"/>
    <s v="X"/>
    <s v="X"/>
    <s v=""/>
    <s v=""/>
    <n v="300"/>
    <s v=" "/>
    <n v="300"/>
    <n v="300"/>
    <n v="2.4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3"/>
    <s v="Kleen Energy Systems, LLC"/>
    <n v="56798"/>
    <x v="4539"/>
    <s v="CT"/>
    <s v="Middlesex"/>
    <s v="ST"/>
    <x v="5"/>
    <s v="CA"/>
    <s v="CC01"/>
    <s v="S"/>
    <s v="Y"/>
    <s v="X"/>
    <n v="14614"/>
    <n v="14614"/>
    <n v="295"/>
    <n v="1"/>
    <n v="268"/>
    <n v="233"/>
    <n v="177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93"/>
    <s v="Kleen Energy Systems, LLC"/>
    <n v="56798"/>
    <x v="4539"/>
    <s v="CT"/>
    <s v="Middlesex"/>
    <s v="U1"/>
    <x v="5"/>
    <s v="CT"/>
    <s v="CC01"/>
    <s v="S"/>
    <s v="X"/>
    <s v="N"/>
    <n v="14614"/>
    <n v="14614"/>
    <n v="199"/>
    <n v="1"/>
    <n v="177"/>
    <n v="195"/>
    <n v="12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93"/>
    <s v="Kleen Energy Systems, LLC"/>
    <n v="56798"/>
    <x v="4539"/>
    <s v="CT"/>
    <s v="Middlesex"/>
    <s v="U2"/>
    <x v="5"/>
    <s v="CT"/>
    <s v="CC01"/>
    <s v="S"/>
    <s v="X"/>
    <s v="N"/>
    <n v="14614"/>
    <n v="14614"/>
    <n v="199"/>
    <n v="1"/>
    <n v="177"/>
    <n v="195"/>
    <n v="12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56799"/>
    <x v="4540"/>
    <s v="FL"/>
    <s v="Duval"/>
    <s v="1"/>
    <x v="6"/>
    <s v="GT"/>
    <s v=""/>
    <s v="S"/>
    <s v="X"/>
    <s v="X"/>
    <s v="FRCC"/>
    <s v="FRCC"/>
    <n v="190.4"/>
    <n v="0.85"/>
    <n v="178.6"/>
    <n v="192.1"/>
    <n v="65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56799"/>
    <x v="4540"/>
    <s v="FL"/>
    <s v="Duval"/>
    <s v="2"/>
    <x v="6"/>
    <s v="GT"/>
    <s v=""/>
    <s v="S"/>
    <s v="X"/>
    <s v="X"/>
    <s v="FRCC"/>
    <s v="FRCC"/>
    <n v="190.4"/>
    <n v="0.85"/>
    <n v="178.6"/>
    <n v="192.1"/>
    <n v="65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7"/>
    <s v="Hull Municipal Light Plant"/>
    <n v="56800"/>
    <x v="4541"/>
    <s v="MA"/>
    <s v="Plymouth"/>
    <s v="HW2"/>
    <x v="1"/>
    <s v="WT"/>
    <s v=""/>
    <s v="S"/>
    <s v="X"/>
    <s v="X"/>
    <s v=""/>
    <s v=""/>
    <n v="1.8"/>
    <s v=" "/>
    <n v="1.8"/>
    <n v="1.8"/>
    <n v="1"/>
    <s v="N"/>
    <s v=" "/>
    <s v=" "/>
    <s v="OP"/>
    <s v="X"/>
    <n v="5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19"/>
    <s v="Panoche Energy Center, LLC"/>
    <n v="56803"/>
    <x v="4542"/>
    <s v="CA"/>
    <s v="Fresno"/>
    <s v="1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19"/>
    <s v="Panoche Energy Center, LLC"/>
    <n v="56803"/>
    <x v="4542"/>
    <s v="CA"/>
    <s v="Fresno"/>
    <s v="2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7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19"/>
    <s v="Panoche Energy Center, LLC"/>
    <n v="56803"/>
    <x v="4542"/>
    <s v="CA"/>
    <s v="Fresno"/>
    <s v="3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19"/>
    <s v="Panoche Energy Center, LLC"/>
    <n v="56803"/>
    <x v="4542"/>
    <s v="CA"/>
    <s v="Fresno"/>
    <s v="4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7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18"/>
    <s v="Acciona Wind Energy USA LLC"/>
    <n v="56804"/>
    <x v="4543"/>
    <s v="OK"/>
    <s v="Roger Mills"/>
    <s v="RH"/>
    <x v="1"/>
    <s v="WT"/>
    <s v=""/>
    <s v="S"/>
    <s v="X"/>
    <s v="X"/>
    <s v=""/>
    <s v=""/>
    <n v="123"/>
    <s v=" "/>
    <n v="123"/>
    <n v="123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18"/>
    <s v="Acciona Wind Energy USA LLC"/>
    <n v="56805"/>
    <x v="4544"/>
    <s v="IL"/>
    <s v="Stephenson"/>
    <s v="1"/>
    <x v="1"/>
    <s v="WT"/>
    <s v=""/>
    <s v="S"/>
    <s v="X"/>
    <s v="X"/>
    <s v="PJM"/>
    <s v="PJM"/>
    <n v="100.5"/>
    <s v=" "/>
    <n v="100.5"/>
    <n v="100.5"/>
    <n v="0"/>
    <s v="N"/>
    <s v=" "/>
    <s v=" "/>
    <s v="OP"/>
    <s v="X"/>
    <n v="7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0"/>
    <s v="NRG Cedar Bayou Development Company LLC"/>
    <n v="56806"/>
    <x v="4545"/>
    <s v="TX"/>
    <s v="Chambers"/>
    <s v="4"/>
    <x v="5"/>
    <s v="CA"/>
    <s v="CBY4"/>
    <s v="J"/>
    <s v="N"/>
    <s v="X"/>
    <s v="CBY4_CC1"/>
    <s v="CBY4_CC1"/>
    <n v="178.5"/>
    <n v="0.85"/>
    <n v="172"/>
    <n v="185"/>
    <n v="7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0"/>
    <s v="NRG Cedar Bayou Development Company LLC"/>
    <n v="56806"/>
    <x v="4545"/>
    <s v="TX"/>
    <s v="Chambers"/>
    <s v="41"/>
    <x v="5"/>
    <s v="CT"/>
    <s v="CBY4"/>
    <s v="J"/>
    <s v="X"/>
    <s v="N"/>
    <s v="CBY4_CC1"/>
    <s v="CBY4_CC1"/>
    <n v="178.5"/>
    <n v="0.85"/>
    <n v="165"/>
    <n v="207"/>
    <n v="13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0"/>
    <s v="NRG Cedar Bayou Development Company LLC"/>
    <n v="56806"/>
    <x v="4545"/>
    <s v="TX"/>
    <s v="Chambers"/>
    <s v="42"/>
    <x v="5"/>
    <s v="CT"/>
    <s v="CBY4"/>
    <s v="J"/>
    <s v="X"/>
    <s v="N"/>
    <s v="CBY4_CC1"/>
    <s v="CBY4_CC1"/>
    <n v="178.5"/>
    <n v="0.85"/>
    <n v="165"/>
    <n v="207"/>
    <n v="13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6807"/>
    <x v="4546"/>
    <s v="VA"/>
    <s v="Buckingham"/>
    <s v="1A"/>
    <x v="5"/>
    <s v="CT"/>
    <s v="CC1"/>
    <s v="S"/>
    <s v="X"/>
    <s v="N"/>
    <s v=""/>
    <s v=""/>
    <n v="145"/>
    <n v="0.85"/>
    <n v="190"/>
    <n v="205"/>
    <n v="78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6807"/>
    <x v="4546"/>
    <s v="VA"/>
    <s v="Buckingham"/>
    <s v="1B"/>
    <x v="5"/>
    <s v="CT"/>
    <s v="CC1"/>
    <s v="S"/>
    <s v="X"/>
    <s v="N"/>
    <s v=""/>
    <s v=""/>
    <n v="152"/>
    <n v="0.85"/>
    <n v="190"/>
    <n v="205"/>
    <n v="78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6807"/>
    <x v="4546"/>
    <s v="VA"/>
    <s v="Buckingham"/>
    <s v="1C"/>
    <x v="5"/>
    <s v="CA"/>
    <s v="CC1"/>
    <s v="S"/>
    <s v="Y"/>
    <s v="X"/>
    <s v=""/>
    <s v=""/>
    <n v="262"/>
    <n v="0.85"/>
    <n v="242"/>
    <n v="244"/>
    <n v="134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876"/>
    <s v="Virginia Electric &amp; Power Co"/>
    <n v="56808"/>
    <x v="4547"/>
    <s v="VA"/>
    <s v="Wise"/>
    <s v="1"/>
    <x v="4"/>
    <s v="ST"/>
    <s v=""/>
    <s v="S"/>
    <s v="X"/>
    <s v="X"/>
    <s v=""/>
    <s v=""/>
    <n v="668"/>
    <n v="0.9"/>
    <n v="610"/>
    <n v="624"/>
    <n v="295"/>
    <s v="N"/>
    <s v=" "/>
    <s v=" "/>
    <s v="OP"/>
    <s v="X"/>
    <n v="7"/>
    <x v="60"/>
    <s v=" "/>
    <s v=" "/>
    <s v="N"/>
    <x v="0"/>
    <n v="1"/>
    <s v="X"/>
    <s v="BIT"/>
    <s v="WDS"/>
    <s v="DFO"/>
    <s v=""/>
    <s v=""/>
    <s v=""/>
    <s v="DFO"/>
    <s v=""/>
    <s v=""/>
    <s v=""/>
    <s v="N"/>
    <s v="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2341"/>
    <s v="MidAmerican Energy Co"/>
    <n v="56809"/>
    <x v="4548"/>
    <s v="IA"/>
    <s v="Carroll"/>
    <s v="CWF"/>
    <x v="1"/>
    <s v="WT"/>
    <s v=""/>
    <s v="S"/>
    <s v="X"/>
    <s v="X"/>
    <s v="MEC.CAROL_W1"/>
    <s v="MEC.CAROL_W1"/>
    <n v="159.1"/>
    <s v=" "/>
    <n v="159.1"/>
    <n v="159.1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810"/>
    <x v="4549"/>
    <s v="IA"/>
    <s v="Adair"/>
    <s v="AWF"/>
    <x v="1"/>
    <s v="WT"/>
    <s v=""/>
    <s v="S"/>
    <s v="X"/>
    <s v="X"/>
    <s v="MEC.ADAIR_W1"/>
    <s v="MEC.ADAIR_W1"/>
    <n v="174.8"/>
    <s v=" "/>
    <n v="174.8"/>
    <n v="174.8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811"/>
    <x v="4550"/>
    <s v="IA"/>
    <s v="Pottawattamie"/>
    <s v="WWF"/>
    <x v="1"/>
    <s v="WT"/>
    <s v=""/>
    <s v="S"/>
    <s v="X"/>
    <s v="X"/>
    <s v="MEC.WALNUT_W1"/>
    <s v="MEC.WALNUT_W1"/>
    <n v="165.2"/>
    <s v=" "/>
    <n v="165.2"/>
    <n v="165.2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10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3"/>
    <s v="Arizona Solar One LLC"/>
    <n v="56812"/>
    <x v="4551"/>
    <s v="AZ"/>
    <s v="Maricopa"/>
    <s v="GEN 1"/>
    <x v="24"/>
    <s v="CP"/>
    <s v=""/>
    <s v="S"/>
    <s v="X"/>
    <s v="X"/>
    <s v=""/>
    <s v=""/>
    <n v="140"/>
    <n v="0.9"/>
    <n v="147.80000000000001"/>
    <n v="147.80000000000001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3"/>
    <s v="Arizona Solar One LLC"/>
    <n v="56812"/>
    <x v="4551"/>
    <s v="AZ"/>
    <s v="Maricopa"/>
    <s v="GEN2"/>
    <x v="24"/>
    <s v="CP"/>
    <s v=""/>
    <s v="S"/>
    <s v="X"/>
    <s v="X"/>
    <s v=""/>
    <s v=""/>
    <n v="140"/>
    <n v="0.9"/>
    <n v="147.80000000000001"/>
    <n v="147.80000000000001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8"/>
    <s v="MMA Fresno Power LP"/>
    <n v="56813"/>
    <x v="4552"/>
    <s v="CA"/>
    <s v="Fresno"/>
    <s v="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8"/>
    <s v="MMA Fresno Power LP"/>
    <n v="56813"/>
    <x v="4552"/>
    <s v="CA"/>
    <s v="Fresno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7"/>
    <s v="MMA LA Power LP"/>
    <n v="56814"/>
    <x v="4553"/>
    <s v="CA"/>
    <s v="Los Angeles"/>
    <s v="PV1"/>
    <x v="11"/>
    <s v="PV"/>
    <s v=""/>
    <s v="S"/>
    <s v="X"/>
    <s v="X"/>
    <s v=""/>
    <s v=""/>
    <n v="0.5"/>
    <s v=" "/>
    <n v="0.4"/>
    <n v="0.3"/>
    <s v=" "/>
    <s v="N"/>
    <s v=" "/>
    <s v=" "/>
    <s v="OP"/>
    <s v="X"/>
    <n v="5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27"/>
    <s v="MMA LA Power LP"/>
    <n v="56814"/>
    <x v="4553"/>
    <s v="CA"/>
    <s v="Los Angeles"/>
    <s v="PV2"/>
    <x v="11"/>
    <s v="PV"/>
    <s v=""/>
    <s v="S"/>
    <s v="X"/>
    <s v="X"/>
    <s v=""/>
    <s v=""/>
    <n v="0.5"/>
    <s v=" "/>
    <n v="0.4"/>
    <n v="0.3"/>
    <s v=" "/>
    <s v="N"/>
    <s v=" "/>
    <s v=" "/>
    <s v="OP"/>
    <s v="X"/>
    <n v="5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26"/>
    <s v="MMA DAS Power"/>
    <n v="56815"/>
    <x v="4554"/>
    <s v="CO"/>
    <s v="Denver"/>
    <s v="1"/>
    <x v="11"/>
    <s v="PV"/>
    <s v=""/>
    <s v="S"/>
    <s v="X"/>
    <s v="X"/>
    <s v=""/>
    <s v=""/>
    <n v="1.9"/>
    <s v=" "/>
    <n v="1.9"/>
    <n v="1.8"/>
    <s v=" "/>
    <s v="N"/>
    <s v=" "/>
    <s v=" "/>
    <s v="OP"/>
    <s v="X"/>
    <n v="9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818"/>
    <x v="4555"/>
    <s v="KS"/>
    <s v="Wichita"/>
    <s v="1"/>
    <x v="1"/>
    <s v="WT"/>
    <s v=""/>
    <s v="S"/>
    <s v="X"/>
    <s v="X"/>
    <s v="WR.CPW"/>
    <s v="WR.CPW"/>
    <n v="99"/>
    <s v=" "/>
    <n v="99"/>
    <n v="99"/>
    <n v="0"/>
    <s v="N"/>
    <s v=" "/>
    <s v=" "/>
    <s v="OP"/>
    <s v="X"/>
    <n v="3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500"/>
    <s v="Evergy Kansas Central, Inc"/>
    <n v="56819"/>
    <x v="4556"/>
    <s v="KS"/>
    <s v="Barber"/>
    <s v="1"/>
    <x v="1"/>
    <s v="WT"/>
    <s v=""/>
    <s v="S"/>
    <s v="X"/>
    <s v="X"/>
    <s v="WR.FRW.1"/>
    <s v="WR.FRW.1"/>
    <n v="50"/>
    <s v=" "/>
    <n v="50"/>
    <n v="50"/>
    <n v="0"/>
    <s v="N"/>
    <s v=" "/>
    <s v=" "/>
    <s v="OP"/>
    <s v="X"/>
    <n v="2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33"/>
    <s v="Hackberry Wind LLC"/>
    <n v="56823"/>
    <x v="4557"/>
    <s v="TX"/>
    <s v="Shackelford"/>
    <s v="HWFG1"/>
    <x v="1"/>
    <s v="WT"/>
    <s v=""/>
    <s v="S"/>
    <s v="X"/>
    <s v="X"/>
    <s v=""/>
    <s v=""/>
    <n v="165.6"/>
    <s v=" "/>
    <n v="162.30000000000001"/>
    <n v="162.30000000000001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4"/>
    <x v="4558"/>
    <s v="MN"/>
    <s v="Lyon"/>
    <s v="1"/>
    <x v="1"/>
    <s v="WT"/>
    <s v=""/>
    <s v="S"/>
    <s v="X"/>
    <s v="X"/>
    <s v="NSP.MRES.MMU"/>
    <s v=""/>
    <n v="4.2"/>
    <s v=" "/>
    <n v="4.2"/>
    <n v="4.2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5"/>
    <x v="4559"/>
    <s v="MN"/>
    <s v="Lyon"/>
    <s v="1"/>
    <x v="1"/>
    <s v="WT"/>
    <s v=""/>
    <s v="S"/>
    <s v="X"/>
    <s v="X"/>
    <s v="NSP.MRES.MMU"/>
    <s v=""/>
    <n v="4.2"/>
    <s v=" "/>
    <n v="4.2"/>
    <n v="4.2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6"/>
    <x v="4560"/>
    <s v="MN"/>
    <s v="Lyon"/>
    <s v="1"/>
    <x v="1"/>
    <s v="WT"/>
    <s v=""/>
    <s v="S"/>
    <s v="X"/>
    <s v="X"/>
    <s v="NSP.MRES.MMU"/>
    <s v=""/>
    <n v="4.2"/>
    <s v=" "/>
    <n v="4.2"/>
    <n v="4.2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7"/>
    <x v="4561"/>
    <s v="MN"/>
    <s v="Lyon"/>
    <s v="1"/>
    <x v="1"/>
    <s v="WT"/>
    <s v=""/>
    <s v="S"/>
    <s v="X"/>
    <s v="X"/>
    <s v="NSP.MRES.MMU"/>
    <s v=""/>
    <n v="2.1"/>
    <s v=" "/>
    <n v="2.1"/>
    <n v="2.1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8"/>
    <x v="4562"/>
    <s v="MN"/>
    <s v="Lyon"/>
    <s v="1"/>
    <x v="1"/>
    <s v="WT"/>
    <s v=""/>
    <s v="S"/>
    <s v="X"/>
    <s v="X"/>
    <s v="NSP.MRES.MMU"/>
    <s v=""/>
    <n v="2.1"/>
    <s v=" "/>
    <n v="2.1"/>
    <n v="2.1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1"/>
    <s v="Helix Maine Wind Development, LLC"/>
    <n v="56829"/>
    <x v="4563"/>
    <s v="ME"/>
    <s v="Franklin"/>
    <s v="1"/>
    <x v="1"/>
    <s v="WT"/>
    <s v=""/>
    <s v="S"/>
    <s v="X"/>
    <s v="X"/>
    <s v=""/>
    <s v=""/>
    <n v="66"/>
    <s v=" "/>
    <n v="66"/>
    <n v="66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91"/>
    <s v="Helix Maine Wind Development, LLC"/>
    <n v="56829"/>
    <x v="4563"/>
    <s v="ME"/>
    <s v="Franklin"/>
    <s v="2"/>
    <x v="1"/>
    <s v="WT"/>
    <s v=""/>
    <s v="S"/>
    <s v="X"/>
    <s v="X"/>
    <s v=""/>
    <s v=""/>
    <n v="66"/>
    <s v=" "/>
    <n v="66"/>
    <n v="66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56831"/>
    <x v="4564"/>
    <s v="IA"/>
    <s v="Howard"/>
    <s v="1"/>
    <x v="1"/>
    <s v="WT"/>
    <s v=""/>
    <s v="S"/>
    <s v="X"/>
    <s v="X"/>
    <s v="WPS.WPSM"/>
    <s v="WPS.WPSM"/>
    <n v="99"/>
    <s v=" "/>
    <n v="99"/>
    <n v="99"/>
    <n v="0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9"/>
    <n v="12"/>
    <n v="2022"/>
    <s v="N"/>
    <s v=" "/>
    <s v=" "/>
    <s v="N"/>
    <s v=""/>
    <s v=""/>
  </r>
  <r>
    <n v="34691"/>
    <s v="Ormat Nevada Inc"/>
    <n v="56832"/>
    <x v="4565"/>
    <s v="CA"/>
    <s v="Imperial"/>
    <s v="GE1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2"/>
    <x v="4565"/>
    <s v="CA"/>
    <s v="Imperial"/>
    <s v="GE2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2"/>
    <x v="4565"/>
    <s v="CA"/>
    <s v="Imperial"/>
    <s v="GE3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2"/>
    <x v="4565"/>
    <s v="CA"/>
    <s v="Imperial"/>
    <s v="GE4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6832"/>
    <x v="4565"/>
    <s v="CA"/>
    <s v="Imperial"/>
    <s v="GE5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6833"/>
    <x v="4566"/>
    <s v="MT"/>
    <s v="Roosevelt"/>
    <s v="CS10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0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3"/>
    <x v="4566"/>
    <s v="MT"/>
    <s v="Roosevelt"/>
    <s v="CS11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8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3"/>
    <x v="4566"/>
    <s v="MT"/>
    <s v="Roosevelt"/>
    <s v="CS7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7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3"/>
    <x v="4566"/>
    <s v="MT"/>
    <s v="Roosevelt"/>
    <s v="CS9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8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8"/>
    <s v="Stockyard Wind"/>
    <n v="56835"/>
    <x v="4567"/>
    <s v="TX"/>
    <s v="Moore"/>
    <s v="1"/>
    <x v="1"/>
    <s v="WT"/>
    <s v=""/>
    <s v="S"/>
    <s v="X"/>
    <s v="X"/>
    <s v="SPS.GGPO.STOCKYARD10_11"/>
    <s v=""/>
    <n v="10"/>
    <s v=" "/>
    <n v="10"/>
    <n v="10"/>
    <n v="0.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6"/>
    <x v="4568"/>
    <s v="TX"/>
    <s v="Moore"/>
    <s v="1"/>
    <x v="1"/>
    <s v="WT"/>
    <s v=""/>
    <s v="S"/>
    <s v="X"/>
    <s v="X"/>
    <s v="SPS.GGPO.STOCKYARD10_11"/>
    <s v=""/>
    <n v="8.8000000000000007"/>
    <s v=" "/>
    <n v="8.8000000000000007"/>
    <n v="8.8000000000000007"/>
    <n v="0.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7"/>
    <x v="4569"/>
    <s v="TX"/>
    <s v="Moore"/>
    <s v="1"/>
    <x v="1"/>
    <s v="WT"/>
    <s v=""/>
    <s v="S"/>
    <s v="X"/>
    <s v="X"/>
    <s v="SPS.GGPO.STOCKYARD9"/>
    <s v=""/>
    <n v="10"/>
    <s v=" "/>
    <n v="10"/>
    <n v="10"/>
    <n v="0.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8"/>
    <x v="4570"/>
    <s v="TX"/>
    <s v="Moore"/>
    <s v="1"/>
    <x v="1"/>
    <s v="WT"/>
    <s v=""/>
    <s v="S"/>
    <s v="X"/>
    <s v="X"/>
    <s v="SPS.GGPO.STOCKYARD7_8"/>
    <s v=""/>
    <n v="10"/>
    <s v=" "/>
    <n v="10"/>
    <n v="10"/>
    <n v="0.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9"/>
    <x v="4571"/>
    <s v="TX"/>
    <s v="Moore"/>
    <s v="1"/>
    <x v="1"/>
    <s v="WT"/>
    <s v=""/>
    <s v="S"/>
    <s v="X"/>
    <s v="X"/>
    <s v="SPS.GGPO.STOCKYARD7_8"/>
    <s v=""/>
    <n v="10"/>
    <s v=" "/>
    <n v="10"/>
    <n v="10"/>
    <n v="0.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40"/>
    <x v="4572"/>
    <s v="MN"/>
    <s v="Lyon"/>
    <s v="1"/>
    <x v="1"/>
    <s v="WT"/>
    <s v=""/>
    <s v="S"/>
    <s v="X"/>
    <s v="X"/>
    <s v="NSP.MRES.MMU"/>
    <s v=""/>
    <n v="2.1"/>
    <s v=" "/>
    <n v="2.1"/>
    <n v="2.1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56841"/>
    <x v="4573"/>
    <s v="WY"/>
    <s v="Converse"/>
    <s v="1"/>
    <x v="1"/>
    <s v="WT"/>
    <s v=""/>
    <s v="S"/>
    <s v="X"/>
    <s v="X"/>
    <s v=""/>
    <s v=""/>
    <n v="119.6"/>
    <s v=" "/>
    <n v="99"/>
    <n v="99"/>
    <n v="0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1"/>
    <x v="4573"/>
    <s v="WY"/>
    <s v="Converse"/>
    <s v="2"/>
    <x v="1"/>
    <s v="WT"/>
    <s v=""/>
    <s v="S"/>
    <s v="X"/>
    <s v="X"/>
    <s v=""/>
    <s v=""/>
    <n v="46"/>
    <s v=" "/>
    <n v="39"/>
    <n v="39"/>
    <n v="0"/>
    <s v="N"/>
    <s v=" "/>
    <s v=" "/>
    <s v="OP"/>
    <s v="X"/>
    <n v="1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2"/>
    <x v="4574"/>
    <s v="WY"/>
    <s v="Converse"/>
    <s v="1"/>
    <x v="1"/>
    <s v="WT"/>
    <s v=""/>
    <s v="S"/>
    <s v="X"/>
    <s v="X"/>
    <s v=""/>
    <s v=""/>
    <n v="115.8"/>
    <s v=" "/>
    <n v="99"/>
    <n v="99"/>
    <n v="0"/>
    <s v="N"/>
    <s v=" "/>
    <s v=" "/>
    <s v="OP"/>
    <s v="X"/>
    <n v="1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3"/>
    <x v="4575"/>
    <s v="WY"/>
    <s v="Carbon"/>
    <s v="1"/>
    <x v="1"/>
    <s v="WT"/>
    <s v=""/>
    <s v="S"/>
    <s v="X"/>
    <s v="X"/>
    <s v=""/>
    <s v=""/>
    <n v="122.1"/>
    <s v=" "/>
    <n v="99"/>
    <n v="99"/>
    <n v="0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3"/>
    <x v="4575"/>
    <s v="WY"/>
    <s v="Carbon"/>
    <s v="2"/>
    <x v="1"/>
    <s v="WT"/>
    <s v=""/>
    <s v="S"/>
    <s v="X"/>
    <s v="X"/>
    <s v=""/>
    <s v=""/>
    <n v="24.1"/>
    <s v=" "/>
    <n v="19.5"/>
    <n v="19.5"/>
    <n v="0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31"/>
    <s v="CPV Maryland LLC"/>
    <n v="56846"/>
    <x v="4576"/>
    <s v="MD"/>
    <s v="Charles"/>
    <s v="GTG1"/>
    <x v="5"/>
    <s v="CT"/>
    <s v="G601"/>
    <s v="S"/>
    <s v="X"/>
    <s v="N"/>
    <s v="Pepco"/>
    <s v="Pepco"/>
    <n v="223.6"/>
    <n v="0.85"/>
    <n v="214.5"/>
    <n v="227.9"/>
    <s v=" 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31"/>
    <s v="CPV Maryland LLC"/>
    <n v="56846"/>
    <x v="4576"/>
    <s v="MD"/>
    <s v="Charles"/>
    <s v="GTG2"/>
    <x v="5"/>
    <s v="CT"/>
    <s v="G601"/>
    <s v="S"/>
    <s v="X"/>
    <s v="N"/>
    <s v="Pepco"/>
    <s v="Pepco"/>
    <n v="223.6"/>
    <n v="0.85"/>
    <n v="214.1"/>
    <n v="227.5"/>
    <s v=" 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31"/>
    <s v="CPV Maryland LLC"/>
    <n v="56846"/>
    <x v="4576"/>
    <s v="MD"/>
    <s v="Charles"/>
    <s v="STGEN"/>
    <x v="5"/>
    <s v="CA"/>
    <s v="G601"/>
    <s v="S"/>
    <s v="Y"/>
    <s v="X"/>
    <s v="Pepco"/>
    <s v="Pepco"/>
    <n v="328.1"/>
    <n v="0.85"/>
    <n v="304.89999999999998"/>
    <n v="324"/>
    <s v=" 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67"/>
    <s v="Plainfield Renewable Energy, LLC"/>
    <n v="56847"/>
    <x v="4577"/>
    <s v="CT"/>
    <s v="Windham"/>
    <s v="STG"/>
    <x v="13"/>
    <s v="ST"/>
    <s v=""/>
    <s v="S"/>
    <s v="X"/>
    <s v="X"/>
    <s v="Frybrook"/>
    <n v="15509"/>
    <n v="43"/>
    <n v="0.95"/>
    <n v="37.5"/>
    <n v="37.5"/>
    <n v="20"/>
    <s v="N"/>
    <s v=" "/>
    <s v=" "/>
    <s v="OP"/>
    <s v="X"/>
    <n v="12"/>
    <x v="66"/>
    <s v=" "/>
    <s v=" "/>
    <s v="N"/>
    <x v="1"/>
    <n v="2"/>
    <s v="X"/>
    <s v="WDS"/>
    <s v=""/>
    <s v=""/>
    <s v=""/>
    <s v=""/>
    <s v=""/>
    <s v="OBL"/>
    <s v=""/>
    <s v=""/>
    <s v=""/>
    <s v="Y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69"/>
    <s v="SunCoke Energy, Inc."/>
    <n v="56848"/>
    <x v="4578"/>
    <s v="OH"/>
    <s v="Scioto"/>
    <s v="SCKG1"/>
    <x v="15"/>
    <s v="ST"/>
    <s v=""/>
    <s v="S"/>
    <s v="X"/>
    <s v="X"/>
    <s v="N HAVERHILL"/>
    <s v="N HAVERHILL"/>
    <n v="67"/>
    <n v="0.95"/>
    <n v="53"/>
    <n v="53"/>
    <n v="10"/>
    <s v="N"/>
    <s v=" "/>
    <s v=" "/>
    <s v="OP"/>
    <s v="X"/>
    <n v="12"/>
    <x v="72"/>
    <s v=" "/>
    <s v=" "/>
    <s v="Y"/>
    <x v="3"/>
    <n v="3"/>
    <s v="B"/>
    <s v="OG"/>
    <s v=""/>
    <s v=""/>
    <s v=""/>
    <s v=""/>
    <s v=""/>
    <s v="NG"/>
    <s v=""/>
    <s v=""/>
    <s v=""/>
    <s v="Y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6850"/>
    <x v="4579"/>
    <s v="PA"/>
    <s v="Lancaster"/>
    <s v="1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0"/>
    <x v="4579"/>
    <s v="PA"/>
    <s v="Lancaster"/>
    <s v="2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8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1"/>
    <x v="4580"/>
    <s v="MI"/>
    <s v="KENT"/>
    <s v="1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1"/>
    <x v="4580"/>
    <s v="MI"/>
    <s v="KENT"/>
    <s v="2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2"/>
    <x v="4581"/>
    <s v="MI"/>
    <s v="BAY"/>
    <s v="1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2"/>
    <x v="4581"/>
    <s v="MI"/>
    <s v="BAY"/>
    <s v="2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3"/>
    <x v="4582"/>
    <s v="UT"/>
    <s v="Salt Lake"/>
    <s v="1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3"/>
    <x v="4582"/>
    <s v="UT"/>
    <s v="Salt Lake"/>
    <s v="2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3"/>
    <x v="4582"/>
    <s v="UT"/>
    <s v="Salt Lake"/>
    <s v="3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73"/>
    <s v="Wheat Field Wind Power Project LLC"/>
    <n v="56854"/>
    <x v="4583"/>
    <s v="OR"/>
    <s v="Gilliam"/>
    <s v="GEN1"/>
    <x v="1"/>
    <s v="WT"/>
    <s v=""/>
    <s v="S"/>
    <s v="X"/>
    <s v="X"/>
    <s v=""/>
    <s v=""/>
    <n v="102.9"/>
    <s v=" "/>
    <n v="102.9"/>
    <n v="102.9"/>
    <n v="0.3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74"/>
    <s v="Arlington Wind Power Project LLC"/>
    <n v="56855"/>
    <x v="4584"/>
    <s v="OR"/>
    <s v="Gilliam"/>
    <s v="GEN1"/>
    <x v="1"/>
    <s v="WT"/>
    <s v=""/>
    <s v="S"/>
    <s v="X"/>
    <s v="X"/>
    <s v=""/>
    <s v=""/>
    <n v="102.9"/>
    <s v=" "/>
    <n v="102.9"/>
    <n v="102.9"/>
    <n v="0.3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9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75"/>
    <s v="Rail Splitter Wind Farm LLC"/>
    <n v="56856"/>
    <x v="4585"/>
    <s v="IL"/>
    <s v="Tazewell"/>
    <s v="GEN1"/>
    <x v="1"/>
    <s v="WT"/>
    <s v=""/>
    <s v="S"/>
    <s v="X"/>
    <s v="X"/>
    <s v=""/>
    <s v=""/>
    <n v="100.5"/>
    <s v=" "/>
    <n v="100.5"/>
    <n v="100.5"/>
    <n v="1.5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72"/>
    <s v="Marble River, LLC"/>
    <n v="56857"/>
    <x v="4586"/>
    <s v="NY"/>
    <s v="Clinton"/>
    <s v="GEN1"/>
    <x v="1"/>
    <s v="WT"/>
    <s v=""/>
    <s v="S"/>
    <s v="X"/>
    <s v="X"/>
    <s v=""/>
    <s v=""/>
    <n v="215.3"/>
    <s v=" "/>
    <n v="215.3"/>
    <n v="215.3"/>
    <n v="1.5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71"/>
    <s v="Sagebrush Power Partners, LLC"/>
    <n v="56858"/>
    <x v="4587"/>
    <s v="WA"/>
    <s v="Kittitas"/>
    <s v="GEN1"/>
    <x v="1"/>
    <s v="WT"/>
    <s v=""/>
    <s v="S"/>
    <s v="X"/>
    <s v="X"/>
    <s v=""/>
    <s v=""/>
    <n v="100.7"/>
    <s v=" "/>
    <n v="100.7"/>
    <n v="100.7"/>
    <n v="2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7"/>
    <s v="Crosswind Energy Project"/>
    <n v="56859"/>
    <x v="4588"/>
    <s v="IA"/>
    <s v="Palo Alto"/>
    <s v="1"/>
    <x v="1"/>
    <s v="WT"/>
    <s v=""/>
    <s v="J"/>
    <s v="X"/>
    <s v="X"/>
    <s v="MISO"/>
    <s v="MISO"/>
    <n v="21"/>
    <s v=" "/>
    <n v="21"/>
    <n v="21"/>
    <n v="1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6"/>
    <s v="Hardin Hilltop Wind, LLC"/>
    <n v="56860"/>
    <x v="4589"/>
    <s v="IA"/>
    <s v="Greene"/>
    <s v="1"/>
    <x v="1"/>
    <s v="WT"/>
    <s v=""/>
    <s v="J"/>
    <s v="X"/>
    <s v="X"/>
    <s v="MISO"/>
    <s v="MISO"/>
    <n v="14.7"/>
    <s v=" "/>
    <n v="14.7"/>
    <n v="14.7"/>
    <n v="1"/>
    <s v="N"/>
    <s v=" "/>
    <s v=" "/>
    <s v="OP"/>
    <s v="X"/>
    <n v="5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05"/>
    <s v="MMA WBF Power LP"/>
    <n v="56862"/>
    <x v="4590"/>
    <s v="CA"/>
    <s v="Los Angeles"/>
    <s v="1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5"/>
    <s v="MMA WBF Power LP"/>
    <n v="56862"/>
    <x v="4590"/>
    <s v="CA"/>
    <s v="Los Angeles"/>
    <s v="2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5"/>
    <s v="MMA WBF Power LP"/>
    <n v="56862"/>
    <x v="4590"/>
    <s v="CA"/>
    <s v="Los Angeles"/>
    <s v="3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5"/>
    <s v="MMA WBF Power LP"/>
    <n v="56862"/>
    <x v="4590"/>
    <s v="CA"/>
    <s v="Los Angeles"/>
    <s v="4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8"/>
    <s v="Solid Waste Authority of Central Ohio"/>
    <n v="56863"/>
    <x v="4591"/>
    <s v="OH"/>
    <s v="Franklin"/>
    <s v="1"/>
    <x v="18"/>
    <s v="IC"/>
    <s v=""/>
    <s v="S"/>
    <s v="X"/>
    <s v="X"/>
    <s v=""/>
    <s v=""/>
    <n v="1.4"/>
    <n v="0.95"/>
    <n v="1.4"/>
    <n v="1.4"/>
    <s v=" "/>
    <s v="N"/>
    <s v=" "/>
    <s v=" "/>
    <s v="OS"/>
    <s v="X"/>
    <n v="3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8"/>
    <s v="Solid Waste Authority of Central Ohio"/>
    <n v="56863"/>
    <x v="4591"/>
    <s v="OH"/>
    <s v="Franklin"/>
    <s v="2"/>
    <x v="18"/>
    <s v="IC"/>
    <s v=""/>
    <s v="S"/>
    <s v="X"/>
    <s v="X"/>
    <s v=""/>
    <s v=""/>
    <n v="1.4"/>
    <n v="0.95"/>
    <n v="1.4"/>
    <n v="1.4"/>
    <s v=" "/>
    <s v="N"/>
    <s v=" "/>
    <s v=" "/>
    <s v="OS"/>
    <s v="X"/>
    <n v="3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1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2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3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4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5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6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5"/>
    <x v="4593"/>
    <s v="OH"/>
    <s v="Ottawa"/>
    <s v="1"/>
    <x v="18"/>
    <s v="IC"/>
    <s v=""/>
    <s v="S"/>
    <s v="X"/>
    <s v="X"/>
    <s v=""/>
    <s v=""/>
    <n v="1.4"/>
    <n v="0.95"/>
    <n v="1.4"/>
    <n v="1.4"/>
    <n v="0.7"/>
    <s v="N"/>
    <s v=" "/>
    <s v=" "/>
    <s v="OS"/>
    <s v="X"/>
    <n v="3"/>
    <x v="27"/>
    <n v="5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5"/>
    <x v="4593"/>
    <s v="OH"/>
    <s v="Ottawa"/>
    <s v="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3"/>
    <x v="27"/>
    <n v="5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8"/>
    <x v="4594"/>
    <s v="OH"/>
    <s v="Mahoning"/>
    <s v="1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0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1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74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8"/>
    <x v="4594"/>
    <s v="OH"/>
    <s v="Mahoning"/>
    <s v="13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74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4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"/>
    <x v="56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5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4"/>
    <x v="2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6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4"/>
    <x v="2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7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"/>
    <x v="60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8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"/>
    <x v="60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3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4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5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6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7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8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9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0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1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2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3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4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5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6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7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8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3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4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5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6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7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7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8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7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9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1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6870"/>
    <x v="4596"/>
    <s v="GA"/>
    <s v="Taylor"/>
    <s v="2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3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4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5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6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7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8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977"/>
    <s v="City of Hamilton - (OH)"/>
    <n v="56872"/>
    <x v="4597"/>
    <s v="KY"/>
    <s v="Bracken"/>
    <s v="1"/>
    <x v="2"/>
    <s v="HY"/>
    <s v=""/>
    <s v="J"/>
    <s v="X"/>
    <s v="X"/>
    <n v="1123180604"/>
    <s v="Melddam 138kv Gen-1"/>
    <n v="35"/>
    <n v="0.9"/>
    <n v="35"/>
    <n v="35"/>
    <n v="5"/>
    <s v="N"/>
    <s v=" "/>
    <s v=" "/>
    <s v="OP"/>
    <s v="X"/>
    <n v="2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56872"/>
    <x v="4597"/>
    <s v="KY"/>
    <s v="Bracken"/>
    <s v="2"/>
    <x v="2"/>
    <s v="HY"/>
    <s v=""/>
    <s v="J"/>
    <s v="X"/>
    <s v="X"/>
    <n v="1123180605"/>
    <s v="Meldahl 138kv  Gen-1"/>
    <n v="35"/>
    <n v="0.9"/>
    <n v="35"/>
    <n v="35"/>
    <n v="5"/>
    <s v="N"/>
    <s v=" "/>
    <s v=" "/>
    <s v="OP"/>
    <s v="X"/>
    <n v="1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56872"/>
    <x v="4597"/>
    <s v="KY"/>
    <s v="Bracken"/>
    <s v="3"/>
    <x v="2"/>
    <s v="HY"/>
    <s v=""/>
    <s v="J"/>
    <s v="X"/>
    <s v="X"/>
    <n v="1123180606"/>
    <s v="Meldahl 138kv Gen-1"/>
    <n v="35"/>
    <n v="0.9"/>
    <n v="35"/>
    <n v="35"/>
    <n v="5"/>
    <s v="N"/>
    <s v=" "/>
    <s v=" "/>
    <s v="OP"/>
    <s v="X"/>
    <n v="4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81"/>
    <s v="Southeastern Chester County Refuse Auth"/>
    <n v="56873"/>
    <x v="4598"/>
    <s v="PA"/>
    <s v="Chester"/>
    <s v="1"/>
    <x v="18"/>
    <s v="IC"/>
    <s v=""/>
    <s v="S"/>
    <s v="X"/>
    <s v="X"/>
    <s v=""/>
    <s v=""/>
    <n v="0.9"/>
    <n v="0.95"/>
    <n v="0.9"/>
    <n v="0.9"/>
    <n v="0.4"/>
    <s v="N"/>
    <s v=" "/>
    <s v=" "/>
    <s v="OP"/>
    <s v="X"/>
    <n v="1"/>
    <x v="5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81"/>
    <s v="Southeastern Chester County Refuse Auth"/>
    <n v="56873"/>
    <x v="4598"/>
    <s v="PA"/>
    <s v="Chester"/>
    <s v="3"/>
    <x v="18"/>
    <s v="IC"/>
    <s v=""/>
    <s v="S"/>
    <s v="X"/>
    <s v="X"/>
    <s v=""/>
    <s v=""/>
    <n v="1.6"/>
    <n v="0.95"/>
    <n v="1.6"/>
    <n v="1.6"/>
    <n v="0.8"/>
    <s v="N"/>
    <s v=" "/>
    <s v=" "/>
    <s v="OP"/>
    <s v="X"/>
    <n v="11"/>
    <x v="1"/>
    <s v=" "/>
    <s v=" "/>
    <s v="N"/>
    <x v="2"/>
    <n v="4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6874"/>
    <x v="4599"/>
    <s v="CA"/>
    <s v="Solano"/>
    <s v="TBD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6875"/>
    <x v="4600"/>
    <s v="CA"/>
    <s v="Sacramento"/>
    <s v="TB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6876"/>
    <x v="4601"/>
    <s v="MN"/>
    <s v="Mower"/>
    <s v="TBD"/>
    <x v="1"/>
    <s v="WT"/>
    <s v=""/>
    <s v="S"/>
    <s v="X"/>
    <s v="X"/>
    <s v=""/>
    <s v=""/>
    <n v="100.5"/>
    <s v=" "/>
    <n v="100.5"/>
    <n v="100.5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0"/>
    <s v="Sunlight General Solar Fund II, LLC"/>
    <n v="56877"/>
    <x v="4602"/>
    <s v="NJ"/>
    <s v="Middlesex"/>
    <s v="TBD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6878"/>
    <x v="4603"/>
    <s v="IN"/>
    <s v="Benton"/>
    <s v="TBD"/>
    <x v="1"/>
    <s v="WT"/>
    <s v=""/>
    <s v="S"/>
    <s v="X"/>
    <s v="X"/>
    <s v=""/>
    <s v=""/>
    <n v="106"/>
    <s v=" "/>
    <n v="106"/>
    <n v="106"/>
    <n v="0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63"/>
    <s v="AE Power Services LLC"/>
    <n v="56879"/>
    <x v="4604"/>
    <s v="KS"/>
    <s v="Barber"/>
    <s v="1"/>
    <x v="1"/>
    <s v="WT"/>
    <s v=""/>
    <s v="W"/>
    <s v="X"/>
    <s v="X"/>
    <s v=""/>
    <s v=""/>
    <n v="44"/>
    <s v=" "/>
    <n v="44"/>
    <n v="44"/>
    <n v="10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12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0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3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2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5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2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8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2"/>
    <x v="72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1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6"/>
    <x v="5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2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6"/>
    <x v="5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3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4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6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7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8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9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10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6884"/>
    <x v="4607"/>
    <s v="NJ"/>
    <s v="Cumberland"/>
    <s v="GEN 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4"/>
    <x v="4607"/>
    <s v="NJ"/>
    <s v="Cumberland"/>
    <s v="GEN 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4"/>
    <x v="4607"/>
    <s v="NJ"/>
    <s v="Cumberland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9"/>
    <x v="4610"/>
    <s v="NJ"/>
    <s v="Union"/>
    <s v="GEN 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5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90"/>
    <x v="4611"/>
    <s v="PA"/>
    <s v="Bradford"/>
    <s v="GEN 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91"/>
    <x v="4612"/>
    <s v="VT"/>
    <s v="Washington"/>
    <s v="GEN 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56893"/>
    <x v="4613"/>
    <s v="ID"/>
    <s v="Fremont"/>
    <s v="1"/>
    <x v="2"/>
    <s v="HY"/>
    <s v=""/>
    <s v="S"/>
    <s v="X"/>
    <s v="X"/>
    <s v=""/>
    <s v=""/>
    <n v="1.2"/>
    <n v="0.9"/>
    <n v="1.2"/>
    <n v="1.2"/>
    <n v="0.5"/>
    <s v="N"/>
    <s v=" "/>
    <s v=" "/>
    <s v="OP"/>
    <s v="X"/>
    <n v="6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56893"/>
    <x v="4613"/>
    <s v="ID"/>
    <s v="Fremont"/>
    <s v="2"/>
    <x v="2"/>
    <s v="HY"/>
    <s v=""/>
    <s v="S"/>
    <s v="X"/>
    <s v="X"/>
    <s v=""/>
    <s v=""/>
    <n v="1.2"/>
    <n v="0.9"/>
    <n v="1.2"/>
    <n v="1.2"/>
    <n v="0.5"/>
    <s v="N"/>
    <s v=" "/>
    <s v=" "/>
    <s v="OP"/>
    <s v="X"/>
    <n v="5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56893"/>
    <x v="4613"/>
    <s v="ID"/>
    <s v="Fremont"/>
    <s v="3"/>
    <x v="2"/>
    <s v="HY"/>
    <s v=""/>
    <s v="S"/>
    <s v="X"/>
    <s v="X"/>
    <s v=""/>
    <s v=""/>
    <n v="1.2"/>
    <n v="0.9"/>
    <n v="1.2"/>
    <n v="1.2"/>
    <n v="0.5"/>
    <s v="N"/>
    <s v=" "/>
    <s v=" "/>
    <s v="OP"/>
    <s v="X"/>
    <n v="5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0"/>
    <s v="AMERESCO Stafford LLC"/>
    <n v="56894"/>
    <x v="4614"/>
    <s v="VA"/>
    <s v="Stafford"/>
    <s v="1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5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0"/>
    <s v="AMERESCO Stafford LLC"/>
    <n v="56894"/>
    <x v="4614"/>
    <s v="VA"/>
    <s v="Stafford"/>
    <s v="2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5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1"/>
    <s v="AMERESCO Ox Mountain Energy LLC"/>
    <n v="56895"/>
    <x v="4615"/>
    <s v="CA"/>
    <s v="San Mateo"/>
    <s v="1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2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3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4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5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6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2"/>
    <s v="AMERESCO Jefferson City LLC"/>
    <n v="56896"/>
    <x v="4616"/>
    <s v="MO"/>
    <s v="Cole"/>
    <s v="1"/>
    <x v="18"/>
    <s v="IC"/>
    <s v=""/>
    <s v="S"/>
    <s v="X"/>
    <s v="X"/>
    <s v=""/>
    <s v=""/>
    <n v="1"/>
    <n v="1"/>
    <n v="0.9"/>
    <n v="0.9"/>
    <n v="0.5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2"/>
    <s v="AMERESCO Jefferson City LLC"/>
    <n v="56896"/>
    <x v="4616"/>
    <s v="MO"/>
    <s v="Cole"/>
    <s v="2"/>
    <x v="18"/>
    <s v="IC"/>
    <s v=""/>
    <s v="S"/>
    <s v="X"/>
    <s v="X"/>
    <s v=""/>
    <s v=""/>
    <n v="1"/>
    <n v="1"/>
    <n v="0.9"/>
    <n v="0.9"/>
    <n v="0.5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2"/>
    <s v="AMERESCO Jefferson City LLC"/>
    <n v="56896"/>
    <x v="4616"/>
    <s v="MO"/>
    <s v="Cole"/>
    <s v="3"/>
    <x v="18"/>
    <s v="IC"/>
    <s v=""/>
    <s v="S"/>
    <s v="X"/>
    <s v="X"/>
    <s v=""/>
    <s v=""/>
    <n v="1"/>
    <n v="1"/>
    <n v="0.9"/>
    <n v="0.9"/>
    <n v="0.5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3"/>
    <s v="AMERESCO Keller Canyon LLC"/>
    <n v="56897"/>
    <x v="4617"/>
    <s v="CA"/>
    <s v="Contra Costa"/>
    <s v="1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7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3"/>
    <s v="AMERESCO Keller Canyon LLC"/>
    <n v="56897"/>
    <x v="4617"/>
    <s v="CA"/>
    <s v="Contra Costa"/>
    <s v="2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7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4"/>
    <s v="AMERESCO Chiquita Canyon LLC"/>
    <n v="56898"/>
    <x v="4618"/>
    <s v="CA"/>
    <s v="Los Angeles"/>
    <s v="1"/>
    <x v="18"/>
    <s v="GT"/>
    <s v=""/>
    <s v="S"/>
    <s v="X"/>
    <s v="X"/>
    <s v=""/>
    <s v=""/>
    <n v="4.5999999999999996"/>
    <n v="1"/>
    <n v="4"/>
    <n v="4"/>
    <n v="1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4"/>
    <s v="AMERESCO Chiquita Canyon LLC"/>
    <n v="56898"/>
    <x v="4618"/>
    <s v="CA"/>
    <s v="Los Angeles"/>
    <s v="2"/>
    <x v="18"/>
    <s v="GT"/>
    <s v=""/>
    <s v="S"/>
    <s v="X"/>
    <s v="X"/>
    <s v=""/>
    <s v=""/>
    <n v="4.5999999999999996"/>
    <n v="1"/>
    <n v="4"/>
    <n v="4"/>
    <n v="1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4"/>
    <s v="Constellation Solar New Jersey, LLC"/>
    <n v="56900"/>
    <x v="4619"/>
    <s v="NJ"/>
    <s v="Atlantic"/>
    <s v="1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6900"/>
    <x v="4619"/>
    <s v="NJ"/>
    <s v="Atlantic"/>
    <s v="2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6900"/>
    <x v="4619"/>
    <s v="NJ"/>
    <s v="Atlantic"/>
    <s v="3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6900"/>
    <x v="4619"/>
    <s v="NJ"/>
    <s v="Atlantic"/>
    <s v="4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58"/>
    <s v="Valcour Operating Services, LLC"/>
    <n v="56901"/>
    <x v="4620"/>
    <s v="NY"/>
    <s v="Clinton"/>
    <s v="1"/>
    <x v="1"/>
    <s v="WT"/>
    <s v=""/>
    <s v="W"/>
    <s v="X"/>
    <s v="X"/>
    <n v="323606"/>
    <n v="323606"/>
    <n v="97.5"/>
    <s v=" "/>
    <n v="97.5"/>
    <n v="97.5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5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7.5"/>
    <n v="12"/>
    <n v="2023"/>
    <s v=""/>
    <s v=" "/>
    <s v=" "/>
    <s v=""/>
    <s v=""/>
    <s v=""/>
  </r>
  <r>
    <n v="63858"/>
    <s v="Valcour Operating Services, LLC"/>
    <n v="56902"/>
    <x v="4621"/>
    <s v="NY"/>
    <s v="Wyoming"/>
    <s v="1"/>
    <x v="1"/>
    <s v="WT"/>
    <s v=""/>
    <s v="W"/>
    <s v="X"/>
    <s v="X"/>
    <n v="323626"/>
    <n v="323626"/>
    <n v="126"/>
    <s v=" "/>
    <n v="126"/>
    <n v="126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84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26"/>
    <n v="12"/>
    <n v="2023"/>
    <s v=""/>
    <s v=" "/>
    <s v=" "/>
    <s v=""/>
    <s v=""/>
    <s v=""/>
  </r>
  <r>
    <n v="63858"/>
    <s v="Valcour Operating Services, LLC"/>
    <n v="56904"/>
    <x v="4622"/>
    <s v="NY"/>
    <s v="Franklin"/>
    <s v="1"/>
    <x v="1"/>
    <s v="WT"/>
    <s v=""/>
    <s v="W"/>
    <s v="X"/>
    <s v="X"/>
    <n v="323614"/>
    <n v="323614"/>
    <n v="106.5"/>
    <s v=" "/>
    <n v="106.5"/>
    <n v="106.5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6.5"/>
    <n v="12"/>
    <n v="2024"/>
    <s v=""/>
    <s v=" "/>
    <s v=" "/>
    <s v=""/>
    <s v=""/>
    <s v=""/>
  </r>
  <r>
    <n v="61671"/>
    <s v="Great Plains Windpark Legacy LLC"/>
    <n v="56905"/>
    <x v="4623"/>
    <s v="TX"/>
    <s v="Hansford"/>
    <s v="1"/>
    <x v="1"/>
    <s v="WT"/>
    <s v=""/>
    <s v="W"/>
    <s v="X"/>
    <s v="X"/>
    <s v="NGP1"/>
    <s v="NGP1"/>
    <n v="114"/>
    <s v=" "/>
    <n v="114"/>
    <n v="114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5"/>
    <s v="NorthWestern Energy (MT wind/thermal)"/>
    <n v="56908"/>
    <x v="4624"/>
    <s v="MT"/>
    <s v="Deer Lodge"/>
    <s v="1"/>
    <x v="6"/>
    <s v="GT"/>
    <s v=""/>
    <s v="S"/>
    <s v="X"/>
    <s v="X"/>
    <s v=""/>
    <s v=""/>
    <n v="67.7"/>
    <n v="0.85"/>
    <n v="44.1"/>
    <n v="48.1"/>
    <n v="5"/>
    <s v="N"/>
    <s v=" "/>
    <s v=" "/>
    <s v="OP"/>
    <s v="X"/>
    <n v="1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815"/>
    <s v="NorthWestern Energy (MT wind/thermal)"/>
    <n v="56908"/>
    <x v="4624"/>
    <s v="MT"/>
    <s v="Deer Lodge"/>
    <s v="2"/>
    <x v="6"/>
    <s v="GT"/>
    <s v=""/>
    <s v="S"/>
    <s v="X"/>
    <s v="X"/>
    <s v=""/>
    <s v=""/>
    <n v="67.7"/>
    <n v="0.85"/>
    <n v="44.1"/>
    <n v="48.1"/>
    <n v="5"/>
    <s v="N"/>
    <s v=" "/>
    <s v=" "/>
    <s v="OP"/>
    <s v="X"/>
    <n v="1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815"/>
    <s v="NorthWestern Energy (MT wind/thermal)"/>
    <n v="56908"/>
    <x v="4624"/>
    <s v="MT"/>
    <s v="Deer Lodge"/>
    <s v="3"/>
    <x v="6"/>
    <s v="GT"/>
    <s v=""/>
    <s v="S"/>
    <s v="X"/>
    <s v="X"/>
    <s v=""/>
    <s v=""/>
    <n v="67.7"/>
    <n v="0.85"/>
    <n v="44.1"/>
    <n v="48.1"/>
    <n v="5"/>
    <s v="N"/>
    <s v=" "/>
    <s v=" "/>
    <s v="OP"/>
    <s v="X"/>
    <n v="1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44"/>
    <s v="Goldman Sachs Renewable Power LLC"/>
    <n v="56909"/>
    <x v="4625"/>
    <s v="CA"/>
    <s v="Fresno"/>
    <s v="1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6909"/>
    <x v="4625"/>
    <s v="CA"/>
    <s v="Fresno"/>
    <s v="2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6909"/>
    <x v="4625"/>
    <s v="CA"/>
    <s v="Fresno"/>
    <s v="3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6909"/>
    <x v="4625"/>
    <s v="CA"/>
    <s v="Fresno"/>
    <s v="4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91"/>
    <s v="UGI Development Co"/>
    <n v="56911"/>
    <x v="4626"/>
    <s v="PA"/>
    <s v="Schuylkill"/>
    <s v="GEN1"/>
    <x v="18"/>
    <s v="GT"/>
    <s v=""/>
    <s v="S"/>
    <s v="X"/>
    <s v="X"/>
    <s v=""/>
    <s v=""/>
    <n v="5.5"/>
    <n v="0.85"/>
    <n v="4.0999999999999996"/>
    <n v="4.9000000000000004"/>
    <n v="1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91"/>
    <s v="UGI Development Co"/>
    <n v="56911"/>
    <x v="4626"/>
    <s v="PA"/>
    <s v="Schuylkill"/>
    <s v="GEN2"/>
    <x v="18"/>
    <s v="GT"/>
    <s v=""/>
    <s v="S"/>
    <s v="X"/>
    <s v="X"/>
    <s v=""/>
    <s v=""/>
    <n v="5.5"/>
    <n v="0.85"/>
    <n v="4.0999999999999996"/>
    <n v="4.9000000000000004"/>
    <n v="1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99"/>
    <s v="FPL Energy Langdon Wind LLC"/>
    <n v="56912"/>
    <x v="4627"/>
    <s v="ND"/>
    <s v="Cavalier"/>
    <s v="GE15"/>
    <x v="1"/>
    <s v="WT"/>
    <s v=""/>
    <s v="S"/>
    <s v="X"/>
    <s v="X"/>
    <s v=""/>
    <s v=""/>
    <n v="40.5"/>
    <s v=" "/>
    <n v="40.5"/>
    <n v="40.5"/>
    <n v="2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1"/>
    <s v="Osceola Windpower II"/>
    <n v="56913"/>
    <x v="4628"/>
    <s v="IA"/>
    <s v="Osceola"/>
    <s v="CL25"/>
    <x v="1"/>
    <s v="WT"/>
    <s v=""/>
    <s v="S"/>
    <s v="X"/>
    <s v="X"/>
    <s v=""/>
    <s v=""/>
    <n v="49.6"/>
    <s v=" "/>
    <n v="49.6"/>
    <n v="49.6"/>
    <n v="2.5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7"/>
    <s v="Orange Grove Energy LP"/>
    <n v="56914"/>
    <x v="4629"/>
    <s v="CA"/>
    <s v="San Diego"/>
    <s v="CTG1"/>
    <x v="6"/>
    <s v="GT"/>
    <s v=""/>
    <s v="S"/>
    <s v="X"/>
    <s v="X"/>
    <s v="OGROVE_6_PL1X2-APND"/>
    <s v="OGROVE_6_PL1X2-APND"/>
    <n v="59"/>
    <n v="0.85"/>
    <n v="49.1"/>
    <n v="49.1"/>
    <n v="0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27"/>
    <s v="Orange Grove Energy LP"/>
    <n v="56914"/>
    <x v="4629"/>
    <s v="CA"/>
    <s v="San Diego"/>
    <s v="CTG2"/>
    <x v="6"/>
    <s v="GT"/>
    <s v=""/>
    <s v="S"/>
    <s v="X"/>
    <s v="X"/>
    <s v=""/>
    <s v=""/>
    <n v="59"/>
    <n v="0.85"/>
    <n v="49.1"/>
    <n v="49.1"/>
    <n v="0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28"/>
    <s v="SAS Institute Inc"/>
    <n v="56915"/>
    <x v="4630"/>
    <s v="NC"/>
    <s v="Wake"/>
    <s v="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8"/>
    <s v="SAS Institute Inc"/>
    <n v="56915"/>
    <x v="4630"/>
    <s v="NC"/>
    <s v="Wake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8"/>
    <s v="SAS Institute Inc"/>
    <n v="56915"/>
    <x v="4630"/>
    <s v="NC"/>
    <s v="Wake"/>
    <s v="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8"/>
    <s v="SAS Institute Inc"/>
    <n v="56915"/>
    <x v="4630"/>
    <s v="NC"/>
    <s v="Wake"/>
    <s v="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67"/>
    <s v="Imperial Valley Solar, LLC"/>
    <n v="56917"/>
    <x v="4631"/>
    <s v="CA"/>
    <s v="Imperial"/>
    <s v="1"/>
    <x v="11"/>
    <s v="PV"/>
    <s v=""/>
    <s v="S"/>
    <s v="X"/>
    <s v="X"/>
    <s v=""/>
    <s v=""/>
    <n v="101"/>
    <s v=" "/>
    <n v="101"/>
    <n v="10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67"/>
    <s v="Imperial Valley Solar, LLC"/>
    <n v="56917"/>
    <x v="4631"/>
    <s v="CA"/>
    <s v="Imperial"/>
    <s v="1A"/>
    <x v="11"/>
    <s v="PV"/>
    <s v=""/>
    <s v="S"/>
    <s v="X"/>
    <s v="X"/>
    <s v=""/>
    <s v=""/>
    <n v="64.599999999999994"/>
    <s v=" "/>
    <n v="64.599999999999994"/>
    <n v="64.59999999999999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67"/>
    <s v="Imperial Valley Solar, LLC"/>
    <n v="56917"/>
    <x v="4631"/>
    <s v="CA"/>
    <s v="Imperial"/>
    <s v="1B"/>
    <x v="11"/>
    <s v="PV"/>
    <s v=""/>
    <s v="S"/>
    <s v="X"/>
    <s v="X"/>
    <s v=""/>
    <s v=""/>
    <n v="34.299999999999997"/>
    <s v=" "/>
    <n v="34.299999999999997"/>
    <n v="34.299999999999997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2"/>
    <s v="FPL Energy Ashtabula Wind LLC"/>
    <n v="56919"/>
    <x v="4632"/>
    <s v="ND"/>
    <s v="Barnes"/>
    <s v="GE15"/>
    <x v="1"/>
    <s v="WT"/>
    <s v=""/>
    <s v="S"/>
    <s v="X"/>
    <s v="X"/>
    <s v=""/>
    <s v=""/>
    <n v="148.5"/>
    <s v=" "/>
    <n v="148.5"/>
    <n v="148.5"/>
    <n v="7.4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9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6920"/>
    <x v="4633"/>
    <s v="TX"/>
    <s v="Howard"/>
    <s v="1"/>
    <x v="1"/>
    <s v="WT"/>
    <s v=""/>
    <s v="S"/>
    <s v="X"/>
    <s v="X"/>
    <s v="PC_NORTH_1"/>
    <s v="PC_NORTH_1"/>
    <n v="142.5"/>
    <s v=" "/>
    <n v="142.5"/>
    <n v="142.5"/>
    <n v="0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21"/>
    <x v="4634"/>
    <s v="TX"/>
    <s v="Glasscock"/>
    <s v="1"/>
    <x v="1"/>
    <s v="WT"/>
    <s v=""/>
    <s v="S"/>
    <s v="X"/>
    <s v="X"/>
    <s v="PC_SOUTH_ALL"/>
    <s v="PC_SOUTH_ALL"/>
    <n v="115.5"/>
    <s v=" "/>
    <n v="115.5"/>
    <n v="115.5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7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1"/>
    <s v="SunE U6 Holdings LLC"/>
    <n v="56922"/>
    <x v="4635"/>
    <s v="CO"/>
    <s v="Garfield"/>
    <s v="EAST"/>
    <x v="11"/>
    <s v="PV"/>
    <s v=""/>
    <s v="W"/>
    <s v="X"/>
    <s v="X"/>
    <s v=""/>
    <s v=""/>
    <n v="0.5"/>
    <s v=" "/>
    <n v="0.4"/>
    <n v="0.4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31"/>
    <s v="SunE U6 Holdings LLC"/>
    <n v="56922"/>
    <x v="4635"/>
    <s v="CO"/>
    <s v="Garfield"/>
    <s v="WEST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3"/>
    <s v="FPL Energy Crystal Lake Wind LLC"/>
    <n v="56923"/>
    <x v="4636"/>
    <s v="IA"/>
    <s v="Hancock"/>
    <s v="GE15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19"/>
    <s v="FPL Energy Story Wind LLC"/>
    <n v="56924"/>
    <x v="4637"/>
    <s v="IA"/>
    <s v="Story"/>
    <s v="GE15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4"/>
    <s v="FPL Energy Crystal Lake Wind II LLC"/>
    <n v="56925"/>
    <x v="4638"/>
    <s v="IA"/>
    <s v="Hancock"/>
    <s v="CL25"/>
    <x v="1"/>
    <s v="WT"/>
    <s v=""/>
    <s v="S"/>
    <s v="X"/>
    <s v="X"/>
    <s v=""/>
    <s v=""/>
    <n v="200"/>
    <s v=" "/>
    <n v="199"/>
    <n v="199"/>
    <n v="1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3"/>
    <s v="Fairfield University"/>
    <n v="56928"/>
    <x v="4639"/>
    <s v="CT"/>
    <s v="Fairfield"/>
    <s v="CHP1"/>
    <x v="6"/>
    <s v="GT"/>
    <s v=""/>
    <s v="S"/>
    <s v="X"/>
    <s v="X"/>
    <s v=""/>
    <s v=""/>
    <n v="4.5"/>
    <n v="0.95"/>
    <n v="4.5"/>
    <n v="4.5"/>
    <n v="0.5"/>
    <s v="N"/>
    <s v=" "/>
    <s v=" "/>
    <s v="OP"/>
    <s v="X"/>
    <n v="10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56929"/>
    <x v="4640"/>
    <s v="FL"/>
    <s v="DeSoto"/>
    <s v="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0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6930"/>
    <x v="4641"/>
    <s v="FL"/>
    <s v="Brevard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4"/>
    <x v="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40"/>
    <s v="Washington State University"/>
    <n v="56932"/>
    <x v="4642"/>
    <s v="WA"/>
    <s v="Whitman"/>
    <s v="BLS1"/>
    <x v="0"/>
    <s v="IC"/>
    <s v=""/>
    <s v="S"/>
    <s v="X"/>
    <s v="X"/>
    <s v="NA"/>
    <s v="NA"/>
    <n v="1"/>
    <n v="0.8"/>
    <n v="1"/>
    <n v="1"/>
    <n v="0.2"/>
    <s v="N"/>
    <s v=" "/>
    <s v=" "/>
    <s v="SB"/>
    <s v="Y"/>
    <n v="5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9"/>
    <s v="Threemile Canyon Wind I, LLC"/>
    <n v="56933"/>
    <x v="4643"/>
    <s v="OR"/>
    <s v="Morrow"/>
    <s v="1"/>
    <x v="1"/>
    <s v="WT"/>
    <s v=""/>
    <s v="S"/>
    <s v="X"/>
    <s v="X"/>
    <s v="DALREED_NODED"/>
    <s v="DALREED_NODED"/>
    <n v="9.9"/>
    <s v=" "/>
    <n v="9.9"/>
    <n v="9.9"/>
    <n v="0.2"/>
    <s v="N"/>
    <s v=" "/>
    <s v=" "/>
    <s v="OP"/>
    <s v="X"/>
    <n v="7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58"/>
    <s v="Cassia Wind Farm, LLC"/>
    <n v="56934"/>
    <x v="4644"/>
    <s v="ID"/>
    <s v="Twin Falls"/>
    <s v="1"/>
    <x v="1"/>
    <s v="WT"/>
    <s v=""/>
    <s v="S"/>
    <s v="X"/>
    <s v="X"/>
    <s v=""/>
    <s v=""/>
    <n v="10.5"/>
    <s v=" "/>
    <n v="10.5"/>
    <n v="10.5"/>
    <n v="0.1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57"/>
    <s v="Cassia Gulch Wind Park, LLC"/>
    <n v="56935"/>
    <x v="4645"/>
    <s v="ID"/>
    <s v="Twin Falls"/>
    <s v="1"/>
    <x v="1"/>
    <s v="WT"/>
    <s v=""/>
    <s v="S"/>
    <s v="X"/>
    <s v="X"/>
    <s v=""/>
    <s v=""/>
    <n v="18.899999999999999"/>
    <s v=" "/>
    <n v="18.899999999999999"/>
    <n v="18.899999999999999"/>
    <n v="0.1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4"/>
    <s v="Erie Boulevard Hydropower LP"/>
    <n v="56936"/>
    <x v="4646"/>
    <s v="NY"/>
    <s v="Warren"/>
    <s v="GEN1"/>
    <x v="2"/>
    <s v="HY"/>
    <s v=""/>
    <s v="S"/>
    <s v="X"/>
    <s v="X"/>
    <s v=""/>
    <s v=""/>
    <n v="2.4"/>
    <n v="0.8"/>
    <n v="2.2999999999999998"/>
    <n v="2.4"/>
    <n v="1"/>
    <s v="N"/>
    <s v=" "/>
    <s v=" "/>
    <s v="OP"/>
    <s v="X"/>
    <n v="1"/>
    <x v="78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2"/>
    <x v="2"/>
    <s v="HY"/>
    <s v=""/>
    <s v="S"/>
    <s v="X"/>
    <s v="X"/>
    <s v=""/>
    <s v=""/>
    <n v="2"/>
    <n v="0.8"/>
    <n v="1.9"/>
    <n v="2"/>
    <n v="1"/>
    <s v="N"/>
    <s v=" "/>
    <s v=" "/>
    <s v="OP"/>
    <s v="X"/>
    <n v="1"/>
    <x v="50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3"/>
    <x v="2"/>
    <s v="HY"/>
    <s v=""/>
    <s v="S"/>
    <s v="X"/>
    <s v="X"/>
    <s v=""/>
    <s v=""/>
    <n v="2.2000000000000002"/>
    <n v="0.8"/>
    <n v="2.1"/>
    <n v="2.2000000000000002"/>
    <n v="1"/>
    <s v="N"/>
    <s v=" "/>
    <s v=" "/>
    <s v="OP"/>
    <s v="X"/>
    <n v="1"/>
    <x v="9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4"/>
    <x v="2"/>
    <s v="HY"/>
    <s v=""/>
    <s v="S"/>
    <s v="X"/>
    <s v="X"/>
    <s v=""/>
    <s v=""/>
    <n v="2.4"/>
    <n v="0.8"/>
    <n v="2.2999999999999998"/>
    <n v="2.4"/>
    <n v="1"/>
    <s v="N"/>
    <s v=" "/>
    <s v=" "/>
    <s v="OP"/>
    <s v="X"/>
    <n v="1"/>
    <x v="9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5"/>
    <x v="2"/>
    <s v="HY"/>
    <s v=""/>
    <s v="S"/>
    <s v="X"/>
    <s v="X"/>
    <s v=""/>
    <s v=""/>
    <n v="2.8"/>
    <n v="0.8"/>
    <n v="2.7"/>
    <n v="2.8"/>
    <n v="1"/>
    <s v="N"/>
    <s v=" "/>
    <s v=" "/>
    <s v="OP"/>
    <s v="X"/>
    <n v="1"/>
    <x v="10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83"/>
    <s v="SunE NC Progress 1 LLC"/>
    <n v="56938"/>
    <x v="4647"/>
    <s v="NC"/>
    <s v="New Hanover"/>
    <s v="NCP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99"/>
    <s v="NRG Solar Blythe"/>
    <n v="56939"/>
    <x v="4648"/>
    <s v="CA"/>
    <s v="Riverside"/>
    <s v="1"/>
    <x v="11"/>
    <s v="PV"/>
    <s v=""/>
    <s v="S"/>
    <s v="X"/>
    <s v="X"/>
    <s v=""/>
    <s v=""/>
    <n v="21"/>
    <s v=" "/>
    <n v="21"/>
    <n v="21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4"/>
    <s v="CPV Valley, LLC"/>
    <n v="56940"/>
    <x v="4649"/>
    <s v="NY"/>
    <s v="Orange"/>
    <s v="CTG1"/>
    <x v="5"/>
    <s v="CT"/>
    <s v="G921"/>
    <s v="S"/>
    <s v="X"/>
    <s v="N"/>
    <s v="Hudson Val-G"/>
    <s v="Hudson Val-G"/>
    <n v="235"/>
    <n v="0.85"/>
    <n v="182.9"/>
    <n v="221.1"/>
    <n v="124.2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04"/>
    <s v="CPV Valley, LLC"/>
    <n v="56940"/>
    <x v="4649"/>
    <s v="NY"/>
    <s v="Orange"/>
    <s v="CTG2"/>
    <x v="5"/>
    <s v="CT"/>
    <s v="G921"/>
    <s v="S"/>
    <s v="X"/>
    <s v="N"/>
    <s v="Hudson Val-G"/>
    <s v="Hudson Val-G"/>
    <n v="235"/>
    <n v="0.85"/>
    <n v="183.3"/>
    <n v="221.1"/>
    <n v="124.2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04"/>
    <s v="CPV Valley, LLC"/>
    <n v="56940"/>
    <x v="4649"/>
    <s v="NY"/>
    <s v="Orange"/>
    <s v="STG"/>
    <x v="5"/>
    <s v="CA"/>
    <s v="G921"/>
    <s v="S"/>
    <s v="Y"/>
    <s v="X"/>
    <s v="Hudson Val-G"/>
    <s v="Hudson Val-G"/>
    <n v="300"/>
    <n v="0.96"/>
    <n v="274.2"/>
    <n v="304.3"/>
    <n v="158.6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6941"/>
    <x v="4650"/>
    <s v="IL"/>
    <s v="LaSalle"/>
    <s v="1"/>
    <x v="1"/>
    <s v="WT"/>
    <s v=""/>
    <s v="S"/>
    <s v="X"/>
    <s v="X"/>
    <s v="93354005 - 941 GRND34.5 KV GRIDGEWF"/>
    <s v="LaSalle-Streator 138kv line"/>
    <n v="99"/>
    <s v=" "/>
    <n v="99"/>
    <n v="99"/>
    <n v="0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941"/>
    <x v="4650"/>
    <s v="IL"/>
    <s v="LaSalle"/>
    <s v="2"/>
    <x v="1"/>
    <s v="WT"/>
    <s v=""/>
    <s v="S"/>
    <s v="X"/>
    <s v="X"/>
    <s v="93354007 - 941 grnd34.5 kv gridg2wf"/>
    <s v="LASALLE-STREATOR 138KV LINE"/>
    <n v="51"/>
    <s v=" "/>
    <n v="51"/>
    <n v="51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6941"/>
    <x v="4650"/>
    <s v="IL"/>
    <s v="LaSalle"/>
    <s v="3"/>
    <x v="1"/>
    <s v="WT"/>
    <s v=""/>
    <s v="S"/>
    <s v="X"/>
    <s v="X"/>
    <s v="93354009-941 GRND34.5 KV GRIDG3WF"/>
    <s v="LASALLE-STREATOR 138KV LINE"/>
    <n v="49.5"/>
    <s v=" "/>
    <n v="49.5"/>
    <n v="49.5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6941"/>
    <x v="4650"/>
    <s v="IL"/>
    <s v="LaSalle"/>
    <s v="4"/>
    <x v="1"/>
    <s v="WT"/>
    <s v=""/>
    <s v="S"/>
    <s v="X"/>
    <s v="X"/>
    <s v="93354011-941 GRND34.5 KV GRIDG4WF"/>
    <s v="LASALLE-STREATOR 138KV LINE"/>
    <n v="10.5"/>
    <s v=" "/>
    <n v="10.5"/>
    <n v="10.5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60"/>
    <s v="Wisconsin Public Service Corp"/>
    <n v="56942"/>
    <x v="4651"/>
    <s v="WI"/>
    <s v="Dodge"/>
    <s v="1"/>
    <x v="1"/>
    <s v="WT"/>
    <s v=""/>
    <s v="S"/>
    <s v="X"/>
    <s v="X"/>
    <s v=""/>
    <s v=""/>
    <n v="99"/>
    <s v=" "/>
    <n v="99"/>
    <n v="99"/>
    <n v="0"/>
    <s v="N"/>
    <s v=" "/>
    <s v=" "/>
    <s v="OP"/>
    <s v="X"/>
    <n v="7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8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56942"/>
    <x v="4651"/>
    <s v="WI"/>
    <s v="Dodge"/>
    <s v="2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5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6944"/>
    <x v="4652"/>
    <s v="NV"/>
    <s v="Clark"/>
    <s v="PV0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8"/>
    <s v="High Lonesome Mesa, LLC"/>
    <n v="56945"/>
    <x v="4653"/>
    <s v="NM"/>
    <s v="Torrance"/>
    <s v="1"/>
    <x v="1"/>
    <s v="WT"/>
    <s v=""/>
    <s v="S"/>
    <s v="X"/>
    <s v="X"/>
    <s v="WECC"/>
    <s v="WECC"/>
    <n v="100"/>
    <s v=" "/>
    <n v="100"/>
    <n v="100"/>
    <n v="1"/>
    <s v="N"/>
    <s v=" "/>
    <s v=" "/>
    <s v="OP"/>
    <s v="X"/>
    <n v="7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4633"/>
    <s v="Buffalo Bear, LLC"/>
    <n v="56946"/>
    <x v="4654"/>
    <s v="OK"/>
    <s v="Harper"/>
    <s v="1"/>
    <x v="1"/>
    <s v="WT"/>
    <s v=""/>
    <s v="S"/>
    <s v="X"/>
    <s v="X"/>
    <s v="SPP"/>
    <s v="SPP"/>
    <n v="18.899999999999999"/>
    <s v=" "/>
    <n v="18.899999999999999"/>
    <n v="18.899999999999999"/>
    <n v="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1"/>
    <s v="Elkhorn Ridge Wind, LLC"/>
    <n v="56947"/>
    <x v="4655"/>
    <s v="NE"/>
    <s v="Knox"/>
    <s v="1"/>
    <x v="1"/>
    <s v="WT"/>
    <s v=""/>
    <s v="J"/>
    <s v="X"/>
    <s v="X"/>
    <s v="SPP"/>
    <s v="SPP"/>
    <n v="81"/>
    <s v=" "/>
    <n v="81"/>
    <n v="81"/>
    <n v="1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56948"/>
    <x v="4656"/>
    <s v="AZ"/>
    <s v="Pinal"/>
    <s v="1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10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11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12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2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3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4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72"/>
    <s v="Salt River Project"/>
    <n v="56948"/>
    <x v="4656"/>
    <s v="AZ"/>
    <s v="Pinal"/>
    <s v="5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72"/>
    <s v="Salt River Project"/>
    <n v="56948"/>
    <x v="4656"/>
    <s v="AZ"/>
    <s v="Pinal"/>
    <s v="6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72"/>
    <s v="Salt River Project"/>
    <n v="56948"/>
    <x v="4656"/>
    <s v="AZ"/>
    <s v="Pinal"/>
    <s v="7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8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9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23"/>
    <s v="Enerdyne Power Systems Inc"/>
    <n v="56951"/>
    <x v="4657"/>
    <s v="SC"/>
    <s v="Greenville"/>
    <s v="1"/>
    <x v="18"/>
    <s v="IC"/>
    <s v=""/>
    <s v="S"/>
    <s v="X"/>
    <s v="X"/>
    <s v=""/>
    <s v=""/>
    <n v="1.6"/>
    <n v="0.98"/>
    <n v="1.5"/>
    <n v="1.5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523"/>
    <s v="Enerdyne Power Systems Inc"/>
    <n v="56951"/>
    <x v="4657"/>
    <s v="SC"/>
    <s v="Greenville"/>
    <s v="2"/>
    <x v="18"/>
    <s v="IC"/>
    <s v=""/>
    <s v="S"/>
    <s v="X"/>
    <s v="X"/>
    <s v=""/>
    <s v=""/>
    <n v="1.6"/>
    <n v="0.98"/>
    <n v="1.5"/>
    <n v="1.5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3"/>
    <s v="Invenergy Services LLC"/>
    <n v="56952"/>
    <x v="4658"/>
    <s v="OR"/>
    <s v="Morrow"/>
    <s v="1"/>
    <x v="1"/>
    <s v="WT"/>
    <s v=""/>
    <s v="S"/>
    <s v="X"/>
    <s v="X"/>
    <s v=""/>
    <s v=""/>
    <n v="72"/>
    <s v=" "/>
    <n v="72"/>
    <n v="72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953"/>
    <x v="4659"/>
    <s v="NY"/>
    <s v="Wyoming"/>
    <s v="1"/>
    <x v="1"/>
    <s v="WT"/>
    <s v=""/>
    <s v="S"/>
    <s v="X"/>
    <s v="X"/>
    <s v="HISHELDN_WT_PWR"/>
    <s v="SHELDON 230KV SUBSTATION"/>
    <n v="112.5"/>
    <s v=" "/>
    <n v="112"/>
    <n v="112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1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6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2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6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3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2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4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2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954"/>
    <x v="4660"/>
    <s v="NC"/>
    <s v="Gaston"/>
    <s v="5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954"/>
    <x v="4660"/>
    <s v="NC"/>
    <s v="Gaston"/>
    <s v="6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22"/>
    <s v="Bull Creek Wind LLC"/>
    <n v="56956"/>
    <x v="4661"/>
    <s v="TX"/>
    <s v="Borden"/>
    <s v="001"/>
    <x v="1"/>
    <s v="WT"/>
    <s v=""/>
    <s v="S"/>
    <s v="X"/>
    <s v="X"/>
    <s v=""/>
    <s v=""/>
    <n v="180"/>
    <s v=" "/>
    <n v="180"/>
    <n v="180"/>
    <n v="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880"/>
    <s v="Pioneer Crossing Energy LLC"/>
    <n v="56957"/>
    <x v="4662"/>
    <s v="PA"/>
    <s v="Berks"/>
    <s v="LFG1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2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3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4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5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4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73"/>
    <s v="Duke Energy DEGS Ocotillo"/>
    <n v="56959"/>
    <x v="4664"/>
    <s v="TX"/>
    <s v="Howard"/>
    <s v="OWF"/>
    <x v="1"/>
    <s v="WT"/>
    <s v=""/>
    <s v="W"/>
    <s v="X"/>
    <s v="X"/>
    <s v=""/>
    <s v=""/>
    <n v="58.8"/>
    <s v=" "/>
    <n v="58.8"/>
    <n v="58.8"/>
    <n v="0.1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1"/>
    <s v="Duke Energy DEGS Happy Jack"/>
    <n v="56960"/>
    <x v="4665"/>
    <s v="WY"/>
    <s v="Laramie"/>
    <s v="HJW01"/>
    <x v="1"/>
    <s v="WT"/>
    <s v=""/>
    <s v="S"/>
    <s v="X"/>
    <s v="X"/>
    <s v=""/>
    <s v=""/>
    <n v="29.4"/>
    <s v=" "/>
    <n v="29.4"/>
    <n v="29.4"/>
    <n v="0.1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2"/>
    <s v="Duke Energy DEGS Notrees"/>
    <n v="56961"/>
    <x v="4666"/>
    <s v="TX"/>
    <s v="Ector"/>
    <s v="BATT"/>
    <x v="10"/>
    <s v="BA"/>
    <s v=""/>
    <s v="J"/>
    <s v="X"/>
    <s v="X"/>
    <s v=""/>
    <s v=""/>
    <n v="36"/>
    <s v=" "/>
    <n v="36"/>
    <n v="36"/>
    <n v="0"/>
    <s v="N"/>
    <s v=" "/>
    <s v=" "/>
    <s v="OP"/>
    <s v="X"/>
    <n v="12"/>
    <x v="60"/>
    <s v=" "/>
    <s v=" 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2"/>
    <s v="Duke Energy DEGS Notrees"/>
    <n v="56961"/>
    <x v="4666"/>
    <s v="TX"/>
    <s v="Ector"/>
    <s v="GE"/>
    <x v="1"/>
    <s v="WT"/>
    <s v=""/>
    <s v="J"/>
    <s v="X"/>
    <s v="X"/>
    <s v=""/>
    <s v=""/>
    <n v="60"/>
    <s v=" "/>
    <n v="60"/>
    <n v="60"/>
    <n v="0.1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2"/>
    <s v="Duke Energy DEGS Notrees"/>
    <n v="56961"/>
    <x v="4666"/>
    <s v="TX"/>
    <s v="Ector"/>
    <s v="VESTA"/>
    <x v="1"/>
    <s v="WT"/>
    <s v=""/>
    <s v="J"/>
    <s v="X"/>
    <s v="X"/>
    <s v=""/>
    <s v=""/>
    <n v="92.5"/>
    <s v=" "/>
    <n v="92.5"/>
    <n v="92.5"/>
    <n v="0.1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61"/>
    <s v="Iredell Transmission LLC"/>
    <n v="56962"/>
    <x v="4667"/>
    <s v="NC"/>
    <s v="Iredell"/>
    <s v="1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61"/>
    <s v="Iredell Transmission LLC"/>
    <n v="56962"/>
    <x v="4667"/>
    <s v="NC"/>
    <s v="Iredell"/>
    <s v="2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36"/>
    <s v="West Deptford Energy LLC"/>
    <n v="56963"/>
    <x v="4668"/>
    <s v="NJ"/>
    <s v="Gloucester"/>
    <s v="E101"/>
    <x v="5"/>
    <s v="CT"/>
    <n v="700"/>
    <s v="S"/>
    <s v="X"/>
    <s v="N"/>
    <s v="ACE-W-DEPTFORD-1-CC"/>
    <s v="ACE-W-DEPTFORD-1-CC"/>
    <n v="225.3"/>
    <n v="0.85"/>
    <n v="208.9"/>
    <n v="230.1"/>
    <n v="70"/>
    <s v="N"/>
    <s v=" "/>
    <s v=" "/>
    <s v="OP"/>
    <s v="X"/>
    <n v="10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36"/>
    <s v="West Deptford Energy LLC"/>
    <n v="56963"/>
    <x v="4668"/>
    <s v="NJ"/>
    <s v="Gloucester"/>
    <s v="E102"/>
    <x v="5"/>
    <s v="CT"/>
    <n v="700"/>
    <s v="S"/>
    <s v="X"/>
    <s v="N"/>
    <s v="ACE-W-DEPTFORD-1-CC"/>
    <s v="ACE-W-DEPTFORD-1-CC"/>
    <n v="225.3"/>
    <n v="0.85"/>
    <n v="208.9"/>
    <n v="230.1"/>
    <n v="70"/>
    <s v="N"/>
    <s v=" "/>
    <s v=" "/>
    <s v="OP"/>
    <s v="X"/>
    <n v="10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36"/>
    <s v="West Deptford Energy LLC"/>
    <n v="56963"/>
    <x v="4668"/>
    <s v="NJ"/>
    <s v="Gloucester"/>
    <s v="STG1"/>
    <x v="5"/>
    <s v="CA"/>
    <n v="700"/>
    <s v="S"/>
    <s v="Y"/>
    <s v="X"/>
    <s v="ACE-W-DEPTFORD-1-CC"/>
    <s v="ACE-W-DEPTFORD-1-CC"/>
    <n v="304"/>
    <n v="0.95"/>
    <n v="316.3"/>
    <n v="312"/>
    <n v="135"/>
    <s v="N"/>
    <s v=" "/>
    <s v=" "/>
    <s v="OP"/>
    <s v="X"/>
    <n v="10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67"/>
    <s v="Bayonne Energy Center LLC"/>
    <n v="56964"/>
    <x v="4669"/>
    <s v="NJ"/>
    <s v="Hudson"/>
    <s v="GT1"/>
    <x v="6"/>
    <s v="GT"/>
    <s v=""/>
    <s v="S"/>
    <s v="X"/>
    <s v="X"/>
    <s v=""/>
    <n v="323682"/>
    <n v="64"/>
    <n v="0.85"/>
    <n v="61.3"/>
    <n v="59.9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10"/>
    <x v="6"/>
    <s v="GT"/>
    <s v=""/>
    <s v="S"/>
    <s v="X"/>
    <s v="X"/>
    <s v=""/>
    <n v="323750"/>
    <n v="66"/>
    <n v="0.85"/>
    <n v="61.3"/>
    <n v="64.900000000000006"/>
    <n v="40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2"/>
    <x v="6"/>
    <s v="GT"/>
    <s v=""/>
    <s v="S"/>
    <s v="X"/>
    <s v="X"/>
    <s v=""/>
    <n v="323683"/>
    <n v="64"/>
    <n v="0.85"/>
    <n v="58.6"/>
    <n v="61.2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3"/>
    <x v="6"/>
    <s v="GT"/>
    <s v=""/>
    <s v="S"/>
    <s v="X"/>
    <s v="X"/>
    <s v=""/>
    <n v="323684"/>
    <n v="64"/>
    <n v="0.85"/>
    <n v="62.4"/>
    <n v="59.9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4"/>
    <x v="6"/>
    <s v="GT"/>
    <s v=""/>
    <s v="S"/>
    <s v="X"/>
    <s v="X"/>
    <s v=""/>
    <n v="323685"/>
    <n v="64"/>
    <n v="0.85"/>
    <n v="62.6"/>
    <n v="62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5"/>
    <x v="6"/>
    <s v="GT"/>
    <s v=""/>
    <s v="S"/>
    <s v="X"/>
    <s v="X"/>
    <s v=""/>
    <n v="323686"/>
    <n v="64"/>
    <n v="0.85"/>
    <n v="59.1"/>
    <n v="62.5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6"/>
    <x v="6"/>
    <s v="GT"/>
    <s v=""/>
    <s v="S"/>
    <s v="X"/>
    <s v="X"/>
    <s v=""/>
    <n v="323687"/>
    <n v="64"/>
    <n v="0.85"/>
    <n v="59.4"/>
    <n v="62.4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7"/>
    <x v="6"/>
    <s v="GT"/>
    <s v=""/>
    <s v="S"/>
    <s v="X"/>
    <s v="X"/>
    <s v=""/>
    <n v="323688"/>
    <n v="64"/>
    <n v="0.85"/>
    <n v="59.8"/>
    <n v="63.1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8"/>
    <x v="6"/>
    <s v="GT"/>
    <s v=""/>
    <s v="S"/>
    <s v="X"/>
    <s v="X"/>
    <s v=""/>
    <n v="323689"/>
    <n v="64"/>
    <n v="0.85"/>
    <n v="60.8"/>
    <n v="62.5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9"/>
    <x v="6"/>
    <s v="GT"/>
    <s v=""/>
    <s v="S"/>
    <s v="X"/>
    <s v="X"/>
    <s v=""/>
    <n v="323749"/>
    <n v="66"/>
    <n v="0.85"/>
    <n v="62.1"/>
    <n v="65"/>
    <n v="40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37"/>
    <s v="QVC Inc"/>
    <n v="56966"/>
    <x v="4670"/>
    <s v="NC"/>
    <s v="Edgecomb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37"/>
    <s v="QVC Inc"/>
    <n v="56966"/>
    <x v="4670"/>
    <s v="NC"/>
    <s v="Edgecombe"/>
    <s v="2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4"/>
    <s v="Echo 3"/>
    <n v="56967"/>
    <x v="4671"/>
    <s v="OR"/>
    <s v="Umatilla"/>
    <s v="1"/>
    <x v="1"/>
    <s v="WT"/>
    <s v=""/>
    <s v="S"/>
    <s v="X"/>
    <s v="X"/>
    <s v="HINKLE_NODET"/>
    <s v="HINKLE_NODET"/>
    <n v="5"/>
    <s v=" "/>
    <n v="5"/>
    <n v="5"/>
    <n v="0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4"/>
    <s v="Echo 3"/>
    <n v="56968"/>
    <x v="4672"/>
    <s v="OR"/>
    <s v="Morrow"/>
    <s v="1"/>
    <x v="1"/>
    <s v="WT"/>
    <s v=""/>
    <s v="S"/>
    <s v="X"/>
    <s v="X"/>
    <s v="HINKLE_NODET"/>
    <s v="HINKLE_NODET"/>
    <n v="1.7"/>
    <s v=" "/>
    <n v="1.7"/>
    <n v="1.7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3"/>
    <s v="Echo 2"/>
    <n v="56969"/>
    <x v="4673"/>
    <s v="OR"/>
    <s v="Umatilla"/>
    <s v="1"/>
    <x v="1"/>
    <s v="WT"/>
    <s v=""/>
    <s v="S"/>
    <s v="X"/>
    <s v="X"/>
    <s v="HINKLE_NODET"/>
    <s v="HINKLE_NODET"/>
    <n v="10"/>
    <s v=" "/>
    <n v="10"/>
    <n v="10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3"/>
    <s v="Echo 2"/>
    <n v="56970"/>
    <x v="4674"/>
    <s v="OR"/>
    <s v="Morrow"/>
    <s v="1"/>
    <x v="1"/>
    <s v="WT"/>
    <s v=""/>
    <s v="S"/>
    <s v="X"/>
    <s v="X"/>
    <s v="HINKLE_NODET"/>
    <s v="HINKLE_NODET"/>
    <n v="10"/>
    <s v=" "/>
    <n v="10"/>
    <n v="10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1"/>
    <x v="4675"/>
    <s v="OR"/>
    <s v="Umatilla"/>
    <s v="1"/>
    <x v="1"/>
    <s v="WT"/>
    <s v=""/>
    <s v="S"/>
    <s v="X"/>
    <s v="X"/>
    <s v="HINKLE_NODET"/>
    <s v="HINKLE_NODET"/>
    <n v="9.9"/>
    <s v=" "/>
    <n v="9.9"/>
    <n v="9.9"/>
    <n v="0.2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2"/>
    <x v="4676"/>
    <s v="OR"/>
    <s v="Morrow"/>
    <s v="1"/>
    <x v="1"/>
    <s v="WT"/>
    <s v=""/>
    <s v="S"/>
    <s v="X"/>
    <s v="X"/>
    <s v="HINKLE_NODET"/>
    <s v="HINKLE_NODET"/>
    <n v="8.3000000000000007"/>
    <s v=" "/>
    <n v="8.3000000000000007"/>
    <n v="8.3000000000000007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3"/>
    <x v="4677"/>
    <s v="OR"/>
    <s v="Morrow"/>
    <s v="1"/>
    <x v="1"/>
    <s v="WT"/>
    <s v=""/>
    <s v="S"/>
    <s v="X"/>
    <s v="X"/>
    <s v="HINKLE_NODET"/>
    <s v="HINKLE_NODET"/>
    <n v="9.9"/>
    <s v=" "/>
    <n v="9.9"/>
    <n v="9.9"/>
    <n v="0.2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4"/>
    <s v="Echo 3"/>
    <n v="56974"/>
    <x v="4678"/>
    <s v="OR"/>
    <s v="Morrow"/>
    <s v="1"/>
    <x v="1"/>
    <s v="WT"/>
    <s v=""/>
    <s v="S"/>
    <s v="X"/>
    <s v="X"/>
    <s v="HINKLE_NODET"/>
    <s v="HINKLE_NODET"/>
    <n v="3.3"/>
    <s v=" "/>
    <n v="3.3"/>
    <n v="3.3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5"/>
    <x v="4679"/>
    <s v="OR"/>
    <s v="Umatilla"/>
    <s v="1"/>
    <x v="1"/>
    <s v="WT"/>
    <s v=""/>
    <s v="S"/>
    <s v="X"/>
    <s v="X"/>
    <s v="HINKLE_NODET"/>
    <s v="HINKLE_NODET"/>
    <n v="6.6"/>
    <s v=" "/>
    <n v="6.6"/>
    <n v="6.6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15"/>
    <s v="RWE Renewables Americas LLC"/>
    <n v="56979"/>
    <x v="4680"/>
    <s v="TX"/>
    <s v="Sterling"/>
    <s v="1"/>
    <x v="1"/>
    <s v="WT"/>
    <s v=""/>
    <s v="S"/>
    <s v="X"/>
    <s v="X"/>
    <s v="PC_SOUTH_ALL"/>
    <s v="PC_SOUTH_ALL"/>
    <n v="215.5"/>
    <s v=" "/>
    <n v="215.5"/>
    <n v="215.5"/>
    <n v="0"/>
    <s v="Y"/>
    <n v="4"/>
    <n v="2021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15.5"/>
    <n v="1"/>
    <n v="2022"/>
    <s v="N"/>
    <s v=" "/>
    <s v=" "/>
    <s v="N"/>
    <s v=""/>
    <s v=""/>
  </r>
  <r>
    <n v="56215"/>
    <s v="RWE Renewables Americas LLC"/>
    <n v="56980"/>
    <x v="4681"/>
    <s v="PA"/>
    <s v="Somerset"/>
    <s v="1"/>
    <x v="1"/>
    <s v="WT"/>
    <s v=""/>
    <s v="S"/>
    <s v="X"/>
    <s v="X"/>
    <s v="SCWF"/>
    <s v="SCWF"/>
    <n v="52.5"/>
    <s v=" "/>
    <n v="52.5"/>
    <n v="52.5"/>
    <n v="0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1"/>
    <x v="4682"/>
    <s v="TX"/>
    <s v="Fisher"/>
    <s v="1"/>
    <x v="1"/>
    <s v="WT"/>
    <s v=""/>
    <s v="S"/>
    <s v="X"/>
    <s v="X"/>
    <s v="PYR_PYRON1"/>
    <s v="PYR_PYRON1"/>
    <n v="249"/>
    <s v=" "/>
    <n v="249"/>
    <n v="249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1"/>
    <x v="4682"/>
    <s v="TX"/>
    <s v="Fisher"/>
    <s v="PYRBT"/>
    <x v="10"/>
    <s v="BA"/>
    <s v=""/>
    <s v="S"/>
    <s v="X"/>
    <s v="X"/>
    <s v=""/>
    <s v=""/>
    <n v="9.9"/>
    <s v=" "/>
    <n v="9.9"/>
    <n v="9.9"/>
    <n v="0"/>
    <s v="N"/>
    <s v=" "/>
    <s v=" "/>
    <s v="OP"/>
    <s v="X"/>
    <n v="1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49"/>
    <s v="NGP Blue Mountain I LLC"/>
    <n v="56982"/>
    <x v="4683"/>
    <s v="NV"/>
    <s v="Humboldt"/>
    <s v="BM1"/>
    <x v="12"/>
    <s v="BT"/>
    <s v=""/>
    <s v="S"/>
    <s v="X"/>
    <s v="X"/>
    <s v="N/A"/>
    <s v="N/A"/>
    <n v="21.3"/>
    <n v="0.95"/>
    <n v="13"/>
    <n v="14.3"/>
    <n v="1"/>
    <s v="N"/>
    <s v=" "/>
    <s v=" "/>
    <s v="OP"/>
    <s v="X"/>
    <n v="11"/>
    <x v="55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49"/>
    <s v="NGP Blue Mountain I LLC"/>
    <n v="56982"/>
    <x v="4683"/>
    <s v="NV"/>
    <s v="Humboldt"/>
    <s v="BM2"/>
    <x v="12"/>
    <s v="BT"/>
    <s v=""/>
    <s v="S"/>
    <s v="X"/>
    <s v="X"/>
    <s v="N/A"/>
    <s v="N/A"/>
    <n v="21.3"/>
    <n v="0.95"/>
    <n v="13"/>
    <n v="14.3"/>
    <n v="1"/>
    <s v="N"/>
    <s v=" "/>
    <s v=" "/>
    <s v="OP"/>
    <s v="X"/>
    <n v="11"/>
    <x v="55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49"/>
    <s v="NGP Blue Mountain I LLC"/>
    <n v="56982"/>
    <x v="4683"/>
    <s v="NV"/>
    <s v="Humboldt"/>
    <s v="BM3"/>
    <x v="12"/>
    <s v="BT"/>
    <s v=""/>
    <s v="S"/>
    <s v="X"/>
    <s v="X"/>
    <s v="N/A"/>
    <s v="N/A"/>
    <n v="21.3"/>
    <n v="0.95"/>
    <n v="13"/>
    <n v="14.3"/>
    <n v="1"/>
    <s v="N"/>
    <s v=" "/>
    <s v=" "/>
    <s v="OP"/>
    <s v="X"/>
    <n v="11"/>
    <x v="55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6983"/>
    <x v="4684"/>
    <s v="TX"/>
    <s v="San Patricio"/>
    <s v="1"/>
    <x v="1"/>
    <s v="WT"/>
    <s v=""/>
    <s v="S"/>
    <s v="X"/>
    <s v="X"/>
    <s v="PAP1_PAP1"/>
    <s v="PAP1_PAP1"/>
    <n v="180"/>
    <s v=" "/>
    <n v="180"/>
    <n v="180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4"/>
    <x v="4685"/>
    <s v="TX"/>
    <s v="Nolan"/>
    <s v="1"/>
    <x v="1"/>
    <s v="WT"/>
    <s v=""/>
    <s v="S"/>
    <s v="X"/>
    <s v="X"/>
    <s v="IND_INADALE1"/>
    <s v="IND_INADALE1"/>
    <n v="197"/>
    <s v=" "/>
    <n v="197"/>
    <n v="197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4"/>
    <x v="4685"/>
    <s v="TX"/>
    <s v="Nolan"/>
    <s v="INABT"/>
    <x v="10"/>
    <s v="BA"/>
    <s v=""/>
    <s v="S"/>
    <s v="X"/>
    <s v="X"/>
    <s v="IND_INADALE1"/>
    <s v="IND_INADALE1"/>
    <n v="9.9"/>
    <s v=" "/>
    <n v="9.9"/>
    <n v="9.9"/>
    <n v="0"/>
    <s v="N"/>
    <s v=" "/>
    <s v=" "/>
    <s v="OP"/>
    <s v="X"/>
    <n v="1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85"/>
    <s v="Smoky Hills Wind Project II LLC"/>
    <n v="56985"/>
    <x v="4686"/>
    <s v="KS"/>
    <s v="Lincoln"/>
    <s v="SMKII"/>
    <x v="1"/>
    <s v="WT"/>
    <s v=""/>
    <s v="S"/>
    <s v="X"/>
    <s v="X"/>
    <s v=""/>
    <s v=""/>
    <n v="148.5"/>
    <s v=" "/>
    <n v="148.5"/>
    <n v="148.5"/>
    <n v="0.1"/>
    <s v="N"/>
    <s v=" "/>
    <s v=" "/>
    <s v="OP"/>
    <s v="X"/>
    <n v="11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9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58"/>
    <s v="Innovative Energy Systems Inc"/>
    <n v="56986"/>
    <x v="4687"/>
    <s v="NY"/>
    <s v="Clinton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6"/>
    <x v="4687"/>
    <s v="NY"/>
    <s v="Clinton"/>
    <s v="GEN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6"/>
    <x v="4687"/>
    <s v="NY"/>
    <s v="Clinton"/>
    <s v="GEN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6"/>
    <x v="4687"/>
    <s v="NY"/>
    <s v="Clinton"/>
    <s v="GEN4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7"/>
    <x v="4688"/>
    <s v="NY"/>
    <s v="Allegany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7"/>
    <x v="4688"/>
    <s v="NY"/>
    <s v="Allegany"/>
    <s v="GEN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7"/>
    <x v="4688"/>
    <s v="NY"/>
    <s v="Allegany"/>
    <s v="GEN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5"/>
    <s v="Evergreen Wind, LLC"/>
    <n v="56989"/>
    <x v="4689"/>
    <s v="ME"/>
    <s v="Washington"/>
    <s v="1"/>
    <x v="1"/>
    <s v="WT"/>
    <s v=""/>
    <s v="S"/>
    <s v="X"/>
    <s v="X"/>
    <s v="15464_:_UN.STETSON 34.5STET"/>
    <n v="15464"/>
    <n v="57"/>
    <s v=" "/>
    <n v="57"/>
    <n v="57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990"/>
    <x v="4690"/>
    <s v="ME"/>
    <s v="Penobscot"/>
    <s v="1"/>
    <x v="1"/>
    <s v="WT"/>
    <s v=""/>
    <s v="S"/>
    <s v="X"/>
    <s v="X"/>
    <s v="37175_:_UN.ROLLINS 34.5ROLL"/>
    <n v="37175"/>
    <n v="60"/>
    <s v=" "/>
    <n v="60"/>
    <n v="60"/>
    <n v="0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991"/>
    <x v="4691"/>
    <s v="ME"/>
    <s v="Washington"/>
    <s v="1"/>
    <x v="1"/>
    <s v="WT"/>
    <s v=""/>
    <s v="S"/>
    <s v="X"/>
    <s v="X"/>
    <s v="16612_:_UN.STETSON 34.5STE2"/>
    <n v="16612"/>
    <n v="25.5"/>
    <s v=" "/>
    <n v="25.5"/>
    <n v="25.5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84"/>
    <s v="MF Mesa Lane LLC"/>
    <n v="56993"/>
    <x v="4692"/>
    <s v="PA"/>
    <s v="Bucks"/>
    <s v="MESA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3781"/>
    <s v="Northern States Power Co - Minnesota"/>
    <n v="56994"/>
    <x v="4693"/>
    <s v="MN"/>
    <s v="Mower"/>
    <s v="WND67"/>
    <x v="1"/>
    <s v="WT"/>
    <s v=""/>
    <s v="S"/>
    <s v="X"/>
    <s v="X"/>
    <s v="NSP GDMNSP GDMEADOW_UNIT"/>
    <s v="NSP GDMNSP GDMEADOW_UNIT"/>
    <n v="100.5"/>
    <s v=" "/>
    <n v="100.5"/>
    <n v="100.5"/>
    <n v="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43"/>
    <s v="South Carolina Public Service Authority"/>
    <n v="56995"/>
    <x v="4694"/>
    <s v="SC"/>
    <s v="Georgetown"/>
    <s v="G1"/>
    <x v="18"/>
    <s v="IC"/>
    <s v=""/>
    <s v="S"/>
    <s v="X"/>
    <s v="X"/>
    <s v=""/>
    <s v=""/>
    <n v="1.1000000000000001"/>
    <n v="1"/>
    <n v="1"/>
    <n v="1"/>
    <n v="0.6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56996"/>
    <x v="4695"/>
    <s v="CA"/>
    <s v="San Bernardino"/>
    <s v="S1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6996"/>
    <x v="4695"/>
    <s v="CA"/>
    <s v="San Bernardino"/>
    <s v="S1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56997"/>
    <x v="4696"/>
    <s v="ID"/>
    <s v="Elmore"/>
    <s v="1"/>
    <x v="2"/>
    <s v="HY"/>
    <s v=""/>
    <s v="S"/>
    <s v="X"/>
    <s v="X"/>
    <s v=""/>
    <s v=""/>
    <n v="7.5"/>
    <n v="0.9"/>
    <n v="8"/>
    <n v="8"/>
    <n v="0.1"/>
    <s v="N"/>
    <s v=" "/>
    <s v=" "/>
    <s v="OP"/>
    <s v="X"/>
    <n v="4"/>
    <x v="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56997"/>
    <x v="4696"/>
    <s v="ID"/>
    <s v="Elmore"/>
    <s v="2"/>
    <x v="2"/>
    <s v="HY"/>
    <s v=""/>
    <s v="S"/>
    <s v="X"/>
    <s v="X"/>
    <s v=""/>
    <s v=""/>
    <n v="7.5"/>
    <n v="0.9"/>
    <n v="8"/>
    <n v="8"/>
    <n v="0.1"/>
    <s v="N"/>
    <s v=" "/>
    <s v=" "/>
    <s v="OP"/>
    <s v="X"/>
    <n v="4"/>
    <x v="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1"/>
    <s v="Black Hills Service Company LLC"/>
    <n v="56998"/>
    <x v="4697"/>
    <s v="CO"/>
    <s v="Pueblo"/>
    <s v="4"/>
    <x v="5"/>
    <s v="CT"/>
    <s v="PB4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43"/>
    <x v="5"/>
    <s v="CA"/>
    <s v="PB4"/>
    <s v="W"/>
    <s v="N"/>
    <s v="X"/>
    <s v=""/>
    <s v=""/>
    <n v="20"/>
    <n v="0.85"/>
    <n v="20"/>
    <n v="20"/>
    <n v="10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5"/>
    <x v="5"/>
    <s v="CT"/>
    <s v="PB4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53"/>
    <x v="5"/>
    <s v="CA"/>
    <s v="PB5"/>
    <s v="W"/>
    <s v="N"/>
    <s v="X"/>
    <s v=""/>
    <s v=""/>
    <n v="20"/>
    <n v="0.85"/>
    <n v="20"/>
    <n v="20"/>
    <n v="10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6"/>
    <x v="5"/>
    <s v="CT"/>
    <s v="PB5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7"/>
    <x v="5"/>
    <s v="CT"/>
    <s v="PB5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CT08"/>
    <x v="6"/>
    <s v="GT"/>
    <s v=""/>
    <s v="W"/>
    <s v="X"/>
    <s v="X"/>
    <s v=""/>
    <s v=""/>
    <n v="40"/>
    <n v="0.85"/>
    <n v="40"/>
    <n v="40"/>
    <n v="18"/>
    <s v="N"/>
    <s v=" "/>
    <s v=" "/>
    <s v="OP"/>
    <s v="X"/>
    <n v="12"/>
    <x v="1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GT1"/>
    <x v="6"/>
    <s v="GT"/>
    <s v=""/>
    <s v="W"/>
    <s v="X"/>
    <s v="X"/>
    <s v=""/>
    <s v=""/>
    <n v="100"/>
    <n v="0.85"/>
    <n v="90"/>
    <n v="90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GT2"/>
    <x v="6"/>
    <s v="GT"/>
    <s v=""/>
    <s v="W"/>
    <s v="X"/>
    <s v="X"/>
    <s v=""/>
    <s v=""/>
    <n v="100"/>
    <n v="0.85"/>
    <n v="90"/>
    <n v="90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23"/>
    <s v="Wellhead Services, Inc"/>
    <n v="57001"/>
    <x v="4698"/>
    <s v="CA"/>
    <s v="San Diego"/>
    <s v="GEN1"/>
    <x v="6"/>
    <s v="GT"/>
    <s v=""/>
    <s v="S"/>
    <s v="X"/>
    <s v="X"/>
    <s v=""/>
    <s v=""/>
    <n v="60.5"/>
    <n v="0.85"/>
    <n v="60.5"/>
    <n v="60.5"/>
    <n v="24.8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7002"/>
    <x v="4699"/>
    <s v="ME"/>
    <s v="Aroostook"/>
    <s v="1"/>
    <x v="1"/>
    <s v="WT"/>
    <s v=""/>
    <s v="S"/>
    <s v="X"/>
    <s v="X"/>
    <s v="ISONE_UN.OAKFIELD34.50AKW"/>
    <s v="ISONE_UN.OAKFIELD34.50AKW"/>
    <n v="148"/>
    <s v=" "/>
    <n v="148"/>
    <n v="148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58"/>
    <s v="Innovative Energy Systems Inc"/>
    <n v="57003"/>
    <x v="4700"/>
    <s v="NY"/>
    <s v="Fulto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7003"/>
    <x v="4700"/>
    <s v="NY"/>
    <s v="Fulto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94"/>
    <s v="SunE WG113 Moreno Valley LLC"/>
    <n v="57004"/>
    <x v="4701"/>
    <s v="CA"/>
    <s v="Riverside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9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1"/>
    <s v="SunE U6 Holdings LLC"/>
    <n v="57005"/>
    <x v="4702"/>
    <s v="CA"/>
    <s v="Solano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96"/>
    <s v="SunE WG45 Woodland LLC"/>
    <n v="57006"/>
    <x v="4703"/>
    <s v="CA"/>
    <s v="Yol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8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97"/>
    <s v="SunE CPA CDC2 LLC"/>
    <n v="57007"/>
    <x v="4704"/>
    <s v="CA"/>
    <s v="Riverside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5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1"/>
    <s v="SunE U6 Holdings LLC"/>
    <n v="57008"/>
    <x v="4705"/>
    <s v="CA"/>
    <s v="Ventura"/>
    <s v="1"/>
    <x v="11"/>
    <s v="PV"/>
    <s v=""/>
    <s v="S"/>
    <s v="X"/>
    <s v="X"/>
    <s v=""/>
    <s v=""/>
    <n v="1"/>
    <s v=" "/>
    <n v="0.8"/>
    <n v="0.8"/>
    <s v=" "/>
    <s v="N"/>
    <s v=" "/>
    <s v=" "/>
    <s v="OP"/>
    <s v="X"/>
    <n v="10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19"/>
    <s v="Longroad Energy Services LLC"/>
    <n v="57009"/>
    <x v="4706"/>
    <s v="CA"/>
    <s v="San Bernardin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11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34"/>
    <s v="SunE M5 Holdings LLC"/>
    <n v="57010"/>
    <x v="4707"/>
    <s v="CA"/>
    <s v="Solan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2"/>
    <s v="SunE CPA CDC1 LLC"/>
    <n v="57011"/>
    <x v="4708"/>
    <s v="CA"/>
    <s v="Riversid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5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4"/>
    <s v="SunE M5 Holdings LLC"/>
    <n v="57012"/>
    <x v="4709"/>
    <s v="CA"/>
    <s v="San Bernardin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3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14"/>
    <x v="4710"/>
    <s v="PA"/>
    <s v="Washington"/>
    <s v="GEN1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2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3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4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5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6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1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10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7015"/>
    <x v="4711"/>
    <s v="OR"/>
    <s v="Gilliam"/>
    <s v="GEN11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7015"/>
    <x v="4711"/>
    <s v="OR"/>
    <s v="Gilliam"/>
    <s v="GEN12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15"/>
    <x v="4711"/>
    <s v="OR"/>
    <s v="Gilliam"/>
    <s v="GEN2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3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4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5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6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7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8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9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16"/>
    <x v="4712"/>
    <s v="ME"/>
    <s v="Somerset"/>
    <s v="GEN1"/>
    <x v="18"/>
    <s v="IC"/>
    <s v=""/>
    <s v="S"/>
    <s v="X"/>
    <s v="X"/>
    <s v="LD.MADISON 115 (4136)"/>
    <s v="LD.MADISON 115 (4136)"/>
    <n v="1.6"/>
    <n v="0.98"/>
    <n v="1.6"/>
    <n v="1.6"/>
    <n v="0.8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6"/>
    <x v="4712"/>
    <s v="ME"/>
    <s v="Somerset"/>
    <s v="GEN2"/>
    <x v="18"/>
    <s v="IC"/>
    <s v=""/>
    <s v="S"/>
    <s v="X"/>
    <s v="X"/>
    <s v="LD.MADISON 115 (4136)"/>
    <s v="LD.MADISON 115 (4136)"/>
    <n v="1.6"/>
    <n v="0.98"/>
    <n v="1.6"/>
    <n v="1.6"/>
    <n v="0.8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1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2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3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4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1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2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3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4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5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6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7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8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1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2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3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4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5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6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0"/>
    <x v="4716"/>
    <s v="TX"/>
    <s v="Parker"/>
    <s v="GEN1"/>
    <x v="18"/>
    <s v="IC"/>
    <s v=""/>
    <s v="S"/>
    <s v="X"/>
    <s v="X"/>
    <s v="DG_WSTHL"/>
    <s v="DG_WSTHL"/>
    <n v="1.6"/>
    <n v="0.98"/>
    <n v="1.6"/>
    <n v="1.6"/>
    <n v="0.8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0"/>
    <x v="4716"/>
    <s v="TX"/>
    <s v="Parker"/>
    <s v="GEN2"/>
    <x v="18"/>
    <s v="IC"/>
    <s v=""/>
    <s v="S"/>
    <s v="X"/>
    <s v="X"/>
    <s v="DG_WSTHL"/>
    <s v="DG_WSTHL"/>
    <n v="1.6"/>
    <n v="0.98"/>
    <n v="1.6"/>
    <n v="1.6"/>
    <n v="0.8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1"/>
    <x v="4717"/>
    <s v="NY"/>
    <s v="Madison"/>
    <s v="GEN1"/>
    <x v="18"/>
    <s v="IC"/>
    <s v=""/>
    <s v="S"/>
    <s v="X"/>
    <s v="X"/>
    <s v="Zone E PTID 323628"/>
    <s v="Zone E PTID 323628"/>
    <n v="1.6"/>
    <n v="0.98"/>
    <n v="1.6"/>
    <n v="1.6"/>
    <n v="0.8"/>
    <s v="N"/>
    <s v=" "/>
    <s v=" "/>
    <s v="OP"/>
    <s v="X"/>
    <n v="6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1"/>
    <x v="18"/>
    <s v="GT"/>
    <s v=""/>
    <s v="S"/>
    <s v="X"/>
    <s v="X"/>
    <s v="PNODE74008741"/>
    <s v="PNODE74008741"/>
    <n v="3.3"/>
    <n v="0.98"/>
    <n v="2.8"/>
    <n v="3.2"/>
    <n v="1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2"/>
    <x v="18"/>
    <s v="GT"/>
    <s v=""/>
    <s v="S"/>
    <s v="X"/>
    <s v="X"/>
    <s v="PNODE74008741"/>
    <s v="PNODE74008741"/>
    <n v="3.3"/>
    <n v="0.98"/>
    <n v="2.8"/>
    <n v="3.2"/>
    <n v="1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3"/>
    <x v="18"/>
    <s v="GT"/>
    <s v=""/>
    <s v="S"/>
    <s v="X"/>
    <s v="X"/>
    <s v="PNODE74008741"/>
    <s v="PNODE74008741"/>
    <n v="3.3"/>
    <n v="0.98"/>
    <n v="2.8"/>
    <n v="3.2"/>
    <n v="1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4"/>
    <x v="18"/>
    <s v="GT"/>
    <s v=""/>
    <s v="S"/>
    <s v="X"/>
    <s v="X"/>
    <s v="PNODE74008741"/>
    <s v="PNODE74008741"/>
    <n v="3.3"/>
    <n v="0.98"/>
    <n v="2.9"/>
    <n v="3.3"/>
    <n v="1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1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2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3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4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5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6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7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24"/>
    <x v="4720"/>
    <s v="MI"/>
    <s v="Clare"/>
    <s v="GEN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1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2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3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4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5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 5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1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2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3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4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6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7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8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0"/>
    <s v="City of Anaheim - (CA)"/>
    <n v="57027"/>
    <x v="4723"/>
    <s v="CA"/>
    <s v="Orange"/>
    <s v="CPP1"/>
    <x v="6"/>
    <s v="GT"/>
    <s v=""/>
    <s v="W"/>
    <s v="X"/>
    <s v="X"/>
    <s v=""/>
    <s v=""/>
    <n v="50"/>
    <n v="0.85"/>
    <n v="49.4"/>
    <n v="49.4"/>
    <n v="20"/>
    <s v="N"/>
    <s v=" "/>
    <s v=" "/>
    <s v="OP"/>
    <s v="X"/>
    <n v="9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"/>
    <s v="City of Anaheim - (CA)"/>
    <n v="57027"/>
    <x v="4723"/>
    <s v="CA"/>
    <s v="Orange"/>
    <s v="CPP2"/>
    <x v="6"/>
    <s v="GT"/>
    <s v=""/>
    <s v="W"/>
    <s v="X"/>
    <s v="X"/>
    <s v=""/>
    <s v=""/>
    <n v="50"/>
    <n v="0.85"/>
    <n v="48"/>
    <n v="48"/>
    <n v="20"/>
    <s v="N"/>
    <s v=" "/>
    <s v=" "/>
    <s v="OP"/>
    <s v="X"/>
    <n v="9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"/>
    <s v="City of Anaheim - (CA)"/>
    <n v="57027"/>
    <x v="4723"/>
    <s v="CA"/>
    <s v="Orange"/>
    <s v="CPP3"/>
    <x v="6"/>
    <s v="GT"/>
    <s v=""/>
    <s v="W"/>
    <s v="X"/>
    <s v="X"/>
    <s v=""/>
    <s v=""/>
    <n v="50"/>
    <n v="0.85"/>
    <n v="48"/>
    <n v="48"/>
    <n v="20"/>
    <s v="N"/>
    <s v=" "/>
    <s v=" "/>
    <s v="OP"/>
    <s v="X"/>
    <n v="8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"/>
    <s v="City of Anaheim - (CA)"/>
    <n v="57027"/>
    <x v="4723"/>
    <s v="CA"/>
    <s v="Orange"/>
    <s v="CPP4"/>
    <x v="6"/>
    <s v="GT"/>
    <s v=""/>
    <s v="W"/>
    <s v="X"/>
    <s v="X"/>
    <s v=""/>
    <s v=""/>
    <n v="50"/>
    <n v="0.85"/>
    <n v="49.4"/>
    <n v="49.4"/>
    <n v="20"/>
    <s v="N"/>
    <s v=" "/>
    <s v=" "/>
    <s v="OP"/>
    <s v="X"/>
    <n v="8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57028"/>
    <x v="4724"/>
    <s v="ID"/>
    <s v="Payette"/>
    <s v="GTG"/>
    <x v="5"/>
    <s v="CT"/>
    <s v="LG1"/>
    <s v="S"/>
    <s v="X"/>
    <s v="N"/>
    <s v="LGPR_2_G011_G012-APND"/>
    <s v="LGPR_2_G011_G012"/>
    <n v="187"/>
    <n v="0.85"/>
    <n v="188.2"/>
    <n v="201.9"/>
    <n v="120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191"/>
    <s v="Idaho Power Co"/>
    <n v="57028"/>
    <x v="4724"/>
    <s v="ID"/>
    <s v="Payette"/>
    <s v="STG"/>
    <x v="5"/>
    <s v="CA"/>
    <s v="LG1"/>
    <s v="S"/>
    <s v="Y"/>
    <s v="X"/>
    <s v="LGPR_2_G011_G012-APND"/>
    <s v="LGPR_2_G011_G012"/>
    <n v="131.5"/>
    <n v="0.85"/>
    <n v="113.1"/>
    <n v="100.3"/>
    <n v="23.7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50"/>
    <s v="Southern Power Co"/>
    <n v="57029"/>
    <x v="4725"/>
    <s v="NC"/>
    <s v="Cleveland"/>
    <s v="1"/>
    <x v="6"/>
    <s v="GT"/>
    <s v=""/>
    <s v="S"/>
    <s v="X"/>
    <s v="X"/>
    <s v=""/>
    <s v=""/>
    <n v="184"/>
    <n v="0.85"/>
    <n v="181.5"/>
    <n v="185.2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7029"/>
    <x v="4725"/>
    <s v="NC"/>
    <s v="Cleveland"/>
    <s v="2"/>
    <x v="6"/>
    <s v="GT"/>
    <s v=""/>
    <s v="S"/>
    <s v="X"/>
    <s v="X"/>
    <s v=""/>
    <s v=""/>
    <n v="184"/>
    <n v="0.85"/>
    <n v="186.2"/>
    <n v="197.4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7029"/>
    <x v="4725"/>
    <s v="NC"/>
    <s v="Cleveland"/>
    <s v="3"/>
    <x v="6"/>
    <s v="GT"/>
    <s v=""/>
    <s v="S"/>
    <s v="X"/>
    <s v="X"/>
    <s v=""/>
    <s v=""/>
    <n v="184"/>
    <n v="0.85"/>
    <n v="187.1"/>
    <n v="193.5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7029"/>
    <x v="4725"/>
    <s v="NC"/>
    <s v="Cleveland"/>
    <s v="4"/>
    <x v="6"/>
    <s v="GT"/>
    <s v=""/>
    <s v="S"/>
    <s v="X"/>
    <s v="X"/>
    <s v=""/>
    <s v=""/>
    <n v="184"/>
    <n v="0.85"/>
    <n v="183.1"/>
    <n v="191.6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18"/>
    <s v="Lockhart Power Co"/>
    <n v="57030"/>
    <x v="4726"/>
    <s v="SC"/>
    <s v="Spartanburg"/>
    <s v="DI 1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12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118"/>
    <s v="Lockhart Power Co"/>
    <n v="57030"/>
    <x v="4726"/>
    <s v="SC"/>
    <s v="Spartanburg"/>
    <s v="DI 2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12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030"/>
    <x v="4726"/>
    <s v="SC"/>
    <s v="Spartanburg"/>
    <s v="DI 3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12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2"/>
    <s v="Otter Tail Power Co"/>
    <n v="57031"/>
    <x v="4727"/>
    <s v="ND"/>
    <s v="Steele"/>
    <s v="1"/>
    <x v="1"/>
    <s v="WT"/>
    <s v=""/>
    <s v="S"/>
    <s v="X"/>
    <s v="X"/>
    <s v="OTP.MPWR"/>
    <s v="OTP.MPWR"/>
    <n v="49.5"/>
    <s v=" "/>
    <n v="49.5"/>
    <n v="49.5"/>
    <n v="0.1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2"/>
    <s v="Otter Tail Power Co"/>
    <n v="57032"/>
    <x v="4728"/>
    <s v="ND"/>
    <s v="Barnes"/>
    <s v="1"/>
    <x v="1"/>
    <s v="WT"/>
    <s v=""/>
    <s v="S"/>
    <s v="X"/>
    <s v="X"/>
    <s v="OTP.ASHTABULA"/>
    <s v="OTP.ASHTABULA"/>
    <n v="48"/>
    <s v=" "/>
    <n v="48"/>
    <n v="48"/>
    <n v="0.1"/>
    <s v="N"/>
    <s v=" "/>
    <s v=" "/>
    <s v="OP"/>
    <s v="X"/>
    <n v="10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2"/>
    <s v="Otter Tail Power Co"/>
    <n v="57033"/>
    <x v="4729"/>
    <s v="ND"/>
    <s v="Cavalier"/>
    <s v="1"/>
    <x v="1"/>
    <s v="WT"/>
    <s v=""/>
    <s v="S"/>
    <s v="X"/>
    <s v="X"/>
    <s v="OTP.LANGDN1"/>
    <s v="OTP.LANGDN1"/>
    <n v="40.5"/>
    <s v=" "/>
    <n v="40.5"/>
    <n v="40.5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37"/>
    <s v="Willmar Municipal Utilities"/>
    <n v="57034"/>
    <x v="4730"/>
    <s v="MN"/>
    <s v="Kandiyohi"/>
    <s v="E04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737"/>
    <s v="Willmar Municipal Utilities"/>
    <n v="57034"/>
    <x v="4730"/>
    <s v="MN"/>
    <s v="Kandiyohi"/>
    <s v="E05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737"/>
    <s v="Willmar Municipal Utilities"/>
    <n v="57034"/>
    <x v="4730"/>
    <s v="MN"/>
    <s v="Kandiyohi"/>
    <s v="E06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737"/>
    <s v="Willmar Municipal Utilities"/>
    <n v="57035"/>
    <x v="4731"/>
    <s v="MN"/>
    <s v="Kandiyohi"/>
    <s v="SW01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37"/>
    <s v="Willmar Municipal Utilities"/>
    <n v="57035"/>
    <x v="4731"/>
    <s v="MN"/>
    <s v="Kandiyohi"/>
    <s v="SW02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37"/>
    <s v="Willmar Municipal Utilities"/>
    <n v="57035"/>
    <x v="4731"/>
    <s v="MN"/>
    <s v="Kandiyohi"/>
    <s v="SW03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57036"/>
    <x v="4732"/>
    <s v="AK"/>
    <s v="Anchorage"/>
    <s v="1"/>
    <x v="5"/>
    <s v="CT"/>
    <s v="CC10"/>
    <s v="J"/>
    <s v="X"/>
    <s v="Y"/>
    <s v=""/>
    <s v=""/>
    <n v="48.8"/>
    <n v="0.85"/>
    <n v="39.799999999999997"/>
    <n v="48.8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57036"/>
    <x v="4732"/>
    <s v="AK"/>
    <s v="Anchorage"/>
    <s v="2"/>
    <x v="5"/>
    <s v="CT"/>
    <s v="CC10"/>
    <s v="J"/>
    <s v="X"/>
    <s v="Y"/>
    <s v=""/>
    <s v=""/>
    <n v="48.8"/>
    <n v="0.85"/>
    <n v="39.799999999999997"/>
    <n v="48.8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57036"/>
    <x v="4732"/>
    <s v="AK"/>
    <s v="Anchorage"/>
    <s v="3"/>
    <x v="5"/>
    <s v="CT"/>
    <s v="CC10"/>
    <s v="J"/>
    <s v="X"/>
    <s v="Y"/>
    <s v=""/>
    <s v=""/>
    <n v="48.8"/>
    <n v="0.85"/>
    <n v="39.799999999999997"/>
    <n v="48.8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57036"/>
    <x v="4732"/>
    <s v="AK"/>
    <s v="Anchorage"/>
    <s v="4"/>
    <x v="5"/>
    <s v="CA"/>
    <s v="CC10"/>
    <s v="J"/>
    <s v="Y"/>
    <s v="X"/>
    <s v=""/>
    <s v=""/>
    <n v="57.5"/>
    <n v="0.85"/>
    <n v="50.3"/>
    <n v="57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6"/>
    <s v="Mississippi Power Co"/>
    <n v="57037"/>
    <x v="4733"/>
    <s v="MS"/>
    <s v="Kemper"/>
    <s v="1A"/>
    <x v="5"/>
    <s v="CT"/>
    <n v="1"/>
    <s v="S"/>
    <s v="X"/>
    <s v="N"/>
    <s v=""/>
    <s v=""/>
    <n v="235.5"/>
    <n v="0.85"/>
    <n v="675.6"/>
    <n v="734.2"/>
    <n v="124.6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57037"/>
    <x v="4733"/>
    <s v="MS"/>
    <s v="Kemper"/>
    <s v="1B"/>
    <x v="5"/>
    <s v="CT"/>
    <n v="1"/>
    <s v="S"/>
    <s v="X"/>
    <s v="N"/>
    <s v=""/>
    <s v=""/>
    <n v="235.5"/>
    <n v="0.85"/>
    <s v=" "/>
    <s v=" "/>
    <n v="124.6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57037"/>
    <x v="4733"/>
    <s v="MS"/>
    <s v="Kemper"/>
    <s v="1C"/>
    <x v="5"/>
    <s v="CA"/>
    <n v="1"/>
    <s v="S"/>
    <s v="Y"/>
    <s v="X"/>
    <s v=""/>
    <s v=""/>
    <n v="369"/>
    <n v="0.9"/>
    <s v=" "/>
    <s v=" "/>
    <n v="89.1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57038"/>
    <x v="4734"/>
    <s v="ND"/>
    <s v="Morton"/>
    <s v="PHS1"/>
    <x v="1"/>
    <s v="WT"/>
    <s v=""/>
    <s v="S"/>
    <s v="X"/>
    <s v="X"/>
    <s v="MP.BISON1"/>
    <s v="MP.BISON1"/>
    <n v="36.799999999999997"/>
    <s v=" "/>
    <n v="36.799999999999997"/>
    <n v="36.799999999999997"/>
    <n v="0.3"/>
    <s v="N"/>
    <s v=" "/>
    <s v=" "/>
    <s v="OP"/>
    <s v="X"/>
    <n v="12"/>
    <x v="1"/>
    <s v=" "/>
    <s v=" "/>
    <s v="N"/>
    <x v="0"/>
    <n v="1"/>
    <s v="X"/>
    <s v="WND"/>
    <s v=""/>
    <s v=""/>
    <s v=""/>
    <s v=""/>
    <s v=""/>
    <s v=""/>
    <s v=""/>
    <s v=""/>
    <s v=""/>
    <s v="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57038"/>
    <x v="4734"/>
    <s v="ND"/>
    <s v="Morton"/>
    <s v="PHS2"/>
    <x v="1"/>
    <s v="WT"/>
    <s v=""/>
    <s v="S"/>
    <s v="X"/>
    <s v="X"/>
    <s v="MP.BISON1"/>
    <s v="MP.BISON1"/>
    <n v="45"/>
    <s v=" "/>
    <n v="45"/>
    <n v="45"/>
    <n v="0.3"/>
    <s v="N"/>
    <s v=" "/>
    <s v=" "/>
    <s v="OP"/>
    <s v="X"/>
    <n v="1"/>
    <x v="60"/>
    <s v=" "/>
    <s v=" "/>
    <s v="N"/>
    <x v="0"/>
    <n v="1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354"/>
    <s v="PacifiCorp"/>
    <n v="57039"/>
    <x v="4735"/>
    <s v="WY"/>
    <s v="Albany"/>
    <s v="1"/>
    <x v="1"/>
    <s v="WT"/>
    <s v=""/>
    <s v="S"/>
    <s v="X"/>
    <s v="X"/>
    <s v=""/>
    <s v=""/>
    <n v="35.200000000000003"/>
    <s v=" "/>
    <n v="28.8"/>
    <n v="28.5"/>
    <n v="0"/>
    <s v="N"/>
    <s v=" "/>
    <s v=" "/>
    <s v="OP"/>
    <s v="X"/>
    <n v="10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7040"/>
    <x v="4736"/>
    <s v="WY"/>
    <s v="Albany"/>
    <s v="1"/>
    <x v="1"/>
    <s v="WT"/>
    <s v=""/>
    <s v="S"/>
    <s v="X"/>
    <s v="X"/>
    <s v=""/>
    <s v=""/>
    <n v="122.1"/>
    <s v=" "/>
    <n v="99"/>
    <n v="99"/>
    <n v="0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57041"/>
    <x v="4737"/>
    <s v="CA"/>
    <s v="Solano"/>
    <s v="1"/>
    <x v="11"/>
    <s v="PV"/>
    <s v=""/>
    <s v="S"/>
    <s v="X"/>
    <s v="X"/>
    <s v="VACADIX_1_GN001"/>
    <s v="VACADIX_1_GN001"/>
    <n v="2"/>
    <s v=" "/>
    <n v="2"/>
    <n v="2"/>
    <s v=" "/>
    <s v="N"/>
    <s v=" "/>
    <s v=" "/>
    <s v="OP"/>
    <s v="X"/>
    <n v="12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57044"/>
    <x v="4738"/>
    <s v="PA"/>
    <s v="Tioga"/>
    <s v="1"/>
    <x v="1"/>
    <s v="WT"/>
    <s v=""/>
    <s v="S"/>
    <s v="X"/>
    <s v="X"/>
    <s v=""/>
    <s v=""/>
    <n v="100.5"/>
    <s v=" "/>
    <n v="100.5"/>
    <n v="100.5"/>
    <n v="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963"/>
    <s v="AE Power Services LLC"/>
    <n v="57045"/>
    <x v="4739"/>
    <s v="SD"/>
    <s v="Hand"/>
    <s v="1"/>
    <x v="1"/>
    <s v="WT"/>
    <s v=""/>
    <s v="W"/>
    <s v="X"/>
    <s v="X"/>
    <s v=""/>
    <s v=""/>
    <n v="25"/>
    <s v=" "/>
    <n v="25"/>
    <n v="25"/>
    <n v="5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7045"/>
    <x v="4739"/>
    <s v="SD"/>
    <s v="Hand"/>
    <s v="2"/>
    <x v="10"/>
    <s v="BA"/>
    <s v=""/>
    <s v="W"/>
    <s v="X"/>
    <s v="X"/>
    <s v=""/>
    <s v=""/>
    <n v="0.8"/>
    <s v=" "/>
    <n v="0.8"/>
    <n v="0.8"/>
    <n v="0.1"/>
    <s v="N"/>
    <s v=" "/>
    <s v=" "/>
    <s v="OP"/>
    <s v="X"/>
    <n v="11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772"/>
    <s v="Archer Daniels Midland Co"/>
    <n v="57046"/>
    <x v="4740"/>
    <s v="NE"/>
    <s v="Platte"/>
    <s v="GEN1"/>
    <x v="4"/>
    <s v="ST"/>
    <s v=""/>
    <s v="S"/>
    <s v="X"/>
    <s v="X"/>
    <s v="Sales to Utility only"/>
    <s v="Sales to Utility only"/>
    <n v="71.400000000000006"/>
    <n v="0.85"/>
    <n v="61"/>
    <n v="61"/>
    <n v="0"/>
    <s v="N"/>
    <s v=" "/>
    <s v=" "/>
    <s v="OP"/>
    <s v="X"/>
    <n v="5"/>
    <x v="1"/>
    <s v=" "/>
    <s v=" "/>
    <s v="Y"/>
    <x v="4"/>
    <n v="7"/>
    <s v="T"/>
    <s v="SUB"/>
    <s v="BIT"/>
    <s v="TDF"/>
    <s v="AB"/>
    <s v="WDS"/>
    <s v="OBS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57047"/>
    <x v="4741"/>
    <s v="MN"/>
    <s v="Nobles"/>
    <s v="1"/>
    <x v="1"/>
    <s v="WT"/>
    <s v=""/>
    <s v="S"/>
    <s v="X"/>
    <s v="X"/>
    <s v="NSP NOBLES NOBLES_CWS1"/>
    <s v="NSP NOBLES NOBLES_CWS1"/>
    <n v="201"/>
    <s v=" "/>
    <n v="200"/>
    <n v="200"/>
    <n v="1"/>
    <s v="N"/>
    <s v=" "/>
    <s v=" "/>
    <s v="OP"/>
    <s v="X"/>
    <n v="12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2"/>
    <s v="Otter Tail Power Co"/>
    <n v="57048"/>
    <x v="4742"/>
    <s v="ND"/>
    <s v="McIntosh"/>
    <s v="1"/>
    <x v="1"/>
    <s v="WT"/>
    <s v=""/>
    <s v="S"/>
    <s v="X"/>
    <s v="X"/>
    <s v=""/>
    <s v=""/>
    <n v="150"/>
    <s v=" "/>
    <n v="150"/>
    <n v="150"/>
    <n v="2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5"/>
    <s v="NaturEner Glacier Wind Energy 1 LLC"/>
    <n v="57049"/>
    <x v="4743"/>
    <s v="MT"/>
    <s v="Toole"/>
    <s v="NGW1"/>
    <x v="1"/>
    <s v="WT"/>
    <s v=""/>
    <s v="S"/>
    <s v="X"/>
    <s v="X"/>
    <s v=""/>
    <s v=""/>
    <n v="106.5"/>
    <s v=" "/>
    <n v="104.2"/>
    <n v="104.2"/>
    <n v="0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6"/>
    <s v="NaturEner Glacier Wind Energy 2 LLC"/>
    <n v="57050"/>
    <x v="4744"/>
    <s v="MT"/>
    <s v="Toole"/>
    <s v="NGW2"/>
    <x v="1"/>
    <s v="WT"/>
    <s v=""/>
    <s v="S"/>
    <s v="X"/>
    <s v="X"/>
    <s v=""/>
    <s v=""/>
    <n v="103.5"/>
    <s v=" "/>
    <n v="101.4"/>
    <n v="101.4"/>
    <n v="0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1"/>
    <x v="4745"/>
    <s v="AK"/>
    <s v="Northwest Arctic"/>
    <s v="5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6"/>
    <x v="111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51"/>
    <x v="4745"/>
    <s v="AK"/>
    <s v="Northwest Arctic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2"/>
    <x v="7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1"/>
    <x v="4745"/>
    <s v="AK"/>
    <s v="Northwest Arctic"/>
    <s v="UNIT4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2"/>
    <x v="4746"/>
    <s v="AK"/>
    <s v="Nome"/>
    <s v="2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5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2"/>
    <x v="4746"/>
    <s v="AK"/>
    <s v="Nome"/>
    <s v="UNIT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7"/>
    <x v="7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2"/>
    <x v="4746"/>
    <s v="AK"/>
    <s v="Nome"/>
    <s v="UNIT3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7"/>
    <x v="7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3"/>
    <x v="4747"/>
    <s v="AK"/>
    <s v="Wade Hampton"/>
    <s v="UNIT4"/>
    <x v="0"/>
    <s v="IC"/>
    <s v=""/>
    <s v="S"/>
    <s v="X"/>
    <s v="X"/>
    <s v=""/>
    <s v=""/>
    <n v="0.8"/>
    <n v="0.9"/>
    <n v="0.8"/>
    <n v="0.8"/>
    <n v="0.2"/>
    <s v="N"/>
    <s v=" "/>
    <s v=" "/>
    <s v="SB"/>
    <s v="Y"/>
    <n v="8"/>
    <x v="66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4"/>
    <x v="4748"/>
    <s v="AK"/>
    <s v="Bethel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4"/>
    <x v="4748"/>
    <s v="AK"/>
    <s v="Bethel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4"/>
    <x v="4748"/>
    <s v="AK"/>
    <s v="Bethel"/>
    <s v="UNIT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1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4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6"/>
    <x v="4750"/>
    <s v="AK"/>
    <s v="Wade Hampton"/>
    <s v="UNIT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5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6"/>
    <x v="4750"/>
    <s v="AK"/>
    <s v="Wade Hampton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9"/>
    <x v="27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6"/>
    <x v="4750"/>
    <s v="AK"/>
    <s v="Wade Hampton"/>
    <s v="UNIT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7"/>
    <x v="4751"/>
    <s v="AK"/>
    <s v="Bethel"/>
    <s v="3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7"/>
    <x v="4751"/>
    <s v="AK"/>
    <s v="Bethel"/>
    <s v="UNIT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1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7"/>
    <x v="4751"/>
    <s v="AK"/>
    <s v="Bethel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3"/>
    <x v="6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8"/>
    <x v="4752"/>
    <s v="AK"/>
    <s v="Wade Hampton"/>
    <s v="1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4"/>
    <x v="11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58"/>
    <x v="4752"/>
    <s v="AK"/>
    <s v="Wade Hampton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8"/>
    <x v="4752"/>
    <s v="AK"/>
    <s v="Wade Hampton"/>
    <s v="UNIT3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"/>
    <x v="6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9"/>
    <x v="4753"/>
    <s v="AK"/>
    <s v="Nome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2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9"/>
    <x v="4753"/>
    <s v="AK"/>
    <s v="Nome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2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9"/>
    <x v="4753"/>
    <s v="AK"/>
    <s v="Nome"/>
    <s v="UNIT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2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0"/>
    <x v="4754"/>
    <s v="AK"/>
    <s v="Nome"/>
    <s v="3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0"/>
    <x v="4754"/>
    <s v="AK"/>
    <s v="Nome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6"/>
    <x v="7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0"/>
    <x v="4754"/>
    <s v="AK"/>
    <s v="Nome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6"/>
    <x v="7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1"/>
    <x v="4755"/>
    <s v="AK"/>
    <s v="Nome"/>
    <s v="4"/>
    <x v="0"/>
    <s v="IC"/>
    <s v=""/>
    <s v="S"/>
    <s v="X"/>
    <s v="X"/>
    <s v=""/>
    <s v=""/>
    <n v="0.7"/>
    <n v="0.9"/>
    <n v="0.7"/>
    <n v="0.7"/>
    <n v="0.2"/>
    <s v="N"/>
    <s v=" "/>
    <s v=" "/>
    <s v="SB"/>
    <s v="Y"/>
    <n v="5"/>
    <x v="11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62"/>
    <x v="4756"/>
    <s v="AK"/>
    <s v="Nome"/>
    <s v="1A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56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2"/>
    <x v="4756"/>
    <s v="AK"/>
    <s v="Nome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9"/>
    <x v="56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2"/>
    <x v="4756"/>
    <s v="AK"/>
    <s v="Nome"/>
    <s v="UNIT3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9"/>
    <x v="56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3"/>
    <x v="5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1"/>
    <x v="4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3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8"/>
    <x v="65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4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3"/>
    <x v="5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1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3"/>
    <x v="0"/>
    <s v="IC"/>
    <s v=""/>
    <s v="S"/>
    <s v="X"/>
    <s v="X"/>
    <s v=""/>
    <s v=""/>
    <n v="0.4"/>
    <n v="0.9"/>
    <n v="0.5"/>
    <n v="0.5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4"/>
    <x v="0"/>
    <s v="IC"/>
    <s v=""/>
    <s v="S"/>
    <s v="X"/>
    <s v="X"/>
    <s v=""/>
    <s v=""/>
    <n v="0.4"/>
    <n v="0.9"/>
    <n v="0.5"/>
    <n v="0.5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4"/>
    <x v="1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0"/>
    <x v="3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3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5"/>
    <x v="6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4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6"/>
    <x v="4760"/>
    <s v="AK"/>
    <s v="Bethel"/>
    <s v="1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2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66"/>
    <x v="4760"/>
    <s v="AK"/>
    <s v="Bethel"/>
    <s v="5A"/>
    <x v="0"/>
    <s v="IC"/>
    <s v=""/>
    <s v="S"/>
    <s v="X"/>
    <s v="X"/>
    <s v=""/>
    <s v=""/>
    <n v="0.7"/>
    <n v="0.9"/>
    <n v="0.7"/>
    <n v="0.7"/>
    <n v="0.2"/>
    <s v="N"/>
    <s v=" "/>
    <s v=" "/>
    <s v="OP"/>
    <s v="X"/>
    <n v="8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66"/>
    <x v="4760"/>
    <s v="AK"/>
    <s v="Bethel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2"/>
    <x v="56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57067"/>
    <x v="4761"/>
    <s v="AK"/>
    <s v="Bethel"/>
    <s v="1A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0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7"/>
    <x v="4761"/>
    <s v="AK"/>
    <s v="Bethel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7"/>
    <x v="4761"/>
    <s v="AK"/>
    <s v="Bethel"/>
    <s v="UNIT3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8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4"/>
    <s v="GenConn Middletown LLC"/>
    <n v="57068"/>
    <x v="4762"/>
    <s v="CT"/>
    <s v="Middlesex"/>
    <s v="12"/>
    <x v="0"/>
    <s v="GT"/>
    <s v=""/>
    <s v="S"/>
    <s v="X"/>
    <s v="X"/>
    <s v="UN.LAUREL  13.8MI12"/>
    <s v="UN.LAUREL  13.8MI12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354"/>
    <s v="GenConn Middletown LLC"/>
    <n v="57068"/>
    <x v="4762"/>
    <s v="CT"/>
    <s v="Middlesex"/>
    <s v="13"/>
    <x v="0"/>
    <s v="GT"/>
    <s v=""/>
    <s v="S"/>
    <s v="X"/>
    <s v="X"/>
    <s v="UN.LAUREL  13.8MI13"/>
    <s v="UN.LAUREL  13.8MI13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354"/>
    <s v="GenConn Middletown LLC"/>
    <n v="57068"/>
    <x v="4762"/>
    <s v="CT"/>
    <s v="Middlesex"/>
    <s v="14"/>
    <x v="0"/>
    <s v="GT"/>
    <s v=""/>
    <s v="S"/>
    <s v="X"/>
    <s v="X"/>
    <s v="UN.LAUREL  13.8MI14"/>
    <s v="UN.LAUREL  13.8MI14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354"/>
    <s v="GenConn Middletown LLC"/>
    <n v="57068"/>
    <x v="4762"/>
    <s v="CT"/>
    <s v="Middlesex"/>
    <s v="15"/>
    <x v="0"/>
    <s v="GT"/>
    <s v=""/>
    <s v="S"/>
    <s v="X"/>
    <s v="X"/>
    <s v="UN.LAUREL  13.8MI15"/>
    <s v="UN.LAUREL  13.8MI15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3"/>
    <s v="Twin Cities Hydro LLC"/>
    <n v="57069"/>
    <x v="4763"/>
    <s v="MN"/>
    <s v="Ramsey"/>
    <s v="1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3"/>
    <s v="Twin Cities Hydro LLC"/>
    <n v="57069"/>
    <x v="4763"/>
    <s v="MN"/>
    <s v="Ramsey"/>
    <s v="2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3"/>
    <s v="Twin Cities Hydro LLC"/>
    <n v="57069"/>
    <x v="4763"/>
    <s v="MN"/>
    <s v="Ramsey"/>
    <s v="3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3"/>
    <s v="Twin Cities Hydro LLC"/>
    <n v="57069"/>
    <x v="4763"/>
    <s v="MN"/>
    <s v="Ramsey"/>
    <s v="4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2"/>
    <s v="GenConn Devon LLC"/>
    <n v="57070"/>
    <x v="4764"/>
    <s v="CT"/>
    <s v="New Haven"/>
    <s v="15"/>
    <x v="0"/>
    <s v="GT"/>
    <s v=""/>
    <s v="S"/>
    <s v="X"/>
    <s v="X"/>
    <s v="UN.DEVON   13.2DV15"/>
    <s v="UN.DEVON   13.2DV15"/>
    <n v="60.5"/>
    <n v="0.85"/>
    <n v="49"/>
    <n v="50"/>
    <n v="19"/>
    <s v="N"/>
    <s v=" "/>
    <s v=" "/>
    <s v="OP"/>
    <s v="X"/>
    <n v="7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2"/>
    <s v="GenConn Devon LLC"/>
    <n v="57070"/>
    <x v="4764"/>
    <s v="CT"/>
    <s v="New Haven"/>
    <s v="16"/>
    <x v="0"/>
    <s v="GT"/>
    <s v=""/>
    <s v="S"/>
    <s v="X"/>
    <s v="X"/>
    <s v="UN.DEVON   13.2DV16"/>
    <s v="UN.DEVON   13.2DV16"/>
    <n v="60.5"/>
    <n v="0.85"/>
    <n v="49"/>
    <n v="50"/>
    <n v="19"/>
    <s v="N"/>
    <s v=" "/>
    <s v=" "/>
    <s v="OP"/>
    <s v="X"/>
    <n v="6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2"/>
    <s v="GenConn Devon LLC"/>
    <n v="57070"/>
    <x v="4764"/>
    <s v="CT"/>
    <s v="New Haven"/>
    <s v="17"/>
    <x v="0"/>
    <s v="GT"/>
    <s v=""/>
    <s v="S"/>
    <s v="X"/>
    <s v="X"/>
    <s v="UN.DEVON   13.2DV17"/>
    <s v="UN.DEVON   13.2DV17"/>
    <n v="60.5"/>
    <n v="0.85"/>
    <n v="49"/>
    <n v="50"/>
    <n v="19"/>
    <s v="N"/>
    <s v=" "/>
    <s v=" "/>
    <s v="OP"/>
    <s v="X"/>
    <n v="6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2"/>
    <s v="GenConn Devon LLC"/>
    <n v="57070"/>
    <x v="4764"/>
    <s v="CT"/>
    <s v="New Haven"/>
    <s v="18"/>
    <x v="0"/>
    <s v="GT"/>
    <s v=""/>
    <s v="S"/>
    <s v="X"/>
    <s v="X"/>
    <s v="UN.DEVON   13.2DV18"/>
    <s v="UN.DEVON   13.2DV18"/>
    <n v="60.5"/>
    <n v="0.85"/>
    <n v="49"/>
    <n v="50"/>
    <n v="19"/>
    <s v="N"/>
    <s v=" "/>
    <s v=" "/>
    <s v="OP"/>
    <s v="X"/>
    <n v="6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64"/>
    <s v="United States Steel Granite City Works"/>
    <n v="57072"/>
    <x v="4765"/>
    <s v="IL"/>
    <s v="Madison"/>
    <s v="G-1"/>
    <x v="20"/>
    <s v="ST"/>
    <s v=""/>
    <s v="S"/>
    <s v="X"/>
    <s v="X"/>
    <s v=""/>
    <s v=""/>
    <n v="78"/>
    <n v="0.95"/>
    <n v="78"/>
    <n v="78"/>
    <n v="2"/>
    <s v="N"/>
    <s v=" "/>
    <s v=" "/>
    <s v="OP"/>
    <s v="X"/>
    <n v="6"/>
    <x v="1"/>
    <s v=" "/>
    <s v=" "/>
    <s v="Y"/>
    <x v="4"/>
    <n v="7"/>
    <s v="T"/>
    <s v="PUR"/>
    <s v="BF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99"/>
    <s v="NRG Energy Services"/>
    <n v="57073"/>
    <x v="4766"/>
    <s v="CA"/>
    <s v="San Bernardino"/>
    <s v="ST1"/>
    <x v="22"/>
    <s v="ST"/>
    <s v=""/>
    <s v="W"/>
    <s v="X"/>
    <s v="X"/>
    <s v=""/>
    <s v=""/>
    <n v="133.4"/>
    <n v="0.9"/>
    <n v="133.4"/>
    <n v="133.4"/>
    <s v=" "/>
    <s v="N"/>
    <s v=" "/>
    <s v=" "/>
    <s v="OP"/>
    <s v="X"/>
    <n v="12"/>
    <x v="66"/>
    <s v=" "/>
    <s v=" "/>
    <s v="N"/>
    <x v="1"/>
    <n v="2"/>
    <s v="X"/>
    <s v="SUN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9"/>
    <s v="NRG Energy Services"/>
    <n v="57074"/>
    <x v="4767"/>
    <s v="CA"/>
    <s v="San Bernardino"/>
    <s v="ST1"/>
    <x v="22"/>
    <s v="ST"/>
    <s v=""/>
    <s v="W"/>
    <s v="X"/>
    <s v="X"/>
    <s v=""/>
    <s v=""/>
    <n v="126"/>
    <n v="0.9"/>
    <n v="126"/>
    <n v="126"/>
    <s v=" "/>
    <s v="N"/>
    <s v=" "/>
    <s v=" "/>
    <s v="OP"/>
    <s v="X"/>
    <n v="12"/>
    <x v="66"/>
    <s v=" "/>
    <s v=" "/>
    <s v="N"/>
    <x v="1"/>
    <n v="2"/>
    <s v="X"/>
    <s v="SUN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9"/>
    <s v="NRG Energy Services"/>
    <n v="57075"/>
    <x v="4768"/>
    <s v="CA"/>
    <s v="San Bernardino"/>
    <s v="ST1"/>
    <x v="22"/>
    <s v="ST"/>
    <s v=""/>
    <s v="W"/>
    <s v="X"/>
    <s v="X"/>
    <s v=""/>
    <s v=""/>
    <n v="133.4"/>
    <n v="0.9"/>
    <n v="133.4"/>
    <n v="133.4"/>
    <s v=" "/>
    <s v="N"/>
    <s v=" "/>
    <s v=" "/>
    <s v="OP"/>
    <s v="X"/>
    <n v="12"/>
    <x v="66"/>
    <s v=" "/>
    <s v=" "/>
    <s v="N"/>
    <x v="1"/>
    <n v="2"/>
    <s v="X"/>
    <s v="SUN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367"/>
    <s v="Columbus Water Works"/>
    <n v="57076"/>
    <x v="4769"/>
    <s v="GA"/>
    <s v="Muscogee"/>
    <s v="GEN1"/>
    <x v="21"/>
    <s v="IC"/>
    <s v=""/>
    <s v="S"/>
    <s v="X"/>
    <s v="X"/>
    <s v=""/>
    <s v=""/>
    <n v="1.8"/>
    <n v="0.8"/>
    <n v="1.8"/>
    <n v="1.8"/>
    <n v="1.5"/>
    <s v="N"/>
    <s v=" "/>
    <s v=" "/>
    <s v="OS"/>
    <s v="X"/>
    <n v="7"/>
    <x v="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67"/>
    <s v="Columbus Water Works"/>
    <n v="57076"/>
    <x v="4769"/>
    <s v="GA"/>
    <s v="Muscogee"/>
    <s v="GEN2"/>
    <x v="21"/>
    <s v="IC"/>
    <s v=""/>
    <s v="S"/>
    <s v="X"/>
    <s v="X"/>
    <s v=""/>
    <s v=""/>
    <n v="1.8"/>
    <n v="0.8"/>
    <n v="1.8"/>
    <n v="1.8"/>
    <n v="1.5"/>
    <s v="N"/>
    <s v=" "/>
    <s v=" "/>
    <s v="OS"/>
    <s v="X"/>
    <n v="7"/>
    <x v="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5"/>
    <s v="Evergreen Wind, LLC"/>
    <n v="57078"/>
    <x v="4770"/>
    <s v="NY"/>
    <s v="Erie"/>
    <s v="1"/>
    <x v="1"/>
    <s v="WT"/>
    <s v=""/>
    <s v="S"/>
    <s v="X"/>
    <s v="X"/>
    <s v="STEEL_WIND"/>
    <n v="323693"/>
    <n v="15"/>
    <s v=" "/>
    <n v="15"/>
    <n v="15"/>
    <n v="0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7079"/>
    <x v="4771"/>
    <s v="UT"/>
    <s v="Beaver"/>
    <s v="1"/>
    <x v="1"/>
    <s v="WT"/>
    <s v=""/>
    <s v="S"/>
    <s v="X"/>
    <s v="X"/>
    <s v=""/>
    <s v=""/>
    <n v="203.5"/>
    <s v=" "/>
    <n v="203.5"/>
    <n v="203.5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7080"/>
    <x v="4772"/>
    <s v="VT"/>
    <s v="Caledonia"/>
    <s v="1"/>
    <x v="1"/>
    <s v="WT"/>
    <s v=""/>
    <s v="S"/>
    <s v="X"/>
    <s v="X"/>
    <s v="12530_:_UN.SHEFIELD34.5SHEF"/>
    <n v="12530"/>
    <n v="40"/>
    <s v=" "/>
    <n v="40"/>
    <n v="40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10"/>
    <s v="Calpine Vineland Solar LLC"/>
    <n v="57081"/>
    <x v="4773"/>
    <s v="NJ"/>
    <s v="Cumberland"/>
    <s v="CVS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8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0"/>
    <s v="Calpine Vineland Solar LLC"/>
    <n v="57081"/>
    <x v="4773"/>
    <s v="NJ"/>
    <s v="Cumberland"/>
    <s v="CVS2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5"/>
    <s v="Evergreen Wind, LLC"/>
    <n v="57082"/>
    <x v="4774"/>
    <s v="HI"/>
    <s v="Maui"/>
    <s v="1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7082"/>
    <x v="4774"/>
    <s v="HI"/>
    <s v="Maui"/>
    <s v="2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6"/>
    <x v="60"/>
    <s v=" "/>
    <s v=" 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7083"/>
    <x v="4775"/>
    <s v="ME"/>
    <s v="Hancock"/>
    <s v="1"/>
    <x v="1"/>
    <s v="WT"/>
    <s v=""/>
    <s v="S"/>
    <s v="X"/>
    <s v="X"/>
    <s v="40343_:_UN.BULL_HL 34.5BLHW"/>
    <n v="40343"/>
    <n v="34.5"/>
    <s v=" "/>
    <n v="34.5"/>
    <n v="34.5"/>
    <n v="0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3"/>
    <s v="Alaska Electric Light &amp; Power Co."/>
    <n v="57085"/>
    <x v="4776"/>
    <s v="AK"/>
    <s v="Juneau"/>
    <s v="1"/>
    <x v="2"/>
    <s v="HY"/>
    <s v=""/>
    <s v="S"/>
    <s v="X"/>
    <s v="X"/>
    <s v=""/>
    <s v=""/>
    <n v="14.3"/>
    <n v="0.75"/>
    <n v="14.3"/>
    <n v="14.3"/>
    <n v="1"/>
    <s v="N"/>
    <s v=" "/>
    <s v=" "/>
    <s v="OP"/>
    <s v="X"/>
    <n v="9"/>
    <x v="5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5"/>
    <s v="Evergreen Wind, LLC"/>
    <n v="57087"/>
    <x v="4777"/>
    <s v="HI"/>
    <s v="Honolulu"/>
    <s v="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78"/>
    <s v="Duke Energy DEGS Campbell Hill"/>
    <n v="57090"/>
    <x v="4778"/>
    <s v="WY"/>
    <s v="Converse"/>
    <s v="CHWF"/>
    <x v="1"/>
    <s v="WT"/>
    <s v=""/>
    <s v="S"/>
    <s v="X"/>
    <s v="X"/>
    <s v=""/>
    <s v=""/>
    <n v="99"/>
    <s v=" "/>
    <n v="99"/>
    <n v="99"/>
    <n v="0.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77"/>
    <s v="Duke Energy DEGS Silver Sage Wndpwr LLC"/>
    <n v="57091"/>
    <x v="4779"/>
    <s v="WY"/>
    <s v="Laramie"/>
    <s v="SSW01"/>
    <x v="1"/>
    <s v="WT"/>
    <s v=""/>
    <s v="S"/>
    <s v="X"/>
    <s v="X"/>
    <s v=""/>
    <s v=""/>
    <n v="42"/>
    <s v=" "/>
    <n v="42"/>
    <n v="42"/>
    <n v="0.1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94"/>
    <s v="Chevron USA"/>
    <n v="57093"/>
    <x v="4780"/>
    <s v="WY"/>
    <s v="Natrona"/>
    <s v="CWGT"/>
    <x v="1"/>
    <s v="WT"/>
    <s v=""/>
    <s v="S"/>
    <s v="X"/>
    <s v="X"/>
    <s v=""/>
    <s v=""/>
    <n v="17"/>
    <s v=" "/>
    <n v="17"/>
    <n v="17"/>
    <n v="1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4"/>
    <x v="4781"/>
    <s v="IL"/>
    <s v="Livingston"/>
    <s v="1"/>
    <x v="1"/>
    <s v="WT"/>
    <s v=""/>
    <s v="S"/>
    <s v="X"/>
    <s v="X"/>
    <s v=""/>
    <s v=""/>
    <n v="300"/>
    <s v=" "/>
    <n v="300"/>
    <n v="300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5"/>
    <x v="4782"/>
    <s v="TX"/>
    <s v="Kenedy"/>
    <s v="1"/>
    <x v="1"/>
    <s v="WT"/>
    <s v=""/>
    <s v="S"/>
    <s v="X"/>
    <s v="X"/>
    <s v=""/>
    <s v=""/>
    <n v="201.6"/>
    <s v=" "/>
    <n v="201.6"/>
    <n v="201.6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6"/>
    <x v="4783"/>
    <s v="OR"/>
    <s v="Sherman"/>
    <s v="1"/>
    <x v="1"/>
    <s v="WT"/>
    <s v=""/>
    <s v="S"/>
    <s v="X"/>
    <s v="X"/>
    <s v=""/>
    <s v=""/>
    <n v="98.7"/>
    <s v=" "/>
    <n v="98.7"/>
    <n v="98.7"/>
    <n v="0"/>
    <s v="N"/>
    <s v=" "/>
    <s v=" "/>
    <s v="OP"/>
    <s v="X"/>
    <n v="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7"/>
    <x v="4784"/>
    <s v="ND"/>
    <s v="Pierce"/>
    <s v="1"/>
    <x v="1"/>
    <s v="WT"/>
    <s v=""/>
    <s v="S"/>
    <s v="X"/>
    <s v="X"/>
    <s v=""/>
    <s v=""/>
    <n v="149"/>
    <s v=" "/>
    <n v="149"/>
    <n v="149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8"/>
    <x v="4785"/>
    <s v="AZ"/>
    <s v="Navajo"/>
    <s v="1"/>
    <x v="1"/>
    <s v="WT"/>
    <s v=""/>
    <s v="S"/>
    <s v="X"/>
    <s v="X"/>
    <s v=""/>
    <s v=""/>
    <n v="63"/>
    <s v=" "/>
    <n v="63"/>
    <n v="63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8"/>
    <s v="WestRock (WA)"/>
    <n v="57099"/>
    <x v="4786"/>
    <s v="WA"/>
    <s v="Pierce"/>
    <s v="STG1"/>
    <x v="13"/>
    <s v="ST"/>
    <s v=""/>
    <s v="S"/>
    <s v="X"/>
    <s v="X"/>
    <s v=""/>
    <s v=""/>
    <n v="64"/>
    <n v="1"/>
    <n v="55"/>
    <n v="55"/>
    <n v="15"/>
    <s v="N"/>
    <s v=" "/>
    <s v=" "/>
    <s v="OP"/>
    <s v="X"/>
    <n v="7"/>
    <x v="55"/>
    <s v=" "/>
    <s v=" "/>
    <s v="Y"/>
    <x v="4"/>
    <n v="7"/>
    <s v="T"/>
    <s v="BLQ"/>
    <s v="WDS"/>
    <s v=""/>
    <s v=""/>
    <s v=""/>
    <s v=""/>
    <s v="WO"/>
    <s v="N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396"/>
    <s v="J&amp;A-Santa Maria LLC"/>
    <n v="57100"/>
    <x v="4787"/>
    <s v="CA"/>
    <s v="Santa Barbara"/>
    <s v="EN01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97"/>
    <s v="J&amp;A-Santa Maria II LLC"/>
    <n v="57101"/>
    <x v="4788"/>
    <s v="CA"/>
    <s v="Santa Barbara"/>
    <s v="1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9"/>
    <x v="1"/>
    <s v=" "/>
    <s v=" "/>
    <s v="Y"/>
    <x v="3"/>
    <n v="3"/>
    <s v="T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95"/>
    <s v="J&amp;A-Whittier LLC"/>
    <n v="57102"/>
    <x v="4789"/>
    <s v="CA"/>
    <s v="Los Angeles"/>
    <s v="EN01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12"/>
    <x v="56"/>
    <s v=" "/>
    <s v=" "/>
    <s v="Y"/>
    <x v="3"/>
    <n v="3"/>
    <s v="T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95"/>
    <s v="J&amp;A-Whittier LLC"/>
    <n v="57102"/>
    <x v="4789"/>
    <s v="CA"/>
    <s v="Los Angeles"/>
    <s v="EN02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4"/>
    <x v="1"/>
    <s v=" "/>
    <s v=" "/>
    <s v="N"/>
    <x v="3"/>
    <n v="3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06"/>
    <s v="Newark America"/>
    <n v="57103"/>
    <x v="4790"/>
    <s v="MA"/>
    <s v="Worcester"/>
    <s v="1"/>
    <x v="3"/>
    <s v="ST"/>
    <s v=""/>
    <s v="S"/>
    <s v="X"/>
    <s v="X"/>
    <s v=""/>
    <s v=""/>
    <n v="6.3"/>
    <n v="0.8"/>
    <n v="3"/>
    <n v="3"/>
    <n v="1"/>
    <s v="N"/>
    <s v=" "/>
    <s v=" "/>
    <s v="OS"/>
    <s v="X"/>
    <n v="2"/>
    <x v="59"/>
    <s v=" "/>
    <s v=" "/>
    <s v="Y"/>
    <x v="4"/>
    <n v="7"/>
    <s v="T"/>
    <s v="NG"/>
    <s v="DFO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0"/>
    <s v="Mesalands Community College"/>
    <n v="57106"/>
    <x v="4791"/>
    <s v="NM"/>
    <s v="Quay"/>
    <s v="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72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09"/>
    <s v="Milford Wind Corridor Stage II LLC"/>
    <n v="57107"/>
    <x v="4792"/>
    <s v="UT"/>
    <s v="Beaver"/>
    <s v="1"/>
    <x v="1"/>
    <s v="WT"/>
    <s v=""/>
    <s v="S"/>
    <s v="X"/>
    <s v="X"/>
    <s v=""/>
    <s v=""/>
    <n v="102"/>
    <s v=" "/>
    <n v="102"/>
    <n v="102"/>
    <n v="0"/>
    <s v="N"/>
    <s v=" "/>
    <s v=" "/>
    <s v="OP"/>
    <s v="X"/>
    <n v="5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16"/>
    <s v="Blue Canyon Windpower V LLC"/>
    <n v="57108"/>
    <x v="4793"/>
    <s v="OK"/>
    <s v="Caddo"/>
    <s v="GEN 1"/>
    <x v="1"/>
    <s v="WT"/>
    <s v=""/>
    <s v="S"/>
    <s v="X"/>
    <s v="X"/>
    <s v=""/>
    <s v=""/>
    <n v="99"/>
    <s v=" "/>
    <n v="99"/>
    <n v="99"/>
    <n v="1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17"/>
    <s v="Meadow Lake Wind Farm LLC"/>
    <n v="57109"/>
    <x v="4794"/>
    <s v="IN"/>
    <s v="White"/>
    <s v="GEN 1"/>
    <x v="1"/>
    <s v="WT"/>
    <s v=""/>
    <s v="S"/>
    <s v="X"/>
    <s v="X"/>
    <s v=""/>
    <s v=""/>
    <n v="199.7"/>
    <s v=" "/>
    <n v="199.7"/>
    <n v="199.7"/>
    <n v="1.6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18"/>
    <s v="Blackstone Wind Farm LLC"/>
    <n v="57110"/>
    <x v="4795"/>
    <s v="IL"/>
    <s v="Livingston"/>
    <s v="GEN 1"/>
    <x v="1"/>
    <s v="WT"/>
    <s v=""/>
    <s v="S"/>
    <s v="X"/>
    <s v="X"/>
    <s v=""/>
    <s v=""/>
    <n v="106"/>
    <s v=" "/>
    <n v="106"/>
    <n v="106"/>
    <n v="102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19"/>
    <s v="Lost Lakes Wind Farm LLC"/>
    <n v="57111"/>
    <x v="4796"/>
    <s v="IA"/>
    <s v="Dickinson"/>
    <s v="GEN 1"/>
    <x v="1"/>
    <s v="WT"/>
    <s v=""/>
    <s v="S"/>
    <s v="X"/>
    <s v="X"/>
    <s v=""/>
    <s v=""/>
    <n v="100"/>
    <s v=" "/>
    <n v="100"/>
    <n v="100"/>
    <n v="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20"/>
    <s v="Meadow Lake Wind Farm II LLC"/>
    <n v="57112"/>
    <x v="4797"/>
    <s v="IN"/>
    <s v="White"/>
    <s v="GEN1"/>
    <x v="1"/>
    <s v="WT"/>
    <s v=""/>
    <s v="S"/>
    <s v="X"/>
    <s v="X"/>
    <s v=""/>
    <s v=""/>
    <n v="102.3"/>
    <s v=" "/>
    <n v="102.3"/>
    <n v="102.3"/>
    <n v="1.5"/>
    <s v="N"/>
    <s v=" "/>
    <s v=" "/>
    <s v="OP"/>
    <s v="X"/>
    <n v="8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21"/>
    <s v="Blackstone Wind Farm II LLC"/>
    <n v="57113"/>
    <x v="4798"/>
    <s v="IL"/>
    <s v="Livingston"/>
    <s v="GEN 1"/>
    <x v="1"/>
    <s v="WT"/>
    <s v=""/>
    <s v="S"/>
    <s v="X"/>
    <s v="X"/>
    <s v=""/>
    <s v=""/>
    <n v="200"/>
    <s v=" "/>
    <n v="200"/>
    <n v="200"/>
    <n v="198"/>
    <s v="N"/>
    <s v=" "/>
    <s v=" "/>
    <s v="OP"/>
    <s v="X"/>
    <n v="8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23"/>
    <s v="Meadow Lake Wind Farm III LLC"/>
    <n v="57115"/>
    <x v="4799"/>
    <s v="IN"/>
    <s v="White"/>
    <s v="GEN 1"/>
    <x v="1"/>
    <s v="WT"/>
    <s v=""/>
    <s v="S"/>
    <s v="X"/>
    <s v="X"/>
    <s v=""/>
    <s v=""/>
    <n v="103.5"/>
    <s v=" "/>
    <n v="103.5"/>
    <n v="103.5"/>
    <n v="1.4"/>
    <s v="N"/>
    <s v=" "/>
    <s v=" "/>
    <s v="OP"/>
    <s v="X"/>
    <n v="9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24"/>
    <s v="Quilt Block Wind Farm LLC"/>
    <n v="57116"/>
    <x v="4800"/>
    <s v="WI"/>
    <s v="Lafayette"/>
    <s v="GEN 1"/>
    <x v="1"/>
    <s v="WT"/>
    <s v=""/>
    <s v="S"/>
    <s v="X"/>
    <s v="X"/>
    <s v=""/>
    <s v=""/>
    <n v="98"/>
    <s v=" "/>
    <n v="98"/>
    <n v="98"/>
    <n v="2"/>
    <s v="N"/>
    <s v=" "/>
    <s v=" "/>
    <s v="OP"/>
    <s v="X"/>
    <n v="9"/>
    <x v="79"/>
    <s v=" "/>
    <s v=" "/>
    <s v="N"/>
    <x v="1"/>
    <n v="2"/>
    <s v="X"/>
    <s v="WND"/>
    <s v=""/>
    <s v=""/>
    <s v=""/>
    <s v=""/>
    <s v=""/>
    <s v=""/>
    <s v=""/>
    <s v=""/>
    <s v=""/>
    <s v="N"/>
    <s v="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46"/>
    <s v="Greensburg Wind Farm, LLC"/>
    <n v="57118"/>
    <x v="4801"/>
    <s v="KS"/>
    <s v="Kiowa"/>
    <s v="GEN 1"/>
    <x v="1"/>
    <s v="WT"/>
    <s v=""/>
    <s v="S"/>
    <s v="X"/>
    <s v="X"/>
    <s v="MKEC_KPP_GBURG"/>
    <s v="MKEC_KPP_GBURG"/>
    <n v="12.5"/>
    <s v=" "/>
    <n v="12.5"/>
    <n v="12.5"/>
    <n v="0.1"/>
    <s v="N"/>
    <s v=" "/>
    <s v=" "/>
    <s v="OP"/>
    <s v="X"/>
    <n v="2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13"/>
    <s v="Koda Energy LLC"/>
    <n v="57119"/>
    <x v="4802"/>
    <s v="MN"/>
    <s v="Scott"/>
    <s v="2222"/>
    <x v="21"/>
    <s v="ST"/>
    <s v=""/>
    <s v="S"/>
    <s v="X"/>
    <s v="X"/>
    <s v="MISO"/>
    <s v="MISO"/>
    <n v="23.4"/>
    <n v="0.85"/>
    <n v="20.3"/>
    <n v="20.3"/>
    <n v="8"/>
    <s v="N"/>
    <s v=" "/>
    <s v=" "/>
    <s v="OP"/>
    <s v="X"/>
    <n v="5"/>
    <x v="55"/>
    <s v=" "/>
    <s v=" "/>
    <s v="Y"/>
    <x v="3"/>
    <n v="3"/>
    <s v="B"/>
    <s v="AB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415"/>
    <s v="Wilton Wind II LLC"/>
    <n v="57120"/>
    <x v="4803"/>
    <s v="ND"/>
    <s v="Burleigh"/>
    <s v="1"/>
    <x v="1"/>
    <s v="WT"/>
    <s v=""/>
    <s v="S"/>
    <s v="X"/>
    <s v="X"/>
    <s v=""/>
    <s v=""/>
    <n v="49.5"/>
    <s v=" "/>
    <n v="49.5"/>
    <n v="49.5"/>
    <n v="2.5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14"/>
    <s v="Ashtabula Wind II LLC"/>
    <n v="57121"/>
    <x v="4804"/>
    <s v="ND"/>
    <s v="Steele"/>
    <s v="1"/>
    <x v="1"/>
    <s v="WT"/>
    <s v=""/>
    <s v="S"/>
    <s v="X"/>
    <s v="X"/>
    <s v=""/>
    <s v=""/>
    <n v="120"/>
    <s v=" "/>
    <n v="120"/>
    <n v="120"/>
    <n v="6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27"/>
    <s v="University of California Irvine"/>
    <n v="57122"/>
    <x v="4805"/>
    <s v="CA"/>
    <s v="Orange"/>
    <s v="CTG1"/>
    <x v="5"/>
    <s v="CT"/>
    <s v="CC1"/>
    <s v="S"/>
    <s v="X"/>
    <s v="N"/>
    <s v="N/A"/>
    <s v="N/A"/>
    <n v="13.5"/>
    <n v="0.8"/>
    <n v="13.5"/>
    <n v="13.5"/>
    <n v="7.5"/>
    <s v="N"/>
    <s v=" "/>
    <s v=" "/>
    <s v="OP"/>
    <s v="X"/>
    <n v="7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27"/>
    <s v="University of California Irvine"/>
    <n v="57122"/>
    <x v="4805"/>
    <s v="CA"/>
    <s v="Orange"/>
    <s v="STG1"/>
    <x v="5"/>
    <s v="CA"/>
    <s v="CC1"/>
    <s v="S"/>
    <s v="Y"/>
    <s v="X"/>
    <s v="N/A"/>
    <s v="N/A"/>
    <n v="5.5"/>
    <n v="0.8"/>
    <n v="5.5"/>
    <n v="5.5"/>
    <n v="0.5"/>
    <s v="N"/>
    <s v=" "/>
    <s v=" "/>
    <s v="OP"/>
    <s v="X"/>
    <n v="7"/>
    <x v="59"/>
    <s v=" "/>
    <s v=" "/>
    <s v="N"/>
    <x v="5"/>
    <n v="5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49"/>
    <s v="EPP Renewable Energy"/>
    <n v="57123"/>
    <x v="4806"/>
    <s v="FL"/>
    <s v="Duval"/>
    <s v="1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2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3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4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5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6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7124"/>
    <x v="4807"/>
    <s v="ID"/>
    <s v="Twin Falls"/>
    <s v="PFWP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7125"/>
    <x v="4808"/>
    <s v="ID"/>
    <s v="Elmore"/>
    <s v="CRWP"/>
    <x v="1"/>
    <s v="WT"/>
    <s v=""/>
    <s v="S"/>
    <s v="X"/>
    <s v="X"/>
    <s v=""/>
    <s v=""/>
    <n v="22.5"/>
    <s v=" "/>
    <n v="22.5"/>
    <n v="22.5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7126"/>
    <x v="4809"/>
    <s v="ID"/>
    <s v="Twin Falls"/>
    <s v="YCWP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40"/>
    <s v="G2 Energy LLC"/>
    <n v="57128"/>
    <x v="4810"/>
    <s v="FL"/>
    <s v="Marion"/>
    <s v="357"/>
    <x v="18"/>
    <s v="IC"/>
    <s v=""/>
    <s v="S"/>
    <s v="X"/>
    <s v="X"/>
    <s v=""/>
    <s v=""/>
    <n v="1.6"/>
    <n v="1"/>
    <n v="1.5"/>
    <n v="1.5"/>
    <n v="0.1"/>
    <s v="N"/>
    <s v=" "/>
    <s v=" "/>
    <s v="OP"/>
    <s v="X"/>
    <n v="1"/>
    <x v="55"/>
    <n v="12"/>
    <n v="2023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40"/>
    <s v="G2 Energy LLC"/>
    <n v="57128"/>
    <x v="4810"/>
    <s v="FL"/>
    <s v="Marion"/>
    <s v="360"/>
    <x v="18"/>
    <s v="IC"/>
    <s v=""/>
    <s v="S"/>
    <s v="X"/>
    <s v="X"/>
    <s v=""/>
    <s v=""/>
    <n v="0.8"/>
    <n v="1"/>
    <n v="0.8"/>
    <n v="0.8"/>
    <n v="0.1"/>
    <s v="N"/>
    <s v=" "/>
    <s v=" "/>
    <s v="OP"/>
    <s v="X"/>
    <n v="10"/>
    <x v="1"/>
    <n v="12"/>
    <n v="2023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39"/>
    <s v="Beaver Ridge Wind LLC"/>
    <n v="57130"/>
    <x v="4811"/>
    <s v="ME"/>
    <s v="Waldo"/>
    <s v="BR1"/>
    <x v="1"/>
    <s v="WT"/>
    <s v=""/>
    <s v="S"/>
    <s v="X"/>
    <s v="X"/>
    <s v=""/>
    <s v=""/>
    <n v="4.5"/>
    <s v=" "/>
    <n v="4.5"/>
    <n v="4.5"/>
    <n v="0.3"/>
    <s v="N"/>
    <s v=" "/>
    <s v=" "/>
    <s v="OP"/>
    <s v="X"/>
    <n v="1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331"/>
    <s v="DTE Sustainable Generation"/>
    <n v="57131"/>
    <x v="4812"/>
    <s v="MI"/>
    <s v="Missaukee"/>
    <s v="SCWF1"/>
    <x v="1"/>
    <s v="WT"/>
    <s v=""/>
    <s v="S"/>
    <s v="X"/>
    <s v="X"/>
    <s v=""/>
    <s v=""/>
    <n v="60"/>
    <s v=" "/>
    <n v="59"/>
    <n v="59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40"/>
    <s v="G2 Energy LLC"/>
    <n v="57133"/>
    <x v="4813"/>
    <s v="CA"/>
    <s v="Yuba"/>
    <s v="359"/>
    <x v="18"/>
    <s v="IC"/>
    <s v=""/>
    <s v="S"/>
    <s v="X"/>
    <s v="X"/>
    <s v=""/>
    <s v=""/>
    <n v="1.9"/>
    <n v="1"/>
    <n v="1.8"/>
    <n v="1.8"/>
    <n v="0.1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40"/>
    <s v="G2 Energy LLC"/>
    <n v="57133"/>
    <x v="4813"/>
    <s v="CA"/>
    <s v="Yuba"/>
    <s v="361"/>
    <x v="18"/>
    <s v="IC"/>
    <s v=""/>
    <s v="S"/>
    <s v="X"/>
    <s v="X"/>
    <s v=""/>
    <s v=""/>
    <n v="1.6"/>
    <n v="1"/>
    <n v="1.5"/>
    <n v="1.5"/>
    <n v="0.1"/>
    <s v="N"/>
    <s v=" "/>
    <s v=" "/>
    <s v="OP"/>
    <s v="X"/>
    <n v="8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57134"/>
    <x v="4814"/>
    <s v="CO"/>
    <s v="Logan"/>
    <s v="1"/>
    <x v="20"/>
    <s v="OT"/>
    <s v=""/>
    <s v="S"/>
    <s v="X"/>
    <s v="X"/>
    <s v=""/>
    <s v=""/>
    <n v="4.5"/>
    <n v="0.8"/>
    <n v="3"/>
    <n v="4.5"/>
    <n v="3"/>
    <s v="N"/>
    <s v=" "/>
    <s v=" "/>
    <s v="OP"/>
    <s v="X"/>
    <n v="3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99"/>
    <s v="Big Sky Wind LLC"/>
    <n v="57135"/>
    <x v="4815"/>
    <s v="IL"/>
    <s v="Bureau"/>
    <s v="1"/>
    <x v="1"/>
    <s v="WT"/>
    <s v=""/>
    <s v="W"/>
    <s v="X"/>
    <s v="X"/>
    <s v=""/>
    <s v=""/>
    <n v="239.4"/>
    <s v=" "/>
    <n v="239.4"/>
    <n v="239.4"/>
    <n v="1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75"/>
    <s v="Tuana Springs Energy, LLC"/>
    <n v="57136"/>
    <x v="4816"/>
    <s v="ID"/>
    <s v="Twin Falls"/>
    <s v="1"/>
    <x v="1"/>
    <s v="WT"/>
    <s v=""/>
    <s v="S"/>
    <s v="X"/>
    <s v="X"/>
    <s v=""/>
    <s v=""/>
    <n v="16.8"/>
    <s v=" "/>
    <n v="16.8"/>
    <n v="16.8"/>
    <n v="0.1"/>
    <s v="N"/>
    <s v=" "/>
    <s v=" "/>
    <s v="OP"/>
    <s v="X"/>
    <n v="5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83"/>
    <s v="Eurus Combine Hills II LLC"/>
    <n v="57137"/>
    <x v="4817"/>
    <s v="OR"/>
    <s v="Umatilla"/>
    <s v="1"/>
    <x v="1"/>
    <s v="WT"/>
    <s v=""/>
    <s v="S"/>
    <s v="X"/>
    <s v="X"/>
    <s v=""/>
    <s v=""/>
    <n v="66.099999999999994"/>
    <s v=" "/>
    <n v="66.099999999999994"/>
    <n v="66.099999999999994"/>
    <n v="1"/>
    <s v="N"/>
    <s v=" "/>
    <s v=" "/>
    <s v="OP"/>
    <s v="X"/>
    <n v="1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76"/>
    <s v="Ameresco"/>
    <n v="57138"/>
    <x v="4818"/>
    <s v="SC"/>
    <s v="Aiken"/>
    <s v="1"/>
    <x v="13"/>
    <s v="ST"/>
    <s v=""/>
    <s v="W"/>
    <s v="X"/>
    <s v="X"/>
    <s v=""/>
    <s v=""/>
    <n v="20.8"/>
    <n v="0.85"/>
    <n v="19"/>
    <n v="17"/>
    <n v="3"/>
    <s v="N"/>
    <s v=" "/>
    <s v=" "/>
    <s v="OP"/>
    <s v="X"/>
    <n v="1"/>
    <x v="60"/>
    <s v=" "/>
    <s v=" "/>
    <s v="Y"/>
    <x v="3"/>
    <n v="3"/>
    <s v="T"/>
    <s v="WDS"/>
    <s v="TDF"/>
    <s v="DFO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81"/>
    <s v="Exus North America Management Partners LLC"/>
    <n v="57139"/>
    <x v="4819"/>
    <s v="PA"/>
    <s v="Cambria"/>
    <s v="1"/>
    <x v="1"/>
    <s v="WT"/>
    <s v=""/>
    <s v="W"/>
    <s v="X"/>
    <s v="X"/>
    <s v=""/>
    <s v=""/>
    <n v="62.5"/>
    <s v=" "/>
    <n v="62.5"/>
    <n v="62.5"/>
    <n v="0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3"/>
    <s v="RV CSU Power LLC"/>
    <n v="57141"/>
    <x v="4820"/>
    <s v="CO"/>
    <s v="Larimer"/>
    <s v="CSU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55"/>
    <s v=" "/>
    <s v=" "/>
    <s v="N"/>
    <x v="2"/>
    <n v="4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7151"/>
    <x v="4821"/>
    <s v="WV"/>
    <s v="Greenbrier"/>
    <s v="GEN1"/>
    <x v="1"/>
    <s v="WT"/>
    <s v=""/>
    <s v="S"/>
    <s v="X"/>
    <s v="X"/>
    <s v="83734403 GRASSYFA34.5 KV BEECHG1"/>
    <s v="GRASSY FALLS 138KV SUBSTATION"/>
    <n v="100.5"/>
    <s v=" "/>
    <n v="100.5"/>
    <n v="100.5"/>
    <n v="0"/>
    <s v="N"/>
    <s v=" "/>
    <s v=" "/>
    <s v="OP"/>
    <s v="X"/>
    <n v="1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9"/>
    <s v="Harvest Wind Project TIC"/>
    <n v="57152"/>
    <x v="4822"/>
    <s v="WA"/>
    <s v="Klickitat"/>
    <s v="HWP1"/>
    <x v="1"/>
    <s v="WT"/>
    <s v=""/>
    <s v="S"/>
    <s v="X"/>
    <s v="X"/>
    <s v=""/>
    <s v=""/>
    <n v="98.9"/>
    <s v=" "/>
    <n v="98.9"/>
    <n v="98.9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6"/>
    <s v="Langford Wind Power LLC"/>
    <n v="57153"/>
    <x v="4823"/>
    <s v="TX"/>
    <s v="Tom Green"/>
    <s v="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6"/>
    <s v="Mesquite Lake Water &amp; Power Plant 1"/>
    <n v="57154"/>
    <x v="4824"/>
    <s v="CA"/>
    <s v="Imperial"/>
    <s v="1209"/>
    <x v="13"/>
    <s v="ST"/>
    <s v=""/>
    <s v="S"/>
    <s v="X"/>
    <s v="X"/>
    <s v=""/>
    <s v=""/>
    <n v="18.100000000000001"/>
    <n v="0.85"/>
    <n v="13"/>
    <n v="13"/>
    <n v="10"/>
    <s v="N"/>
    <s v=" "/>
    <s v=" "/>
    <s v="OS"/>
    <s v="X"/>
    <n v="6"/>
    <x v="55"/>
    <s v=" "/>
    <s v=" "/>
    <s v="N"/>
    <x v="1"/>
    <n v="2"/>
    <s v="X"/>
    <s v="WDS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7156"/>
    <x v="4825"/>
    <s v="TX"/>
    <s v="Jack"/>
    <s v="BC"/>
    <x v="1"/>
    <s v="WT"/>
    <s v=""/>
    <s v="S"/>
    <s v="X"/>
    <s v="X"/>
    <s v=""/>
    <s v=""/>
    <n v="120"/>
    <s v=" "/>
    <n v="120"/>
    <n v="120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4"/>
    <s v="Windy Flats Partners LLC"/>
    <n v="57159"/>
    <x v="4826"/>
    <s v="WA"/>
    <s v="Klickitat"/>
    <s v="GEN1"/>
    <x v="1"/>
    <s v="WT"/>
    <s v=""/>
    <s v="S"/>
    <s v="X"/>
    <s v="X"/>
    <s v=""/>
    <s v=""/>
    <n v="262.2"/>
    <s v=" "/>
    <n v="262.2"/>
    <n v="262.2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5"/>
    <s v="White River Hydroelectric"/>
    <n v="57160"/>
    <x v="4827"/>
    <s v="AR"/>
    <s v="Independence"/>
    <s v="LD#1"/>
    <x v="2"/>
    <s v="HY"/>
    <s v=""/>
    <s v="S"/>
    <s v="X"/>
    <s v="X"/>
    <s v=""/>
    <s v=""/>
    <n v="4.3"/>
    <n v="1"/>
    <n v="4.3"/>
    <n v="4.3"/>
    <n v="1"/>
    <s v="N"/>
    <s v=" "/>
    <s v=" "/>
    <s v="OP"/>
    <s v="X"/>
    <n v="6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5"/>
    <s v="White River Hydroelectric"/>
    <n v="57161"/>
    <x v="4828"/>
    <s v="AR"/>
    <s v="Independence"/>
    <s v="LD#2"/>
    <x v="2"/>
    <s v="HY"/>
    <s v=""/>
    <s v="S"/>
    <s v="X"/>
    <s v="X"/>
    <s v=""/>
    <s v=""/>
    <n v="3.5"/>
    <n v="1"/>
    <n v="3.5"/>
    <n v="3.5"/>
    <n v="1"/>
    <s v="N"/>
    <s v=" "/>
    <s v=" "/>
    <s v="OP"/>
    <s v="X"/>
    <n v="3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5"/>
    <s v="White River Hydroelectric"/>
    <n v="57162"/>
    <x v="4829"/>
    <s v="AR"/>
    <s v="Stone"/>
    <s v="LD#3"/>
    <x v="2"/>
    <s v="HY"/>
    <s v=""/>
    <s v="S"/>
    <s v="X"/>
    <s v="X"/>
    <s v=""/>
    <s v=""/>
    <n v="4.3"/>
    <n v="1"/>
    <n v="4.3"/>
    <n v="4.3"/>
    <n v="1"/>
    <s v="N"/>
    <s v=" "/>
    <s v=" "/>
    <s v="OP"/>
    <s v="X"/>
    <n v="8"/>
    <x v="5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17"/>
    <s v="Los Angeles County Sanitation"/>
    <n v="57163"/>
    <x v="4830"/>
    <s v="CA"/>
    <s v="Los Angeles"/>
    <s v="GEN1"/>
    <x v="18"/>
    <s v="GT"/>
    <s v=""/>
    <s v="S"/>
    <s v="X"/>
    <s v="X"/>
    <s v=""/>
    <s v=""/>
    <n v="4.5999999999999996"/>
    <n v="0.8"/>
    <n v="3.3"/>
    <n v="3.6"/>
    <n v="3"/>
    <s v="N"/>
    <s v=" "/>
    <s v=" "/>
    <s v="OP"/>
    <s v="X"/>
    <n v="7"/>
    <x v="1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17"/>
    <s v="Los Angeles County Sanitation"/>
    <n v="57163"/>
    <x v="4830"/>
    <s v="CA"/>
    <s v="Los Angeles"/>
    <s v="GEN3"/>
    <x v="18"/>
    <s v="GT"/>
    <s v=""/>
    <s v="S"/>
    <s v="X"/>
    <s v="X"/>
    <s v=""/>
    <s v=""/>
    <n v="4.5999999999999996"/>
    <n v="0.8"/>
    <n v="3.3"/>
    <n v="3.6"/>
    <n v="3"/>
    <s v="N"/>
    <s v=" "/>
    <s v=" "/>
    <s v="OP"/>
    <s v="X"/>
    <n v="7"/>
    <x v="1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42"/>
    <s v="WM Renewable Energy LLC"/>
    <n v="57165"/>
    <x v="4831"/>
    <s v="TX"/>
    <s v="Denton"/>
    <s v="GEN1"/>
    <x v="18"/>
    <s v="IC"/>
    <s v=""/>
    <s v="S"/>
    <s v="X"/>
    <s v="X"/>
    <s v="COSERV"/>
    <s v="COSERV"/>
    <n v="1.6"/>
    <n v="0.98"/>
    <n v="1.6"/>
    <n v="1.6"/>
    <n v="0.8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5"/>
    <x v="4831"/>
    <s v="TX"/>
    <s v="Denton"/>
    <s v="GEN2"/>
    <x v="18"/>
    <s v="IC"/>
    <s v=""/>
    <s v="S"/>
    <s v="X"/>
    <s v="X"/>
    <s v="COSERV"/>
    <s v="COSERV"/>
    <n v="1.6"/>
    <n v="0.98"/>
    <n v="1.6"/>
    <n v="1.6"/>
    <n v="0.8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6"/>
    <x v="4832"/>
    <s v="NV"/>
    <s v="Washoe"/>
    <s v="GEN1"/>
    <x v="18"/>
    <s v="IC"/>
    <s v=""/>
    <s v="W"/>
    <s v="X"/>
    <s v="X"/>
    <s v="NVE"/>
    <s v="NV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6"/>
    <x v="4832"/>
    <s v="NV"/>
    <s v="Washoe"/>
    <s v="GEN2"/>
    <x v="18"/>
    <s v="IC"/>
    <s v=""/>
    <s v="W"/>
    <s v="X"/>
    <s v="X"/>
    <s v="NVE"/>
    <s v="NV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7"/>
    <x v="4833"/>
    <s v="TX"/>
    <s v="Comal"/>
    <s v="GEN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7"/>
    <x v="4833"/>
    <s v="TX"/>
    <s v="Comal"/>
    <s v="GEN2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1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2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3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4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5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9"/>
    <x v="4835"/>
    <s v="NC"/>
    <s v="Forsyth"/>
    <s v="GEN1"/>
    <x v="18"/>
    <s v="IC"/>
    <s v=""/>
    <s v="W"/>
    <s v="X"/>
    <s v="X"/>
    <s v="Duke"/>
    <s v="Duke"/>
    <n v="0.8"/>
    <n v="0.98"/>
    <n v="0.8"/>
    <n v="0.8"/>
    <n v="0.5"/>
    <s v="N"/>
    <s v=" "/>
    <s v=" "/>
    <s v="OP"/>
    <s v="X"/>
    <n v="3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9"/>
    <x v="4835"/>
    <s v="NC"/>
    <s v="Forsyth"/>
    <s v="GEN2"/>
    <x v="18"/>
    <s v="IC"/>
    <s v=""/>
    <s v="W"/>
    <s v="X"/>
    <s v="X"/>
    <s v="Duke"/>
    <s v="Duke"/>
    <n v="0.8"/>
    <n v="0.98"/>
    <n v="0.8"/>
    <n v="0.8"/>
    <n v="0.5"/>
    <s v="N"/>
    <s v=" "/>
    <s v=" "/>
    <s v="OP"/>
    <s v="X"/>
    <n v="3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9"/>
    <x v="4835"/>
    <s v="NC"/>
    <s v="Forsyth"/>
    <s v="GEN3"/>
    <x v="18"/>
    <s v="IC"/>
    <s v=""/>
    <s v="W"/>
    <s v="X"/>
    <s v="X"/>
    <s v="Duke"/>
    <s v="Duke"/>
    <n v="0.8"/>
    <n v="0.98"/>
    <n v="0.8"/>
    <n v="0.8"/>
    <n v="0.5"/>
    <s v="N"/>
    <s v=" "/>
    <s v=" "/>
    <s v="OP"/>
    <s v="X"/>
    <n v="3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1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2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3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4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5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6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7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99"/>
    <s v="Montana-Dakota Utilities Co"/>
    <n v="57171"/>
    <x v="4837"/>
    <s v="ND"/>
    <s v="Bowman"/>
    <s v="1"/>
    <x v="1"/>
    <s v="WT"/>
    <s v=""/>
    <s v="S"/>
    <s v="X"/>
    <s v="X"/>
    <s v="MDU.CEDARHLS"/>
    <s v="MDU.CEDARHLS"/>
    <n v="19.5"/>
    <s v=" "/>
    <n v="19.5"/>
    <n v="19.5"/>
    <n v="0.1"/>
    <s v="N"/>
    <s v=" "/>
    <s v=" "/>
    <s v="OP"/>
    <s v="X"/>
    <n v="6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199"/>
    <s v="Montana-Dakota Utilities Co"/>
    <n v="57172"/>
    <x v="4838"/>
    <s v="ND"/>
    <s v="Morton"/>
    <s v="1"/>
    <x v="20"/>
    <s v="ST"/>
    <s v=""/>
    <s v="S"/>
    <s v="X"/>
    <s v="X"/>
    <s v="MDU.GLENULST6"/>
    <s v="MDU.GLENULST6"/>
    <n v="5.3"/>
    <n v="0.8"/>
    <n v="5.3"/>
    <n v="5.3"/>
    <n v="0.5"/>
    <s v="N"/>
    <s v=" "/>
    <s v=" "/>
    <s v="OP"/>
    <s v="X"/>
    <n v="7"/>
    <x v="55"/>
    <s v=" "/>
    <s v=" "/>
    <s v="N"/>
    <x v="0"/>
    <n v="1"/>
    <s v="X"/>
    <s v="W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23"/>
    <s v="Colorado Highlands Wind LLC"/>
    <n v="57174"/>
    <x v="4839"/>
    <s v="CO"/>
    <s v="Logan"/>
    <s v="CHW1"/>
    <x v="1"/>
    <s v="WT"/>
    <s v=""/>
    <s v="S"/>
    <s v="X"/>
    <s v="X"/>
    <s v=""/>
    <s v=""/>
    <n v="71"/>
    <s v=" "/>
    <n v="71"/>
    <n v="71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23"/>
    <s v="Colorado Highlands Wind LLC"/>
    <n v="57174"/>
    <x v="4839"/>
    <s v="CO"/>
    <s v="Logan"/>
    <s v="CHW2"/>
    <x v="1"/>
    <s v="WT"/>
    <s v=""/>
    <s v="S"/>
    <s v="X"/>
    <s v="X"/>
    <s v=""/>
    <s v=""/>
    <n v="25.1"/>
    <s v=" "/>
    <n v="25.1"/>
    <n v="25.1"/>
    <n v="0"/>
    <s v="N"/>
    <s v=" "/>
    <s v=" "/>
    <s v="OP"/>
    <s v="X"/>
    <n v="9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18"/>
    <s v="First State Marine Wind"/>
    <n v="57176"/>
    <x v="4840"/>
    <s v="DE"/>
    <s v="Sussex"/>
    <s v="FSMW"/>
    <x v="1"/>
    <s v="WT"/>
    <s v=""/>
    <s v="J"/>
    <s v="X"/>
    <s v="X"/>
    <s v=""/>
    <s v=""/>
    <n v="2"/>
    <s v=" "/>
    <n v="2"/>
    <n v="2"/>
    <n v="0.1"/>
    <s v="N"/>
    <s v=" "/>
    <s v=" "/>
    <s v="OP"/>
    <s v="X"/>
    <n v="7"/>
    <x v="1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20"/>
    <s v="Meadow Lake Wind Farm IV LLC"/>
    <n v="57177"/>
    <x v="4841"/>
    <s v="IN"/>
    <s v="White"/>
    <s v="GEN 1"/>
    <x v="1"/>
    <s v="WT"/>
    <s v=""/>
    <s v="S"/>
    <s v="X"/>
    <s v="X"/>
    <s v=""/>
    <s v=""/>
    <n v="105.7"/>
    <s v=" "/>
    <n v="105.7"/>
    <n v="105.7"/>
    <n v="0.7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53"/>
    <s v="Hartford Steam Co"/>
    <n v="57179"/>
    <x v="4842"/>
    <s v="CT"/>
    <s v="Hartford"/>
    <s v="1"/>
    <x v="6"/>
    <s v="GT"/>
    <s v=""/>
    <s v="S"/>
    <s v="X"/>
    <s v="X"/>
    <n v="980"/>
    <n v="980"/>
    <n v="4"/>
    <n v="1"/>
    <n v="3.5"/>
    <n v="4"/>
    <n v="1"/>
    <s v="N"/>
    <s v=" "/>
    <s v=" "/>
    <s v="OP"/>
    <s v="X"/>
    <n v="10"/>
    <x v="55"/>
    <n v="10"/>
    <n v="2039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49"/>
    <s v="EPP Renewable Energy"/>
    <n v="57182"/>
    <x v="4843"/>
    <s v="PA"/>
    <s v="Lancaster"/>
    <s v="1"/>
    <x v="1"/>
    <s v="WT"/>
    <s v=""/>
    <s v="S"/>
    <s v="X"/>
    <s v="X"/>
    <s v=""/>
    <s v=""/>
    <n v="3.2"/>
    <s v=" "/>
    <n v="3.2"/>
    <n v="3.2"/>
    <n v="0.1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8"/>
    <s v="Brookfield Black Bear Hydro, LLC"/>
    <n v="57184"/>
    <x v="4844"/>
    <s v="ME"/>
    <s v="Penobscot"/>
    <s v="1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3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7184"/>
    <x v="4844"/>
    <s v="ME"/>
    <s v="Penobscot"/>
    <s v="2"/>
    <x v="2"/>
    <s v="HY"/>
    <s v=""/>
    <s v="S"/>
    <s v="X"/>
    <s v="X"/>
    <s v=""/>
    <s v=""/>
    <n v="0.6"/>
    <n v="0.8"/>
    <n v="0.6"/>
    <n v="0.6"/>
    <n v="0.2"/>
    <s v="N"/>
    <s v=" "/>
    <s v=" "/>
    <s v="OP"/>
    <s v="X"/>
    <n v="3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7184"/>
    <x v="4844"/>
    <s v="ME"/>
    <s v="Penobscot"/>
    <s v="3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7184"/>
    <x v="4844"/>
    <s v="ME"/>
    <s v="Penobscot"/>
    <s v="4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34"/>
    <s v="Cricket Valley Energy Center LLC"/>
    <n v="57185"/>
    <x v="4845"/>
    <s v="NY"/>
    <s v="Dutchess"/>
    <s v="U001"/>
    <x v="5"/>
    <s v="CA"/>
    <s v="CCG1"/>
    <s v="W"/>
    <s v="Y"/>
    <s v="X"/>
    <s v=""/>
    <s v=""/>
    <n v="174.2"/>
    <n v="0.85"/>
    <n v="143.30000000000001"/>
    <n v="150.3000000000000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2"/>
    <x v="5"/>
    <s v="CA"/>
    <s v="CCG2"/>
    <s v="W"/>
    <s v="Y"/>
    <s v="X"/>
    <s v=""/>
    <s v=""/>
    <n v="174.2"/>
    <n v="0.85"/>
    <n v="143.30000000000001"/>
    <n v="150.3000000000000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3"/>
    <x v="5"/>
    <s v="CA"/>
    <s v="CCG3"/>
    <s v="W"/>
    <s v="Y"/>
    <s v="X"/>
    <s v=""/>
    <s v=""/>
    <n v="174.2"/>
    <n v="0.85"/>
    <n v="143.30000000000001"/>
    <n v="150.3000000000000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4"/>
    <x v="5"/>
    <s v="CT"/>
    <s v="CCG1"/>
    <s v="W"/>
    <s v="X"/>
    <s v="N"/>
    <s v=""/>
    <s v=""/>
    <n v="263.3"/>
    <n v="0.85"/>
    <n v="195.4"/>
    <n v="229.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5"/>
    <x v="5"/>
    <s v="CT"/>
    <s v="CCG2"/>
    <s v="W"/>
    <s v="X"/>
    <s v="N"/>
    <s v=""/>
    <s v=""/>
    <n v="263.3"/>
    <n v="0.85"/>
    <n v="195.4"/>
    <n v="229.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6"/>
    <x v="5"/>
    <s v="CT"/>
    <s v="CCG3"/>
    <s v="W"/>
    <s v="X"/>
    <s v="N"/>
    <s v=""/>
    <s v=""/>
    <n v="263.3"/>
    <n v="0.85"/>
    <n v="195.4"/>
    <n v="229.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4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5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6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57187"/>
    <x v="4847"/>
    <s v="AK"/>
    <s v="Kodiak Island"/>
    <s v="1"/>
    <x v="1"/>
    <s v="WT"/>
    <s v=""/>
    <s v="S"/>
    <s v="X"/>
    <s v="X"/>
    <s v=""/>
    <s v=""/>
    <n v="4.5"/>
    <s v=" "/>
    <n v="4.5"/>
    <n v="4.5"/>
    <n v="0"/>
    <s v="N"/>
    <s v=" "/>
    <s v=" "/>
    <s v="OP"/>
    <s v="X"/>
    <n v="6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33"/>
    <s v="Kodiak Electric Assn Inc"/>
    <n v="57187"/>
    <x v="4847"/>
    <s v="AK"/>
    <s v="Kodiak Island"/>
    <s v="2"/>
    <x v="1"/>
    <s v="WT"/>
    <s v=""/>
    <s v="S"/>
    <s v="X"/>
    <s v="X"/>
    <s v=""/>
    <s v=""/>
    <n v="4.5"/>
    <s v=" "/>
    <n v="4.5"/>
    <n v="4.5"/>
    <n v="0"/>
    <s v="N"/>
    <s v=" "/>
    <s v=" "/>
    <s v="OP"/>
    <s v="X"/>
    <n v="9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7188"/>
    <x v="4848"/>
    <s v="WA"/>
    <s v="Kittitas"/>
    <s v="1"/>
    <x v="1"/>
    <s v="WT"/>
    <s v=""/>
    <s v="S"/>
    <s v="X"/>
    <s v="X"/>
    <s v=""/>
    <s v=""/>
    <n v="90"/>
    <s v=" "/>
    <n v="90"/>
    <n v="90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7189"/>
    <x v="4849"/>
    <s v="MO"/>
    <s v="DeKalb"/>
    <s v="LCW"/>
    <x v="1"/>
    <s v="WT"/>
    <s v=""/>
    <s v="S"/>
    <s v="X"/>
    <s v="X"/>
    <s v=""/>
    <s v=""/>
    <n v="150"/>
    <s v=" "/>
    <n v="150"/>
    <n v="150"/>
    <n v="150"/>
    <s v="N"/>
    <s v=" "/>
    <s v=" "/>
    <s v="OP"/>
    <s v="X"/>
    <n v="5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7190"/>
    <x v="4850"/>
    <s v="WI"/>
    <s v="Marinette"/>
    <s v="UNIT1"/>
    <x v="2"/>
    <s v="HY"/>
    <s v=""/>
    <s v="W"/>
    <s v="X"/>
    <s v="X"/>
    <s v="MIUP.LITTLEQUIN"/>
    <s v=""/>
    <n v="1.9"/>
    <n v="0.9"/>
    <n v="1.9"/>
    <n v="1.9"/>
    <n v="0.3"/>
    <s v="N"/>
    <s v=" "/>
    <s v=" "/>
    <s v="OP"/>
    <s v="X"/>
    <n v="12"/>
    <x v="5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2"/>
    <x v="2"/>
    <s v="HY"/>
    <s v=""/>
    <s v="W"/>
    <s v="X"/>
    <s v="X"/>
    <s v="MIUP.LITTLEQUIN"/>
    <s v=""/>
    <n v="0.8"/>
    <n v="0.9"/>
    <n v="0.8"/>
    <n v="0.8"/>
    <n v="0.1"/>
    <s v="N"/>
    <s v=" "/>
    <s v=" "/>
    <s v="OP"/>
    <s v="X"/>
    <n v="12"/>
    <x v="8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3"/>
    <x v="2"/>
    <s v="HY"/>
    <s v=""/>
    <s v="W"/>
    <s v="X"/>
    <s v="X"/>
    <s v="MIUP.LITTLEQUIN"/>
    <s v=""/>
    <n v="1.9"/>
    <n v="0.9"/>
    <n v="1.9"/>
    <n v="1.9"/>
    <n v="0.3"/>
    <s v="N"/>
    <s v=" "/>
    <s v=" "/>
    <s v="OP"/>
    <s v="X"/>
    <n v="1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4"/>
    <x v="2"/>
    <s v="HY"/>
    <s v=""/>
    <s v="W"/>
    <s v="X"/>
    <s v="X"/>
    <s v="MIUP.LITTLEQUIN"/>
    <s v=""/>
    <n v="1"/>
    <n v="0.9"/>
    <n v="1"/>
    <n v="1"/>
    <n v="0.1"/>
    <s v="N"/>
    <s v=" "/>
    <s v=" "/>
    <s v="OP"/>
    <s v="X"/>
    <n v="12"/>
    <x v="8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5"/>
    <x v="2"/>
    <s v="HY"/>
    <s v=""/>
    <s v="W"/>
    <s v="X"/>
    <s v="X"/>
    <s v="MIUP.LITTLEQUIN"/>
    <s v=""/>
    <n v="1"/>
    <n v="0.9"/>
    <n v="1"/>
    <n v="1"/>
    <n v="0.1"/>
    <s v="N"/>
    <s v=" "/>
    <s v=" "/>
    <s v="OP"/>
    <s v="X"/>
    <n v="12"/>
    <x v="8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6"/>
    <x v="2"/>
    <s v="HY"/>
    <s v=""/>
    <s v="W"/>
    <s v="X"/>
    <s v="X"/>
    <s v="MIUP.LITTLEQUIN"/>
    <s v=""/>
    <n v="2.4"/>
    <n v="0.9"/>
    <n v="2.4"/>
    <n v="2.4"/>
    <n v="0.4"/>
    <s v="N"/>
    <s v=" "/>
    <s v=" "/>
    <s v="OP"/>
    <s v="X"/>
    <n v="12"/>
    <x v="9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96"/>
    <s v="Luminace Solar Chicago, LLC"/>
    <n v="57191"/>
    <x v="4851"/>
    <s v="IL"/>
    <s v="Cook"/>
    <s v="ECS1"/>
    <x v="11"/>
    <s v="PV"/>
    <s v=""/>
    <s v="S"/>
    <s v="X"/>
    <s v="X"/>
    <s v="43 WILDW12.5 KV WPUL1SP"/>
    <s v="43 WILDW12.5 KV WPUL1SP"/>
    <n v="9"/>
    <s v=" "/>
    <n v="9"/>
    <n v="9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7192"/>
    <x v="4852"/>
    <s v="NV"/>
    <s v="White Pine"/>
    <s v="WTG"/>
    <x v="1"/>
    <s v="WT"/>
    <s v=""/>
    <s v="W"/>
    <s v="X"/>
    <s v="X"/>
    <s v=""/>
    <s v=""/>
    <n v="150"/>
    <s v=" "/>
    <n v="150"/>
    <n v="150"/>
    <n v="15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61"/>
    <s v="Day County Wind LLC"/>
    <n v="57194"/>
    <x v="4853"/>
    <s v="SD"/>
    <s v="Day"/>
    <s v="GE15"/>
    <x v="1"/>
    <s v="WT"/>
    <s v=""/>
    <s v="S"/>
    <s v="X"/>
    <s v="X"/>
    <s v=""/>
    <s v=""/>
    <n v="99"/>
    <s v=" "/>
    <n v="99"/>
    <n v="99"/>
    <n v="5"/>
    <s v="N"/>
    <s v=" "/>
    <s v=" "/>
    <s v="OP"/>
    <s v="X"/>
    <n v="4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57195"/>
    <x v="4854"/>
    <s v="WA"/>
    <s v="Garfield"/>
    <s v="LSR 1"/>
    <x v="1"/>
    <s v="WT"/>
    <s v=""/>
    <s v="S"/>
    <s v="X"/>
    <s v="X"/>
    <s v=""/>
    <s v=""/>
    <n v="342.7"/>
    <s v=" "/>
    <n v="342.7"/>
    <n v="342.7"/>
    <n v="0"/>
    <s v="N"/>
    <s v=" "/>
    <s v=" "/>
    <s v="OP"/>
    <s v="X"/>
    <n v="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1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630"/>
    <s v="North Carolina Mun Power Agny #1"/>
    <n v="57196"/>
    <x v="4855"/>
    <s v="NC"/>
    <s v="Guilford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65"/>
    <s v="TX Solar I LLC"/>
    <n v="57197"/>
    <x v="4856"/>
    <s v="TX"/>
    <s v="Bexar"/>
    <s v="1"/>
    <x v="11"/>
    <s v="PV"/>
    <s v=""/>
    <s v="S"/>
    <s v="X"/>
    <s v="X"/>
    <s v=""/>
    <s v=""/>
    <n v="13.9"/>
    <s v=" "/>
    <n v="13.5"/>
    <n v="13.5"/>
    <s v=" "/>
    <s v="N"/>
    <s v=" "/>
    <s v=" "/>
    <s v="OP"/>
    <s v="X"/>
    <n v="11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56"/>
    <s v="Wisconsin Power &amp; Light Co"/>
    <n v="57198"/>
    <x v="4857"/>
    <s v="MN"/>
    <s v="Freeborn"/>
    <s v="1"/>
    <x v="1"/>
    <s v="WT"/>
    <s v=""/>
    <s v="S"/>
    <s v="X"/>
    <s v="X"/>
    <s v="ALTW.BENT_TREE"/>
    <s v="ALTW.BENT_TREE"/>
    <n v="201.3"/>
    <n v="0.9"/>
    <n v="201.3"/>
    <n v="201.3"/>
    <n v="0.4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57199"/>
    <x v="4858"/>
    <s v="WI"/>
    <s v="Columbia"/>
    <s v="1"/>
    <x v="1"/>
    <s v="WT"/>
    <s v=""/>
    <s v="S"/>
    <s v="X"/>
    <s v="X"/>
    <s v="WEC.GLACRHLS"/>
    <s v="WEC.GLACRHLS"/>
    <n v="162"/>
    <s v=" "/>
    <n v="162"/>
    <n v="162"/>
    <n v="0"/>
    <s v="N"/>
    <s v=" "/>
    <s v=" "/>
    <s v="OP"/>
    <s v="X"/>
    <n v="1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63"/>
    <s v="Solar Star North Carolina I LLC"/>
    <n v="57200"/>
    <x v="4859"/>
    <s v="NC"/>
    <s v="Cleveland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55"/>
    <s v="FPL Energy Montezuma Wind"/>
    <n v="57201"/>
    <x v="4860"/>
    <s v="CA"/>
    <s v="Solano"/>
    <s v="S2.3"/>
    <x v="1"/>
    <s v="WT"/>
    <s v=""/>
    <s v="S"/>
    <s v="X"/>
    <s v="X"/>
    <s v=""/>
    <s v=""/>
    <n v="36.799999999999997"/>
    <s v=" "/>
    <n v="36.799999999999997"/>
    <n v="36.799999999999997"/>
    <n v="1.8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2"/>
    <s v="Jacksonville Solar LLC"/>
    <n v="57202"/>
    <x v="4861"/>
    <s v="FL"/>
    <s v="Duval"/>
    <s v="1"/>
    <x v="11"/>
    <s v="PV"/>
    <s v=""/>
    <s v="S"/>
    <s v="X"/>
    <s v="X"/>
    <s v=""/>
    <s v=""/>
    <n v="12.6"/>
    <s v=" "/>
    <n v="12.5"/>
    <n v="12.5"/>
    <s v=" "/>
    <s v="N"/>
    <s v=" "/>
    <s v=" "/>
    <s v="OP"/>
    <s v="X"/>
    <n v="4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3"/>
    <s v="Wyandot Solar LLC"/>
    <n v="57203"/>
    <x v="4862"/>
    <s v="OH"/>
    <s v="Wyandot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4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4"/>
    <s v="PSEG Solar Hackettstown LLC"/>
    <n v="57204"/>
    <x v="4863"/>
    <s v="NJ"/>
    <s v="Warren"/>
    <s v="1"/>
    <x v="11"/>
    <s v="PV"/>
    <s v=""/>
    <s v="S"/>
    <s v="X"/>
    <s v="X"/>
    <s v=""/>
    <s v=""/>
    <n v="2"/>
    <s v=" "/>
    <n v="2.2000000000000002"/>
    <n v="2.2000000000000002"/>
    <s v=" "/>
    <s v="N"/>
    <s v=" "/>
    <s v=" "/>
    <s v="OP"/>
    <s v="X"/>
    <n v="9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205"/>
    <x v="4864"/>
    <s v="NV"/>
    <s v="Clark"/>
    <s v="PV02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4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0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5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6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58"/>
    <s v="Homer Electric Assn Inc"/>
    <n v="57206"/>
    <x v="4865"/>
    <s v="AK"/>
    <s v="Kenai Peninsula"/>
    <s v="1"/>
    <x v="6"/>
    <s v="GT"/>
    <s v=""/>
    <s v="S"/>
    <s v="X"/>
    <s v="X"/>
    <s v=""/>
    <s v=""/>
    <n v="50"/>
    <n v="0.95"/>
    <n v="44"/>
    <n v="49"/>
    <n v="5"/>
    <s v="N"/>
    <s v=" "/>
    <s v=" "/>
    <s v="OP"/>
    <s v="X"/>
    <n v="4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7"/>
    <x v="4866"/>
    <s v="MN"/>
    <s v="Dakota"/>
    <s v="1"/>
    <x v="0"/>
    <s v="IC"/>
    <s v=""/>
    <s v="S"/>
    <s v="X"/>
    <s v="X"/>
    <s v=""/>
    <s v=""/>
    <n v="1.2"/>
    <n v="0.8"/>
    <n v="0.6"/>
    <n v="0.4"/>
    <n v="0"/>
    <s v="N"/>
    <s v=" "/>
    <s v=" "/>
    <s v="SB"/>
    <s v="N"/>
    <n v="5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1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2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3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4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63"/>
    <s v="AE Power Services LLC"/>
    <n v="57210"/>
    <x v="4868"/>
    <s v="CO"/>
    <s v="Weld"/>
    <s v="1"/>
    <x v="1"/>
    <s v="WT"/>
    <s v=""/>
    <s v="J"/>
    <s v="X"/>
    <s v="X"/>
    <s v=""/>
    <s v=""/>
    <n v="248.3"/>
    <s v=" "/>
    <n v="248.3"/>
    <n v="248.3"/>
    <n v="1.4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2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48.3"/>
    <n v="12"/>
    <n v="2022"/>
    <s v="N"/>
    <s v=" "/>
    <s v=" "/>
    <s v="N"/>
    <s v=""/>
    <s v=""/>
  </r>
  <r>
    <n v="55963"/>
    <s v="AE Power Services LLC"/>
    <n v="57211"/>
    <x v="4869"/>
    <s v="ID"/>
    <s v="Bonneville"/>
    <s v="1"/>
    <x v="1"/>
    <s v="WT"/>
    <s v=""/>
    <s v="J"/>
    <s v="X"/>
    <s v="X"/>
    <s v=""/>
    <s v=""/>
    <n v="124.5"/>
    <s v=" "/>
    <n v="124.5"/>
    <n v="124.5"/>
    <n v="1.7"/>
    <s v="N"/>
    <s v=" "/>
    <s v=" "/>
    <s v="OP"/>
    <s v="X"/>
    <n v="9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8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7212"/>
    <x v="4870"/>
    <s v="TX"/>
    <s v="San Patricio"/>
    <s v="1"/>
    <x v="1"/>
    <s v="WT"/>
    <s v=""/>
    <s v="S"/>
    <s v="X"/>
    <s v="X"/>
    <s v="COTTON_PAP2"/>
    <s v="COTTON_PAP2"/>
    <n v="200.1"/>
    <s v=" "/>
    <n v="200.1"/>
    <n v="200.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57"/>
    <s v="ENEL Salt Wells LLC"/>
    <n v="57213"/>
    <x v="4871"/>
    <s v="NV"/>
    <s v="Churchill"/>
    <s v="10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57"/>
    <s v="ENEL Salt Wells LLC"/>
    <n v="57213"/>
    <x v="4871"/>
    <s v="NV"/>
    <s v="Churchill"/>
    <s v="20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57214"/>
    <x v="4872"/>
    <s v="IA"/>
    <s v="Bremer"/>
    <s v="CAN1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3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57214"/>
    <x v="4872"/>
    <s v="IA"/>
    <s v="Bremer"/>
    <s v="CAN2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9"/>
    <x v="60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57214"/>
    <x v="4872"/>
    <s v="IA"/>
    <s v="Bremer"/>
    <s v="SK4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12"/>
    <x v="27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91"/>
    <s v="UGI Development Co"/>
    <n v="57216"/>
    <x v="4873"/>
    <s v="PA"/>
    <s v="Northampton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91"/>
    <s v="UGI Development Co"/>
    <n v="57216"/>
    <x v="4873"/>
    <s v="PA"/>
    <s v="Northampton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91"/>
    <s v="UGI Development Co"/>
    <n v="57216"/>
    <x v="4873"/>
    <s v="PA"/>
    <s v="Northampton"/>
    <s v="3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7217"/>
    <x v="4874"/>
    <s v="CA"/>
    <s v="San Bernardino"/>
    <s v="S00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7"/>
    <x v="4874"/>
    <s v="CA"/>
    <s v="San Bernardino"/>
    <s v="S00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3"/>
    <x v="4879"/>
    <s v="CA"/>
    <s v="San Bernardino"/>
    <s v="S009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3"/>
    <x v="4879"/>
    <s v="CA"/>
    <s v="San Bernardino"/>
    <s v="S009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4"/>
    <x v="4880"/>
    <s v="CA"/>
    <s v="San Bernardino"/>
    <s v="S010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4"/>
    <x v="4880"/>
    <s v="CA"/>
    <s v="San Bernardino"/>
    <s v="S010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4"/>
    <x v="4880"/>
    <s v="CA"/>
    <s v="San Bernardino"/>
    <s v="S010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6"/>
    <x v="4882"/>
    <s v="CA"/>
    <s v="San Bernardino"/>
    <s v="S012A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0"/>
    <x v="4885"/>
    <s v="CA"/>
    <s v="San Bernardino"/>
    <s v="S016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0"/>
    <x v="4885"/>
    <s v="CA"/>
    <s v="San Bernardino"/>
    <s v="S016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0"/>
    <x v="4885"/>
    <s v="CA"/>
    <s v="San Bernardino"/>
    <s v="S016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2"/>
    <x v="4887"/>
    <s v="CA"/>
    <s v="San Bernardino"/>
    <s v="S01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2"/>
    <x v="4887"/>
    <s v="CA"/>
    <s v="San Bernardino"/>
    <s v="S01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2"/>
    <x v="4887"/>
    <s v="CA"/>
    <s v="San Bernardino"/>
    <s v="S01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A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B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C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D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3"/>
    <s v="Roth Rock Wind Farm LLC"/>
    <n v="57239"/>
    <x v="4890"/>
    <s v="MD"/>
    <s v="Garrett"/>
    <s v="SRRW1"/>
    <x v="1"/>
    <s v="WT"/>
    <s v=""/>
    <s v="S"/>
    <s v="X"/>
    <s v="X"/>
    <s v=""/>
    <s v=""/>
    <n v="40"/>
    <s v=" "/>
    <n v="40"/>
    <n v="40"/>
    <n v="0"/>
    <s v="N"/>
    <s v=" "/>
    <s v=" "/>
    <s v="OP"/>
    <s v="X"/>
    <n v="8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3"/>
    <s v="Roth Rock Wind Farm LLC"/>
    <n v="57240"/>
    <x v="4891"/>
    <s v="MD"/>
    <s v="Garrett"/>
    <s v="SRRNW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8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909"/>
    <s v="Gainesville Regional Utilities"/>
    <n v="57241"/>
    <x v="4892"/>
    <s v="FL"/>
    <s v="Alachua"/>
    <s v="1"/>
    <x v="13"/>
    <s v="ST"/>
    <s v=""/>
    <s v="S"/>
    <s v="X"/>
    <s v="X"/>
    <s v=""/>
    <s v=""/>
    <n v="116.1"/>
    <n v="0.85"/>
    <n v="102.5"/>
    <n v="102.5"/>
    <n v="30"/>
    <s v="N"/>
    <s v=" "/>
    <s v=" "/>
    <s v="OP"/>
    <s v="X"/>
    <n v="12"/>
    <x v="66"/>
    <s v=" "/>
    <s v=" "/>
    <s v="N"/>
    <x v="0"/>
    <n v="1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50"/>
    <s v="Southern Power Co"/>
    <n v="57243"/>
    <x v="4893"/>
    <s v="NM"/>
    <s v="Colfax"/>
    <s v="CIM1"/>
    <x v="11"/>
    <s v="PV"/>
    <s v=""/>
    <s v="W"/>
    <s v="X"/>
    <s v="X"/>
    <s v=""/>
    <s v=""/>
    <n v="30.6"/>
    <s v=" "/>
    <n v="30.6"/>
    <n v="30.6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2"/>
    <s v="Kit Carson Windpower LLC"/>
    <n v="57244"/>
    <x v="4894"/>
    <s v="CO"/>
    <s v="Kit Carson"/>
    <s v="KCW"/>
    <x v="1"/>
    <s v="WT"/>
    <s v=""/>
    <s v="S"/>
    <s v="X"/>
    <s v="X"/>
    <s v=""/>
    <s v=""/>
    <n v="51"/>
    <s v=" "/>
    <n v="51"/>
    <n v="51"/>
    <n v="0.1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7245"/>
    <x v="4895"/>
    <s v="CA"/>
    <s v="San Bernardino"/>
    <s v="S026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H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I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J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O26K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O26L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58"/>
    <s v="Federated Rural Electric Assn"/>
    <n v="57248"/>
    <x v="4898"/>
    <s v="MN"/>
    <s v="Martin"/>
    <s v="WIND1"/>
    <x v="1"/>
    <s v="WT"/>
    <s v=""/>
    <s v="S"/>
    <s v="X"/>
    <s v="X"/>
    <s v=""/>
    <s v=""/>
    <n v="2.1"/>
    <s v=" "/>
    <n v="2.1"/>
    <n v="2.1"/>
    <n v="0.3"/>
    <s v="N"/>
    <s v=" "/>
    <s v=" "/>
    <s v="OP"/>
    <s v="X"/>
    <n v="5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20"/>
    <s v="Bio-Gas Technologies LTD"/>
    <n v="57249"/>
    <x v="4899"/>
    <s v="OH"/>
    <s v="Erie"/>
    <s v="GEN1"/>
    <x v="18"/>
    <s v="IC"/>
    <s v=""/>
    <s v="W"/>
    <s v="X"/>
    <s v="X"/>
    <s v=""/>
    <s v=""/>
    <n v="1.6"/>
    <n v="0.9"/>
    <n v="1.6"/>
    <n v="1.6"/>
    <n v="1.2"/>
    <s v="N"/>
    <s v=" "/>
    <s v=" "/>
    <s v="OP"/>
    <s v="X"/>
    <n v="4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20"/>
    <s v="Bio-Gas Technologies LTD"/>
    <n v="57249"/>
    <x v="4899"/>
    <s v="OH"/>
    <s v="Erie"/>
    <s v="GEN2"/>
    <x v="18"/>
    <s v="IC"/>
    <s v=""/>
    <s v="W"/>
    <s v="X"/>
    <s v="X"/>
    <s v=""/>
    <s v=""/>
    <n v="0.8"/>
    <n v="0.9"/>
    <n v="0.8"/>
    <n v="0.8"/>
    <n v="0.6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1"/>
    <s v="Wabash Valley Power Assn, Inc"/>
    <n v="57250"/>
    <x v="4900"/>
    <s v="IN"/>
    <s v="Elkhart"/>
    <s v="1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7250"/>
    <x v="4900"/>
    <s v="IN"/>
    <s v="Elkhart"/>
    <s v="2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7250"/>
    <x v="4900"/>
    <s v="IN"/>
    <s v="Elkhart"/>
    <s v="3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7250"/>
    <x v="4900"/>
    <s v="IN"/>
    <s v="Elkhart"/>
    <s v="4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1"/>
    <s v="Wabash Valley Power Assn, Inc"/>
    <n v="57250"/>
    <x v="4900"/>
    <s v="IN"/>
    <s v="Elkhart"/>
    <s v="5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1"/>
    <s v="Wabash Valley Power Assn, Inc"/>
    <n v="57250"/>
    <x v="4900"/>
    <s v="IN"/>
    <s v="Elkhart"/>
    <s v="6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425"/>
    <s v="Iowa Lakes Electric Coop"/>
    <n v="57251"/>
    <x v="4901"/>
    <s v="IA"/>
    <s v="Kossuth"/>
    <s v="LAK1"/>
    <x v="1"/>
    <s v="WT"/>
    <s v=""/>
    <s v="S"/>
    <s v="X"/>
    <s v="X"/>
    <s v=""/>
    <s v=""/>
    <n v="10.5"/>
    <s v=" "/>
    <n v="10.5"/>
    <n v="10.5"/>
    <n v="0.2"/>
    <s v="N"/>
    <s v=" "/>
    <s v=" "/>
    <s v="OP"/>
    <s v="X"/>
    <n v="3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7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25"/>
    <s v="Iowa Lakes Electric Coop"/>
    <n v="57252"/>
    <x v="4902"/>
    <s v="IA"/>
    <s v="Dickinson"/>
    <s v="SUP1"/>
    <x v="1"/>
    <s v="WT"/>
    <s v=""/>
    <s v="S"/>
    <s v="X"/>
    <s v="X"/>
    <s v=""/>
    <s v=""/>
    <n v="10.5"/>
    <s v=" "/>
    <n v="10.5"/>
    <n v="10.5"/>
    <n v="0.2"/>
    <s v="N"/>
    <s v=" "/>
    <s v=" "/>
    <s v="OP"/>
    <s v="X"/>
    <n v="4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7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19"/>
    <s v="Air Force Civil Engineer Center"/>
    <n v="57253"/>
    <x v="4903"/>
    <s v="MA"/>
    <s v="Barnstable"/>
    <s v="1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9"/>
    <s v="Air Force Civil Engineer Center"/>
    <n v="57253"/>
    <x v="4903"/>
    <s v="MA"/>
    <s v="Barnstable"/>
    <s v="2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9"/>
    <s v="Air Force Civil Engineer Center"/>
    <n v="57253"/>
    <x v="4903"/>
    <s v="MA"/>
    <s v="Barnstable"/>
    <s v="3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8"/>
    <s v="Victor Valley Community College District"/>
    <n v="57254"/>
    <x v="4904"/>
    <s v="CA"/>
    <s v="San Bernardino"/>
    <s v="1PV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6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256"/>
    <x v="4905"/>
    <s v="PA"/>
    <s v="Carbon"/>
    <s v="1"/>
    <x v="11"/>
    <s v="PV"/>
    <s v=""/>
    <s v="S"/>
    <s v="X"/>
    <s v="X"/>
    <s v=""/>
    <s v=""/>
    <n v="10.1"/>
    <n v="0.95"/>
    <n v="10"/>
    <n v="10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17"/>
    <s v="Iowa Lakes Community College"/>
    <n v="57257"/>
    <x v="4906"/>
    <s v="IA"/>
    <s v="Emmet"/>
    <s v="VMN82"/>
    <x v="1"/>
    <s v="WT"/>
    <s v=""/>
    <s v="S"/>
    <s v="X"/>
    <s v="X"/>
    <s v=""/>
    <s v=""/>
    <n v="1.7"/>
    <s v=" "/>
    <n v="1"/>
    <n v="1"/>
    <n v="1"/>
    <s v="N"/>
    <s v=" "/>
    <s v=" "/>
    <s v="OP"/>
    <s v="X"/>
    <n v="2"/>
    <x v="41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30"/>
    <s v="Texico Wind LP"/>
    <n v="57258"/>
    <x v="4907"/>
    <s v="NM"/>
    <s v="Curry"/>
    <s v="1"/>
    <x v="1"/>
    <s v="WT"/>
    <s v=""/>
    <s v="S"/>
    <s v="X"/>
    <s v="X"/>
    <s v=""/>
    <s v=""/>
    <n v="0.7"/>
    <s v=" "/>
    <n v="0.7"/>
    <n v="0.7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30"/>
    <s v="Texico Wind LP"/>
    <n v="57258"/>
    <x v="4907"/>
    <s v="NM"/>
    <s v="Curry"/>
    <s v="2"/>
    <x v="1"/>
    <s v="WT"/>
    <s v=""/>
    <s v="S"/>
    <s v="X"/>
    <s v="X"/>
    <s v=""/>
    <s v=""/>
    <n v="0.6"/>
    <s v=" "/>
    <n v="0.6"/>
    <n v="0.6"/>
    <n v="0"/>
    <s v="N"/>
    <s v=" "/>
    <s v=" "/>
    <s v="OA"/>
    <s v="X"/>
    <n v="12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30"/>
    <s v="Texico Wind LP"/>
    <n v="57258"/>
    <x v="4907"/>
    <s v="NM"/>
    <s v="Curry"/>
    <s v="3"/>
    <x v="1"/>
    <s v="WT"/>
    <s v=""/>
    <s v="S"/>
    <s v="X"/>
    <s v="X"/>
    <s v=""/>
    <s v=""/>
    <n v="0.6"/>
    <s v=" "/>
    <n v="0.6"/>
    <n v="0.6"/>
    <n v="0"/>
    <s v="N"/>
    <s v=" "/>
    <s v=" "/>
    <s v="OA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WT"/>
    <s v="WND"/>
    <n v="0.7"/>
    <n v="9"/>
    <n v="2022"/>
    <s v=""/>
    <s v=" "/>
    <s v=" "/>
    <s v=""/>
    <s v=""/>
    <s v=""/>
  </r>
  <r>
    <n v="64634"/>
    <s v="Cedro Hill Wind, LLC"/>
    <n v="57260"/>
    <x v="4908"/>
    <s v="TX"/>
    <s v="Webb"/>
    <s v="1"/>
    <x v="1"/>
    <s v="WT"/>
    <s v=""/>
    <s v="J"/>
    <s v="X"/>
    <s v="X"/>
    <s v="ERCOT"/>
    <s v="ERCOT"/>
    <n v="150"/>
    <s v=" "/>
    <n v="150"/>
    <n v="150"/>
    <n v="1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3"/>
    <s v="Taloga Wind LLC"/>
    <n v="57261"/>
    <x v="4909"/>
    <s v="OK"/>
    <s v="Dewey"/>
    <s v="1"/>
    <x v="1"/>
    <s v="WT"/>
    <s v=""/>
    <s v="S"/>
    <s v="X"/>
    <s v="X"/>
    <s v="SPP"/>
    <s v="SPP"/>
    <n v="130"/>
    <s v=" "/>
    <n v="130"/>
    <n v="130"/>
    <n v="1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9"/>
    <s v="Laredo Ridge Wind LLC"/>
    <n v="57262"/>
    <x v="4910"/>
    <s v="NE"/>
    <s v="Boone"/>
    <s v="1"/>
    <x v="1"/>
    <s v="WT"/>
    <s v=""/>
    <s v="S"/>
    <s v="X"/>
    <s v="X"/>
    <s v="SPP"/>
    <s v="SPP"/>
    <n v="79.900000000000006"/>
    <s v=" "/>
    <n v="79.900000000000006"/>
    <n v="79.900000000000006"/>
    <n v="1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7"/>
    <s v="DeWind Co."/>
    <n v="57263"/>
    <x v="4911"/>
    <s v="TX"/>
    <s v="Hutchinson"/>
    <s v="LP1"/>
    <x v="1"/>
    <s v="WT"/>
    <s v=""/>
    <s v="S"/>
    <s v="X"/>
    <s v="X"/>
    <s v="SPSHERRING_PRINPLT1_2"/>
    <s v="SPSHERRING_PRINPLT1_2"/>
    <n v="10"/>
    <s v=" "/>
    <n v="10"/>
    <n v="10"/>
    <n v="0"/>
    <s v="N"/>
    <s v=" "/>
    <s v=" "/>
    <s v="OS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"/>
    <n v="6"/>
    <n v="2023"/>
    <s v=""/>
    <s v=" "/>
    <s v=" "/>
    <s v=""/>
    <s v=""/>
    <s v=""/>
  </r>
  <r>
    <n v="56627"/>
    <s v="DeWind Co."/>
    <n v="57264"/>
    <x v="4912"/>
    <s v="TX"/>
    <s v="Hutchinson"/>
    <s v="LP2"/>
    <x v="1"/>
    <s v="WT"/>
    <s v=""/>
    <s v="S"/>
    <s v="X"/>
    <s v="X"/>
    <s v="SPSHERRING_PRINPLT1_2"/>
    <s v="SPSHERRING_PRINPLT1_2"/>
    <n v="10"/>
    <s v=" "/>
    <n v="10"/>
    <n v="10"/>
    <n v="0"/>
    <s v="N"/>
    <s v=" "/>
    <s v=" "/>
    <s v="OS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"/>
    <n v="6"/>
    <n v="2023"/>
    <s v=""/>
    <s v=" "/>
    <s v=" "/>
    <s v=""/>
    <s v=""/>
    <s v=""/>
  </r>
  <r>
    <n v="11804"/>
    <s v="Massachusetts Electric Co"/>
    <n v="57265"/>
    <x v="4913"/>
    <s v="MA"/>
    <s v="Suffolk"/>
    <s v="1"/>
    <x v="11"/>
    <s v="PV"/>
    <s v=""/>
    <s v="S"/>
    <s v="X"/>
    <s v="X"/>
    <s v=""/>
    <s v=""/>
    <n v="1"/>
    <s v=" "/>
    <n v="1.3"/>
    <n v="1.3"/>
    <s v=" "/>
    <s v="N"/>
    <s v=" "/>
    <s v=" "/>
    <s v="OP"/>
    <s v="X"/>
    <n v="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35"/>
    <s v="Marsh Landing LLC"/>
    <n v="57267"/>
    <x v="4914"/>
    <s v="CA"/>
    <s v="Contra Costa"/>
    <s v="1"/>
    <x v="6"/>
    <s v="GT"/>
    <s v=""/>
    <s v="W"/>
    <s v="X"/>
    <s v="X"/>
    <s v=""/>
    <s v=""/>
    <n v="207"/>
    <n v="0.9"/>
    <n v="191.9"/>
    <n v="201.6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635"/>
    <s v="Marsh Landing LLC"/>
    <n v="57267"/>
    <x v="4914"/>
    <s v="CA"/>
    <s v="Contra Costa"/>
    <s v="2"/>
    <x v="6"/>
    <s v="GT"/>
    <s v=""/>
    <s v="W"/>
    <s v="X"/>
    <s v="X"/>
    <s v=""/>
    <s v=""/>
    <n v="207"/>
    <n v="0.9"/>
    <n v="191.1"/>
    <n v="200.7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635"/>
    <s v="Marsh Landing LLC"/>
    <n v="57267"/>
    <x v="4914"/>
    <s v="CA"/>
    <s v="Contra Costa"/>
    <s v="3"/>
    <x v="6"/>
    <s v="GT"/>
    <s v=""/>
    <s v="W"/>
    <s v="X"/>
    <s v="X"/>
    <s v=""/>
    <s v=""/>
    <n v="207"/>
    <n v="0.9"/>
    <n v="190.4"/>
    <n v="200.3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2"/>
    <s v="N"/>
    <s v=""/>
    <s v="N"/>
  </r>
  <r>
    <n v="56635"/>
    <s v="Marsh Landing LLC"/>
    <n v="57267"/>
    <x v="4914"/>
    <s v="CA"/>
    <s v="Contra Costa"/>
    <s v="4"/>
    <x v="6"/>
    <s v="GT"/>
    <s v=""/>
    <s v="W"/>
    <s v="X"/>
    <s v="X"/>
    <s v=""/>
    <s v=""/>
    <n v="207"/>
    <n v="0.9"/>
    <n v="191.8"/>
    <n v="202.2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2"/>
    <s v="N"/>
    <s v=""/>
    <s v="N"/>
  </r>
  <r>
    <n v="57170"/>
    <s v="EDF Renewable Asset Holdings, Inc."/>
    <n v="57268"/>
    <x v="4915"/>
    <s v="PA"/>
    <s v="Blair"/>
    <s v="1"/>
    <x v="1"/>
    <s v="WT"/>
    <s v=""/>
    <s v="S"/>
    <s v="X"/>
    <s v="X"/>
    <s v=""/>
    <s v=""/>
    <n v="38"/>
    <s v=" "/>
    <n v="38"/>
    <n v="38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4"/>
    <s v="Massachusetts Electric Co"/>
    <n v="57269"/>
    <x v="4916"/>
    <s v="MA"/>
    <s v="Essex"/>
    <s v="1"/>
    <x v="11"/>
    <s v="PV"/>
    <s v=""/>
    <s v="S"/>
    <s v="X"/>
    <s v="X"/>
    <s v=""/>
    <s v=""/>
    <n v="1"/>
    <s v=" "/>
    <n v="0.8"/>
    <n v="0.5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4"/>
    <s v="Massachusetts Electric Co"/>
    <n v="57270"/>
    <x v="4917"/>
    <s v="MA"/>
    <s v="Worcester"/>
    <s v="1"/>
    <x v="11"/>
    <s v="PV"/>
    <s v=""/>
    <s v="S"/>
    <s v="X"/>
    <s v="X"/>
    <s v=""/>
    <s v=""/>
    <n v="1"/>
    <s v=" "/>
    <n v="0.8"/>
    <n v="0.5"/>
    <s v=" "/>
    <s v="N"/>
    <s v=" "/>
    <s v=" "/>
    <s v="OP"/>
    <s v="X"/>
    <n v="6"/>
    <x v="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42"/>
    <s v="Grant County Wind, LLC"/>
    <n v="57274"/>
    <x v="4918"/>
    <s v="MN"/>
    <s v="Grant"/>
    <s v="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8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41"/>
    <s v="Tonopah Solar Energy LLC"/>
    <n v="57275"/>
    <x v="4919"/>
    <s v="NV"/>
    <s v="Nye"/>
    <s v="TSE-1"/>
    <x v="24"/>
    <s v="CP"/>
    <s v=""/>
    <s v="S"/>
    <s v="X"/>
    <s v="X"/>
    <s v="N/A"/>
    <s v="N/A"/>
    <n v="125"/>
    <n v="0.9"/>
    <n v="110"/>
    <n v="110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636"/>
    <s v="Crofton Bluffs Wind, LLC"/>
    <n v="57278"/>
    <x v="4920"/>
    <s v="NE"/>
    <s v="Knox"/>
    <s v="CWET1"/>
    <x v="1"/>
    <s v="WT"/>
    <s v=""/>
    <s v="J"/>
    <s v="X"/>
    <s v="X"/>
    <s v="SPP"/>
    <s v="SPP"/>
    <n v="40"/>
    <s v=" "/>
    <n v="40"/>
    <n v="40"/>
    <n v="1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45"/>
    <s v="Aqua America Inc"/>
    <n v="57280"/>
    <x v="4921"/>
    <s v="PA"/>
    <s v="Chester"/>
    <s v="1"/>
    <x v="11"/>
    <s v="PV"/>
    <s v=""/>
    <s v="S"/>
    <s v="X"/>
    <s v="X"/>
    <s v=""/>
    <s v=""/>
    <n v="1"/>
    <s v=" "/>
    <n v="0.9"/>
    <n v="0.7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691"/>
    <s v="Ormat Nevada Inc"/>
    <n v="57281"/>
    <x v="4922"/>
    <s v="MN"/>
    <s v="Martin"/>
    <s v="CS13"/>
    <x v="20"/>
    <s v="OT"/>
    <s v=""/>
    <s v="S"/>
    <s v="X"/>
    <s v="X"/>
    <s v=""/>
    <s v=""/>
    <n v="5"/>
    <n v="0.8"/>
    <n v="3.3"/>
    <n v="5"/>
    <n v="3"/>
    <s v="N"/>
    <s v=" "/>
    <s v=" "/>
    <s v="OP"/>
    <s v="X"/>
    <n v="8"/>
    <x v="1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18"/>
    <s v="Alta Wind Energy Center I"/>
    <n v="57282"/>
    <x v="4923"/>
    <s v="CA"/>
    <s v="Kern"/>
    <s v="AW01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5"/>
    <s v="Flat Water Wind Farm LLC"/>
    <n v="57283"/>
    <x v="4924"/>
    <s v="NE"/>
    <s v="Richardson"/>
    <s v="WTG1"/>
    <x v="1"/>
    <s v="WT"/>
    <s v=""/>
    <s v="S"/>
    <s v="X"/>
    <s v="X"/>
    <s v=""/>
    <s v=""/>
    <n v="60"/>
    <s v=" "/>
    <n v="60"/>
    <n v="60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50"/>
    <s v="Algonquin Power Co"/>
    <n v="57284"/>
    <x v="4925"/>
    <s v="IL"/>
    <s v="Woodford"/>
    <s v="1"/>
    <x v="1"/>
    <s v="WT"/>
    <s v=""/>
    <s v="S"/>
    <s v="X"/>
    <s v="X"/>
    <s v=""/>
    <s v=""/>
    <n v="200"/>
    <s v=" "/>
    <n v="192.3"/>
    <n v="192.3"/>
    <n v="4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50"/>
    <s v="Algonquin Power Co"/>
    <n v="57285"/>
    <x v="4926"/>
    <s v="PA"/>
    <s v="Blair"/>
    <s v="1"/>
    <x v="1"/>
    <s v="WT"/>
    <s v=""/>
    <s v="S"/>
    <s v="X"/>
    <s v="X"/>
    <s v=""/>
    <s v=""/>
    <n v="50"/>
    <s v=" "/>
    <n v="48.2"/>
    <n v="48.2"/>
    <n v="4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63"/>
    <s v="Oklahoma Gas &amp; Electric Co"/>
    <n v="57286"/>
    <x v="4927"/>
    <s v="OK"/>
    <s v="Woodward"/>
    <s v="WT1"/>
    <x v="1"/>
    <s v="WT"/>
    <s v=""/>
    <s v="S"/>
    <s v="X"/>
    <s v="X"/>
    <s v="OKGESPIRITWIND"/>
    <s v="OKGESPIRITWIND"/>
    <n v="101.2"/>
    <s v=" "/>
    <n v="101.2"/>
    <n v="101.2"/>
    <n v="0.1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44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287"/>
    <x v="4928"/>
    <s v="NY"/>
    <s v="Herkimer"/>
    <s v="1"/>
    <x v="1"/>
    <s v="WT"/>
    <s v=""/>
    <s v="S"/>
    <s v="X"/>
    <s v="X"/>
    <s v=""/>
    <s v=""/>
    <n v="74"/>
    <s v=" "/>
    <n v="74"/>
    <n v="74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50"/>
    <s v="Big Blue Wind Farm LLC (MN)"/>
    <n v="57289"/>
    <x v="4929"/>
    <s v="MN"/>
    <s v="Faribault"/>
    <s v="BBWP"/>
    <x v="1"/>
    <s v="WT"/>
    <s v=""/>
    <s v="S"/>
    <s v="X"/>
    <s v="X"/>
    <s v=""/>
    <s v="161 kV Winnebago-WinnCo Line"/>
    <n v="36"/>
    <s v=" "/>
    <n v="36"/>
    <n v="3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53"/>
    <s v="Northern Colorado Wind LLC"/>
    <n v="57290"/>
    <x v="4930"/>
    <s v="CO"/>
    <s v="Logan"/>
    <s v="GE"/>
    <x v="1"/>
    <s v="WT"/>
    <s v=""/>
    <s v="S"/>
    <s v="X"/>
    <s v="X"/>
    <s v=""/>
    <s v=""/>
    <n v="22.5"/>
    <s v=" "/>
    <n v="22.5"/>
    <n v="22.5"/>
    <n v="7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53"/>
    <s v="Northern Colorado Wind LLC"/>
    <n v="57290"/>
    <x v="4930"/>
    <s v="CO"/>
    <s v="Logan"/>
    <s v="SIEM"/>
    <x v="1"/>
    <s v="WT"/>
    <s v=""/>
    <s v="S"/>
    <s v="X"/>
    <s v="X"/>
    <s v=""/>
    <s v=""/>
    <n v="151.80000000000001"/>
    <s v=" "/>
    <n v="151.80000000000001"/>
    <n v="151.80000000000001"/>
    <n v="0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0"/>
    <s v="Alta Wind Energy Center II"/>
    <n v="57291"/>
    <x v="4931"/>
    <s v="CA"/>
    <s v="Kern"/>
    <s v="AW02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1"/>
    <s v="Alta Wind Energy Center III"/>
    <n v="57292"/>
    <x v="4932"/>
    <s v="CA"/>
    <s v="Kern"/>
    <s v="AW03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2"/>
    <s v="Alta Wind Energy Center IV"/>
    <n v="57293"/>
    <x v="4933"/>
    <s v="CA"/>
    <s v="Kern"/>
    <s v="AW04"/>
    <x v="1"/>
    <s v="WT"/>
    <s v=""/>
    <s v="W"/>
    <s v="X"/>
    <s v="X"/>
    <s v=""/>
    <s v=""/>
    <n v="102"/>
    <s v=" "/>
    <n v="102"/>
    <n v="102"/>
    <n v="0"/>
    <s v="N"/>
    <s v=" "/>
    <s v=" "/>
    <s v="OP"/>
    <s v="X"/>
    <n v="4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3"/>
    <s v="Alta Wind Energy Center V"/>
    <n v="57294"/>
    <x v="4934"/>
    <s v="CA"/>
    <s v="Kern"/>
    <s v="AW05"/>
    <x v="1"/>
    <s v="WT"/>
    <s v=""/>
    <s v="W"/>
    <s v="X"/>
    <s v="X"/>
    <s v=""/>
    <s v=""/>
    <n v="168"/>
    <s v=" "/>
    <n v="168"/>
    <n v="168"/>
    <n v="0"/>
    <s v="N"/>
    <s v=" "/>
    <s v=" "/>
    <s v="OP"/>
    <s v="X"/>
    <n v="4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17"/>
    <s v="Alpine Solar"/>
    <n v="57295"/>
    <x v="4935"/>
    <s v="CA"/>
    <s v="Los Angeles"/>
    <s v="1"/>
    <x v="11"/>
    <s v="PV"/>
    <s v=""/>
    <s v="S"/>
    <s v="X"/>
    <s v="X"/>
    <s v=""/>
    <s v=""/>
    <n v="66"/>
    <s v=" "/>
    <n v="66"/>
    <n v="66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54"/>
    <s v="Carleton College"/>
    <n v="57296"/>
    <x v="4936"/>
    <s v="MN"/>
    <s v="Rice"/>
    <s v="GEN1"/>
    <x v="0"/>
    <s v="IC"/>
    <s v=""/>
    <s v="S"/>
    <s v="X"/>
    <s v="X"/>
    <s v="NSP.NSP"/>
    <s v="NSP.NSP"/>
    <n v="2.2999999999999998"/>
    <n v="0.8"/>
    <n v="2.2999999999999998"/>
    <n v="2.2999999999999998"/>
    <n v="1.1000000000000001"/>
    <s v="N"/>
    <s v=" "/>
    <s v=" "/>
    <s v="SB"/>
    <s v="N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54"/>
    <s v="Carleton College"/>
    <n v="57296"/>
    <x v="4936"/>
    <s v="MN"/>
    <s v="Rice"/>
    <s v="GEN2"/>
    <x v="0"/>
    <s v="IC"/>
    <s v=""/>
    <s v="S"/>
    <s v="X"/>
    <s v="X"/>
    <s v="NSP.NSP"/>
    <s v="NSP.NSP"/>
    <n v="2.2999999999999998"/>
    <n v="0.8"/>
    <n v="2.2999999999999998"/>
    <n v="2.2999999999999998"/>
    <n v="1.1000000000000001"/>
    <s v="N"/>
    <s v=" "/>
    <s v=" "/>
    <s v="SB"/>
    <s v="N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54"/>
    <s v="Carleton College"/>
    <n v="57296"/>
    <x v="4936"/>
    <s v="MN"/>
    <s v="Rice"/>
    <s v="WIND1"/>
    <x v="1"/>
    <s v="WT"/>
    <s v=""/>
    <s v="S"/>
    <s v="X"/>
    <s v="X"/>
    <s v="NSP.NSP"/>
    <s v="NSP.NSP"/>
    <n v="1.6"/>
    <s v=" "/>
    <n v="1.6"/>
    <n v="1.6"/>
    <n v="0"/>
    <s v="N"/>
    <s v=" "/>
    <s v=" "/>
    <s v="OP"/>
    <s v="X"/>
    <n v="9"/>
    <x v="109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54"/>
    <s v="Carleton College"/>
    <n v="57296"/>
    <x v="4936"/>
    <s v="MN"/>
    <s v="Rice"/>
    <s v="WIND2"/>
    <x v="1"/>
    <s v="WT"/>
    <s v=""/>
    <s v="S"/>
    <s v="X"/>
    <s v="X"/>
    <s v="NSP.NSP"/>
    <s v="NSP.NSP"/>
    <n v="1.6"/>
    <s v=" "/>
    <n v="1.8"/>
    <n v="1.8"/>
    <n v="0"/>
    <s v="N"/>
    <s v=" "/>
    <s v=" "/>
    <s v="OP"/>
    <s v="X"/>
    <n v="10"/>
    <x v="2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6"/>
    <s v="Bio Energy Washington, LLC"/>
    <n v="57298"/>
    <x v="4937"/>
    <s v="WA"/>
    <s v="King"/>
    <s v="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54"/>
    <s v="PacifiCorp"/>
    <n v="57299"/>
    <x v="4938"/>
    <s v="WY"/>
    <s v="Carbon"/>
    <s v="1"/>
    <x v="1"/>
    <s v="WT"/>
    <s v=""/>
    <s v="S"/>
    <s v="X"/>
    <s v="X"/>
    <s v=""/>
    <s v=""/>
    <n v="129.5"/>
    <s v=" "/>
    <n v="111"/>
    <n v="111"/>
    <n v="0"/>
    <s v="N"/>
    <s v=" "/>
    <s v=" "/>
    <s v="OP"/>
    <s v="X"/>
    <n v="10"/>
    <x v="1"/>
    <s v=" "/>
    <s v=" "/>
    <s v="N"/>
    <x v="0"/>
    <n v="1"/>
    <s v="X"/>
    <s v="WND"/>
    <s v=""/>
    <s v=""/>
    <s v=""/>
    <s v=""/>
    <s v=""/>
    <s v=""/>
    <s v=""/>
    <s v=""/>
    <s v=""/>
    <s v="N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61"/>
    <s v="Criterion Power Partners LLC"/>
    <n v="57300"/>
    <x v="4939"/>
    <s v="MD"/>
    <s v="GARRETT"/>
    <s v="1"/>
    <x v="1"/>
    <s v="WT"/>
    <s v=""/>
    <s v="S"/>
    <s v="X"/>
    <s v="X"/>
    <s v="KELSOGAP138 KV  CRITRNWF"/>
    <s v="KELSOGAP138 KV  CRITRNWF"/>
    <n v="70"/>
    <s v=" "/>
    <n v="70"/>
    <n v="70"/>
    <n v="0.5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770"/>
    <s v="Terra-Gen Operating Co-Wind"/>
    <n v="57302"/>
    <x v="4940"/>
    <s v="CA"/>
    <s v="Riverside"/>
    <s v="1"/>
    <x v="1"/>
    <s v="WT"/>
    <s v=""/>
    <s v="W"/>
    <s v="X"/>
    <s v="X"/>
    <s v=""/>
    <s v=""/>
    <n v="6.5"/>
    <s v=" "/>
    <n v="6.5"/>
    <n v="6.5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67"/>
    <s v="Loraine Windpower Project"/>
    <n v="57303"/>
    <x v="4941"/>
    <s v="TX"/>
    <s v="Mitchell"/>
    <s v="LWG1"/>
    <x v="1"/>
    <s v="WT"/>
    <s v=""/>
    <s v="S"/>
    <s v="X"/>
    <s v="X"/>
    <s v="Lonewolf"/>
    <s v="Lonewolf"/>
    <n v="75"/>
    <s v=" "/>
    <n v="73.5"/>
    <n v="73.5"/>
    <n v="0"/>
    <s v="N"/>
    <s v=" "/>
    <s v=" "/>
    <s v="OP"/>
    <s v="X"/>
    <n v="10"/>
    <x v="55"/>
    <n v="10"/>
    <n v="2029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667"/>
    <s v="Loraine Windpower Project"/>
    <n v="57303"/>
    <x v="4941"/>
    <s v="TX"/>
    <s v="Mitchell"/>
    <s v="LWG2"/>
    <x v="1"/>
    <s v="WT"/>
    <s v=""/>
    <s v="S"/>
    <s v="X"/>
    <s v="X"/>
    <s v=""/>
    <s v=""/>
    <n v="75"/>
    <s v=" "/>
    <n v="75"/>
    <n v="75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08"/>
    <s v="Los Angeles Department of Water &amp; Power"/>
    <n v="57305"/>
    <x v="4942"/>
    <s v="CA"/>
    <s v="San Bernardino"/>
    <s v="1"/>
    <x v="11"/>
    <s v="PV"/>
    <s v=""/>
    <s v="S"/>
    <s v="X"/>
    <s v="X"/>
    <s v=""/>
    <s v=""/>
    <n v="6.8"/>
    <s v=" "/>
    <n v="6.8"/>
    <n v="6.8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306"/>
    <x v="4943"/>
    <s v="CA"/>
    <s v="Kern"/>
    <s v="1"/>
    <x v="11"/>
    <s v="PV"/>
    <s v=""/>
    <s v="S"/>
    <s v="X"/>
    <s v="X"/>
    <s v=""/>
    <s v=""/>
    <n v="8.5"/>
    <s v=" "/>
    <n v="8.5"/>
    <n v="8.5"/>
    <s v=" "/>
    <s v="N"/>
    <s v=" "/>
    <s v=" "/>
    <s v="OP"/>
    <s v="X"/>
    <n v="3"/>
    <x v="6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308"/>
    <x v="4944"/>
    <s v="CA"/>
    <s v="Los Angeles"/>
    <s v="1"/>
    <x v="11"/>
    <s v="PV"/>
    <s v=""/>
    <s v="S"/>
    <s v="X"/>
    <s v="X"/>
    <s v=""/>
    <s v=""/>
    <n v="2"/>
    <s v=" "/>
    <n v="2.2000000000000002"/>
    <n v="2.2000000000000002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344"/>
    <s v="City of Los Angeles Harbor Department"/>
    <n v="57309"/>
    <x v="4945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S"/>
    <s v="X"/>
    <n v="9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20"/>
    <s v="Konoike Pacific"/>
    <n v="57310"/>
    <x v="4946"/>
    <s v="CA"/>
    <s v="Los Angeles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51"/>
    <s v="Occidental College"/>
    <n v="57311"/>
    <x v="4947"/>
    <s v="CA"/>
    <s v="Los Angeles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5"/>
    <s v="Metropolitan Transportation Authority"/>
    <n v="57313"/>
    <x v="4948"/>
    <s v="CA"/>
    <s v="Los Angeles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4"/>
    <x v="4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6"/>
    <s v="Los Angeles Community College District"/>
    <n v="57314"/>
    <x v="4949"/>
    <s v="CA"/>
    <s v="Los Angeles"/>
    <s v="1"/>
    <x v="11"/>
    <s v="PV"/>
    <s v=""/>
    <s v="S"/>
    <s v="X"/>
    <s v="X"/>
    <s v=""/>
    <s v=""/>
    <n v="1.2"/>
    <s v=" "/>
    <n v="2.2000000000000002"/>
    <n v="2.2000000000000002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62"/>
    <s v="Cedar Point LLC"/>
    <n v="57315"/>
    <x v="4950"/>
    <s v="CO"/>
    <s v="Lincoln"/>
    <s v="1-139"/>
    <x v="1"/>
    <s v="WT"/>
    <s v=""/>
    <s v="J"/>
    <s v="X"/>
    <s v="X"/>
    <s v=""/>
    <s v=""/>
    <n v="252"/>
    <s v=" "/>
    <n v="252"/>
    <n v="252"/>
    <n v="0"/>
    <s v="N"/>
    <s v=" "/>
    <s v=" "/>
    <s v="OP"/>
    <s v="X"/>
    <n v="5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399"/>
    <s v="Avangrid Renewables LLC"/>
    <n v="57317"/>
    <x v="4951"/>
    <s v="CO"/>
    <s v="Alamosa"/>
    <s v="1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87"/>
    <s v="Axium Arizona Renewables, LLC"/>
    <n v="57318"/>
    <x v="4952"/>
    <s v="AZ"/>
    <s v="GILA"/>
    <s v="1"/>
    <x v="11"/>
    <s v="PV"/>
    <s v=""/>
    <s v="J"/>
    <s v="X"/>
    <s v="X"/>
    <s v=""/>
    <s v=""/>
    <n v="20"/>
    <s v=" "/>
    <n v="20"/>
    <n v="2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319"/>
    <x v="4953"/>
    <s v="WA"/>
    <s v="Klickitat"/>
    <s v="1"/>
    <x v="1"/>
    <s v="WT"/>
    <s v=""/>
    <s v="S"/>
    <s v="X"/>
    <s v="X"/>
    <s v=""/>
    <s v=""/>
    <n v="50"/>
    <s v=" "/>
    <n v="50"/>
    <n v="50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320"/>
    <x v="4954"/>
    <s v="WA"/>
    <s v="Klickitat"/>
    <s v="1"/>
    <x v="1"/>
    <s v="WT"/>
    <s v=""/>
    <s v="S"/>
    <s v="X"/>
    <s v="X"/>
    <s v=""/>
    <s v=""/>
    <n v="151.19999999999999"/>
    <s v=" "/>
    <n v="148.80000000000001"/>
    <n v="148.80000000000001"/>
    <n v="0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"/>
    <s v="N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7321"/>
    <x v="4955"/>
    <s v="NC"/>
    <s v="Surry"/>
    <s v="1PV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72"/>
    <s v="Targa Co-Generation LLC"/>
    <n v="57322"/>
    <x v="4956"/>
    <s v="TX"/>
    <s v="Chambers"/>
    <s v="GT01"/>
    <x v="6"/>
    <s v="GT"/>
    <s v=""/>
    <s v="S"/>
    <s v="X"/>
    <s v="X"/>
    <s v=""/>
    <s v=""/>
    <n v="15"/>
    <n v="0.95"/>
    <n v="12.3"/>
    <n v="15"/>
    <n v="11"/>
    <s v="N"/>
    <s v=" "/>
    <s v=" "/>
    <s v="OP"/>
    <s v="X"/>
    <n v="7"/>
    <x v="5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57324"/>
    <x v="4957"/>
    <s v="AZ"/>
    <s v="Maricopa"/>
    <s v="PV1"/>
    <x v="11"/>
    <s v="PV"/>
    <s v=""/>
    <s v="S"/>
    <s v="X"/>
    <s v="X"/>
    <s v=""/>
    <s v=""/>
    <n v="15"/>
    <s v=" "/>
    <n v="12.8"/>
    <n v="14"/>
    <s v=" "/>
    <s v="N"/>
    <s v=" "/>
    <s v=" "/>
    <s v="OP"/>
    <s v="X"/>
    <n v="6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78"/>
    <s v="FPL Energy Illinois Wind LLC"/>
    <n v="57325"/>
    <x v="4958"/>
    <s v="IL"/>
    <s v="DeKalb"/>
    <s v="BFT"/>
    <x v="10"/>
    <s v="BA"/>
    <s v=""/>
    <s v="S"/>
    <s v="X"/>
    <s v="X"/>
    <s v=""/>
    <s v=""/>
    <n v="20"/>
    <s v=" "/>
    <n v="20"/>
    <n v="20"/>
    <n v="0"/>
    <s v="N"/>
    <s v=" "/>
    <s v=" "/>
    <s v="OP"/>
    <s v="X"/>
    <n v="11"/>
    <x v="58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78"/>
    <s v="FPL Energy Illinois Wind LLC"/>
    <n v="57325"/>
    <x v="4958"/>
    <s v="IL"/>
    <s v="DeKalb"/>
    <s v="GE1.5"/>
    <x v="1"/>
    <s v="WT"/>
    <s v=""/>
    <s v="S"/>
    <s v="X"/>
    <s v="X"/>
    <s v=""/>
    <s v=""/>
    <n v="217.5"/>
    <s v=" "/>
    <n v="217.5"/>
    <n v="217.5"/>
    <n v="10.9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0"/>
    <s v="Diamond Shamrock Refining Company LP"/>
    <n v="57326"/>
    <x v="4959"/>
    <s v="TX"/>
    <s v="Moore"/>
    <s v="WND1"/>
    <x v="1"/>
    <s v="WT"/>
    <s v=""/>
    <s v="S"/>
    <s v="X"/>
    <s v="X"/>
    <s v=""/>
    <s v=""/>
    <n v="49.5"/>
    <s v=" "/>
    <n v="49.5"/>
    <n v="49.5"/>
    <n v="3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2"/>
    <s v="Duke Energy Top Of the World WindPower"/>
    <n v="57327"/>
    <x v="4960"/>
    <s v="WY"/>
    <s v="Converse"/>
    <s v="TOTW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1"/>
    <s v="Kent County Levy Court Dept of Pub Work"/>
    <n v="57330"/>
    <x v="4961"/>
    <s v="DE"/>
    <s v="Kent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60"/>
    <s v="Mojave Solar LLC"/>
    <n v="57331"/>
    <x v="4962"/>
    <s v="CA"/>
    <s v="San Bernardino"/>
    <s v="MSP1"/>
    <x v="22"/>
    <s v="ST"/>
    <s v=""/>
    <s v="S"/>
    <s v="X"/>
    <s v="X"/>
    <s v=""/>
    <s v=""/>
    <n v="140"/>
    <n v="0.85"/>
    <n v="137.5"/>
    <n v="10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SUN"/>
    <s v=""/>
    <s v=""/>
    <s v=""/>
    <s v="N"/>
    <s v="N"/>
    <n v="0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60"/>
    <s v="Mojave Solar LLC"/>
    <n v="57331"/>
    <x v="4962"/>
    <s v="CA"/>
    <s v="San Bernardino"/>
    <s v="MSP2"/>
    <x v="22"/>
    <s v="ST"/>
    <s v=""/>
    <s v="S"/>
    <s v="X"/>
    <s v="X"/>
    <s v=""/>
    <s v=""/>
    <n v="140"/>
    <n v="0.85"/>
    <n v="137.5"/>
    <n v="10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SUN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7332"/>
    <x v="4963"/>
    <s v="OK"/>
    <s v="Dewey"/>
    <s v="1-98"/>
    <x v="1"/>
    <s v="WT"/>
    <s v=""/>
    <s v="S"/>
    <s v="X"/>
    <s v="X"/>
    <s v="OKGEXROADSWIND"/>
    <s v="OKGEXROADSWIND"/>
    <n v="227.5"/>
    <s v=" "/>
    <n v="227.5"/>
    <n v="227.5"/>
    <n v="0.1"/>
    <s v="N"/>
    <s v=" "/>
    <s v=" "/>
    <s v="OP"/>
    <s v="X"/>
    <n v="1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9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333"/>
    <x v="4964"/>
    <s v="OR"/>
    <s v="Gilliam"/>
    <s v="1"/>
    <x v="1"/>
    <s v="WT"/>
    <s v=""/>
    <s v="S"/>
    <s v="X"/>
    <s v="X"/>
    <s v=""/>
    <s v=""/>
    <n v="201"/>
    <s v=" "/>
    <n v="199.2"/>
    <n v="199.2"/>
    <n v="0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7334"/>
    <x v="4965"/>
    <s v="NC"/>
    <s v="Mecklenburg"/>
    <s v="PV0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7335"/>
    <x v="4966"/>
    <s v="NC"/>
    <s v="Guilford"/>
    <s v="PV0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4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7336"/>
    <x v="4967"/>
    <s v="NC"/>
    <s v="Gaston"/>
    <s v="PV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337"/>
    <x v="4968"/>
    <s v="DE"/>
    <s v="Kent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0"/>
    <s v="NRG Solar Roadrunner"/>
    <n v="57338"/>
    <x v="4969"/>
    <s v="NM"/>
    <s v="Dona Ana"/>
    <s v="1"/>
    <x v="11"/>
    <s v="PV"/>
    <s v=""/>
    <s v="S"/>
    <s v="X"/>
    <s v="X"/>
    <s v=""/>
    <s v=""/>
    <n v="20.2"/>
    <s v=" "/>
    <n v="20"/>
    <n v="20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340"/>
    <x v="4970"/>
    <s v="CA"/>
    <s v="San Benito"/>
    <s v="1"/>
    <x v="11"/>
    <s v="PV"/>
    <s v=""/>
    <s v="S"/>
    <s v="X"/>
    <s v="X"/>
    <s v=""/>
    <s v=""/>
    <n v="140"/>
    <s v=" "/>
    <n v="140"/>
    <n v="140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341"/>
    <x v="4971"/>
    <s v="NJ"/>
    <s v="Middlesex"/>
    <s v="SILV"/>
    <x v="11"/>
    <s v="PV"/>
    <s v=""/>
    <s v="S"/>
    <s v="X"/>
    <s v="X"/>
    <n v="106856867"/>
    <n v="106856867"/>
    <n v="1.7"/>
    <s v=" "/>
    <n v="1.7"/>
    <n v="1.7"/>
    <s v=" "/>
    <s v="N"/>
    <s v=" "/>
    <s v=" "/>
    <s v="OP"/>
    <s v="X"/>
    <n v="10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4"/>
    <s v="White Oak Energy LLC"/>
    <n v="57342"/>
    <x v="4972"/>
    <s v="IL"/>
    <s v="McLean"/>
    <s v="1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4"/>
    <s v="Pico Energy, LLC"/>
    <n v="57343"/>
    <x v="4973"/>
    <s v="ID"/>
    <s v="Gooding"/>
    <s v="1"/>
    <x v="21"/>
    <s v="IC"/>
    <s v=""/>
    <s v="S"/>
    <s v="X"/>
    <s v="X"/>
    <s v=""/>
    <s v=""/>
    <n v="1.1000000000000001"/>
    <n v="1"/>
    <n v="1.1000000000000001"/>
    <n v="1.1000000000000001"/>
    <n v="0.1"/>
    <s v="N"/>
    <s v=" "/>
    <s v=" "/>
    <s v="OP"/>
    <s v="X"/>
    <n v="12"/>
    <x v="55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24"/>
    <s v="Pico Energy, LLC"/>
    <n v="57343"/>
    <x v="4973"/>
    <s v="ID"/>
    <s v="Gooding"/>
    <s v="2"/>
    <x v="21"/>
    <s v="IC"/>
    <s v=""/>
    <s v="S"/>
    <s v="X"/>
    <s v="X"/>
    <s v=""/>
    <s v=""/>
    <n v="1.1000000000000001"/>
    <n v="1"/>
    <n v="1.1000000000000001"/>
    <n v="1.1000000000000001"/>
    <n v="0.1"/>
    <s v="N"/>
    <s v=" "/>
    <s v=" "/>
    <s v="OP"/>
    <s v="X"/>
    <n v="12"/>
    <x v="55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697"/>
    <s v="Kettle Butte Digester, LLC"/>
    <n v="57345"/>
    <x v="4974"/>
    <s v="ID"/>
    <s v="JEFFERSON"/>
    <s v="1"/>
    <x v="21"/>
    <s v="IC"/>
    <s v=""/>
    <s v="S"/>
    <s v="X"/>
    <s v="X"/>
    <s v=""/>
    <s v=""/>
    <n v="0.9"/>
    <n v="1"/>
    <n v="0.9"/>
    <n v="0.9"/>
    <n v="0.1"/>
    <s v="N"/>
    <s v=" "/>
    <s v=" "/>
    <s v="OP"/>
    <s v="X"/>
    <n v="5"/>
    <x v="2"/>
    <s v=" "/>
    <s v=" "/>
    <s v="Y"/>
    <x v="3"/>
    <n v="3"/>
    <s v="T"/>
    <s v="OBG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97"/>
    <s v="Kettle Butte Digester, LLC"/>
    <n v="57345"/>
    <x v="4974"/>
    <s v="ID"/>
    <s v="JEFFERSON"/>
    <s v="2"/>
    <x v="21"/>
    <s v="IC"/>
    <s v=""/>
    <s v="S"/>
    <s v="X"/>
    <s v="X"/>
    <s v=""/>
    <s v=""/>
    <n v="0.9"/>
    <n v="1"/>
    <n v="0.9"/>
    <n v="0.9"/>
    <n v="0.1"/>
    <s v="N"/>
    <s v=" "/>
    <s v=" "/>
    <s v="OP"/>
    <s v="X"/>
    <n v="5"/>
    <x v="2"/>
    <s v=" "/>
    <s v=" "/>
    <s v="Y"/>
    <x v="3"/>
    <n v="3"/>
    <s v="T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3"/>
    <s v="Elk City LLC"/>
    <n v="57346"/>
    <x v="4975"/>
    <s v="OK"/>
    <s v="Roger Mills"/>
    <s v="1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3"/>
    <s v="Elk City LLC"/>
    <n v="57346"/>
    <x v="4975"/>
    <s v="OK"/>
    <s v="Roger Mills"/>
    <s v="2"/>
    <x v="1"/>
    <s v="WT"/>
    <s v=""/>
    <s v="S"/>
    <s v="X"/>
    <s v="X"/>
    <s v=""/>
    <s v=""/>
    <n v="99.2"/>
    <s v=" "/>
    <n v="99.2"/>
    <n v="99.2"/>
    <n v="5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8"/>
    <s v="Baldwin Wind LLC"/>
    <n v="57347"/>
    <x v="4976"/>
    <s v="ND"/>
    <s v="Burleigh"/>
    <s v="GE1"/>
    <x v="1"/>
    <s v="WT"/>
    <s v=""/>
    <s v="S"/>
    <s v="X"/>
    <s v="X"/>
    <s v=""/>
    <s v=""/>
    <n v="102.4"/>
    <s v=" "/>
    <n v="102.4"/>
    <n v="102.4"/>
    <n v="5.0999999999999996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7"/>
    <s v="CityCenter Land LLC"/>
    <n v="57348"/>
    <x v="4977"/>
    <s v="NV"/>
    <s v="Clark"/>
    <s v="UNITA"/>
    <x v="6"/>
    <s v="GT"/>
    <s v=""/>
    <s v="S"/>
    <s v="X"/>
    <s v="X"/>
    <s v=""/>
    <s v=""/>
    <n v="4.3"/>
    <n v="0.89"/>
    <n v="4"/>
    <n v="4"/>
    <n v="0.5"/>
    <s v="N"/>
    <s v=" "/>
    <s v=" "/>
    <s v="OP"/>
    <s v="X"/>
    <n v="12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87"/>
    <s v="CityCenter Land LLC"/>
    <n v="57348"/>
    <x v="4977"/>
    <s v="NV"/>
    <s v="Clark"/>
    <s v="UNITB"/>
    <x v="6"/>
    <s v="GT"/>
    <s v=""/>
    <s v="S"/>
    <s v="X"/>
    <s v="X"/>
    <s v=""/>
    <s v=""/>
    <n v="4.3"/>
    <n v="0.89"/>
    <n v="4"/>
    <n v="4"/>
    <n v="0.5"/>
    <s v="N"/>
    <s v=" "/>
    <s v=" "/>
    <s v="OP"/>
    <s v="X"/>
    <n v="12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91"/>
    <s v="Garrison Energy Center LLC"/>
    <n v="57349"/>
    <x v="4978"/>
    <s v="DE"/>
    <s v="Kent"/>
    <s v="CTG1"/>
    <x v="5"/>
    <s v="CT"/>
    <s v="GEC1"/>
    <s v="W"/>
    <s v="X"/>
    <s v="Y"/>
    <n v="135389815"/>
    <n v="1132294357"/>
    <n v="235"/>
    <n v="0.85"/>
    <n v="186"/>
    <n v="200"/>
    <n v="93"/>
    <s v="N"/>
    <s v=" "/>
    <s v=" "/>
    <s v="OP"/>
    <s v="X"/>
    <n v="6"/>
    <x v="1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691"/>
    <s v="Garrison Energy Center LLC"/>
    <n v="57349"/>
    <x v="4978"/>
    <s v="DE"/>
    <s v="Kent"/>
    <s v="STG2"/>
    <x v="5"/>
    <s v="CA"/>
    <s v="GEC1"/>
    <s v="W"/>
    <s v="Y"/>
    <s v="X"/>
    <s v=""/>
    <s v=""/>
    <n v="126"/>
    <n v="0.85"/>
    <n v="123"/>
    <n v="123"/>
    <n v="67"/>
    <s v="N"/>
    <s v=" "/>
    <s v=" "/>
    <s v="OP"/>
    <s v="X"/>
    <n v="6"/>
    <x v="1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689"/>
    <s v="RENEW Energy Inc"/>
    <n v="57351"/>
    <x v="4979"/>
    <s v="MN"/>
    <s v="Pipestone"/>
    <s v="FA01"/>
    <x v="1"/>
    <s v="WT"/>
    <s v=""/>
    <s v="J"/>
    <s v="X"/>
    <s v="X"/>
    <s v=""/>
    <s v=""/>
    <n v="1.5"/>
    <s v=" "/>
    <n v="1.5"/>
    <n v="1.5"/>
    <n v="0"/>
    <s v="N"/>
    <s v=" "/>
    <s v=" "/>
    <s v="OP"/>
    <s v="X"/>
    <n v="1"/>
    <x v="1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9"/>
    <s v="RENEW Energy Inc"/>
    <n v="57351"/>
    <x v="4979"/>
    <s v="MN"/>
    <s v="Pipestone"/>
    <s v="FA02"/>
    <x v="1"/>
    <s v="WT"/>
    <s v=""/>
    <s v="J"/>
    <s v="X"/>
    <s v="X"/>
    <s v=""/>
    <s v=""/>
    <n v="1.5"/>
    <s v=" "/>
    <n v="1.5"/>
    <n v="1.5"/>
    <n v="0"/>
    <s v="N"/>
    <s v=" "/>
    <s v=" "/>
    <s v="OP"/>
    <s v="X"/>
    <n v="1"/>
    <x v="1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9"/>
    <s v="RENEW Energy Inc"/>
    <n v="57351"/>
    <x v="4979"/>
    <s v="MN"/>
    <s v="Pipestone"/>
    <s v="FA03"/>
    <x v="1"/>
    <s v="WT"/>
    <s v=""/>
    <s v="J"/>
    <s v="X"/>
    <s v="X"/>
    <s v=""/>
    <s v=""/>
    <n v="1.5"/>
    <s v=" "/>
    <n v="1.5"/>
    <n v="1.5"/>
    <n v="0"/>
    <s v="N"/>
    <s v=" "/>
    <s v=" "/>
    <s v="OP"/>
    <s v="X"/>
    <n v="1"/>
    <x v="1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352"/>
    <x v="4980"/>
    <s v="NJ"/>
    <s v="Mercer"/>
    <s v="TREN"/>
    <x v="11"/>
    <s v="PV"/>
    <s v=""/>
    <s v="S"/>
    <s v="X"/>
    <s v="X"/>
    <n v="106856911"/>
    <n v="106856911"/>
    <n v="1"/>
    <s v=" "/>
    <n v="1"/>
    <n v="1"/>
    <s v=" "/>
    <s v="N"/>
    <s v=" "/>
    <s v=" "/>
    <s v="OP"/>
    <s v="X"/>
    <n v="10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94"/>
    <s v="Thermo No 1 BE 01 LLC"/>
    <n v="57353"/>
    <x v="4981"/>
    <s v="UT"/>
    <s v="Beaver"/>
    <s v="2"/>
    <x v="12"/>
    <s v="BT"/>
    <s v=""/>
    <s v="S"/>
    <s v="X"/>
    <s v="X"/>
    <s v=""/>
    <s v=""/>
    <n v="14"/>
    <n v="0.8"/>
    <n v="14"/>
    <n v="14"/>
    <n v="1.8"/>
    <s v="N"/>
    <s v=" "/>
    <s v=" "/>
    <s v="OP"/>
    <s v="X"/>
    <n v="4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93"/>
    <s v="Fox Island Wind LLC"/>
    <n v="57354"/>
    <x v="4982"/>
    <s v="ME"/>
    <s v="Knox"/>
    <s v="1"/>
    <x v="1"/>
    <s v="WT"/>
    <s v=""/>
    <s v="W"/>
    <s v="X"/>
    <s v="X"/>
    <n v="4001"/>
    <n v="4001"/>
    <n v="4.5"/>
    <s v=" "/>
    <n v="4.5"/>
    <n v="4.5"/>
    <n v="0.1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7356"/>
    <x v="4983"/>
    <s v="VA"/>
    <s v="Henrico"/>
    <s v="1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10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11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12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2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3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4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5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6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7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8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9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98"/>
    <s v="Red Mesa Wind LLC"/>
    <n v="57357"/>
    <x v="4984"/>
    <s v="NM"/>
    <s v="Sandoval"/>
    <s v="EXIS"/>
    <x v="1"/>
    <s v="WT"/>
    <s v=""/>
    <s v="S"/>
    <s v="X"/>
    <s v="X"/>
    <s v=""/>
    <s v=""/>
    <n v="102.4"/>
    <s v=" "/>
    <n v="102.4"/>
    <n v="102.4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99"/>
    <s v="CPV Keenan II Renewable Energy Co LLC"/>
    <n v="57358"/>
    <x v="4985"/>
    <s v="OK"/>
    <s v="Woodward"/>
    <s v="1"/>
    <x v="1"/>
    <s v="WT"/>
    <s v=""/>
    <s v="S"/>
    <s v="X"/>
    <s v="X"/>
    <s v=""/>
    <s v=""/>
    <n v="151.80000000000001"/>
    <s v=" "/>
    <n v="151.80000000000001"/>
    <n v="151.80000000000001"/>
    <n v="1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0"/>
    <s v="Avenal Solar Holdings LLC"/>
    <n v="57359"/>
    <x v="4986"/>
    <s v="CA"/>
    <s v="Kings"/>
    <s v="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0"/>
    <s v="Avenal Solar Holdings LLC"/>
    <n v="57360"/>
    <x v="4987"/>
    <s v="CA"/>
    <s v="Kings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0"/>
    <s v="Avenal Solar Holdings LLC"/>
    <n v="57361"/>
    <x v="4988"/>
    <s v="CA"/>
    <s v="Kings"/>
    <s v="1"/>
    <x v="11"/>
    <s v="PV"/>
    <s v=""/>
    <s v="S"/>
    <s v="X"/>
    <s v="X"/>
    <s v=""/>
    <s v=""/>
    <n v="19"/>
    <s v=" "/>
    <n v="19"/>
    <n v="19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1"/>
    <s v="The Hankin Group"/>
    <n v="57362"/>
    <x v="4989"/>
    <s v="PA"/>
    <s v="Berks"/>
    <s v="1"/>
    <x v="11"/>
    <s v="PV"/>
    <s v=""/>
    <s v="S"/>
    <s v="X"/>
    <s v="X"/>
    <s v=""/>
    <s v=""/>
    <n v="2"/>
    <s v=" "/>
    <n v="1.6"/>
    <n v="1.4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02"/>
    <s v="510 REPP One LLC"/>
    <n v="57363"/>
    <x v="4990"/>
    <s v="NC"/>
    <s v="Northampton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7"/>
    <s v="Yuma County Water User's Association"/>
    <n v="57364"/>
    <x v="4991"/>
    <s v="CA"/>
    <s v="Imperial"/>
    <s v="1"/>
    <x v="2"/>
    <s v="HY"/>
    <s v=""/>
    <s v="S"/>
    <s v="X"/>
    <s v="X"/>
    <s v=""/>
    <s v=""/>
    <n v="2.2000000000000002"/>
    <n v="1"/>
    <n v="2.2000000000000002"/>
    <n v="2.2000000000000002"/>
    <n v="1"/>
    <s v="N"/>
    <s v=" "/>
    <s v=" "/>
    <s v="OP"/>
    <s v="X"/>
    <n v="9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7"/>
    <s v="Yuma County Water User's Association"/>
    <n v="57364"/>
    <x v="4991"/>
    <s v="CA"/>
    <s v="Imperial"/>
    <s v="2"/>
    <x v="2"/>
    <s v="HY"/>
    <s v=""/>
    <s v="S"/>
    <s v="X"/>
    <s v="X"/>
    <s v=""/>
    <s v=""/>
    <n v="2.2000000000000002"/>
    <n v="1"/>
    <n v="2.2000000000000002"/>
    <n v="2.2000000000000002"/>
    <n v="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89"/>
    <s v="Mas Durham Power, LLC"/>
    <n v="57365"/>
    <x v="4992"/>
    <s v="NC"/>
    <s v="Durham"/>
    <s v="1A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89"/>
    <s v="Mas Durham Power, LLC"/>
    <n v="57365"/>
    <x v="4992"/>
    <s v="NC"/>
    <s v="Durham"/>
    <s v="1B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90"/>
    <s v="Mas Wayne Co Power, LLC"/>
    <n v="57366"/>
    <x v="4993"/>
    <s v="NC"/>
    <s v="Wayne"/>
    <s v="1A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90"/>
    <s v="Mas Wayne Co Power, LLC"/>
    <n v="57366"/>
    <x v="4993"/>
    <s v="NC"/>
    <s v="Wayne"/>
    <s v="1B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05"/>
    <s v="Pocono International Raceway Inc"/>
    <n v="57367"/>
    <x v="4994"/>
    <s v="PA"/>
    <s v="Monroe"/>
    <s v="POCON"/>
    <x v="11"/>
    <s v="PV"/>
    <s v=""/>
    <s v="S"/>
    <s v="X"/>
    <s v="X"/>
    <s v=""/>
    <s v=""/>
    <n v="2.7"/>
    <s v=" "/>
    <n v="2.5"/>
    <n v="1.9"/>
    <s v=" "/>
    <s v="N"/>
    <s v=" "/>
    <s v=" "/>
    <s v="OP"/>
    <s v="X"/>
    <n v="8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96"/>
    <s v="KEPCO Alamosa LLC"/>
    <n v="57368"/>
    <x v="4995"/>
    <s v="CO"/>
    <s v="Alamosa"/>
    <s v="1"/>
    <x v="11"/>
    <s v="PV"/>
    <s v=""/>
    <s v="W"/>
    <s v="X"/>
    <s v="X"/>
    <s v="PSCo's Blanca Peak"/>
    <s v="PSCo's Blanca Peak"/>
    <n v="30"/>
    <s v=" "/>
    <n v="30"/>
    <n v="30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6"/>
    <s v="Chevron Technology Ventures"/>
    <n v="57369"/>
    <x v="4996"/>
    <s v="NM"/>
    <s v="Taos"/>
    <s v="QS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372"/>
    <x v="4997"/>
    <s v="OR"/>
    <s v="Yamhill"/>
    <s v="INV-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96"/>
    <s v="Agua Caliente Solar"/>
    <n v="57373"/>
    <x v="4998"/>
    <s v="AZ"/>
    <s v="Yuma"/>
    <s v="AGU1"/>
    <x v="11"/>
    <s v="PV"/>
    <s v=""/>
    <s v="W"/>
    <s v="X"/>
    <s v="X"/>
    <s v=""/>
    <s v=""/>
    <n v="90.7"/>
    <s v=" "/>
    <n v="90.7"/>
    <n v="90.7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96"/>
    <s v="Agua Caliente Solar"/>
    <n v="57373"/>
    <x v="4998"/>
    <s v="AZ"/>
    <s v="Yuma"/>
    <s v="AGU2"/>
    <x v="11"/>
    <s v="PV"/>
    <s v=""/>
    <s v="W"/>
    <s v="X"/>
    <s v="X"/>
    <s v=""/>
    <s v=""/>
    <n v="136"/>
    <s v=" "/>
    <n v="136"/>
    <n v="13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96"/>
    <s v="Agua Caliente Solar"/>
    <n v="57373"/>
    <x v="4998"/>
    <s v="AZ"/>
    <s v="Yuma"/>
    <s v="AGU3"/>
    <x v="11"/>
    <s v="PV"/>
    <s v=""/>
    <s v="W"/>
    <s v="X"/>
    <s v="X"/>
    <s v=""/>
    <s v=""/>
    <n v="121"/>
    <s v=" "/>
    <n v="121"/>
    <n v="12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374"/>
    <x v="4999"/>
    <s v="MN"/>
    <s v="Jackson"/>
    <s v="LAKE1"/>
    <x v="1"/>
    <s v="WT"/>
    <s v=""/>
    <s v="W"/>
    <s v="X"/>
    <s v="X"/>
    <s v=""/>
    <s v=""/>
    <n v="205.5"/>
    <s v=" "/>
    <n v="205.5"/>
    <n v="205.5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4"/>
    <s v="BEAM US, LLC"/>
    <n v="57375"/>
    <x v="5000"/>
    <s v="MN"/>
    <s v="Meeker"/>
    <s v="AWG"/>
    <x v="1"/>
    <s v="WT"/>
    <s v=""/>
    <s v="J"/>
    <s v="X"/>
    <s v="X"/>
    <s v=""/>
    <s v=""/>
    <n v="20"/>
    <s v=" "/>
    <n v="20"/>
    <n v="20"/>
    <n v="0.1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7376"/>
    <x v="5001"/>
    <s v="NV"/>
    <s v="Pershing"/>
    <s v="OEC 1"/>
    <x v="12"/>
    <s v="BT"/>
    <s v=""/>
    <s v="S"/>
    <s v="X"/>
    <s v="X"/>
    <s v=""/>
    <s v=""/>
    <n v="16"/>
    <n v="0.8"/>
    <n v="10.6"/>
    <n v="16"/>
    <n v="8.5"/>
    <s v="N"/>
    <s v=" "/>
    <s v=" "/>
    <s v="OP"/>
    <s v="X"/>
    <n v="12"/>
    <x v="1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376"/>
    <x v="5001"/>
    <s v="NV"/>
    <s v="Pershing"/>
    <s v="OEC 2"/>
    <x v="12"/>
    <s v="BT"/>
    <s v=""/>
    <s v="S"/>
    <s v="X"/>
    <s v="X"/>
    <s v=""/>
    <s v=""/>
    <n v="7.5"/>
    <n v="0.8"/>
    <n v="5"/>
    <n v="7.5"/>
    <n v="4"/>
    <s v="N"/>
    <s v=" "/>
    <s v=" "/>
    <s v="OP"/>
    <s v="X"/>
    <n v="12"/>
    <x v="1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0"/>
    <s v="Greater Sandhill I LLC"/>
    <n v="57377"/>
    <x v="5002"/>
    <s v="CO"/>
    <s v="Alamosa"/>
    <s v="GS-P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0"/>
    <s v="Greater Sandhill I LLC"/>
    <n v="57377"/>
    <x v="5002"/>
    <s v="CO"/>
    <s v="Alamosa"/>
    <s v="GS-P2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2"/>
    <s v="AV Solar Ranch 1 LLC"/>
    <n v="57378"/>
    <x v="5003"/>
    <s v="CA"/>
    <s v="Los Angeles"/>
    <s v="AVSR"/>
    <x v="11"/>
    <s v="PV"/>
    <s v=""/>
    <s v="S"/>
    <s v="X"/>
    <s v="X"/>
    <s v="AVSOLAR_7_N008"/>
    <s v="AVSOLAR_7_N008"/>
    <n v="253"/>
    <s v=" "/>
    <n v="241.5"/>
    <n v="24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87"/>
    <s v="Axium Arizona Renewables, LLC"/>
    <n v="57379"/>
    <x v="5004"/>
    <s v="AZ"/>
    <s v="Navajo"/>
    <s v="1"/>
    <x v="1"/>
    <s v="WT"/>
    <s v=""/>
    <s v="J"/>
    <s v="X"/>
    <s v="X"/>
    <s v=""/>
    <s v=""/>
    <n v="65.099999999999994"/>
    <s v=" "/>
    <n v="65.099999999999994"/>
    <n v="65.099999999999994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380"/>
    <x v="5005"/>
    <s v="MA"/>
    <s v="Berkshire"/>
    <s v="1"/>
    <x v="1"/>
    <s v="WT"/>
    <s v=""/>
    <s v="S"/>
    <s v="X"/>
    <s v="X"/>
    <s v=""/>
    <s v=""/>
    <n v="28.5"/>
    <s v=" "/>
    <n v="28.5"/>
    <n v="28.5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1"/>
    <x v="5006"/>
    <s v="NJ"/>
    <s v="Union"/>
    <s v="LIND"/>
    <x v="11"/>
    <s v="PV"/>
    <s v=""/>
    <s v="S"/>
    <s v="X"/>
    <s v="X"/>
    <n v="106856865"/>
    <n v="106856865"/>
    <n v="2.7"/>
    <s v=" "/>
    <n v="2.7"/>
    <n v="2.7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2"/>
    <x v="5007"/>
    <s v="NJ"/>
    <s v="Mercer"/>
    <s v="YARD"/>
    <x v="11"/>
    <s v="PV"/>
    <s v=""/>
    <s v="S"/>
    <s v="X"/>
    <s v="X"/>
    <n v="106856923"/>
    <n v="106856923"/>
    <n v="3.6"/>
    <s v=" "/>
    <n v="3.6"/>
    <n v="3.6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3"/>
    <x v="5008"/>
    <s v="NJ"/>
    <s v="Hudson"/>
    <s v="BAYO"/>
    <x v="11"/>
    <s v="PV"/>
    <s v=""/>
    <s v="S"/>
    <s v="X"/>
    <s v="X"/>
    <n v="119118151"/>
    <n v="119118151"/>
    <n v="1.5"/>
    <s v=" "/>
    <n v="1.5"/>
    <n v="1.5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4"/>
    <x v="5009"/>
    <s v="NJ"/>
    <s v="Middlesex"/>
    <s v="MATR"/>
    <x v="11"/>
    <s v="PV"/>
    <s v=""/>
    <s v="S"/>
    <s v="X"/>
    <s v="X"/>
    <n v="106856889"/>
    <n v="106856889"/>
    <n v="2.5"/>
    <s v=" "/>
    <n v="2.5"/>
    <n v="2.5"/>
    <s v=" "/>
    <s v="N"/>
    <s v=" "/>
    <s v=" "/>
    <s v="OP"/>
    <s v="X"/>
    <n v="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57385"/>
    <x v="5010"/>
    <s v="MN"/>
    <s v="Lincoln"/>
    <s v="34505"/>
    <x v="1"/>
    <s v="WT"/>
    <s v=""/>
    <s v="J"/>
    <s v="X"/>
    <s v="X"/>
    <s v="MISO"/>
    <s v="MISO"/>
    <n v="30"/>
    <s v=" "/>
    <n v="30"/>
    <n v="30"/>
    <n v="1"/>
    <s v="N"/>
    <s v=" "/>
    <s v=" "/>
    <s v="OP"/>
    <s v="X"/>
    <n v="5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15"/>
    <s v="Ridgewind Power Partners LLC"/>
    <n v="57386"/>
    <x v="5011"/>
    <s v="MN"/>
    <s v="Pipestone"/>
    <s v="WTG1"/>
    <x v="1"/>
    <s v="WT"/>
    <s v=""/>
    <s v="S"/>
    <s v="X"/>
    <s v="X"/>
    <s v="NSP.CHARA_TR2"/>
    <s v="NSP.CHARA_TR2"/>
    <n v="25.3"/>
    <s v=" "/>
    <n v="25.3"/>
    <n v="25.3"/>
    <n v="1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7"/>
    <s v="Ashtabula Wind III LLC"/>
    <n v="57387"/>
    <x v="5012"/>
    <s v="ND"/>
    <s v="Barnes"/>
    <s v="GE16"/>
    <x v="1"/>
    <s v="WT"/>
    <s v=""/>
    <s v="S"/>
    <s v="X"/>
    <s v="X"/>
    <s v=""/>
    <s v=""/>
    <n v="62.4"/>
    <s v=" "/>
    <n v="62.4"/>
    <n v="62.4"/>
    <n v="3.1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32"/>
    <s v="GlaxoSmithKline Consumer Healthcare L P"/>
    <n v="57390"/>
    <x v="5013"/>
    <s v="PA"/>
    <s v="York"/>
    <s v="1"/>
    <x v="11"/>
    <s v="PV"/>
    <s v=""/>
    <s v="S"/>
    <s v="X"/>
    <s v="X"/>
    <s v=""/>
    <s v=""/>
    <n v="2.6"/>
    <s v=" "/>
    <n v="1.6"/>
    <n v="1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57392"/>
    <x v="5014"/>
    <s v="AZ"/>
    <s v="Pima"/>
    <s v="UATP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13"/>
    <s v="Amp Americas II Holdings, LLC"/>
    <n v="57393"/>
    <x v="5015"/>
    <s v="ID"/>
    <s v="Gooding"/>
    <s v="GEN1"/>
    <x v="21"/>
    <s v="IC"/>
    <s v=""/>
    <s v="S"/>
    <s v="X"/>
    <s v="X"/>
    <s v=""/>
    <s v=""/>
    <n v="0.8"/>
    <n v="1"/>
    <n v="0.7"/>
    <n v="0.7"/>
    <n v="0.4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613"/>
    <s v="Amp Americas II Holdings, LLC"/>
    <n v="57393"/>
    <x v="5015"/>
    <s v="ID"/>
    <s v="Gooding"/>
    <s v="GEN2"/>
    <x v="21"/>
    <s v="IC"/>
    <s v=""/>
    <s v="S"/>
    <s v="X"/>
    <s v="X"/>
    <s v=""/>
    <s v=""/>
    <n v="0.8"/>
    <n v="1"/>
    <n v="0.7"/>
    <n v="0.7"/>
    <n v="0.4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23"/>
    <s v="Genesis Solar LLC"/>
    <n v="57394"/>
    <x v="5016"/>
    <s v="CA"/>
    <s v="Riverside"/>
    <s v="GEN01"/>
    <x v="22"/>
    <s v="ST"/>
    <s v=""/>
    <s v="S"/>
    <s v="X"/>
    <s v="X"/>
    <s v=""/>
    <s v=""/>
    <n v="125"/>
    <n v="0.85"/>
    <n v="125"/>
    <n v="125"/>
    <n v="14.7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SUN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23"/>
    <s v="Genesis Solar LLC"/>
    <n v="57394"/>
    <x v="5016"/>
    <s v="CA"/>
    <s v="Riverside"/>
    <s v="GEN02"/>
    <x v="22"/>
    <s v="ST"/>
    <s v=""/>
    <s v="S"/>
    <s v="X"/>
    <s v="X"/>
    <s v=""/>
    <s v=""/>
    <n v="125"/>
    <n v="0.85"/>
    <n v="125"/>
    <n v="125"/>
    <n v="14.7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SUN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24"/>
    <s v="BEAM US, LLC"/>
    <n v="57396"/>
    <x v="5017"/>
    <s v="MN"/>
    <s v="Meeker"/>
    <s v="DWF"/>
    <x v="1"/>
    <s v="WT"/>
    <s v=""/>
    <s v="J"/>
    <s v="X"/>
    <s v="X"/>
    <s v=""/>
    <s v=""/>
    <n v="20"/>
    <s v=" "/>
    <n v="20"/>
    <n v="20"/>
    <n v="0.1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8"/>
    <s v="Dow Jones &amp; Co"/>
    <n v="57397"/>
    <x v="5018"/>
    <s v="NJ"/>
    <s v="Middlesex"/>
    <s v="PV01"/>
    <x v="11"/>
    <s v="PV"/>
    <s v=""/>
    <s v="S"/>
    <s v="X"/>
    <s v="X"/>
    <s v=""/>
    <s v=""/>
    <n v="2.2000000000000002"/>
    <s v=" "/>
    <n v="2.2000000000000002"/>
    <n v="2.2000000000000002"/>
    <n v="0.1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8"/>
    <s v="Dow Jones &amp; Co"/>
    <n v="57397"/>
    <x v="5018"/>
    <s v="NJ"/>
    <s v="Middlesex"/>
    <s v="PV02"/>
    <x v="11"/>
    <s v="PV"/>
    <s v=""/>
    <s v="S"/>
    <s v="X"/>
    <s v="X"/>
    <s v=""/>
    <s v=""/>
    <n v="1.4"/>
    <s v=" "/>
    <n v="1.4"/>
    <n v="1.4"/>
    <n v="0.1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399"/>
    <x v="5019"/>
    <s v="KY"/>
    <s v="Hancock"/>
    <s v="CG1"/>
    <x v="2"/>
    <s v="HY"/>
    <s v=""/>
    <s v="S"/>
    <s v="X"/>
    <s v="X"/>
    <s v=""/>
    <s v=""/>
    <n v="29.3"/>
    <n v="0.9"/>
    <n v="29.3"/>
    <n v="29.3"/>
    <n v="1"/>
    <s v="N"/>
    <s v=" "/>
    <s v=" "/>
    <s v="OP"/>
    <s v="X"/>
    <n v="1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399"/>
    <x v="5019"/>
    <s v="KY"/>
    <s v="Hancock"/>
    <s v="CG2"/>
    <x v="2"/>
    <s v="HY"/>
    <s v=""/>
    <s v="S"/>
    <s v="X"/>
    <s v="X"/>
    <s v=""/>
    <s v=""/>
    <n v="29.3"/>
    <n v="0.9"/>
    <n v="29.3"/>
    <n v="29.3"/>
    <n v="1"/>
    <s v="N"/>
    <s v=" "/>
    <s v=" "/>
    <s v="OP"/>
    <s v="X"/>
    <n v="3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399"/>
    <x v="5019"/>
    <s v="KY"/>
    <s v="Hancock"/>
    <s v="CG3"/>
    <x v="2"/>
    <s v="HY"/>
    <s v=""/>
    <s v="S"/>
    <s v="X"/>
    <s v="X"/>
    <s v=""/>
    <s v=""/>
    <n v="29.3"/>
    <n v="0.9"/>
    <n v="29.3"/>
    <n v="29.3"/>
    <n v="1"/>
    <s v="N"/>
    <s v=" "/>
    <s v=" "/>
    <s v="OP"/>
    <s v="X"/>
    <n v="6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0"/>
    <x v="5020"/>
    <s v="KY"/>
    <s v="Livingston"/>
    <s v="SG1"/>
    <x v="2"/>
    <s v="HY"/>
    <s v=""/>
    <s v="S"/>
    <s v="X"/>
    <s v="X"/>
    <s v=""/>
    <s v=""/>
    <n v="25.3"/>
    <n v="0.9"/>
    <n v="25.3"/>
    <n v="25.3"/>
    <n v="1"/>
    <s v="N"/>
    <s v=" "/>
    <s v=" "/>
    <s v="OP"/>
    <s v="X"/>
    <n v="7"/>
    <x v="7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0"/>
    <x v="5020"/>
    <s v="KY"/>
    <s v="Livingston"/>
    <s v="SG2"/>
    <x v="2"/>
    <s v="HY"/>
    <s v=""/>
    <s v="S"/>
    <s v="X"/>
    <s v="X"/>
    <s v=""/>
    <s v=""/>
    <n v="25.3"/>
    <n v="0.9"/>
    <n v="25.3"/>
    <n v="25.3"/>
    <n v="1"/>
    <s v="N"/>
    <s v=" "/>
    <s v=" "/>
    <s v="OP"/>
    <s v="X"/>
    <n v="7"/>
    <x v="7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0"/>
    <x v="5020"/>
    <s v="KY"/>
    <s v="Livingston"/>
    <s v="SG3"/>
    <x v="2"/>
    <s v="HY"/>
    <s v=""/>
    <s v="S"/>
    <s v="X"/>
    <s v="X"/>
    <s v=""/>
    <s v=""/>
    <n v="25.3"/>
    <n v="0.9"/>
    <n v="25.3"/>
    <n v="25.3"/>
    <n v="1"/>
    <s v="N"/>
    <s v=" "/>
    <s v=" "/>
    <s v="OP"/>
    <s v="X"/>
    <n v="8"/>
    <x v="7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1"/>
    <x v="5021"/>
    <s v="WV"/>
    <s v="Pleasants"/>
    <s v="WIG1"/>
    <x v="2"/>
    <s v="HY"/>
    <s v=""/>
    <s v="S"/>
    <s v="X"/>
    <s v="X"/>
    <s v=""/>
    <s v=""/>
    <n v="22"/>
    <n v="0.9"/>
    <n v="22"/>
    <n v="22"/>
    <n v="1"/>
    <s v="N"/>
    <s v=" "/>
    <s v=" "/>
    <s v="OP"/>
    <s v="X"/>
    <n v="1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1"/>
    <x v="5021"/>
    <s v="WV"/>
    <s v="Pleasants"/>
    <s v="WIG2"/>
    <x v="2"/>
    <s v="HY"/>
    <s v=""/>
    <s v="S"/>
    <s v="X"/>
    <s v="X"/>
    <s v=""/>
    <s v=""/>
    <n v="22"/>
    <n v="0.9"/>
    <n v="22"/>
    <n v="22"/>
    <n v="1"/>
    <s v="N"/>
    <s v=" "/>
    <s v=" "/>
    <s v="OP"/>
    <s v="X"/>
    <n v="2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98"/>
    <s v="Taylorsville Solar LLC"/>
    <n v="57402"/>
    <x v="5022"/>
    <s v="NC"/>
    <s v="Alexander"/>
    <s v="TAY1"/>
    <x v="11"/>
    <s v="PV"/>
    <s v=""/>
    <s v="S"/>
    <s v="X"/>
    <s v="X"/>
    <s v=""/>
    <s v=""/>
    <n v="1.2"/>
    <s v=" "/>
    <n v="1"/>
    <n v="1"/>
    <s v=" "/>
    <s v="N"/>
    <s v=" "/>
    <s v=" "/>
    <s v="OP"/>
    <s v="X"/>
    <n v="10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403"/>
    <x v="5023"/>
    <s v="AZ"/>
    <s v="Maricopa"/>
    <s v="GEN1"/>
    <x v="18"/>
    <s v="IC"/>
    <s v=""/>
    <s v="S"/>
    <s v="X"/>
    <s v="X"/>
    <s v="APS"/>
    <s v="APS"/>
    <n v="1.6"/>
    <n v="0.98"/>
    <n v="1.6"/>
    <n v="1.6"/>
    <n v="0.8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3"/>
    <x v="5023"/>
    <s v="AZ"/>
    <s v="Maricopa"/>
    <s v="GEN2"/>
    <x v="18"/>
    <s v="IC"/>
    <s v=""/>
    <s v="S"/>
    <s v="X"/>
    <s v="X"/>
    <s v="APS"/>
    <s v="APS"/>
    <n v="1.6"/>
    <n v="0.98"/>
    <n v="1.6"/>
    <n v="1.6"/>
    <n v="0.8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4"/>
    <x v="5024"/>
    <s v="NY"/>
    <s v="Oneida"/>
    <s v="GEN1"/>
    <x v="18"/>
    <s v="IC"/>
    <s v=""/>
    <s v="S"/>
    <s v="X"/>
    <s v="X"/>
    <s v="ZONE E PTID 323681"/>
    <s v="ZONE E PTID 323681"/>
    <n v="1.6"/>
    <n v="0.98"/>
    <n v="1.6"/>
    <n v="1.6"/>
    <n v="0.8"/>
    <s v="N"/>
    <s v=" "/>
    <s v=" "/>
    <s v="OP"/>
    <s v="X"/>
    <n v="4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4"/>
    <x v="5024"/>
    <s v="NY"/>
    <s v="Oneida"/>
    <s v="GEN2"/>
    <x v="18"/>
    <s v="IC"/>
    <s v=""/>
    <s v="S"/>
    <s v="X"/>
    <s v="X"/>
    <s v="ZONE E PTID 323681"/>
    <s v="ZONE E PTID 323681"/>
    <n v="1.6"/>
    <n v="0.98"/>
    <n v="1.6"/>
    <n v="1.6"/>
    <n v="0.8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5"/>
    <x v="5025"/>
    <s v="MI"/>
    <s v="Oakland"/>
    <s v="GEN1"/>
    <x v="18"/>
    <s v="IC"/>
    <s v=""/>
    <s v="S"/>
    <s v="X"/>
    <s v="X"/>
    <s v="DTE"/>
    <s v="DTE"/>
    <n v="1.6"/>
    <n v="0.9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5"/>
    <x v="5025"/>
    <s v="MI"/>
    <s v="Oakland"/>
    <s v="GEN2"/>
    <x v="18"/>
    <s v="IC"/>
    <s v=""/>
    <s v="S"/>
    <s v="X"/>
    <s v="X"/>
    <s v="DTE"/>
    <s v="DTE"/>
    <n v="1.6"/>
    <n v="0.9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6"/>
    <x v="5026"/>
    <s v="IL"/>
    <s v="Will"/>
    <s v="GEN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6"/>
    <x v="5026"/>
    <s v="IL"/>
    <s v="Will"/>
    <s v="GEN2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6"/>
    <x v="5026"/>
    <s v="IL"/>
    <s v="Will"/>
    <s v="GEN3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8"/>
    <x v="5027"/>
    <s v="MS"/>
    <s v="Chickasaw"/>
    <s v="GEN1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9"/>
    <x v="5028"/>
    <s v="TN"/>
    <s v="Benton"/>
    <s v="GEN1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9"/>
    <x v="5028"/>
    <s v="TN"/>
    <s v="Benton"/>
    <s v="GEN2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9"/>
    <x v="5028"/>
    <s v="TN"/>
    <s v="Benton"/>
    <s v="GEN3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1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2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3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4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5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1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2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3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4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5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41"/>
    <s v="Knouse Food Cooperative Inc"/>
    <n v="57412"/>
    <x v="5031"/>
    <s v="PA"/>
    <s v="Cumberland"/>
    <s v="1"/>
    <x v="11"/>
    <s v="PV"/>
    <s v=""/>
    <s v="S"/>
    <s v="X"/>
    <s v="X"/>
    <s v=""/>
    <s v=""/>
    <n v="3"/>
    <s v=" "/>
    <n v="2.8"/>
    <n v="1.3"/>
    <s v=" "/>
    <s v="N"/>
    <s v=" "/>
    <s v=" "/>
    <s v="OP"/>
    <s v="X"/>
    <n v="12"/>
    <x v="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42"/>
    <s v="Notus Clean Energy LLC"/>
    <n v="57414"/>
    <x v="5032"/>
    <s v="MA"/>
    <s v="Barnstable"/>
    <s v="1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7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7"/>
    <s v="Sherbino II Wind Farm LLC"/>
    <n v="57415"/>
    <x v="5033"/>
    <s v="TX"/>
    <s v="Pecos"/>
    <s v="1"/>
    <x v="1"/>
    <s v="WT"/>
    <s v=""/>
    <s v="J"/>
    <s v="X"/>
    <s v="X"/>
    <s v=""/>
    <s v=""/>
    <n v="132"/>
    <s v=" "/>
    <n v="132"/>
    <n v="132"/>
    <n v="2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7417"/>
    <x v="5034"/>
    <s v="IA"/>
    <s v="Delaware"/>
    <s v="NORD"/>
    <x v="1"/>
    <s v="WT"/>
    <s v=""/>
    <s v="J"/>
    <s v="X"/>
    <s v="X"/>
    <s v=""/>
    <s v=""/>
    <n v="40.799999999999997"/>
    <s v=" "/>
    <n v="40.799999999999997"/>
    <n v="40.799999999999997"/>
    <n v="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7421"/>
    <x v="5035"/>
    <s v="MI"/>
    <s v="Gratiot"/>
    <s v="1"/>
    <x v="1"/>
    <s v="WT"/>
    <s v=""/>
    <s v="S"/>
    <s v="X"/>
    <s v="X"/>
    <s v=""/>
    <s v=""/>
    <n v="102"/>
    <s v=" "/>
    <n v="102"/>
    <n v="102"/>
    <n v="4"/>
    <s v="N"/>
    <s v=" "/>
    <s v=" "/>
    <s v="OP"/>
    <s v="X"/>
    <n v="11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1"/>
    <s v="Yolo County of"/>
    <n v="57422"/>
    <x v="5036"/>
    <s v="CA"/>
    <s v="Yol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15399"/>
    <s v="Avangrid Renewables LLC"/>
    <n v="57424"/>
    <x v="5037"/>
    <s v="SD"/>
    <s v="Brookings"/>
    <s v="1"/>
    <x v="1"/>
    <s v="WT"/>
    <s v=""/>
    <s v="S"/>
    <s v="X"/>
    <s v="X"/>
    <s v=""/>
    <s v=""/>
    <n v="210"/>
    <s v=" "/>
    <n v="210"/>
    <n v="210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10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42"/>
    <s v="Mountain Air Projects, LLC"/>
    <n v="57427"/>
    <x v="5038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28"/>
    <x v="5039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29"/>
    <x v="5040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30"/>
    <x v="5041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31"/>
    <x v="5042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57432"/>
    <x v="5043"/>
    <s v="MN"/>
    <s v="Steele"/>
    <s v="1"/>
    <x v="1"/>
    <s v="WT"/>
    <s v=""/>
    <s v="S"/>
    <s v="X"/>
    <s v="X"/>
    <s v="ALTW.MMPA.OGWF"/>
    <s v="ALTW.MMPA.OGWF"/>
    <n v="44"/>
    <s v=" "/>
    <n v="44"/>
    <n v="44"/>
    <n v="0.4"/>
    <s v="N"/>
    <s v=" "/>
    <s v=" "/>
    <s v="OP"/>
    <s v="X"/>
    <n v="11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34"/>
    <x v="5044"/>
    <s v="MN"/>
    <s v="Murray"/>
    <s v="VVT"/>
    <x v="1"/>
    <s v="WT"/>
    <s v=""/>
    <s v="J"/>
    <s v="X"/>
    <s v="X"/>
    <s v=""/>
    <s v=""/>
    <n v="10"/>
    <s v=" "/>
    <n v="10"/>
    <n v="10"/>
    <n v="0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58"/>
    <s v="Solar Star North Carolina II LLC"/>
    <n v="57435"/>
    <x v="5045"/>
    <s v="NC"/>
    <s v="Hertford"/>
    <s v="1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8"/>
    <s v="Solar Star North Carolina II LLC"/>
    <n v="57435"/>
    <x v="5045"/>
    <s v="NC"/>
    <s v="Hertford"/>
    <s v="2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8"/>
    <s v="Solar Star North Carolina II LLC"/>
    <n v="57435"/>
    <x v="5045"/>
    <s v="NC"/>
    <s v="Hertford"/>
    <s v="3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8"/>
    <s v="Solar Star North Carolina II LLC"/>
    <n v="57435"/>
    <x v="5045"/>
    <s v="NC"/>
    <s v="Hertford"/>
    <s v="4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58"/>
    <s v="Solar Star North Carolina II LLC"/>
    <n v="57435"/>
    <x v="5045"/>
    <s v="NC"/>
    <s v="Hertford"/>
    <s v="5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0"/>
    <s v="Davidson Gas Producers LLC"/>
    <n v="57436"/>
    <x v="5046"/>
    <s v="NC"/>
    <s v="Davidson"/>
    <s v="1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0"/>
    <s v="Central Oregon Irrigation Dist"/>
    <n v="57437"/>
    <x v="5047"/>
    <s v="OR"/>
    <s v="Deschutes"/>
    <s v="21-01"/>
    <x v="2"/>
    <s v="HY"/>
    <s v=""/>
    <s v="S"/>
    <s v="X"/>
    <s v="X"/>
    <s v=""/>
    <s v=""/>
    <n v="5"/>
    <n v="0.9"/>
    <n v="3.3"/>
    <n v="1.1000000000000001"/>
    <n v="1"/>
    <s v="N"/>
    <s v=" "/>
    <s v=" "/>
    <s v="OP"/>
    <s v="X"/>
    <n v="10"/>
    <x v="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7438"/>
    <x v="5048"/>
    <s v="FL"/>
    <s v="Alachua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"/>
    <x v="11"/>
    <s v="PV"/>
    <s v=""/>
    <s v="W"/>
    <s v="X"/>
    <s v="X"/>
    <s v=""/>
    <s v=""/>
    <n v="32.299999999999997"/>
    <s v=" "/>
    <n v="32.299999999999997"/>
    <n v="32.299999999999997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A"/>
    <x v="11"/>
    <s v="PV"/>
    <s v=""/>
    <s v="W"/>
    <s v="X"/>
    <s v="X"/>
    <s v=""/>
    <s v=""/>
    <n v="21"/>
    <s v=" "/>
    <n v="21"/>
    <n v="21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B"/>
    <x v="11"/>
    <s v="PV"/>
    <s v=""/>
    <s v="W"/>
    <s v="X"/>
    <s v="X"/>
    <s v=""/>
    <s v=""/>
    <n v="86.5"/>
    <s v=" "/>
    <n v="86.5"/>
    <n v="86.5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C"/>
    <x v="11"/>
    <s v="PV"/>
    <s v=""/>
    <s v="W"/>
    <s v="X"/>
    <s v="X"/>
    <s v=""/>
    <s v=""/>
    <n v="70"/>
    <s v=" "/>
    <n v="70"/>
    <n v="70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D"/>
    <x v="11"/>
    <s v="PV"/>
    <s v=""/>
    <s v="W"/>
    <s v="X"/>
    <s v="X"/>
    <s v=""/>
    <s v=""/>
    <n v="40"/>
    <s v=" "/>
    <n v="40"/>
    <n v="40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H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I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J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8"/>
    <s v="Silver State Solar Power North, LLC"/>
    <n v="57442"/>
    <x v="5051"/>
    <s v="NV"/>
    <s v="Clark"/>
    <s v="56188"/>
    <x v="11"/>
    <s v="PV"/>
    <s v=""/>
    <s v="J"/>
    <s v="X"/>
    <s v="X"/>
    <s v=""/>
    <s v=""/>
    <n v="52"/>
    <s v=" "/>
    <n v="50"/>
    <n v="50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443"/>
    <x v="5052"/>
    <s v="MI"/>
    <s v="Macomb"/>
    <s v="GEN1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2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3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4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5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6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7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8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42"/>
    <s v="Mountain Air Projects, LLC"/>
    <n v="57444"/>
    <x v="5053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1"/>
    <x v="12"/>
    <s v="BT"/>
    <s v=""/>
    <s v="S"/>
    <s v="X"/>
    <s v="X"/>
    <s v=""/>
    <s v=""/>
    <n v="20"/>
    <n v="0.8"/>
    <n v="13.3"/>
    <n v="20"/>
    <n v="12"/>
    <s v="N"/>
    <s v=" "/>
    <s v=" "/>
    <s v="OP"/>
    <s v="X"/>
    <n v="5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2"/>
    <x v="12"/>
    <s v="BT"/>
    <s v=""/>
    <s v="S"/>
    <s v="X"/>
    <s v="X"/>
    <s v=""/>
    <s v=""/>
    <n v="20"/>
    <n v="0.8"/>
    <n v="13.3"/>
    <n v="20"/>
    <n v="12"/>
    <s v="N"/>
    <s v=" "/>
    <s v=" "/>
    <s v="OP"/>
    <s v="X"/>
    <n v="6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3"/>
    <x v="12"/>
    <s v="BT"/>
    <s v=""/>
    <s v="S"/>
    <s v="X"/>
    <s v="X"/>
    <s v=""/>
    <s v=""/>
    <n v="12"/>
    <n v="0.8"/>
    <n v="8"/>
    <n v="12"/>
    <n v="6"/>
    <s v="N"/>
    <s v=" "/>
    <s v=" "/>
    <s v="OP"/>
    <s v="X"/>
    <n v="6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OEC21"/>
    <x v="12"/>
    <s v="BT"/>
    <s v=""/>
    <s v="S"/>
    <s v="X"/>
    <s v="X"/>
    <s v=""/>
    <s v=""/>
    <n v="18"/>
    <n v="0.8"/>
    <n v="12"/>
    <n v="18"/>
    <n v="12"/>
    <s v="N"/>
    <s v=" "/>
    <s v=" "/>
    <s v="OP"/>
    <s v="X"/>
    <n v="2"/>
    <x v="11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7446"/>
    <x v="5054"/>
    <s v="NV"/>
    <s v="Lander"/>
    <s v="OEC22"/>
    <x v="12"/>
    <s v="BT"/>
    <s v=""/>
    <s v="S"/>
    <s v="X"/>
    <s v="X"/>
    <s v=""/>
    <s v=""/>
    <n v="18"/>
    <n v="0.8"/>
    <n v="12"/>
    <n v="18"/>
    <n v="12"/>
    <s v="N"/>
    <s v=" "/>
    <s v=" "/>
    <s v="OP"/>
    <s v="X"/>
    <n v="2"/>
    <x v="11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7446"/>
    <x v="5054"/>
    <s v="NV"/>
    <s v="Lander"/>
    <s v="OEC23"/>
    <x v="12"/>
    <s v="BT"/>
    <s v=""/>
    <s v="S"/>
    <s v="X"/>
    <s v="X"/>
    <s v=""/>
    <s v=""/>
    <n v="12"/>
    <n v="0.8"/>
    <n v="8"/>
    <n v="12"/>
    <n v="6"/>
    <s v="N"/>
    <s v=" "/>
    <s v=" "/>
    <s v="OP"/>
    <s v="X"/>
    <n v="2"/>
    <x v="11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40"/>
    <s v="AES Wind Generation Inc"/>
    <n v="57447"/>
    <x v="5055"/>
    <s v="WV"/>
    <s v="Barbour"/>
    <s v="1"/>
    <x v="1"/>
    <s v="WT"/>
    <s v=""/>
    <s v="S"/>
    <s v="X"/>
    <s v="X"/>
    <s v=""/>
    <s v=""/>
    <n v="97.6"/>
    <s v=" "/>
    <n v="97.6"/>
    <n v="97.6"/>
    <n v="0"/>
    <s v="N"/>
    <s v=" "/>
    <s v=" "/>
    <s v="OP"/>
    <s v="X"/>
    <n v="8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40"/>
    <s v="AES Wind Generation Inc"/>
    <n v="57447"/>
    <x v="5055"/>
    <s v="WV"/>
    <s v="Barbour"/>
    <s v="2"/>
    <x v="10"/>
    <s v="BA"/>
    <s v=""/>
    <s v="S"/>
    <s v="X"/>
    <s v="X"/>
    <s v=""/>
    <s v=""/>
    <n v="16"/>
    <s v=" "/>
    <n v="16"/>
    <n v="16"/>
    <n v="0"/>
    <s v="N"/>
    <s v=" "/>
    <s v=" "/>
    <s v="OP"/>
    <s v="X"/>
    <n v="10"/>
    <x v="2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48"/>
    <x v="5056"/>
    <s v="NJ"/>
    <s v="Salem"/>
    <s v="PILE"/>
    <x v="11"/>
    <s v="PV"/>
    <s v=""/>
    <s v="S"/>
    <s v="X"/>
    <s v="X"/>
    <s v=""/>
    <s v=""/>
    <n v="18"/>
    <n v="0.95"/>
    <n v="17.7"/>
    <n v="17.7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449"/>
    <x v="5057"/>
    <s v="OH"/>
    <s v="Van Wert"/>
    <s v="1"/>
    <x v="1"/>
    <s v="WT"/>
    <s v=""/>
    <s v="S"/>
    <s v="X"/>
    <s v="X"/>
    <s v=""/>
    <s v=""/>
    <n v="302"/>
    <s v=" "/>
    <n v="302"/>
    <n v="302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51"/>
    <x v="5058"/>
    <s v="NV"/>
    <s v="Elko"/>
    <s v="G9200"/>
    <x v="12"/>
    <s v="BT"/>
    <s v=""/>
    <s v="S"/>
    <s v="X"/>
    <s v="X"/>
    <s v=""/>
    <s v=""/>
    <n v="16"/>
    <n v="0.8"/>
    <n v="10.7"/>
    <n v="16"/>
    <n v="9"/>
    <s v="N"/>
    <s v=" "/>
    <s v=" "/>
    <s v="OP"/>
    <s v="X"/>
    <n v="1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51"/>
    <x v="5058"/>
    <s v="NV"/>
    <s v="Elko"/>
    <s v="G9250"/>
    <x v="12"/>
    <s v="BT"/>
    <s v=""/>
    <s v="S"/>
    <s v="X"/>
    <s v="X"/>
    <s v=""/>
    <s v=""/>
    <n v="16"/>
    <n v="0.8"/>
    <n v="10.7"/>
    <n v="16"/>
    <n v="9"/>
    <s v="N"/>
    <s v=" "/>
    <s v=" "/>
    <s v="OP"/>
    <s v="X"/>
    <n v="1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1"/>
    <s v="NRG Solar Borrego I"/>
    <n v="57455"/>
    <x v="5059"/>
    <s v="CA"/>
    <s v="San Diego"/>
    <s v="SB1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4"/>
    <s v="USG Nevada LLC"/>
    <n v="57456"/>
    <x v="5060"/>
    <s v="NV"/>
    <s v="Washoe"/>
    <s v="SE-U1"/>
    <x v="12"/>
    <s v="ST"/>
    <s v=""/>
    <s v="S"/>
    <s v="X"/>
    <s v="X"/>
    <s v=""/>
    <s v=""/>
    <n v="11.8"/>
    <n v="0.9"/>
    <n v="6"/>
    <n v="9"/>
    <n v="3"/>
    <s v="N"/>
    <s v=" "/>
    <s v=" "/>
    <s v="OP"/>
    <s v="X"/>
    <n v="5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76"/>
    <s v="Seneca Sustainable Energy LLC"/>
    <n v="57457"/>
    <x v="5061"/>
    <s v="OR"/>
    <s v="Lane"/>
    <s v="1"/>
    <x v="13"/>
    <s v="ST"/>
    <s v=""/>
    <s v="S"/>
    <s v="X"/>
    <s v="X"/>
    <s v=""/>
    <s v=""/>
    <n v="19.8"/>
    <n v="0.95"/>
    <n v="19.8"/>
    <n v="19.8"/>
    <n v="6.5"/>
    <s v="N"/>
    <s v=" "/>
    <s v=" "/>
    <s v="OP"/>
    <s v="X"/>
    <n v="4"/>
    <x v="2"/>
    <s v=" "/>
    <s v=" "/>
    <s v="Y"/>
    <x v="4"/>
    <n v="7"/>
    <s v="T"/>
    <s v="WDS"/>
    <s v=""/>
    <s v=""/>
    <s v=""/>
    <s v=""/>
    <s v=""/>
    <s v="WDS"/>
    <s v=""/>
    <s v=""/>
    <s v=""/>
    <s v="Y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777"/>
    <s v="Avidan Energy Solutions"/>
    <n v="57458"/>
    <x v="5062"/>
    <s v="NJ"/>
    <s v="Middlesex"/>
    <s v="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740"/>
    <s v="AES Wind Generation Inc"/>
    <n v="57459"/>
    <x v="5063"/>
    <s v="CA"/>
    <s v="Riverside"/>
    <s v="1"/>
    <x v="1"/>
    <s v="WT"/>
    <s v=""/>
    <s v="S"/>
    <s v="X"/>
    <s v="X"/>
    <s v=""/>
    <s v=""/>
    <n v="49"/>
    <s v=" "/>
    <n v="49"/>
    <n v="49"/>
    <n v="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0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1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2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3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4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5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6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7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8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9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10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9"/>
    <s v="Martins Creek Solar NC, LLC"/>
    <n v="57461"/>
    <x v="5065"/>
    <s v="NC"/>
    <s v="Cheroke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80"/>
    <s v="Enfinity BNB Napoleon Solar LLC"/>
    <n v="57462"/>
    <x v="5066"/>
    <s v="OH"/>
    <s v="Henry"/>
    <s v="1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7463"/>
    <x v="5067"/>
    <s v="IL"/>
    <s v="Henry"/>
    <s v="1"/>
    <x v="1"/>
    <s v="WT"/>
    <s v=""/>
    <s v="S"/>
    <s v="X"/>
    <s v="X"/>
    <s v="135389805 BISHOPHI34.5 KV BISHWF1"/>
    <s v="TSS KEWANEE 138 KV SUBSTATION"/>
    <n v="200"/>
    <s v=" "/>
    <n v="200"/>
    <n v="200"/>
    <n v="0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83"/>
    <s v="Romark Logistics of PA Inc."/>
    <n v="57465"/>
    <x v="5068"/>
    <s v="PA"/>
    <s v="Luzerne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7466"/>
    <x v="5069"/>
    <s v="PA"/>
    <s v="Frankli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466"/>
    <x v="5069"/>
    <s v="PA"/>
    <s v="Frankli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466"/>
    <x v="5069"/>
    <s v="PA"/>
    <s v="Franklin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466"/>
    <x v="5069"/>
    <s v="PA"/>
    <s v="Franklin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85"/>
    <s v="The Westervelt Co"/>
    <n v="57467"/>
    <x v="5070"/>
    <s v="AL"/>
    <s v="Hale"/>
    <s v="TG1"/>
    <x v="13"/>
    <s v="ST"/>
    <s v=""/>
    <s v="S"/>
    <s v="X"/>
    <s v="X"/>
    <s v=""/>
    <s v=""/>
    <n v="13"/>
    <n v="1"/>
    <n v="8.1999999999999993"/>
    <n v="8.1999999999999993"/>
    <n v="2"/>
    <s v="N"/>
    <s v=" "/>
    <s v=" "/>
    <s v="OP"/>
    <s v="X"/>
    <n v="12"/>
    <x v="2"/>
    <n v="5"/>
    <n v="2023"/>
    <s v="Y"/>
    <x v="4"/>
    <n v="7"/>
    <s v="T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86"/>
    <s v="Crystal Lake 3 LLC"/>
    <n v="57468"/>
    <x v="5071"/>
    <s v="IA"/>
    <s v="Winnebago"/>
    <s v="GE1.5"/>
    <x v="1"/>
    <s v="WT"/>
    <s v=""/>
    <s v="S"/>
    <s v="X"/>
    <s v="X"/>
    <s v=""/>
    <s v=""/>
    <n v="66"/>
    <s v=" "/>
    <n v="66"/>
    <n v="66"/>
    <n v="3.3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87"/>
    <s v="Garden Wind LLC"/>
    <n v="57469"/>
    <x v="5072"/>
    <s v="IA"/>
    <s v="Hardin"/>
    <s v="GE1.5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88"/>
    <s v="Domtar Paper Company Bennettsville"/>
    <n v="57470"/>
    <x v="5073"/>
    <s v="SC"/>
    <s v="Marlboro"/>
    <s v="MG1"/>
    <x v="13"/>
    <s v="ST"/>
    <s v=""/>
    <s v="S"/>
    <s v="X"/>
    <s v="X"/>
    <s v=""/>
    <s v=""/>
    <n v="51.4"/>
    <n v="0.85"/>
    <n v="34.200000000000003"/>
    <n v="38"/>
    <n v="15"/>
    <s v="N"/>
    <s v=" "/>
    <s v=" "/>
    <s v="OP"/>
    <s v="X"/>
    <n v="9"/>
    <x v="1"/>
    <s v=" "/>
    <s v=" "/>
    <s v="Y"/>
    <x v="4"/>
    <n v="7"/>
    <s v="T"/>
    <s v="BLQ"/>
    <s v="WDS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71"/>
    <x v="5074"/>
    <s v="NJ"/>
    <s v="Union"/>
    <s v="MHN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73"/>
    <x v="5075"/>
    <s v="MA"/>
    <s v="Bristol"/>
    <s v="DSMA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90"/>
    <s v="Ralls Wind Farm LLC"/>
    <n v="57474"/>
    <x v="5076"/>
    <s v="TX"/>
    <s v="Crosby"/>
    <s v="1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91"/>
    <s v="Hudson Ranch Power I LLC"/>
    <n v="57475"/>
    <x v="5077"/>
    <s v="CA"/>
    <s v="Imperial"/>
    <s v="HRP1"/>
    <x v="12"/>
    <s v="ST"/>
    <s v=""/>
    <s v="S"/>
    <s v="X"/>
    <s v="X"/>
    <s v=""/>
    <s v=""/>
    <n v="55"/>
    <n v="1"/>
    <n v="49.9"/>
    <n v="49.9"/>
    <n v="15"/>
    <s v="N"/>
    <s v=" "/>
    <s v=" "/>
    <s v="OP"/>
    <s v="X"/>
    <n v="3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795"/>
    <s v="Chittenden County Solar Partners LLC"/>
    <n v="57481"/>
    <x v="5078"/>
    <s v="VT"/>
    <s v="Chittenden"/>
    <s v="0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87"/>
    <s v="Sentinel Energy Center LLC"/>
    <n v="57482"/>
    <x v="5079"/>
    <s v="CA"/>
    <s v="Riverside"/>
    <s v="CTG1"/>
    <x v="6"/>
    <s v="GT"/>
    <s v=""/>
    <s v="J"/>
    <s v="X"/>
    <s v="X"/>
    <s v="TOT032G1_7_N001"/>
    <s v="SENTNL_2_CTG1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2"/>
    <x v="6"/>
    <s v="GT"/>
    <s v=""/>
    <s v="J"/>
    <s v="X"/>
    <s v="X"/>
    <s v="TOT032G2_7_N001"/>
    <s v="SENTNL_2_CTG2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3"/>
    <x v="6"/>
    <s v="GT"/>
    <s v=""/>
    <s v="J"/>
    <s v="X"/>
    <s v="X"/>
    <s v="TOT032G3_7_N001"/>
    <s v="SENTNL_2_CTG3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4"/>
    <x v="6"/>
    <s v="GT"/>
    <s v=""/>
    <s v="J"/>
    <s v="X"/>
    <s v="X"/>
    <s v="TOT032G4_7_N001"/>
    <s v="SENTNL_2_CTG4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5"/>
    <x v="6"/>
    <s v="GT"/>
    <s v=""/>
    <s v="J"/>
    <s v="X"/>
    <s v="X"/>
    <s v="TOT032G5_7_N001"/>
    <s v="SENTNL_ 2_CTG5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6"/>
    <x v="6"/>
    <s v="GT"/>
    <s v=""/>
    <s v="J"/>
    <s v="X"/>
    <s v="X"/>
    <s v="TOT032G6_7_N001"/>
    <s v="SENTNL_2_CTG6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7"/>
    <x v="6"/>
    <s v="GT"/>
    <s v=""/>
    <s v="J"/>
    <s v="X"/>
    <s v="X"/>
    <s v="TOT032G7_7_N001"/>
    <s v="SENTNL_2_CTG7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8"/>
    <x v="6"/>
    <s v="GT"/>
    <s v=""/>
    <s v="J"/>
    <s v="X"/>
    <s v="X"/>
    <s v="TOT032G8_7_N001"/>
    <s v="SENTNL_2_CTG8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7483"/>
    <x v="5080"/>
    <s v="CA"/>
    <s v="Alameda"/>
    <s v="CTG1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981"/>
    <s v="Diamond Generating Corporation"/>
    <n v="57483"/>
    <x v="5080"/>
    <s v="CA"/>
    <s v="Alameda"/>
    <s v="CTG2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981"/>
    <s v="Diamond Generating Corporation"/>
    <n v="57483"/>
    <x v="5080"/>
    <s v="CA"/>
    <s v="Alameda"/>
    <s v="CTG3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981"/>
    <s v="Diamond Generating Corporation"/>
    <n v="57483"/>
    <x v="5080"/>
    <s v="CA"/>
    <s v="Alameda"/>
    <s v="CTG4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399"/>
    <s v="Avangrid Renewables LLC"/>
    <n v="57484"/>
    <x v="5081"/>
    <s v="CA"/>
    <s v="Kern"/>
    <s v="GEN1"/>
    <x v="1"/>
    <s v="WT"/>
    <s v=""/>
    <s v="S"/>
    <s v="X"/>
    <s v="X"/>
    <s v=""/>
    <s v=""/>
    <n v="189"/>
    <s v=" "/>
    <n v="189"/>
    <n v="189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85"/>
    <x v="5082"/>
    <s v="NJ"/>
    <s v="Hunterdon"/>
    <s v="FSNJ"/>
    <x v="11"/>
    <s v="PV"/>
    <s v=""/>
    <s v="S"/>
    <s v="X"/>
    <s v="X"/>
    <s v=""/>
    <s v=""/>
    <n v="8"/>
    <s v=" "/>
    <n v="7.9"/>
    <n v="7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86"/>
    <x v="5083"/>
    <s v="NJ"/>
    <s v="Hunterdon"/>
    <s v="F1NJ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87"/>
    <x v="5084"/>
    <s v="NJ"/>
    <s v="Hunterdon"/>
    <s v="F2NJ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88"/>
    <x v="5085"/>
    <s v="NJ"/>
    <s v="Hunterdon"/>
    <s v="LSNJ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57489"/>
    <x v="5086"/>
    <s v="KS"/>
    <s v="Crawford"/>
    <s v="G1"/>
    <x v="18"/>
    <s v="IC"/>
    <s v=""/>
    <s v="S"/>
    <s v="X"/>
    <s v="X"/>
    <s v=""/>
    <s v=""/>
    <n v="1.6"/>
    <n v="0.9"/>
    <n v="1.5"/>
    <n v="1.5"/>
    <n v="1.1000000000000001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57489"/>
    <x v="5086"/>
    <s v="KS"/>
    <s v="Crawford"/>
    <s v="G2"/>
    <x v="18"/>
    <s v="IC"/>
    <s v=""/>
    <s v="S"/>
    <s v="X"/>
    <s v="X"/>
    <s v=""/>
    <s v=""/>
    <n v="2"/>
    <n v="0.9"/>
    <n v="1.9"/>
    <n v="1.9"/>
    <n v="1.1000000000000001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19"/>
    <s v="CSOLAR IV South LLC"/>
    <n v="57490"/>
    <x v="5087"/>
    <s v="CA"/>
    <s v="Imperial"/>
    <s v="56819"/>
    <x v="11"/>
    <s v="PV"/>
    <s v=""/>
    <s v="J"/>
    <s v="X"/>
    <s v="X"/>
    <s v="CSLR4S_2_SOLAR"/>
    <s v="CSLR4S_2_SOLAR"/>
    <n v="128.9"/>
    <s v=" "/>
    <n v="128.9"/>
    <n v="128.9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60"/>
    <s v="CSOLAR IV West LLC"/>
    <n v="57491"/>
    <x v="5088"/>
    <s v="CA"/>
    <s v="Imperial"/>
    <s v="56819"/>
    <x v="11"/>
    <s v="PV"/>
    <s v=""/>
    <s v="J"/>
    <s v="X"/>
    <s v="X"/>
    <s v="IVWEST_2_SOLAR1-APND"/>
    <s v="IVWEST_2_SOLAR1-APND"/>
    <n v="148.69999999999999"/>
    <s v=" "/>
    <n v="148.69999999999999"/>
    <n v="148.69999999999999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7493"/>
    <x v="5089"/>
    <s v="IL"/>
    <s v="Iroquois"/>
    <s v="STWF"/>
    <x v="1"/>
    <s v="WT"/>
    <s v=""/>
    <s v="S"/>
    <s v="X"/>
    <s v="X"/>
    <s v="AMIL.STWF"/>
    <s v="AMIL.STWF"/>
    <n v="150.4"/>
    <s v=" "/>
    <n v="150.4"/>
    <n v="150.4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6"/>
    <s v="Masser Farms Realty Ltd"/>
    <n v="57494"/>
    <x v="5090"/>
    <s v="PA"/>
    <s v="Schuylkill"/>
    <s v="MFRS"/>
    <x v="11"/>
    <s v="PV"/>
    <s v=""/>
    <s v="S"/>
    <s v="X"/>
    <s v="X"/>
    <s v=""/>
    <s v=""/>
    <n v="1"/>
    <s v=" "/>
    <n v="1"/>
    <n v="0.7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57496"/>
    <x v="5091"/>
    <s v="WA"/>
    <s v="Yakima"/>
    <s v="UNIT1"/>
    <x v="2"/>
    <s v="HY"/>
    <s v=""/>
    <s v="W"/>
    <s v="X"/>
    <s v="X"/>
    <s v=""/>
    <s v=""/>
    <n v="6.9"/>
    <n v="0.9"/>
    <n v="6.9"/>
    <n v="6.9"/>
    <n v="2"/>
    <s v="N"/>
    <s v=" "/>
    <s v=" "/>
    <s v="OP"/>
    <s v="X"/>
    <n v="9"/>
    <x v="5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507"/>
    <s v="City of Burbank Water and Power"/>
    <n v="57496"/>
    <x v="5091"/>
    <s v="WA"/>
    <s v="Yakima"/>
    <s v="UNIT2"/>
    <x v="2"/>
    <s v="HY"/>
    <s v=""/>
    <s v="W"/>
    <s v="X"/>
    <s v="X"/>
    <s v=""/>
    <s v=""/>
    <n v="6.9"/>
    <n v="0.9"/>
    <n v="6.9"/>
    <n v="6.9"/>
    <n v="2"/>
    <s v="N"/>
    <s v=" "/>
    <s v=" "/>
    <s v="OP"/>
    <s v="X"/>
    <n v="9"/>
    <x v="5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4328"/>
    <s v="Pacific Gas &amp; Electric Co."/>
    <n v="57497"/>
    <x v="5092"/>
    <s v="CA"/>
    <s v="Fresno"/>
    <s v="1"/>
    <x v="11"/>
    <s v="PV"/>
    <s v=""/>
    <s v="S"/>
    <s v="X"/>
    <s v="X"/>
    <s v="STROUD_6_N003"/>
    <s v="STROUD_6_N003"/>
    <n v="20"/>
    <s v=" "/>
    <n v="20"/>
    <n v="20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498"/>
    <x v="5093"/>
    <s v="CA"/>
    <s v="Fresno"/>
    <s v="1"/>
    <x v="11"/>
    <s v="PV"/>
    <s v=""/>
    <s v="S"/>
    <s v="X"/>
    <s v="X"/>
    <s v="SCHLNDLR_7_N002"/>
    <s v="SCHLNDLR_7_N002"/>
    <n v="15"/>
    <s v=" "/>
    <n v="15"/>
    <n v="15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499"/>
    <x v="5094"/>
    <s v="CA"/>
    <s v="Fresno"/>
    <s v="1"/>
    <x v="11"/>
    <s v="PV"/>
    <s v=""/>
    <s v="S"/>
    <s v="X"/>
    <s v="X"/>
    <s v="SCHLNDLR_7_N003"/>
    <s v="SCHLNDLR_7_N003"/>
    <n v="15"/>
    <s v=" "/>
    <n v="15"/>
    <n v="1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7500"/>
    <x v="5095"/>
    <s v="IA"/>
    <s v="Marshall"/>
    <s v="LWF"/>
    <x v="1"/>
    <s v="WT"/>
    <s v=""/>
    <s v="S"/>
    <s v="X"/>
    <s v="X"/>
    <s v="MEC.LAUREL_1"/>
    <s v="MEC.LAUREL_1"/>
    <n v="119.6"/>
    <s v=" "/>
    <n v="119.6"/>
    <n v="119.6"/>
    <n v="0.1"/>
    <s v="N"/>
    <s v=" "/>
    <s v=" "/>
    <s v="OP"/>
    <s v="X"/>
    <n v="1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52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23.4"/>
    <n v="3"/>
    <n v="2022"/>
    <s v="N"/>
    <s v=" "/>
    <s v=" "/>
    <s v="N"/>
    <s v=""/>
    <s v=""/>
  </r>
  <r>
    <n v="12341"/>
    <s v="MidAmerican Energy Co"/>
    <n v="57501"/>
    <x v="5096"/>
    <s v="IA"/>
    <s v="Cass"/>
    <s v="RHWF"/>
    <x v="1"/>
    <s v="WT"/>
    <s v=""/>
    <s v="S"/>
    <s v="X"/>
    <s v="X"/>
    <s v="MEC.ROLLHILL_1, MEC.ROLLHILL_2, MEC.ROLLHILL_3"/>
    <s v="MEC.ROLLHILL 1,MEC.ROLLHILL_2,MEC.ROLLHILL_3"/>
    <n v="443.9"/>
    <s v=" "/>
    <n v="443.9"/>
    <n v="443.9"/>
    <n v="0.1"/>
    <s v="N"/>
    <s v=" "/>
    <s v=" "/>
    <s v="OP"/>
    <s v="X"/>
    <n v="1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93"/>
    <s v=""/>
    <s v=""/>
    <s v=""/>
    <s v=""/>
    <s v=""/>
    <s v=""/>
    <s v=""/>
    <s v=""/>
    <s v=" "/>
    <s v=" "/>
    <s v=" "/>
    <s v=" "/>
    <s v=" "/>
    <s v=" "/>
    <s v=" "/>
    <s v=" "/>
    <s v="WT"/>
    <s v="WND"/>
    <n v="456.9"/>
    <n v="10"/>
    <n v="2022"/>
    <s v=""/>
    <s v=" "/>
    <s v=" "/>
    <s v="N"/>
    <s v=""/>
    <s v=""/>
  </r>
  <r>
    <n v="7801"/>
    <s v="Gulf Power Co"/>
    <n v="57502"/>
    <x v="5097"/>
    <s v="FL"/>
    <s v="Escambia"/>
    <s v="1"/>
    <x v="18"/>
    <s v="IC"/>
    <s v=""/>
    <s v="S"/>
    <s v="X"/>
    <s v="X"/>
    <s v=""/>
    <s v=""/>
    <n v="1.6"/>
    <n v="0.8"/>
    <n v="1.5"/>
    <n v="1.5"/>
    <n v="1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57502"/>
    <x v="5097"/>
    <s v="FL"/>
    <s v="Escambia"/>
    <s v="2"/>
    <x v="18"/>
    <s v="IC"/>
    <s v=""/>
    <s v="S"/>
    <s v="X"/>
    <s v="X"/>
    <s v=""/>
    <s v=""/>
    <n v="1.6"/>
    <n v="0.8"/>
    <n v="1.5"/>
    <n v="1.5"/>
    <n v="1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26"/>
    <s v="Texas Medical Center Central"/>
    <n v="57504"/>
    <x v="5098"/>
    <s v="TX"/>
    <s v="Harris"/>
    <s v="CHP1"/>
    <x v="6"/>
    <s v="GT"/>
    <s v=""/>
    <s v="S"/>
    <s v="X"/>
    <s v="X"/>
    <s v="TC_TCHP1"/>
    <s v="TC_TCHP1"/>
    <n v="48"/>
    <n v="0.85"/>
    <n v="48"/>
    <n v="48"/>
    <n v="22"/>
    <s v="N"/>
    <s v=" "/>
    <s v=" "/>
    <s v="OP"/>
    <s v="X"/>
    <n v="9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n v="1"/>
    <n v="1"/>
    <n v="3"/>
    <n v="2022"/>
    <s v=""/>
    <s v=""/>
    <s v=" "/>
    <s v=" "/>
    <s v=" "/>
    <s v=""/>
    <s v=" "/>
    <s v=" "/>
    <s v="N"/>
    <s v="N"/>
    <s v="N"/>
  </r>
  <r>
    <n v="13630"/>
    <s v="North Carolina Mun Power Agny #1"/>
    <n v="57505"/>
    <x v="5099"/>
    <s v="NC"/>
    <s v="Union"/>
    <s v="1"/>
    <x v="6"/>
    <s v="GT"/>
    <s v=""/>
    <s v="S"/>
    <s v="X"/>
    <s v="X"/>
    <s v=""/>
    <s v=""/>
    <n v="15"/>
    <n v="0.95"/>
    <n v="12"/>
    <n v="15"/>
    <n v="1"/>
    <s v="N"/>
    <s v=" "/>
    <s v=" "/>
    <s v="OP"/>
    <s v="X"/>
    <n v="4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30"/>
    <s v="North Carolina Mun Power Agny #1"/>
    <n v="57505"/>
    <x v="5099"/>
    <s v="NC"/>
    <s v="Union"/>
    <s v="2"/>
    <x v="6"/>
    <s v="GT"/>
    <s v=""/>
    <s v="S"/>
    <s v="X"/>
    <s v="X"/>
    <s v=""/>
    <s v=""/>
    <n v="15"/>
    <n v="0.95"/>
    <n v="12"/>
    <n v="15"/>
    <n v="1"/>
    <s v="N"/>
    <s v=" "/>
    <s v=" "/>
    <s v="OP"/>
    <s v="X"/>
    <n v="4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219"/>
    <s v="Longroad Energy Services LLC"/>
    <n v="57506"/>
    <x v="5100"/>
    <s v="CA"/>
    <s v="Sacramento"/>
    <s v="SEIM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28"/>
    <s v="RV CSU Power II LLC"/>
    <n v="57507"/>
    <x v="5101"/>
    <s v="CO"/>
    <s v="Larimer"/>
    <s v="CSUII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30"/>
    <s v="Carson Solar 1 LLC"/>
    <n v="57509"/>
    <x v="5102"/>
    <s v="CO"/>
    <s v="El Paso"/>
    <s v="1"/>
    <x v="11"/>
    <s v="PV"/>
    <s v=""/>
    <s v="W"/>
    <s v="X"/>
    <s v="X"/>
    <s v=""/>
    <s v=""/>
    <n v="2"/>
    <s v=" "/>
    <n v="1.5"/>
    <n v="1.4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7514"/>
    <x v="5103"/>
    <s v="CA"/>
    <s v="Imperial"/>
    <s v="WTG"/>
    <x v="1"/>
    <s v="WT"/>
    <s v=""/>
    <s v="W"/>
    <s v="X"/>
    <s v="X"/>
    <s v=""/>
    <s v=""/>
    <n v="265.39999999999998"/>
    <s v=" "/>
    <n v="265.39999999999998"/>
    <n v="265.39999999999998"/>
    <n v="265.3999999999999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80"/>
    <s v="Walnut Creek LLC"/>
    <n v="57515"/>
    <x v="5104"/>
    <s v="CA"/>
    <s v="Los Angeles"/>
    <s v="GT1"/>
    <x v="6"/>
    <s v="GT"/>
    <s v=""/>
    <s v="S"/>
    <s v="X"/>
    <s v="X"/>
    <s v="CAISO WALCRK_2_CTG1"/>
    <s v="CAISO WALCRK_2_CTG1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2"/>
    <x v="6"/>
    <s v="GT"/>
    <s v=""/>
    <s v="S"/>
    <s v="X"/>
    <s v="X"/>
    <s v="CAISO WALCRK_2_CTG2"/>
    <s v="CAISO WALCRK_2_CTG2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3"/>
    <x v="6"/>
    <s v="GT"/>
    <s v=""/>
    <s v="S"/>
    <s v="X"/>
    <s v="X"/>
    <s v="CAISO WALCRK_2_CTG3"/>
    <s v="CAISO WALCRK_2_CTG3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4"/>
    <x v="6"/>
    <s v="GT"/>
    <s v=""/>
    <s v="S"/>
    <s v="X"/>
    <s v="X"/>
    <s v="CAISO WALCRK_2_CTG4"/>
    <s v="CAISO WALCRK_2_CTG4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5"/>
    <x v="6"/>
    <s v="GT"/>
    <s v=""/>
    <s v="S"/>
    <s v="X"/>
    <s v="X"/>
    <s v="CAISO WALCRK_2_CTG5"/>
    <s v="CAISO WALCRK_2_CTG5"/>
    <n v="100"/>
    <n v="0.85"/>
    <n v="97"/>
    <n v="97"/>
    <n v="48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27"/>
    <s v="DeWind Co."/>
    <n v="57516"/>
    <x v="5105"/>
    <s v="OK"/>
    <s v="Texas"/>
    <s v="NOVUS"/>
    <x v="1"/>
    <s v="WT"/>
    <s v=""/>
    <s v="S"/>
    <s v="X"/>
    <s v="X"/>
    <s v="SPSHITCHUNNOVUS1_WIND_RA"/>
    <s v="SPSHITCHUNNOVUS1_WIND_RA"/>
    <n v="80"/>
    <s v=" "/>
    <n v="80"/>
    <n v="80"/>
    <n v="16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7"/>
    <s v="DeWind Co."/>
    <n v="57517"/>
    <x v="5106"/>
    <s v="TX"/>
    <s v="Hansford"/>
    <s v="FRISC"/>
    <x v="1"/>
    <s v="WT"/>
    <s v=""/>
    <s v="S"/>
    <s v="X"/>
    <s v="X"/>
    <s v="SPSDWSFRSCOUNFRISCO_WIND"/>
    <s v="SPSDWSFRSCOUNFRISCO_WIND"/>
    <n v="20"/>
    <s v=" "/>
    <n v="20"/>
    <n v="20"/>
    <n v="0"/>
    <s v="N"/>
    <s v=" "/>
    <s v=" "/>
    <s v="OS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0"/>
    <n v="9"/>
    <n v="2022"/>
    <s v=""/>
    <s v=" "/>
    <s v=" "/>
    <s v=""/>
    <s v=""/>
    <s v=""/>
  </r>
  <r>
    <n v="56856"/>
    <s v="Trexlertown Solar Array North and South"/>
    <n v="57519"/>
    <x v="5107"/>
    <s v="PA"/>
    <s v="Lehigh"/>
    <s v="GEN1"/>
    <x v="11"/>
    <s v="PV"/>
    <s v=""/>
    <s v="W"/>
    <s v="X"/>
    <s v="X"/>
    <s v="N/A"/>
    <s v="N/A"/>
    <n v="1.9"/>
    <s v=" "/>
    <n v="1.9"/>
    <n v="1.4"/>
    <s v=" "/>
    <s v="N"/>
    <s v=" "/>
    <s v=" "/>
    <s v="OP"/>
    <s v="X"/>
    <n v="6"/>
    <x v="2"/>
    <s v=" "/>
    <s v=" "/>
    <s v="N"/>
    <x v="6"/>
    <n v="6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5"/>
    <s v="Trinity Hills Wind Farm LLC"/>
    <n v="57520"/>
    <x v="5108"/>
    <s v="TX"/>
    <s v="Young"/>
    <s v="1"/>
    <x v="1"/>
    <s v="WT"/>
    <s v=""/>
    <s v="J"/>
    <s v="X"/>
    <s v="X"/>
    <s v=""/>
    <s v=""/>
    <n v="198"/>
    <s v=" "/>
    <n v="198"/>
    <n v="198"/>
    <n v="3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57521"/>
    <x v="5109"/>
    <s v="CA"/>
    <s v="Fresno"/>
    <s v="1"/>
    <x v="11"/>
    <s v="PV"/>
    <s v=""/>
    <s v="S"/>
    <s v="X"/>
    <s v="X"/>
    <s v="GIFFGEN_7_N002"/>
    <s v="GIFFGEN_7_N002"/>
    <n v="10"/>
    <s v=" "/>
    <n v="10"/>
    <n v="10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522"/>
    <x v="5110"/>
    <s v="CA"/>
    <s v="Fresno"/>
    <s v="1"/>
    <x v="11"/>
    <s v="PV"/>
    <s v=""/>
    <s v="S"/>
    <s v="X"/>
    <s v="X"/>
    <s v="CANTGEN_7_N002"/>
    <s v="CANTGEN_7_N002"/>
    <n v="20"/>
    <s v=" "/>
    <n v="20"/>
    <n v="20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523"/>
    <x v="5111"/>
    <s v="CA"/>
    <s v="Fresno"/>
    <s v="1"/>
    <x v="11"/>
    <s v="PV"/>
    <s v=""/>
    <s v="S"/>
    <s v="X"/>
    <s v="X"/>
    <s v="HURONGEN_7_ND002"/>
    <s v="HURONGEN_7_ND002"/>
    <n v="20"/>
    <s v=" "/>
    <n v="20"/>
    <n v="20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57"/>
    <s v="SunE M5C Holdings LLC"/>
    <n v="57524"/>
    <x v="5112"/>
    <s v="AZ"/>
    <s v="Pima"/>
    <s v="1"/>
    <x v="11"/>
    <s v="PV"/>
    <s v=""/>
    <s v="W"/>
    <s v="X"/>
    <s v="X"/>
    <s v=""/>
    <s v=""/>
    <n v="1.1000000000000001"/>
    <s v=" "/>
    <n v="0.9"/>
    <n v="0.9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63"/>
    <s v="Kapaa Solar LLC"/>
    <n v="57525"/>
    <x v="5113"/>
    <s v="HI"/>
    <s v="Kauai"/>
    <s v="KS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865"/>
    <s v="Caithness Shepherds Flat LLC"/>
    <n v="57526"/>
    <x v="5114"/>
    <s v="OR"/>
    <s v="Gilliam"/>
    <s v="NORTH"/>
    <x v="1"/>
    <s v="WT"/>
    <s v=""/>
    <s v="S"/>
    <s v="X"/>
    <s v="X"/>
    <s v=""/>
    <s v=""/>
    <n v="265"/>
    <s v=" "/>
    <n v="265"/>
    <n v="265"/>
    <n v="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68"/>
    <s v="Kawailoa Wind LLC"/>
    <n v="57529"/>
    <x v="5115"/>
    <s v="HI"/>
    <s v="Honolulu"/>
    <s v="1"/>
    <x v="1"/>
    <s v="WT"/>
    <s v=""/>
    <s v="S"/>
    <s v="X"/>
    <s v="X"/>
    <s v=""/>
    <s v=""/>
    <n v="69"/>
    <s v=" "/>
    <n v="69"/>
    <n v="69"/>
    <n v="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7530"/>
    <x v="5116"/>
    <s v="WA"/>
    <s v="Whitman"/>
    <s v="1"/>
    <x v="1"/>
    <s v="WT"/>
    <s v=""/>
    <s v="S"/>
    <s v="X"/>
    <s v="X"/>
    <s v=""/>
    <s v=""/>
    <n v="105.3"/>
    <s v=" "/>
    <n v="105.3"/>
    <n v="105.3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7531"/>
    <x v="5117"/>
    <s v="ME"/>
    <s v="Piscataquis"/>
    <s v="1"/>
    <x v="1"/>
    <s v="WT"/>
    <s v=""/>
    <s v="S"/>
    <s v="X"/>
    <s v="X"/>
    <s v="ISONE_UNGUILFORD34.5BNGW"/>
    <s v="ISONE_UNGUILFORD34.5BNGW"/>
    <n v="186"/>
    <s v=" "/>
    <n v="186"/>
    <n v="186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7534"/>
    <x v="5118"/>
    <s v="CA"/>
    <s v="San Bernardino"/>
    <s v="S32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4"/>
    <x v="5118"/>
    <s v="CA"/>
    <s v="San Bernardino"/>
    <s v="S32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4"/>
    <x v="5118"/>
    <s v="CA"/>
    <s v="San Bernardino"/>
    <s v="S32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5"/>
    <x v="5119"/>
    <s v="CA"/>
    <s v="San Bernardino"/>
    <s v="S3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5"/>
    <x v="5119"/>
    <s v="CA"/>
    <s v="San Bernardino"/>
    <s v="S3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44"/>
    <x v="5120"/>
    <s v="CA"/>
    <s v="San Bernardino"/>
    <s v="FC01"/>
    <x v="23"/>
    <s v="FC"/>
    <s v=""/>
    <s v="S"/>
    <s v="X"/>
    <s v="X"/>
    <s v=""/>
    <s v=""/>
    <n v="1.4"/>
    <s v=" "/>
    <n v="1.4"/>
    <n v="1.4"/>
    <n v="1.4"/>
    <s v="N"/>
    <s v=" "/>
    <s v=" "/>
    <s v="OP"/>
    <s v="X"/>
    <n v="9"/>
    <x v="66"/>
    <s v=" "/>
    <s v=" "/>
    <s v="Y"/>
    <x v="0"/>
    <n v="1"/>
    <s v="T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74"/>
    <s v="Winona County Wind LLC"/>
    <n v="57547"/>
    <x v="5121"/>
    <s v="MN"/>
    <s v="Winona"/>
    <s v="WCW"/>
    <x v="1"/>
    <s v="WT"/>
    <s v=""/>
    <s v="S"/>
    <s v="X"/>
    <s v="X"/>
    <s v=""/>
    <s v=""/>
    <n v="1.5"/>
    <s v=" "/>
    <n v="0.5"/>
    <n v="0.4"/>
    <n v="0"/>
    <s v="N"/>
    <s v=" "/>
    <s v=" "/>
    <s v="OS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65"/>
    <s v="Caithness Shepherds Flat LLC"/>
    <n v="57549"/>
    <x v="5122"/>
    <s v="OR"/>
    <s v="Gilliam"/>
    <s v="SOUTH"/>
    <x v="1"/>
    <s v="WT"/>
    <s v=""/>
    <s v="S"/>
    <s v="X"/>
    <s v="X"/>
    <s v=""/>
    <s v=""/>
    <n v="290"/>
    <s v=" "/>
    <n v="290"/>
    <n v="290"/>
    <n v="0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65"/>
    <s v="Caithness Shepherds Flat LLC"/>
    <n v="57550"/>
    <x v="5123"/>
    <s v="OR"/>
    <s v="Gilliam"/>
    <s v="HORSE"/>
    <x v="1"/>
    <s v="WT"/>
    <s v=""/>
    <s v="S"/>
    <s v="X"/>
    <s v="X"/>
    <s v=""/>
    <s v=""/>
    <n v="290"/>
    <s v=" "/>
    <n v="290"/>
    <n v="290"/>
    <n v="0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80"/>
    <s v="Shoshone Irrigation District"/>
    <n v="57551"/>
    <x v="5124"/>
    <s v="WY"/>
    <s v="Park"/>
    <s v="MAIN"/>
    <x v="2"/>
    <s v="HY"/>
    <s v=""/>
    <s v="S"/>
    <s v="X"/>
    <s v="X"/>
    <s v=""/>
    <s v=""/>
    <n v="2.9"/>
    <n v="0.9"/>
    <n v="2.6"/>
    <n v="2"/>
    <n v="1.2"/>
    <s v="N"/>
    <s v=" "/>
    <s v=" "/>
    <s v="OP"/>
    <s v="X"/>
    <n v="9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91"/>
    <s v="Shirley Wind LLC"/>
    <n v="57553"/>
    <x v="5125"/>
    <s v="WI"/>
    <s v="Brown"/>
    <s v="1"/>
    <x v="1"/>
    <s v="WT"/>
    <s v=""/>
    <s v="S"/>
    <s v="X"/>
    <s v="X"/>
    <s v=""/>
    <s v=""/>
    <n v="20"/>
    <s v=" "/>
    <n v="20"/>
    <n v="20"/>
    <n v="0.1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92"/>
    <s v="Solar Star Colorado II LLC"/>
    <n v="57554"/>
    <x v="5126"/>
    <s v="CO"/>
    <s v="El Paso"/>
    <s v="AFA1"/>
    <x v="11"/>
    <s v="PV"/>
    <s v=""/>
    <s v="S"/>
    <s v="X"/>
    <s v="X"/>
    <s v=""/>
    <s v=""/>
    <n v="5.5"/>
    <s v=" "/>
    <n v="5.5"/>
    <n v="5.5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95"/>
    <s v="Pio Pico Energy Center LLC"/>
    <n v="57555"/>
    <x v="5127"/>
    <s v="CA"/>
    <s v="San Diego"/>
    <s v="CTG1"/>
    <x v="6"/>
    <s v="GT"/>
    <s v=""/>
    <s v="S"/>
    <s v="X"/>
    <s v="X"/>
    <s v="PIOPICO1_7_N001"/>
    <s v="PIOPICO1_7_N001"/>
    <n v="131.80000000000001"/>
    <n v="0.85"/>
    <n v="106"/>
    <n v="111.3"/>
    <n v="50"/>
    <s v="N"/>
    <s v=" "/>
    <s v=" "/>
    <s v="OP"/>
    <s v="X"/>
    <n v="11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5"/>
    <s v="Pio Pico Energy Center LLC"/>
    <n v="57555"/>
    <x v="5127"/>
    <s v="CA"/>
    <s v="San Diego"/>
    <s v="CTG2"/>
    <x v="6"/>
    <s v="GT"/>
    <s v=""/>
    <s v="S"/>
    <s v="X"/>
    <s v="X"/>
    <s v="PIOPICO2_7_N001"/>
    <s v="PIOPICO2_7_N001"/>
    <n v="131.80000000000001"/>
    <n v="0.85"/>
    <n v="106"/>
    <n v="112.7"/>
    <n v="50"/>
    <s v="N"/>
    <s v=" "/>
    <s v=" "/>
    <s v="OP"/>
    <s v="X"/>
    <n v="11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5"/>
    <s v="Pio Pico Energy Center LLC"/>
    <n v="57555"/>
    <x v="5127"/>
    <s v="CA"/>
    <s v="San Diego"/>
    <s v="CTG3"/>
    <x v="6"/>
    <s v="GT"/>
    <s v=""/>
    <s v="S"/>
    <s v="X"/>
    <s v="X"/>
    <s v="PIOPICO3_7_N001"/>
    <s v="PIOPICO3_7_N001"/>
    <n v="131.80000000000001"/>
    <n v="0.85"/>
    <n v="106"/>
    <n v="112"/>
    <n v="50"/>
    <s v="N"/>
    <s v=" "/>
    <s v=" "/>
    <s v="OP"/>
    <s v="X"/>
    <n v="11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8"/>
    <s v="UNS Electric, Inc"/>
    <n v="57556"/>
    <x v="5128"/>
    <s v="AZ"/>
    <s v="Mohav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98"/>
    <s v="Sunnyvale City of WPCP"/>
    <n v="57557"/>
    <x v="5129"/>
    <s v="CA"/>
    <s v="Santa Clara"/>
    <s v="S-14"/>
    <x v="9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119"/>
    <s v=" "/>
    <s v=" "/>
    <s v="Y"/>
    <x v="0"/>
    <n v="1"/>
    <s v="T"/>
    <s v="NG"/>
    <s v="LFG"/>
    <s v="OBG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898"/>
    <s v="Sunnyvale City of WPCP"/>
    <n v="57557"/>
    <x v="5129"/>
    <s v="CA"/>
    <s v="Santa Clara"/>
    <s v="S-15"/>
    <x v="9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119"/>
    <s v=" "/>
    <s v=" "/>
    <s v="Y"/>
    <x v="0"/>
    <n v="1"/>
    <s v="T"/>
    <s v="NG"/>
    <s v="LFG"/>
    <s v="OBG"/>
    <s v=""/>
    <s v=""/>
    <s v=""/>
    <s v=""/>
    <s v=""/>
    <s v=""/>
    <s v=""/>
    <s v="N"/>
    <s v="N"/>
    <s v=" "/>
    <s v="1H"/>
    <s v="N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902"/>
    <s v="RE SFCity1, LP"/>
    <n v="57559"/>
    <x v="5130"/>
    <s v="CA"/>
    <s v="San Francisco"/>
    <s v="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9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0"/>
    <x v="5131"/>
    <s v="AZ"/>
    <s v="Yavapai"/>
    <s v="PV1"/>
    <x v="11"/>
    <s v="PV"/>
    <s v=""/>
    <s v="S"/>
    <s v="X"/>
    <s v="X"/>
    <s v=""/>
    <s v=""/>
    <n v="19"/>
    <s v=" "/>
    <n v="19"/>
    <n v="19"/>
    <s v=" "/>
    <s v="N"/>
    <s v=" "/>
    <s v=" "/>
    <s v="OP"/>
    <s v="X"/>
    <n v="12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1"/>
    <x v="5132"/>
    <s v="AZ"/>
    <s v="Maricopa"/>
    <s v="PV1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2"/>
    <x v="5133"/>
    <s v="AZ"/>
    <s v="Maricopa"/>
    <s v="PV1"/>
    <x v="11"/>
    <s v="PV"/>
    <s v=""/>
    <s v="S"/>
    <s v="X"/>
    <s v="X"/>
    <s v=""/>
    <s v=""/>
    <n v="17.600000000000001"/>
    <s v=" "/>
    <n v="17.600000000000001"/>
    <n v="17.600000000000001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3"/>
    <x v="5134"/>
    <s v="AZ"/>
    <s v="Yuma"/>
    <s v="PV1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3"/>
    <x v="5134"/>
    <s v="AZ"/>
    <s v="Yuma"/>
    <s v="PV2"/>
    <x v="11"/>
    <s v="PV"/>
    <s v=""/>
    <s v="S"/>
    <s v="X"/>
    <s v="X"/>
    <s v=""/>
    <s v=""/>
    <n v="15"/>
    <s v=" "/>
    <n v="14"/>
    <n v="14"/>
    <s v=" "/>
    <s v="N"/>
    <s v=" "/>
    <s v=" "/>
    <s v="OP"/>
    <s v="X"/>
    <n v="2"/>
    <x v="6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05"/>
    <s v="Algonquin Power Sanger LLC"/>
    <n v="57564"/>
    <x v="5135"/>
    <s v="CA"/>
    <s v="Fresno"/>
    <s v="CTG"/>
    <x v="5"/>
    <s v="CT"/>
    <s v="CC1"/>
    <s v="S"/>
    <s v="X"/>
    <s v="N"/>
    <s v=""/>
    <s v=""/>
    <n v="49"/>
    <n v="0.85"/>
    <n v="49"/>
    <n v="49"/>
    <n v="15"/>
    <s v="N"/>
    <s v=" "/>
    <s v=" "/>
    <s v="OP"/>
    <s v="X"/>
    <n v="12"/>
    <x v="5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05"/>
    <s v="Algonquin Power Sanger LLC"/>
    <n v="57564"/>
    <x v="5135"/>
    <s v="CA"/>
    <s v="Fresno"/>
    <s v="STG2"/>
    <x v="5"/>
    <s v="CA"/>
    <s v="CC1"/>
    <s v="S"/>
    <s v="N"/>
    <s v="X"/>
    <s v=""/>
    <s v=""/>
    <n v="12.5"/>
    <n v="0.85"/>
    <n v="12.5"/>
    <n v="12.5"/>
    <n v="3"/>
    <s v="N"/>
    <s v=" "/>
    <s v=" "/>
    <s v="OP"/>
    <s v="X"/>
    <n v="5"/>
    <x v="60"/>
    <s v=" "/>
    <s v=" "/>
    <s v="N"/>
    <x v="1"/>
    <n v="2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04"/>
    <s v="RP-Orlando, LLC"/>
    <n v="57565"/>
    <x v="5136"/>
    <s v="FL"/>
    <s v="Orange"/>
    <s v="1"/>
    <x v="11"/>
    <s v="PV"/>
    <s v=""/>
    <s v="S"/>
    <s v="X"/>
    <s v="X"/>
    <s v=""/>
    <s v=""/>
    <n v="5.0999999999999996"/>
    <s v=" "/>
    <n v="5.0999999999999996"/>
    <n v="5.0999999999999996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57567"/>
    <x v="5137"/>
    <s v="NM"/>
    <s v="Bernalillo"/>
    <s v="ASEC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4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09"/>
    <s v="Record Hill Wind LLC"/>
    <n v="57568"/>
    <x v="5138"/>
    <s v="ME"/>
    <s v="Oxford"/>
    <s v="RHW"/>
    <x v="1"/>
    <s v="WT"/>
    <s v=""/>
    <s v="S"/>
    <s v="X"/>
    <s v="X"/>
    <s v=""/>
    <s v=""/>
    <n v="50.6"/>
    <s v=" "/>
    <n v="50.6"/>
    <n v="50.6"/>
    <n v="0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2"/>
    <s v="Cooper Hatchery Inc."/>
    <n v="57570"/>
    <x v="5139"/>
    <s v="OH"/>
    <s v="Van Wert"/>
    <s v="WTG"/>
    <x v="1"/>
    <s v="WT"/>
    <s v=""/>
    <s v="S"/>
    <s v="X"/>
    <s v="X"/>
    <s v=""/>
    <s v=""/>
    <n v="4.5"/>
    <s v=" "/>
    <n v="4.5"/>
    <n v="4.5"/>
    <n v="4.5"/>
    <s v="N"/>
    <s v=" "/>
    <s v=" "/>
    <s v="OP"/>
    <s v="X"/>
    <n v="3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3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9300"/>
    <s v="PNM Resources"/>
    <n v="57571"/>
    <x v="5140"/>
    <s v="NM"/>
    <s v="Valencia"/>
    <s v="LLSEC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6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1"/>
    <x v="5140"/>
    <s v="NM"/>
    <s v="Valencia"/>
    <s v="LMS2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4"/>
    <s v="Central Contra Costa Sanitary District"/>
    <n v="57573"/>
    <x v="5141"/>
    <s v="CA"/>
    <s v="Contra Costa"/>
    <s v="S188"/>
    <x v="6"/>
    <s v="GT"/>
    <s v=""/>
    <s v="S"/>
    <s v="X"/>
    <s v="X"/>
    <s v=""/>
    <s v=""/>
    <n v="3.5"/>
    <n v="0.95"/>
    <n v="3"/>
    <n v="3.5"/>
    <n v="1.5"/>
    <s v="N"/>
    <s v=" "/>
    <s v=" "/>
    <s v="OP"/>
    <s v="X"/>
    <n v="12"/>
    <x v="13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57574"/>
    <x v="5142"/>
    <s v="NJ"/>
    <s v="Mercer"/>
    <s v="ETS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57575"/>
    <x v="5143"/>
    <s v="NM"/>
    <s v="Luna"/>
    <s v="DSEC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5"/>
    <x v="5143"/>
    <s v="NM"/>
    <s v="Luna"/>
    <s v="HON2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6"/>
    <x v="5144"/>
    <s v="NM"/>
    <s v="San Miguel"/>
    <s v="LVSEC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7"/>
    <x v="5145"/>
    <s v="NM"/>
    <s v="Otero"/>
    <s v="AGSEC"/>
    <x v="11"/>
    <s v="PV"/>
    <s v=""/>
    <s v="W"/>
    <s v="X"/>
    <s v="X"/>
    <s v=""/>
    <s v=""/>
    <n v="5"/>
    <s v=" "/>
    <n v="4.9000000000000004"/>
    <n v="4.9000000000000004"/>
    <s v=" "/>
    <s v="N"/>
    <s v=" "/>
    <s v=" "/>
    <s v="OP"/>
    <s v="X"/>
    <n v="10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6"/>
    <s v="PaTu Wind Farm LLC"/>
    <n v="57578"/>
    <x v="5146"/>
    <s v="OR"/>
    <s v="Sherman"/>
    <s v="PATU"/>
    <x v="1"/>
    <s v="WT"/>
    <s v=""/>
    <s v="S"/>
    <s v="X"/>
    <s v="X"/>
    <s v=""/>
    <s v=""/>
    <n v="9"/>
    <s v=" "/>
    <n v="9"/>
    <n v="9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73"/>
    <s v="South San Joaquin Irr District"/>
    <n v="57579"/>
    <x v="5147"/>
    <s v="CA"/>
    <s v="Stanislaus"/>
    <s v="1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5"/>
    <x v="7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73"/>
    <s v="South San Joaquin Irr District"/>
    <n v="57579"/>
    <x v="5147"/>
    <s v="CA"/>
    <s v="Stanislaus"/>
    <s v="2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5"/>
    <x v="5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7"/>
    <s v="Broadridge Customer Communications"/>
    <n v="57580"/>
    <x v="5148"/>
    <s v="CA"/>
    <s v="El Dorado"/>
    <s v="CG1"/>
    <x v="9"/>
    <s v="IC"/>
    <s v=""/>
    <s v="W"/>
    <s v="X"/>
    <s v="X"/>
    <s v=""/>
    <s v=""/>
    <n v="2.1"/>
    <n v="0.8"/>
    <n v="2.1"/>
    <n v="2.1"/>
    <n v="0.5"/>
    <s v="N"/>
    <s v=" "/>
    <s v=" "/>
    <s v="OP"/>
    <s v="X"/>
    <n v="5"/>
    <x v="7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17"/>
    <s v="Broadridge Customer Communications"/>
    <n v="57580"/>
    <x v="5148"/>
    <s v="CA"/>
    <s v="El Dorado"/>
    <s v="CG2"/>
    <x v="9"/>
    <s v="IC"/>
    <s v=""/>
    <s v="W"/>
    <s v="X"/>
    <s v="X"/>
    <s v=""/>
    <s v=""/>
    <n v="2.1"/>
    <n v="0.8"/>
    <n v="2.1"/>
    <n v="2.1"/>
    <n v="0.5"/>
    <s v="N"/>
    <s v=" "/>
    <s v=" "/>
    <s v="OP"/>
    <s v="X"/>
    <n v="5"/>
    <x v="7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17"/>
    <s v="Broadridge Customer Communications"/>
    <n v="57580"/>
    <x v="5148"/>
    <s v="CA"/>
    <s v="El Dorado"/>
    <s v="PV1"/>
    <x v="11"/>
    <s v="PV"/>
    <s v=""/>
    <s v="W"/>
    <s v="X"/>
    <s v="X"/>
    <s v=""/>
    <s v=""/>
    <n v="0.3"/>
    <s v=" "/>
    <n v="0.3"/>
    <n v="0.3"/>
    <s v=" "/>
    <s v="N"/>
    <s v=" "/>
    <s v=" "/>
    <s v="OP"/>
    <s v="X"/>
    <n v="12"/>
    <x v="2"/>
    <s v=" "/>
    <s v=" "/>
    <s v="N"/>
    <x v="3"/>
    <n v="3"/>
    <s v="X"/>
    <s v="SUN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7"/>
    <s v="Broadridge Customer Communications"/>
    <n v="57580"/>
    <x v="5148"/>
    <s v="CA"/>
    <s v="El Dorado"/>
    <s v="PV2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12"/>
    <x v="2"/>
    <s v=" "/>
    <s v=" "/>
    <s v="N"/>
    <x v="3"/>
    <n v="3"/>
    <s v="X"/>
    <s v="SUN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1"/>
    <x v="5149"/>
    <s v="PA"/>
    <s v="Lycoming"/>
    <s v="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1"/>
    <x v="5149"/>
    <s v="PA"/>
    <s v="Lycoming"/>
    <s v="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2"/>
    <x v="5150"/>
    <s v="PA"/>
    <s v="Lycoming"/>
    <s v="1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2"/>
    <x v="5150"/>
    <s v="PA"/>
    <s v="Lycoming"/>
    <s v="2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53"/>
    <s v="Golden Valley Elec Assn Inc"/>
    <n v="57583"/>
    <x v="5151"/>
    <s v="AK"/>
    <s v="Fairbanks North Star"/>
    <s v="BESS"/>
    <x v="10"/>
    <s v="BA"/>
    <s v=""/>
    <s v="S"/>
    <s v="X"/>
    <s v="X"/>
    <s v=""/>
    <s v=""/>
    <n v="40"/>
    <s v=" "/>
    <n v="40"/>
    <n v="40"/>
    <n v="0"/>
    <s v="N"/>
    <s v=" "/>
    <s v=" "/>
    <s v="OP"/>
    <s v="X"/>
    <n v="12"/>
    <x v="74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56918"/>
    <s v="University of California San Diego"/>
    <n v="57584"/>
    <x v="5152"/>
    <s v="CA"/>
    <s v="San Diego"/>
    <s v="BS1"/>
    <x v="10"/>
    <s v="BA"/>
    <s v=""/>
    <s v="S"/>
    <s v="X"/>
    <s v="X"/>
    <s v=""/>
    <s v=""/>
    <n v="2.5"/>
    <s v=" "/>
    <n v="2.5"/>
    <n v="2.5"/>
    <n v="0.5"/>
    <s v="N"/>
    <s v=" "/>
    <s v=" "/>
    <s v="OP"/>
    <s v="X"/>
    <n v="12"/>
    <x v="111"/>
    <s v=" "/>
    <s v=" "/>
    <s v="N"/>
    <x v="5"/>
    <n v="5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18"/>
    <s v="University of California San Diego"/>
    <n v="57584"/>
    <x v="5152"/>
    <s v="CA"/>
    <s v="San Diego"/>
    <s v="NT2"/>
    <x v="5"/>
    <s v="CT"/>
    <s v="CC1"/>
    <s v="S"/>
    <s v="X"/>
    <s v="N"/>
    <s v=""/>
    <s v=""/>
    <n v="15"/>
    <n v="0.91"/>
    <n v="13.5"/>
    <n v="13.5"/>
    <n v="8"/>
    <s v="N"/>
    <s v=" "/>
    <s v=" "/>
    <s v="OP"/>
    <s v="X"/>
    <n v="7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18"/>
    <s v="University of California San Diego"/>
    <n v="57584"/>
    <x v="5152"/>
    <s v="CA"/>
    <s v="San Diego"/>
    <s v="ST1"/>
    <x v="5"/>
    <s v="CT"/>
    <s v="CC1"/>
    <s v="S"/>
    <s v="X"/>
    <s v="N"/>
    <s v=""/>
    <s v=""/>
    <n v="15"/>
    <n v="0.91"/>
    <n v="13.5"/>
    <n v="13.5"/>
    <n v="8"/>
    <s v="N"/>
    <s v=" "/>
    <s v=" "/>
    <s v="OP"/>
    <s v="X"/>
    <n v="7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18"/>
    <s v="University of California San Diego"/>
    <n v="57584"/>
    <x v="5152"/>
    <s v="CA"/>
    <s v="San Diego"/>
    <s v="STG"/>
    <x v="5"/>
    <s v="CA"/>
    <s v="CC1"/>
    <s v="S"/>
    <s v="N"/>
    <s v="X"/>
    <s v=""/>
    <s v=""/>
    <n v="3"/>
    <n v="0.91"/>
    <n v="3"/>
    <n v="3"/>
    <n v="0.5"/>
    <s v="N"/>
    <s v=" "/>
    <s v=" "/>
    <s v="OP"/>
    <s v="X"/>
    <n v="7"/>
    <x v="27"/>
    <s v=" "/>
    <s v=" "/>
    <s v="Y"/>
    <x v="5"/>
    <n v="5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264"/>
    <s v="New-Indy, Oxnard LLC"/>
    <n v="57585"/>
    <x v="5153"/>
    <s v="CA"/>
    <s v="Ventura"/>
    <s v="1"/>
    <x v="6"/>
    <s v="GT"/>
    <s v=""/>
    <s v="S"/>
    <s v="X"/>
    <s v="X"/>
    <s v="WILLAMET-7-B1"/>
    <s v=""/>
    <n v="29"/>
    <n v="0.8"/>
    <n v="29"/>
    <n v="29"/>
    <n v="12"/>
    <s v="N"/>
    <s v=" "/>
    <s v=" "/>
    <s v="OP"/>
    <s v="X"/>
    <n v="3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70"/>
    <s v="EDF Renewable Asset Holdings, Inc."/>
    <n v="57586"/>
    <x v="5154"/>
    <s v="CA"/>
    <s v="Solano"/>
    <s v="1"/>
    <x v="1"/>
    <s v="WT"/>
    <s v=""/>
    <s v="W"/>
    <s v="X"/>
    <s v="X"/>
    <s v=""/>
    <s v=""/>
    <n v="102.5"/>
    <s v=" "/>
    <n v="102.5"/>
    <n v="100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588"/>
    <x v="5155"/>
    <s v="NJ"/>
    <s v="Middlesex"/>
    <s v="STULT"/>
    <x v="11"/>
    <s v="PV"/>
    <s v=""/>
    <s v="S"/>
    <s v="X"/>
    <s v="X"/>
    <n v="119118157"/>
    <n v="119118157"/>
    <n v="2.6"/>
    <s v=" "/>
    <n v="2.6"/>
    <n v="2.6"/>
    <s v=" "/>
    <s v="N"/>
    <s v=" "/>
    <s v=" "/>
    <s v="OP"/>
    <s v="X"/>
    <n v="6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24"/>
    <s v="Long Island Solar Farm LLC"/>
    <n v="57589"/>
    <x v="5156"/>
    <s v="NY"/>
    <s v="Suffolk"/>
    <s v="9WUBN"/>
    <x v="11"/>
    <s v="PV"/>
    <s v=""/>
    <s v="S"/>
    <s v="X"/>
    <s v="X"/>
    <s v=""/>
    <s v=""/>
    <n v="31.5"/>
    <s v=" "/>
    <n v="31.5"/>
    <n v="31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25"/>
    <s v="FPLE Wind, LLC"/>
    <n v="57590"/>
    <x v="5157"/>
    <s v="OK"/>
    <s v="Grady"/>
    <s v="1"/>
    <x v="1"/>
    <s v="WT"/>
    <s v=""/>
    <s v="S"/>
    <s v="X"/>
    <s v="X"/>
    <s v=""/>
    <s v=""/>
    <n v="99.2"/>
    <s v=" "/>
    <n v="99.2"/>
    <n v="99.2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26"/>
    <s v="Hatch Solar Energy Center I, LLC"/>
    <n v="57591"/>
    <x v="5158"/>
    <s v="NM"/>
    <s v="Dona Ana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16"/>
    <s v="Broken Bow Wind LLC"/>
    <n v="57593"/>
    <x v="5159"/>
    <s v="NE"/>
    <s v="Custer"/>
    <s v="1"/>
    <x v="1"/>
    <s v="WT"/>
    <s v=""/>
    <s v="J"/>
    <s v="X"/>
    <s v="X"/>
    <s v="SPP"/>
    <s v="SPP"/>
    <n v="79.900000000000006"/>
    <s v=" "/>
    <n v="79.900000000000006"/>
    <n v="79.900000000000006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0"/>
    <s v="Foundation HA Energy Generation, LLC"/>
    <n v="57594"/>
    <x v="5160"/>
    <s v="CA"/>
    <s v="San Joaquin"/>
    <s v="WTG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37"/>
    <s v="Pinnacle Wind, LLC"/>
    <n v="57595"/>
    <x v="5161"/>
    <s v="WV"/>
    <s v="Mineral"/>
    <s v="1"/>
    <x v="1"/>
    <s v="WT"/>
    <s v=""/>
    <s v="S"/>
    <s v="X"/>
    <s v="X"/>
    <s v="PJM"/>
    <s v="PJM"/>
    <n v="53.7"/>
    <s v=" "/>
    <n v="53.7"/>
    <n v="53.7"/>
    <n v="0.7"/>
    <s v="Y"/>
    <n v="12"/>
    <n v="2021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6"/>
    <s v="EnLink Midstream Services, LLC"/>
    <n v="57597"/>
    <x v="5162"/>
    <s v="OK"/>
    <s v="Canadian"/>
    <s v="3005"/>
    <x v="0"/>
    <s v="IC"/>
    <s v=""/>
    <s v="S"/>
    <s v="X"/>
    <s v="X"/>
    <s v=""/>
    <s v=""/>
    <n v="2.5"/>
    <n v="0.8"/>
    <n v="2.5"/>
    <n v="2.5"/>
    <n v="0"/>
    <s v="N"/>
    <s v=" "/>
    <s v=" "/>
    <s v="SB"/>
    <s v="N"/>
    <n v="9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7597"/>
    <x v="5162"/>
    <s v="OK"/>
    <s v="Canadian"/>
    <s v="3006"/>
    <x v="0"/>
    <s v="IC"/>
    <s v=""/>
    <s v="S"/>
    <s v="X"/>
    <s v="X"/>
    <s v=""/>
    <s v=""/>
    <n v="2.5"/>
    <n v="0.8"/>
    <n v="2.5"/>
    <n v="2.5"/>
    <n v="0"/>
    <s v="N"/>
    <s v=" "/>
    <s v=" "/>
    <s v="SB"/>
    <s v="N"/>
    <n v="9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7597"/>
    <x v="5162"/>
    <s v="OK"/>
    <s v="Canadian"/>
    <s v="6214"/>
    <x v="0"/>
    <s v="IC"/>
    <s v=""/>
    <s v="S"/>
    <s v="X"/>
    <s v="X"/>
    <s v=""/>
    <s v=""/>
    <n v="2.5"/>
    <n v="0.8"/>
    <n v="2.5"/>
    <n v="2.5"/>
    <n v="0"/>
    <s v="N"/>
    <s v=" "/>
    <s v=" "/>
    <s v="SB"/>
    <s v="N"/>
    <n v="4"/>
    <x v="6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8"/>
    <x v="5163"/>
    <s v="CT"/>
    <s v="New London"/>
    <s v="BS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8"/>
    <x v="5163"/>
    <s v="CT"/>
    <s v="New London"/>
    <s v="BS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9"/>
    <x v="5164"/>
    <s v="CT"/>
    <s v="New London"/>
    <s v="FH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9"/>
    <x v="5164"/>
    <s v="CT"/>
    <s v="New London"/>
    <s v="FH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599"/>
    <x v="5164"/>
    <s v="CT"/>
    <s v="New London"/>
    <s v="FH3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599"/>
    <x v="5164"/>
    <s v="CT"/>
    <s v="New London"/>
    <s v="FH4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600"/>
    <x v="5165"/>
    <s v="NY"/>
    <s v="Suffolk"/>
    <s v="FI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601"/>
    <x v="5166"/>
    <s v="CT"/>
    <s v="New London"/>
    <s v="GC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1"/>
    <x v="5166"/>
    <s v="CT"/>
    <s v="New London"/>
    <s v="GC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2"/>
    <x v="5167"/>
    <s v="CT"/>
    <s v="New London"/>
    <s v="JC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3"/>
    <x v="5168"/>
    <s v="CT"/>
    <s v="New London"/>
    <s v="LNG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3"/>
    <x v="5168"/>
    <s v="CT"/>
    <s v="New London"/>
    <s v="LNG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4"/>
    <x v="5169"/>
    <s v="CT"/>
    <s v="New London"/>
    <s v="LP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4"/>
    <x v="5169"/>
    <s v="CT"/>
    <s v="New London"/>
    <s v="LP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5"/>
    <x v="5170"/>
    <s v="CT"/>
    <s v="New London"/>
    <s v="WT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5"/>
    <x v="5170"/>
    <s v="CT"/>
    <s v="New London"/>
    <s v="WT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4"/>
    <s v="City Of High Point"/>
    <n v="57606"/>
    <x v="5171"/>
    <s v="NC"/>
    <s v="Guilford"/>
    <s v="1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6"/>
    <x v="5171"/>
    <s v="NC"/>
    <s v="Guilford"/>
    <s v="2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6"/>
    <x v="5171"/>
    <s v="NC"/>
    <s v="Guilford"/>
    <s v="3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7"/>
    <x v="5172"/>
    <s v="NC"/>
    <s v="Guilford"/>
    <s v="1"/>
    <x v="0"/>
    <s v="IC"/>
    <s v=""/>
    <s v="S"/>
    <s v="X"/>
    <s v="X"/>
    <s v=""/>
    <s v=""/>
    <n v="1"/>
    <n v="0.9"/>
    <n v="1"/>
    <n v="1"/>
    <n v="1"/>
    <s v="N"/>
    <s v=" "/>
    <s v=" "/>
    <s v="OP"/>
    <s v="X"/>
    <n v="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7"/>
    <x v="5172"/>
    <s v="NC"/>
    <s v="Guilford"/>
    <s v="2"/>
    <x v="0"/>
    <s v="IC"/>
    <s v=""/>
    <s v="S"/>
    <s v="X"/>
    <s v="X"/>
    <s v=""/>
    <s v=""/>
    <n v="1"/>
    <n v="0.9"/>
    <n v="1"/>
    <n v="1"/>
    <n v="1"/>
    <s v="N"/>
    <s v=" "/>
    <s v=" "/>
    <s v="OP"/>
    <s v="X"/>
    <n v="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8"/>
    <x v="5173"/>
    <s v="NC"/>
    <s v="Davidson"/>
    <s v="1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7609"/>
    <x v="5174"/>
    <s v="IA"/>
    <s v="Crawford"/>
    <s v="1"/>
    <x v="1"/>
    <s v="WT"/>
    <s v=""/>
    <s v="S"/>
    <s v="X"/>
    <s v="X"/>
    <s v=""/>
    <s v=""/>
    <n v="100"/>
    <s v=" "/>
    <n v="100"/>
    <n v="100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52"/>
    <s v="Lincoln Electric Company"/>
    <n v="57613"/>
    <x v="5175"/>
    <s v="OH"/>
    <s v="Cuyahoga"/>
    <s v="WTG1"/>
    <x v="1"/>
    <s v="WT"/>
    <s v=""/>
    <s v="S"/>
    <s v="X"/>
    <s v="X"/>
    <s v=""/>
    <s v=""/>
    <n v="2.5"/>
    <s v=" "/>
    <n v="2.5"/>
    <n v="2.5"/>
    <n v="0"/>
    <s v="N"/>
    <s v=" "/>
    <s v=" "/>
    <s v="OP"/>
    <s v="X"/>
    <n v="7"/>
    <x v="2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48"/>
    <s v="Waverly Wind Farm LLC"/>
    <n v="57614"/>
    <x v="5176"/>
    <s v="KS"/>
    <s v="Coffey"/>
    <s v="GEN1"/>
    <x v="1"/>
    <s v="WT"/>
    <s v=""/>
    <s v="S"/>
    <s v="X"/>
    <s v="X"/>
    <s v=""/>
    <s v=""/>
    <n v="199"/>
    <s v=" "/>
    <n v="199"/>
    <n v="199"/>
    <n v="50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45"/>
    <s v="Blue Canyon Windpower VI LLC"/>
    <n v="57616"/>
    <x v="5177"/>
    <s v="OK"/>
    <s v="Caddo"/>
    <s v="GEN1"/>
    <x v="1"/>
    <s v="WT"/>
    <s v=""/>
    <s v="S"/>
    <s v="X"/>
    <s v="X"/>
    <s v=""/>
    <s v=""/>
    <n v="99.8"/>
    <s v=" "/>
    <n v="99.8"/>
    <n v="99.8"/>
    <n v="4.7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46"/>
    <s v="Hidalgo Wind Farm LLC"/>
    <n v="57617"/>
    <x v="5178"/>
    <s v="TX"/>
    <s v="Hidalgo"/>
    <s v="GEN1"/>
    <x v="1"/>
    <s v="WT"/>
    <s v=""/>
    <s v="S"/>
    <s v="X"/>
    <s v="X"/>
    <s v=""/>
    <s v=""/>
    <n v="250"/>
    <s v=" "/>
    <n v="250"/>
    <n v="250"/>
    <n v="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6"/>
    <s v="Paulding Wind Farm II LLC"/>
    <n v="57620"/>
    <x v="5179"/>
    <s v="OH"/>
    <s v="Paulding"/>
    <s v="GEN1"/>
    <x v="1"/>
    <s v="WT"/>
    <s v=""/>
    <s v="S"/>
    <s v="X"/>
    <s v="X"/>
    <s v=""/>
    <s v=""/>
    <n v="99"/>
    <s v=" "/>
    <n v="99"/>
    <n v="99"/>
    <n v="0.7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7"/>
    <s v="Rising Tree Wind Farm LLC"/>
    <n v="57621"/>
    <x v="5180"/>
    <s v="CA"/>
    <s v="Kern"/>
    <s v="GEN1"/>
    <x v="1"/>
    <s v="WT"/>
    <s v=""/>
    <s v="S"/>
    <s v="X"/>
    <s v="X"/>
    <s v="RTO/ISO LMP"/>
    <s v="RTO/ISO LMP"/>
    <n v="79.2"/>
    <s v=" "/>
    <n v="79.2"/>
    <n v="79.2"/>
    <n v="1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40"/>
    <s v="Lexington Chenoa Wind Farm LLC"/>
    <n v="57623"/>
    <x v="5181"/>
    <s v="IL"/>
    <s v="McLean"/>
    <s v="GEN1"/>
    <x v="1"/>
    <s v="WT"/>
    <s v=""/>
    <s v="S"/>
    <s v="X"/>
    <s v="X"/>
    <s v=""/>
    <s v=""/>
    <n v="205.2"/>
    <s v=" "/>
    <n v="205.2"/>
    <n v="205.2"/>
    <n v="2.8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31"/>
    <s v="City of Norwich - (CT)"/>
    <n v="57624"/>
    <x v="5182"/>
    <s v="CT"/>
    <s v="New London"/>
    <s v="1"/>
    <x v="0"/>
    <s v="IC"/>
    <s v=""/>
    <s v="S"/>
    <s v="X"/>
    <s v="X"/>
    <s v="UN.TUNNEL 69 WWTP"/>
    <s v="UN.TUNNEL 69 WWTP"/>
    <n v="2"/>
    <n v="0.9"/>
    <n v="2"/>
    <n v="2"/>
    <n v="0.1"/>
    <s v="N"/>
    <s v=" "/>
    <s v=" "/>
    <s v="OP"/>
    <s v="X"/>
    <n v="5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53"/>
    <s v="Bos Dairy, LLC"/>
    <n v="57625"/>
    <x v="5183"/>
    <s v="IN"/>
    <s v="Jasper"/>
    <s v="BOS4"/>
    <x v="9"/>
    <s v="IC"/>
    <s v=""/>
    <s v="S"/>
    <s v="X"/>
    <s v="X"/>
    <s v=""/>
    <s v=""/>
    <n v="1"/>
    <n v="1"/>
    <n v="0.9"/>
    <n v="0.9"/>
    <n v="0.2"/>
    <s v="N"/>
    <s v=" "/>
    <s v=" "/>
    <s v="OP"/>
    <s v="X"/>
    <n v="3"/>
    <x v="75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0"/>
    <s v="Foundation HA Energy Generation, LLC"/>
    <n v="57626"/>
    <x v="5184"/>
    <s v="CA"/>
    <s v="San Joaquin"/>
    <s v="WTG1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41"/>
    <s v="Meadow Lake Wind Farm V LLC"/>
    <n v="57628"/>
    <x v="5185"/>
    <s v="IN"/>
    <s v="White"/>
    <s v="GEN1"/>
    <x v="1"/>
    <s v="WT"/>
    <s v=""/>
    <s v="S"/>
    <s v="X"/>
    <s v="X"/>
    <s v=""/>
    <s v=""/>
    <n v="100"/>
    <s v=" "/>
    <n v="100"/>
    <n v="100"/>
    <n v="2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60"/>
    <s v="Gastonia City of"/>
    <n v="57629"/>
    <x v="5186"/>
    <s v="NC"/>
    <s v="Gaston"/>
    <s v="GMH1"/>
    <x v="0"/>
    <s v="IC"/>
    <s v=""/>
    <s v="W"/>
    <s v="X"/>
    <s v="X"/>
    <s v=""/>
    <s v=""/>
    <n v="1.8"/>
    <n v="0.8"/>
    <n v="1.8"/>
    <n v="1.8"/>
    <n v="0.6"/>
    <s v="N"/>
    <s v=" "/>
    <s v=" "/>
    <s v="OP"/>
    <s v="X"/>
    <n v="5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n v="0"/>
    <s v="10M"/>
    <s v="N"/>
    <s v="N"/>
    <s v="N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60"/>
    <s v="Gastonia City of"/>
    <n v="57630"/>
    <x v="5187"/>
    <s v="NC"/>
    <s v="Gaston"/>
    <s v="ES1"/>
    <x v="0"/>
    <s v="IC"/>
    <s v=""/>
    <s v="S"/>
    <s v="X"/>
    <s v="X"/>
    <s v=""/>
    <s v=""/>
    <n v="1.7"/>
    <n v="0.8"/>
    <n v="1.7"/>
    <n v="1.7"/>
    <n v="0.6"/>
    <s v="N"/>
    <s v=" "/>
    <s v=" "/>
    <s v="OP"/>
    <s v="X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60"/>
    <s v="Gastonia City of"/>
    <n v="57630"/>
    <x v="5187"/>
    <s v="NC"/>
    <s v="Gaston"/>
    <s v="ES2"/>
    <x v="0"/>
    <s v="IC"/>
    <s v=""/>
    <s v="S"/>
    <s v="X"/>
    <s v="X"/>
    <s v=""/>
    <s v=""/>
    <n v="1.7"/>
    <n v="0.8"/>
    <n v="1.7"/>
    <n v="1.7"/>
    <n v="0.6"/>
    <s v="N"/>
    <s v=" "/>
    <s v=" "/>
    <s v="OP"/>
    <s v="X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60"/>
    <s v="Gastonia City of"/>
    <n v="57630"/>
    <x v="5187"/>
    <s v="NC"/>
    <s v="Gaston"/>
    <s v="ES3"/>
    <x v="0"/>
    <s v="IC"/>
    <s v=""/>
    <s v="S"/>
    <s v="X"/>
    <s v="X"/>
    <s v=""/>
    <s v=""/>
    <n v="1.7"/>
    <n v="0.8"/>
    <n v="1.7"/>
    <n v="1.7"/>
    <n v="0.6"/>
    <s v="N"/>
    <s v=" "/>
    <s v=" "/>
    <s v="OP"/>
    <s v="X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62"/>
    <s v="Wolverine Wind Energy, LLC"/>
    <n v="57631"/>
    <x v="5188"/>
    <s v="IA"/>
    <s v="Adair"/>
    <s v="1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61"/>
    <s v="Bulldog Wind Energy, LLC"/>
    <n v="57632"/>
    <x v="5189"/>
    <s v="IA"/>
    <s v="Adair"/>
    <s v="1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635"/>
    <x v="5190"/>
    <s v="WA"/>
    <s v="Klickitat"/>
    <s v="LW1"/>
    <x v="1"/>
    <s v="WT"/>
    <s v=""/>
    <s v="W"/>
    <s v="X"/>
    <s v="X"/>
    <s v=""/>
    <s v=""/>
    <n v="50"/>
    <s v=" "/>
    <n v="50"/>
    <n v="50"/>
    <n v="2"/>
    <s v="N"/>
    <s v=" "/>
    <s v=" "/>
    <s v="OP"/>
    <s v="X"/>
    <n v="6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45"/>
    <s v="City of Auburn, New York"/>
    <n v="57636"/>
    <x v="5191"/>
    <s v="NY"/>
    <s v="Cayuga"/>
    <s v="1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S"/>
    <s v="X"/>
    <n v="1"/>
    <x v="1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545"/>
    <s v="City of Auburn, New York"/>
    <n v="57636"/>
    <x v="5191"/>
    <s v="NY"/>
    <s v="Cayuga"/>
    <s v="3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S"/>
    <s v="X"/>
    <n v="1"/>
    <x v="1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855"/>
    <s v="Performance Services"/>
    <n v="57637"/>
    <x v="5192"/>
    <s v="IN"/>
    <s v="Randolph"/>
    <s v="1"/>
    <x v="1"/>
    <s v="WT"/>
    <s v=""/>
    <s v="S"/>
    <s v="X"/>
    <s v="X"/>
    <s v=""/>
    <s v=""/>
    <n v="1"/>
    <s v=" "/>
    <n v="1"/>
    <n v="1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55"/>
    <s v="Performance Services"/>
    <n v="57638"/>
    <x v="5193"/>
    <s v="IN"/>
    <s v="Randolph"/>
    <s v="1"/>
    <x v="1"/>
    <s v="WT"/>
    <s v=""/>
    <s v="S"/>
    <s v="X"/>
    <s v="X"/>
    <s v=""/>
    <s v=""/>
    <n v="1"/>
    <s v=" "/>
    <n v="1"/>
    <n v="1"/>
    <n v="0"/>
    <s v="N"/>
    <s v=" "/>
    <s v=" "/>
    <s v="OS"/>
    <s v="X"/>
    <n v="3"/>
    <x v="1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67"/>
    <s v="Ironwood Windpower LLC"/>
    <n v="57639"/>
    <x v="5194"/>
    <s v="KS"/>
    <s v="Ford"/>
    <s v="1"/>
    <x v="1"/>
    <s v="WT"/>
    <s v=""/>
    <s v="J"/>
    <s v="X"/>
    <s v="X"/>
    <s v=""/>
    <s v=""/>
    <n v="167.9"/>
    <s v=" "/>
    <n v="167.9"/>
    <n v="167.9"/>
    <n v="0.1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45"/>
    <s v="Alliance HP Virginia Drive LLC"/>
    <n v="57640"/>
    <x v="5195"/>
    <s v="PA"/>
    <s v="Montgomery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9"/>
    <s v="CS Wind America, Inc."/>
    <n v="57643"/>
    <x v="5196"/>
    <s v="CO"/>
    <s v="Pueblo"/>
    <s v="V100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4"/>
    <x v="1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7644"/>
    <x v="5197"/>
    <s v="MN"/>
    <s v="Rock"/>
    <s v="PR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74"/>
    <s v="Denver Airport Solar, LLC"/>
    <n v="57645"/>
    <x v="5198"/>
    <s v="CO"/>
    <s v="Denver"/>
    <s v="PV1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5"/>
    <s v="Constellation Solar Maryland, LLC"/>
    <n v="57646"/>
    <x v="5199"/>
    <s v="MD"/>
    <s v="Harford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6"/>
    <s v="Constellation Solar New Jersey II, LLC"/>
    <n v="57647"/>
    <x v="5200"/>
    <s v="NJ"/>
    <s v="Morris"/>
    <s v="PV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7"/>
    <s v="Henkel U.S. Operations Corporation"/>
    <n v="57648"/>
    <x v="5201"/>
    <s v="NY"/>
    <s v="Ontario"/>
    <s v="WT1"/>
    <x v="1"/>
    <s v="WT"/>
    <s v=""/>
    <s v="S"/>
    <s v="X"/>
    <s v="X"/>
    <s v=""/>
    <s v=""/>
    <n v="1.7"/>
    <s v=" "/>
    <n v="1.7"/>
    <n v="1.7"/>
    <n v="0.5"/>
    <s v="N"/>
    <s v=" "/>
    <s v=" "/>
    <s v="OP"/>
    <s v="X"/>
    <n v="1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7"/>
    <s v="Henkel U.S. Operations Corporation"/>
    <n v="57648"/>
    <x v="5201"/>
    <s v="NY"/>
    <s v="Ontario"/>
    <s v="WT2"/>
    <x v="1"/>
    <s v="WT"/>
    <s v=""/>
    <s v="S"/>
    <s v="X"/>
    <s v="X"/>
    <s v=""/>
    <s v=""/>
    <n v="1.7"/>
    <s v=" "/>
    <n v="1.7"/>
    <n v="1.7"/>
    <n v="0.5"/>
    <s v="N"/>
    <s v=" "/>
    <s v=" "/>
    <s v="OP"/>
    <s v="X"/>
    <n v="1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649"/>
    <x v="5202"/>
    <s v="MN"/>
    <s v="Martin"/>
    <s v="1"/>
    <x v="1"/>
    <s v="WT"/>
    <s v=""/>
    <s v="S"/>
    <s v="X"/>
    <s v="X"/>
    <s v=""/>
    <s v=""/>
    <n v="148.80000000000001"/>
    <s v=" "/>
    <n v="148.80000000000001"/>
    <n v="148.8000000000000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80"/>
    <s v="Regulus Solar, LLC"/>
    <n v="57650"/>
    <x v="5203"/>
    <s v="CA"/>
    <s v="Kern"/>
    <s v="FRV4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7651"/>
    <x v="5204"/>
    <s v="CA"/>
    <s v="KERN"/>
    <s v="FRV3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57652"/>
    <x v="5205"/>
    <s v="OR"/>
    <s v="Yamhill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68"/>
    <s v="Oregon State University"/>
    <n v="57653"/>
    <x v="5206"/>
    <s v="OR"/>
    <s v="Benton"/>
    <s v="CTG"/>
    <x v="5"/>
    <s v="CT"/>
    <s v="CC1"/>
    <s v="S"/>
    <s v="X"/>
    <s v="N"/>
    <s v=""/>
    <s v=""/>
    <n v="5.5"/>
    <n v="1"/>
    <n v="5.2"/>
    <n v="5.5"/>
    <n v="2.5"/>
    <s v="N"/>
    <s v=" "/>
    <s v=" "/>
    <s v="OP"/>
    <s v="X"/>
    <n v="6"/>
    <x v="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968"/>
    <s v="Oregon State University"/>
    <n v="57653"/>
    <x v="5206"/>
    <s v="OR"/>
    <s v="Benton"/>
    <s v="STG"/>
    <x v="5"/>
    <s v="CA"/>
    <s v="CC1"/>
    <s v="S"/>
    <s v="Y"/>
    <s v="X"/>
    <s v=""/>
    <s v=""/>
    <n v="1"/>
    <n v="1"/>
    <n v="0.5"/>
    <n v="1"/>
    <n v="0.1"/>
    <s v="N"/>
    <s v=" "/>
    <s v=" "/>
    <s v="OS"/>
    <s v="X"/>
    <n v="6"/>
    <x v="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982"/>
    <s v="Kern Community College District"/>
    <n v="57655"/>
    <x v="5207"/>
    <s v="CA"/>
    <s v="Kern"/>
    <s v="BC0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1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984"/>
    <s v="Temescal Canyon RV, LLC"/>
    <n v="57656"/>
    <x v="5208"/>
    <s v="CA"/>
    <s v="Riversid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14"/>
    <s v="Avra Valley Solar"/>
    <n v="57657"/>
    <x v="5209"/>
    <s v="AZ"/>
    <s v="Pima"/>
    <s v="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87"/>
    <s v="East Blackland Solar Project 1 LLC"/>
    <n v="57659"/>
    <x v="5210"/>
    <s v="TX"/>
    <s v="Travis"/>
    <s v="PSF"/>
    <x v="11"/>
    <s v="PV"/>
    <s v=""/>
    <s v="S"/>
    <s v="X"/>
    <s v="X"/>
    <s v=""/>
    <s v=""/>
    <n v="144"/>
    <s v=" "/>
    <n v="144"/>
    <n v="144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7660"/>
    <x v="5211"/>
    <s v="NJ"/>
    <s v="Cumberland"/>
    <s v="VNLND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7661"/>
    <x v="5212"/>
    <s v="NJ"/>
    <s v="Monmouth"/>
    <s v="MANVL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7662"/>
    <x v="5213"/>
    <s v="NJ"/>
    <s v="Mercer"/>
    <s v="MCGRH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88"/>
    <s v="Cimarron Windpower II, LLC"/>
    <n v="57663"/>
    <x v="5214"/>
    <s v="KS"/>
    <s v="Gray"/>
    <s v="1"/>
    <x v="1"/>
    <s v="WT"/>
    <s v=""/>
    <s v="J"/>
    <s v="X"/>
    <s v="X"/>
    <s v=""/>
    <s v=""/>
    <n v="131"/>
    <s v=" "/>
    <n v="131"/>
    <n v="131"/>
    <n v="0.1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1"/>
    <s v="Astoria Energy II LLC"/>
    <n v="57664"/>
    <x v="5215"/>
    <s v="NY"/>
    <s v="Queens"/>
    <s v="CT3"/>
    <x v="5"/>
    <s v="CT"/>
    <s v="CC1"/>
    <s v="S"/>
    <s v="X"/>
    <s v="N"/>
    <n v="323667"/>
    <n v="323667"/>
    <n v="200"/>
    <n v="0.85"/>
    <n v="156"/>
    <n v="188"/>
    <n v="10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991"/>
    <s v="Astoria Energy II LLC"/>
    <n v="57664"/>
    <x v="5215"/>
    <s v="NY"/>
    <s v="Queens"/>
    <s v="CT4"/>
    <x v="5"/>
    <s v="CT"/>
    <s v="CC1"/>
    <s v="S"/>
    <s v="X"/>
    <s v="N"/>
    <n v="323667"/>
    <n v="323667"/>
    <n v="200"/>
    <n v="0.85"/>
    <n v="156"/>
    <n v="188"/>
    <n v="10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991"/>
    <s v="Astoria Energy II LLC"/>
    <n v="57664"/>
    <x v="5215"/>
    <s v="NY"/>
    <s v="Queens"/>
    <s v="ST2"/>
    <x v="5"/>
    <s v="CA"/>
    <s v="CC1"/>
    <s v="S"/>
    <s v="Y"/>
    <s v="X"/>
    <n v="323668"/>
    <n v="323668"/>
    <n v="250"/>
    <n v="0.85"/>
    <n v="228"/>
    <n v="236"/>
    <n v="120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89"/>
    <s v="SAF Hydroelectric LLC"/>
    <n v="57665"/>
    <x v="5216"/>
    <s v="MN"/>
    <s v="Hennepin"/>
    <s v="1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0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1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2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3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4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5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6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2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3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4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5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6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7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8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9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2"/>
    <s v="Foxwoods Resort Casino"/>
    <n v="57666"/>
    <x v="5217"/>
    <s v="CT"/>
    <s v="New London"/>
    <s v="CT1"/>
    <x v="5"/>
    <s v="CT"/>
    <n v="1"/>
    <s v="S"/>
    <s v="X"/>
    <s v="N"/>
    <s v=""/>
    <s v=""/>
    <n v="6.6"/>
    <n v="0.8"/>
    <n v="6"/>
    <n v="7.3"/>
    <n v="4"/>
    <s v="N"/>
    <s v=" "/>
    <s v=" "/>
    <s v="OP"/>
    <s v="X"/>
    <n v="6"/>
    <x v="1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2"/>
    <s v="Foxwoods Resort Casino"/>
    <n v="57666"/>
    <x v="5217"/>
    <s v="CT"/>
    <s v="New London"/>
    <s v="CT2"/>
    <x v="5"/>
    <s v="CT"/>
    <n v="1"/>
    <s v="S"/>
    <s v="X"/>
    <s v="N"/>
    <s v=""/>
    <s v=""/>
    <n v="6.6"/>
    <n v="0.8"/>
    <n v="6"/>
    <n v="7.3"/>
    <n v="4"/>
    <s v="N"/>
    <s v=" "/>
    <s v=" "/>
    <s v="OP"/>
    <s v="X"/>
    <n v="6"/>
    <x v="1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2"/>
    <s v="Foxwoods Resort Casino"/>
    <n v="57666"/>
    <x v="5217"/>
    <s v="CT"/>
    <s v="New London"/>
    <s v="STG1"/>
    <x v="5"/>
    <s v="CA"/>
    <n v="1"/>
    <s v="S"/>
    <s v="N"/>
    <s v="X"/>
    <s v=""/>
    <s v=""/>
    <n v="3"/>
    <n v="0.8"/>
    <n v="2.5"/>
    <n v="0.5"/>
    <n v="0.5"/>
    <s v="N"/>
    <s v=" "/>
    <s v=" "/>
    <s v="OP"/>
    <s v="X"/>
    <n v="7"/>
    <x v="110"/>
    <s v=" "/>
    <s v=" "/>
    <s v="N"/>
    <x v="5"/>
    <n v="5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667"/>
    <x v="5218"/>
    <s v="NJ"/>
    <s v="Cumberland"/>
    <s v="P21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667"/>
    <x v="5218"/>
    <s v="NJ"/>
    <s v="Cumberland"/>
    <s v="P21B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667"/>
    <x v="5218"/>
    <s v="NJ"/>
    <s v="Cumberland"/>
    <s v="P2P2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667"/>
    <x v="5218"/>
    <s v="NJ"/>
    <s v="Cumberland"/>
    <s v="SBS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4"/>
    <s v="Carlisle Area School District"/>
    <n v="57668"/>
    <x v="5219"/>
    <s v="PA"/>
    <s v="Cumberland"/>
    <s v="CASDE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4"/>
    <s v="Carlisle Area School District"/>
    <n v="57668"/>
    <x v="5219"/>
    <s v="PA"/>
    <s v="Cumberland"/>
    <s v="CASDW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5"/>
    <s v="Sacramento PV Energy, LLC"/>
    <n v="57669"/>
    <x v="5220"/>
    <s v="CA"/>
    <s v="Sacramento"/>
    <s v="PV1"/>
    <x v="11"/>
    <s v="PV"/>
    <s v=""/>
    <s v="S"/>
    <s v="X"/>
    <s v="X"/>
    <s v=""/>
    <s v=""/>
    <n v="17"/>
    <s v=" "/>
    <n v="18"/>
    <n v="17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5"/>
    <s v="Sacramento PV Energy, LLC"/>
    <n v="57670"/>
    <x v="5221"/>
    <s v="CA"/>
    <s v="Sacramento"/>
    <s v="PV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5"/>
    <s v="Sacramento PV Energy, LLC"/>
    <n v="57671"/>
    <x v="5222"/>
    <s v="CA"/>
    <s v="Sacramento"/>
    <s v="PV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9"/>
    <s v="University of Iowa"/>
    <n v="57672"/>
    <x v="5223"/>
    <s v="IA"/>
    <s v="Johnson"/>
    <s v="GE1"/>
    <x v="9"/>
    <s v="IC"/>
    <s v=""/>
    <s v="S"/>
    <s v="X"/>
    <s v="X"/>
    <s v=""/>
    <s v=""/>
    <n v="1.4"/>
    <n v="1"/>
    <n v="1.4"/>
    <n v="1.4"/>
    <n v="0.5"/>
    <s v="N"/>
    <s v=" "/>
    <s v=" "/>
    <s v="OP"/>
    <s v="X"/>
    <n v="6"/>
    <x v="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7672"/>
    <x v="5223"/>
    <s v="IA"/>
    <s v="Johnson"/>
    <s v="GE2"/>
    <x v="9"/>
    <s v="IC"/>
    <s v=""/>
    <s v="S"/>
    <s v="X"/>
    <s v="X"/>
    <s v=""/>
    <s v=""/>
    <n v="1.4"/>
    <n v="1"/>
    <n v="1.4"/>
    <n v="1.4"/>
    <n v="0.5"/>
    <s v="N"/>
    <s v=" "/>
    <s v=" "/>
    <s v="OP"/>
    <s v="X"/>
    <n v="6"/>
    <x v="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998"/>
    <s v="Macys Corporate Services, Inc"/>
    <n v="57673"/>
    <x v="5224"/>
    <s v="AZ"/>
    <s v="Maricopa"/>
    <s v="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9"/>
    <s v="Western Massachusetts Electric Company"/>
    <n v="57674"/>
    <x v="5225"/>
    <s v="MA"/>
    <s v="Hampden"/>
    <s v="1"/>
    <x v="11"/>
    <s v="PV"/>
    <s v=""/>
    <s v="S"/>
    <s v="X"/>
    <s v="X"/>
    <s v=""/>
    <s v=""/>
    <n v="1.9"/>
    <s v=" "/>
    <n v="2.2999999999999998"/>
    <n v="2.2999999999999998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7675"/>
    <x v="5226"/>
    <s v="IL"/>
    <s v="Iroquois"/>
    <s v="PTWF"/>
    <x v="1"/>
    <s v="WT"/>
    <s v=""/>
    <s v="S"/>
    <s v="X"/>
    <s v="X"/>
    <s v="AMIL.PTWF"/>
    <s v="AMIL.PTWF"/>
    <n v="150.4"/>
    <s v=" "/>
    <n v="150.4"/>
    <n v="150.4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9"/>
    <s v="Western Massachusetts Electric Company"/>
    <n v="57676"/>
    <x v="5227"/>
    <s v="MA"/>
    <s v="Berkshire"/>
    <s v="1"/>
    <x v="11"/>
    <s v="PV"/>
    <s v=""/>
    <s v="S"/>
    <s v="X"/>
    <s v="X"/>
    <s v=""/>
    <s v=""/>
    <n v="1.5"/>
    <s v=" "/>
    <n v="1.8"/>
    <n v="1.8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01"/>
    <s v="Murphy Farm Power, LLC"/>
    <n v="57677"/>
    <x v="5228"/>
    <s v="NC"/>
    <s v="Cheroke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7678"/>
    <x v="5229"/>
    <s v="KS"/>
    <s v="Ellsworth"/>
    <s v="1"/>
    <x v="1"/>
    <s v="WT"/>
    <s v=""/>
    <s v="S"/>
    <s v="X"/>
    <s v="X"/>
    <s v=""/>
    <s v=""/>
    <n v="201"/>
    <s v=" "/>
    <n v="201"/>
    <n v="201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7680"/>
    <x v="5230"/>
    <s v="AZ"/>
    <s v="Maricopa"/>
    <s v="AVSE1"/>
    <x v="11"/>
    <s v="PV"/>
    <s v=""/>
    <s v="S"/>
    <s v="X"/>
    <s v="X"/>
    <s v=""/>
    <s v=""/>
    <n v="19"/>
    <s v=" "/>
    <n v="18.5"/>
    <n v="18.5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2"/>
    <x v="11"/>
    <s v="PV"/>
    <s v=""/>
    <s v="S"/>
    <s v="X"/>
    <s v="X"/>
    <s v=""/>
    <s v=""/>
    <n v="28"/>
    <s v=" "/>
    <n v="27.3"/>
    <n v="27.3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3"/>
    <x v="11"/>
    <s v="PV"/>
    <s v=""/>
    <s v="S"/>
    <s v="X"/>
    <s v="X"/>
    <s v=""/>
    <s v=""/>
    <n v="28"/>
    <s v=" "/>
    <n v="27.3"/>
    <n v="27.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4"/>
    <x v="11"/>
    <s v="PV"/>
    <s v=""/>
    <s v="S"/>
    <s v="X"/>
    <s v="X"/>
    <s v=""/>
    <s v=""/>
    <n v="26"/>
    <s v=" "/>
    <n v="25"/>
    <n v="25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5"/>
    <x v="11"/>
    <s v="PV"/>
    <s v=""/>
    <s v="S"/>
    <s v="X"/>
    <s v="X"/>
    <s v=""/>
    <s v=""/>
    <n v="28"/>
    <s v=" "/>
    <n v="27.3"/>
    <n v="27.3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05"/>
    <s v="SunE NLB-2, LLC"/>
    <n v="57681"/>
    <x v="5231"/>
    <s v="CO"/>
    <s v="Boulder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06"/>
    <s v="SunE GIL1, LLC"/>
    <n v="57682"/>
    <x v="5232"/>
    <s v="CA"/>
    <s v="Madera"/>
    <s v="1"/>
    <x v="11"/>
    <s v="PV"/>
    <s v=""/>
    <s v="S"/>
    <s v="X"/>
    <s v="X"/>
    <s v=""/>
    <s v=""/>
    <n v="1.2"/>
    <s v=" "/>
    <n v="1"/>
    <n v="1"/>
    <s v=" "/>
    <s v="N"/>
    <s v=" "/>
    <s v=" "/>
    <s v="OP"/>
    <s v="X"/>
    <n v="9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07"/>
    <s v="SunE WF3-ST Holdings, LLC"/>
    <n v="57683"/>
    <x v="5233"/>
    <s v="CA"/>
    <s v="Los Angeles"/>
    <s v="1"/>
    <x v="11"/>
    <s v="PV"/>
    <s v=""/>
    <s v="W"/>
    <s v="X"/>
    <s v="X"/>
    <s v=""/>
    <s v=""/>
    <n v="1.1000000000000001"/>
    <s v=" "/>
    <n v="0.9"/>
    <n v="0.9"/>
    <s v=" "/>
    <s v="N"/>
    <s v=" "/>
    <s v=" "/>
    <s v="OP"/>
    <s v="X"/>
    <n v="3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7684"/>
    <x v="5234"/>
    <s v="NV"/>
    <s v="Clark"/>
    <s v="HR1"/>
    <x v="20"/>
    <s v="ST"/>
    <s v=""/>
    <s v="S"/>
    <s v="X"/>
    <s v="X"/>
    <s v=""/>
    <s v=""/>
    <n v="7.5"/>
    <n v="0.8"/>
    <n v="6.5"/>
    <n v="6.5"/>
    <n v="1"/>
    <s v="N"/>
    <s v=" "/>
    <s v=" "/>
    <s v="OP"/>
    <s v="X"/>
    <n v="11"/>
    <x v="1"/>
    <s v=" "/>
    <s v=" "/>
    <s v="N"/>
    <x v="0"/>
    <n v="1"/>
    <s v="X"/>
    <s v="WH"/>
    <s v=""/>
    <s v=""/>
    <s v=""/>
    <s v=""/>
    <s v=""/>
    <s v="WH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1"/>
    <s v="CS Murphy Point, LLC"/>
    <n v="57687"/>
    <x v="5235"/>
    <s v="NC"/>
    <s v="Cheroke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5"/>
    <s v="Third Taxing District of Norwalk"/>
    <n v="57689"/>
    <x v="5236"/>
    <s v="CT"/>
    <s v="Fairfield"/>
    <s v="NORD1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15"/>
    <s v="Third Taxing District of Norwalk"/>
    <n v="57689"/>
    <x v="5236"/>
    <s v="CT"/>
    <s v="Fairfield"/>
    <s v="NORD2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15"/>
    <s v="Third Taxing District of Norwalk"/>
    <n v="57689"/>
    <x v="5236"/>
    <s v="CT"/>
    <s v="Fairfield"/>
    <s v="NORD3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18"/>
    <s v="Turnbull Hydro LLC"/>
    <n v="57690"/>
    <x v="5237"/>
    <s v="MT"/>
    <s v="Teton"/>
    <s v="1"/>
    <x v="2"/>
    <s v="HY"/>
    <s v=""/>
    <s v="S"/>
    <s v="X"/>
    <s v="X"/>
    <s v=""/>
    <s v=""/>
    <n v="5.3"/>
    <n v="0.9"/>
    <n v="5.3"/>
    <s v=" "/>
    <n v="1.5"/>
    <s v="N"/>
    <s v=" "/>
    <s v=" "/>
    <s v="OP"/>
    <s v="X"/>
    <n v="7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8"/>
    <s v="Turnbull Hydro LLC"/>
    <n v="57690"/>
    <x v="5237"/>
    <s v="MT"/>
    <s v="Teton"/>
    <s v="2"/>
    <x v="2"/>
    <s v="HY"/>
    <s v=""/>
    <s v="S"/>
    <s v="X"/>
    <s v="X"/>
    <s v=""/>
    <s v=""/>
    <n v="7.7"/>
    <n v="0.9"/>
    <n v="7.7"/>
    <s v=" "/>
    <n v="2"/>
    <s v="N"/>
    <s v=" "/>
    <s v=" "/>
    <s v="OP"/>
    <s v="X"/>
    <n v="6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4"/>
    <s v="Topaz Solar Farms LLC"/>
    <n v="57695"/>
    <x v="5238"/>
    <s v="CA"/>
    <s v="San Luis Obispo"/>
    <s v="TPZ1"/>
    <x v="11"/>
    <s v="PV"/>
    <s v=""/>
    <s v="S"/>
    <s v="X"/>
    <s v="X"/>
    <s v=""/>
    <s v=""/>
    <n v="129.80000000000001"/>
    <s v=" "/>
    <n v="129.80000000000001"/>
    <n v="129.80000000000001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2"/>
    <x v="11"/>
    <s v="PV"/>
    <s v=""/>
    <s v="S"/>
    <s v="X"/>
    <s v="X"/>
    <s v=""/>
    <s v=""/>
    <n v="151.19999999999999"/>
    <s v=" "/>
    <n v="151.19999999999999"/>
    <n v="151.19999999999999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3"/>
    <x v="11"/>
    <s v="PV"/>
    <s v=""/>
    <s v="S"/>
    <s v="X"/>
    <s v="X"/>
    <s v=""/>
    <s v=""/>
    <n v="102.1"/>
    <s v=" "/>
    <n v="102.1"/>
    <n v="102.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4"/>
    <x v="11"/>
    <s v="PV"/>
    <s v=""/>
    <s v="S"/>
    <s v="X"/>
    <s v="X"/>
    <s v=""/>
    <s v=""/>
    <n v="90.3"/>
    <s v=" "/>
    <n v="90.3"/>
    <n v="90.3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5"/>
    <x v="11"/>
    <s v="PV"/>
    <s v=""/>
    <s v="S"/>
    <s v="X"/>
    <s v="X"/>
    <s v=""/>
    <s v=""/>
    <n v="112.5"/>
    <s v=" "/>
    <n v="112.5"/>
    <n v="112.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1"/>
    <s v="East Bay Municipal Util Dist"/>
    <n v="57696"/>
    <x v="5239"/>
    <s v="CA"/>
    <s v="Alameda"/>
    <s v="1"/>
    <x v="21"/>
    <s v="GT"/>
    <s v=""/>
    <s v="S"/>
    <s v="X"/>
    <s v="X"/>
    <s v="OAK L_1_GTG1"/>
    <s v=""/>
    <n v="4.5999999999999996"/>
    <n v="0.8"/>
    <n v="3.8"/>
    <n v="3.8"/>
    <n v="1.5"/>
    <s v="N"/>
    <s v=" "/>
    <s v=" "/>
    <s v="OP"/>
    <s v="X"/>
    <n v="12"/>
    <x v="2"/>
    <s v=" "/>
    <s v=" "/>
    <s v="Y"/>
    <x v="5"/>
    <n v="5"/>
    <s v="T"/>
    <s v="OB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281"/>
    <s v="Altus Power America Management, LLC"/>
    <n v="57697"/>
    <x v="5240"/>
    <s v="CA"/>
    <s v="Sacramento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7698"/>
    <x v="5241"/>
    <s v="CA"/>
    <s v="Sacramento"/>
    <s v="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21"/>
    <s v="FRV AE Solar LLC"/>
    <n v="57699"/>
    <x v="5242"/>
    <s v="TX"/>
    <s v="Travis"/>
    <s v="AES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24"/>
    <s v="Vasco Winds, LLC"/>
    <n v="57700"/>
    <x v="5243"/>
    <s v="CA"/>
    <s v="Contra Costa"/>
    <s v="1"/>
    <x v="1"/>
    <s v="WT"/>
    <s v=""/>
    <s v="S"/>
    <s v="X"/>
    <s v="X"/>
    <s v=""/>
    <s v=""/>
    <n v="78.2"/>
    <s v=" "/>
    <n v="78.2"/>
    <n v="78.2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26"/>
    <s v="NextEra Energy Montezuma Wind II, LLC"/>
    <n v="57701"/>
    <x v="5244"/>
    <s v="CA"/>
    <s v="Solano"/>
    <s v="1"/>
    <x v="1"/>
    <s v="WT"/>
    <s v=""/>
    <s v="S"/>
    <s v="X"/>
    <s v="X"/>
    <s v=""/>
    <s v=""/>
    <n v="78.2"/>
    <s v=" "/>
    <n v="78.2"/>
    <n v="78.2"/>
    <n v="3.9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27"/>
    <s v="Signal Hill Petroleum, Inc"/>
    <n v="57702"/>
    <x v="5245"/>
    <s v="CA"/>
    <s v="Los Angeles"/>
    <s v="1"/>
    <x v="15"/>
    <s v="GT"/>
    <s v=""/>
    <s v="S"/>
    <s v="X"/>
    <s v="X"/>
    <s v=""/>
    <s v=""/>
    <n v="5.7"/>
    <n v="1"/>
    <n v="5.7"/>
    <n v="5.7"/>
    <n v="3.5"/>
    <s v="N"/>
    <s v=" "/>
    <s v=" "/>
    <s v="OP"/>
    <s v="X"/>
    <n v="7"/>
    <x v="109"/>
    <s v=" "/>
    <s v=" "/>
    <s v="N"/>
    <x v="6"/>
    <n v="6"/>
    <s v="X"/>
    <s v="OG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71"/>
    <s v="Black Hills Service Company LLC"/>
    <n v="57703"/>
    <x v="5246"/>
    <s v="WY"/>
    <s v="Laramie"/>
    <s v="01A"/>
    <x v="5"/>
    <s v="CT"/>
    <s v="PB1"/>
    <s v="J"/>
    <s v="X"/>
    <s v="Y"/>
    <s v=""/>
    <s v=""/>
    <n v="40"/>
    <n v="0.85"/>
    <n v="37"/>
    <n v="37"/>
    <n v="20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7703"/>
    <x v="5246"/>
    <s v="WY"/>
    <s v="Laramie"/>
    <s v="01B"/>
    <x v="5"/>
    <s v="CT"/>
    <s v="PB1"/>
    <s v="J"/>
    <s v="X"/>
    <s v="Y"/>
    <s v=""/>
    <s v=""/>
    <n v="40"/>
    <n v="0.85"/>
    <n v="37"/>
    <n v="37"/>
    <n v="20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7703"/>
    <x v="5246"/>
    <s v="WY"/>
    <s v="Laramie"/>
    <s v="01C"/>
    <x v="5"/>
    <s v="CA"/>
    <s v="PB1"/>
    <s v="J"/>
    <s v="N"/>
    <s v="X"/>
    <s v=""/>
    <s v=""/>
    <n v="20"/>
    <n v="0.85"/>
    <n v="20"/>
    <n v="20"/>
    <n v="5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7703"/>
    <x v="5246"/>
    <s v="WY"/>
    <s v="Laramie"/>
    <s v="02A"/>
    <x v="6"/>
    <s v="GT"/>
    <s v=""/>
    <s v="W"/>
    <s v="X"/>
    <s v="X"/>
    <s v=""/>
    <s v=""/>
    <n v="40"/>
    <n v="0.85"/>
    <n v="37"/>
    <n v="37"/>
    <n v="20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29"/>
    <s v="Blue Water Renewables Inc"/>
    <n v="57706"/>
    <x v="5247"/>
    <s v="MI"/>
    <s v="St Clair"/>
    <s v="1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29"/>
    <s v="Blue Water Renewables Inc"/>
    <n v="57706"/>
    <x v="5247"/>
    <s v="MI"/>
    <s v="St Clair"/>
    <s v="2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9"/>
    <s v="Consolidated Edison Development Inc."/>
    <n v="57707"/>
    <x v="5248"/>
    <s v="AZ"/>
    <s v="Maricopa"/>
    <s v="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10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1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12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2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4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5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6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7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8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9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708"/>
    <x v="5249"/>
    <s v="CA"/>
    <s v="Kern"/>
    <s v="INV"/>
    <x v="11"/>
    <s v="PV"/>
    <s v=""/>
    <s v="S"/>
    <s v="X"/>
    <s v="X"/>
    <s v=""/>
    <s v=""/>
    <n v="110"/>
    <s v=" "/>
    <n v="110"/>
    <n v="11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57710"/>
    <x v="5250"/>
    <s v="NY"/>
    <s v="Rensselaer"/>
    <s v="SRS1"/>
    <x v="25"/>
    <s v="FW"/>
    <s v=""/>
    <s v="W"/>
    <s v="X"/>
    <s v="X"/>
    <s v="BEACON__LESR"/>
    <s v="BEACON__LESR"/>
    <n v="20"/>
    <s v=" "/>
    <n v="20"/>
    <n v="20"/>
    <n v="1"/>
    <s v="N"/>
    <s v=" "/>
    <s v=" "/>
    <s v="OP"/>
    <s v="X"/>
    <n v="1"/>
    <x v="2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33"/>
    <s v="City of Palo Alto"/>
    <n v="57714"/>
    <x v="5251"/>
    <s v="CA"/>
    <s v="Santa Clara"/>
    <s v="GEN1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3"/>
    <s v="City of Palo Alto"/>
    <n v="57714"/>
    <x v="5251"/>
    <s v="CA"/>
    <s v="Santa Clara"/>
    <s v="GEN2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3"/>
    <s v="City of Palo Alto"/>
    <n v="57714"/>
    <x v="5251"/>
    <s v="CA"/>
    <s v="Santa Clara"/>
    <s v="GEN3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3"/>
    <s v="City of Palo Alto"/>
    <n v="57714"/>
    <x v="5251"/>
    <s v="CA"/>
    <s v="Santa Clara"/>
    <s v="GEN4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4"/>
    <s v="Watkins Manufacturing Corporation"/>
    <n v="57715"/>
    <x v="5252"/>
    <s v="CA"/>
    <s v="San Diego"/>
    <s v="GEN1"/>
    <x v="9"/>
    <s v="IC"/>
    <s v=""/>
    <s v="S"/>
    <s v="X"/>
    <s v="X"/>
    <s v=""/>
    <s v=""/>
    <n v="1"/>
    <n v="0.8"/>
    <n v="1"/>
    <n v="1"/>
    <n v="0.3"/>
    <s v="N"/>
    <s v=" "/>
    <s v=" "/>
    <s v="OP"/>
    <s v="X"/>
    <n v="11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4"/>
    <s v="Watkins Manufacturing Corporation"/>
    <n v="57715"/>
    <x v="5252"/>
    <s v="CA"/>
    <s v="San Diego"/>
    <s v="GEN2"/>
    <x v="9"/>
    <s v="IC"/>
    <s v=""/>
    <s v="S"/>
    <s v="X"/>
    <s v="X"/>
    <s v=""/>
    <s v=""/>
    <n v="1"/>
    <n v="0.8"/>
    <n v="1"/>
    <n v="1"/>
    <n v="0.3"/>
    <s v="N"/>
    <s v=" "/>
    <s v=" "/>
    <s v="OP"/>
    <s v="X"/>
    <n v="11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78"/>
    <s v="Convergent Energy and Power LP"/>
    <n v="57716"/>
    <x v="5253"/>
    <s v="PA"/>
    <s v="Luzerne"/>
    <s v="HRS1"/>
    <x v="25"/>
    <s v="FW"/>
    <s v=""/>
    <s v="W"/>
    <s v="X"/>
    <s v="X"/>
    <s v="HAZELPL 69 KV HAZELFW"/>
    <s v="HAZELPL 69 KV HAZELFW"/>
    <n v="20"/>
    <s v=" "/>
    <n v="20"/>
    <n v="20"/>
    <n v="1"/>
    <s v="N"/>
    <s v=" "/>
    <s v=" "/>
    <s v="OP"/>
    <s v="X"/>
    <n v="9"/>
    <x v="6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57721"/>
    <x v="5254"/>
    <s v="MA"/>
    <s v="Berkshire"/>
    <s v="BWP"/>
    <x v="1"/>
    <s v="WT"/>
    <s v=""/>
    <s v="W"/>
    <s v="X"/>
    <s v="X"/>
    <s v="UN.PARTRIDG23 BRKW"/>
    <s v=".Z.WCMASS"/>
    <n v="15"/>
    <s v=" "/>
    <n v="15"/>
    <n v="15"/>
    <n v="0.1"/>
    <s v="N"/>
    <s v=" "/>
    <s v=" "/>
    <s v="OP"/>
    <s v="X"/>
    <n v="5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57721"/>
    <x v="5254"/>
    <s v="MA"/>
    <s v="Berkshire"/>
    <s v="HN-8"/>
    <x v="1"/>
    <s v="WT"/>
    <s v=""/>
    <s v="W"/>
    <s v="X"/>
    <s v="X"/>
    <n v="7604"/>
    <s v=".Z.WCMASS"/>
    <n v="2.2999999999999998"/>
    <n v="0.95"/>
    <n v="2.2999999999999998"/>
    <n v="2.2999999999999998"/>
    <n v="0.1"/>
    <s v="N"/>
    <s v=" "/>
    <s v=" "/>
    <s v="OP"/>
    <s v="X"/>
    <n v="9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57721"/>
    <x v="5254"/>
    <s v="MA"/>
    <s v="Berkshire"/>
    <s v="HN-9"/>
    <x v="1"/>
    <s v="WT"/>
    <s v=""/>
    <s v="W"/>
    <s v="X"/>
    <s v="X"/>
    <n v="7604"/>
    <s v=".Z.WCMASS"/>
    <n v="2.2999999999999998"/>
    <n v="0.95"/>
    <n v="2.2999999999999998"/>
    <n v="2.2999999999999998"/>
    <n v="0.1"/>
    <s v="N"/>
    <s v=" "/>
    <s v=" "/>
    <s v="OP"/>
    <s v="X"/>
    <n v="9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7722"/>
    <x v="5255"/>
    <s v="CA"/>
    <s v="Riverside"/>
    <s v="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76"/>
    <s v="Constellation Solar New Jersey II, LLC"/>
    <n v="57723"/>
    <x v="5256"/>
    <s v="NJ"/>
    <s v="Gloucester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724"/>
    <x v="5257"/>
    <s v="NJ"/>
    <s v="Hudson"/>
    <s v="NJMC"/>
    <x v="11"/>
    <s v="PV"/>
    <s v=""/>
    <s v="S"/>
    <s v="X"/>
    <s v="X"/>
    <n v="106856883"/>
    <n v="106856883"/>
    <n v="2.5"/>
    <s v=" "/>
    <n v="2.5"/>
    <n v="2.5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7725"/>
    <x v="5258"/>
    <s v="CA"/>
    <s v="Solano"/>
    <s v="1"/>
    <x v="1"/>
    <s v="WT"/>
    <s v=""/>
    <s v="S"/>
    <s v="X"/>
    <s v="X"/>
    <s v=""/>
    <s v=""/>
    <n v="102.5"/>
    <s v=" "/>
    <n v="102.5"/>
    <n v="102.5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726"/>
    <x v="5259"/>
    <s v="NJ"/>
    <s v="Middlesex"/>
    <s v="SUMA"/>
    <x v="11"/>
    <s v="PV"/>
    <s v=""/>
    <s v="S"/>
    <s v="X"/>
    <s v="X"/>
    <n v="1067168135"/>
    <n v="1067168135"/>
    <n v="1.9"/>
    <s v=" "/>
    <n v="1.9"/>
    <n v="1.9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727"/>
    <x v="5260"/>
    <s v="NJ"/>
    <s v="Middlesex"/>
    <s v="BLAR"/>
    <x v="11"/>
    <s v="PV"/>
    <s v=""/>
    <s v="S"/>
    <s v="X"/>
    <s v="X"/>
    <n v="1067168055"/>
    <n v="1067168055"/>
    <n v="2.5"/>
    <s v=" "/>
    <n v="2.5"/>
    <n v="2.5"/>
    <s v=" "/>
    <s v="N"/>
    <s v=" "/>
    <s v=" "/>
    <s v="OP"/>
    <s v="X"/>
    <n v="3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728"/>
    <x v="5261"/>
    <s v="NJ"/>
    <s v="Burlington"/>
    <s v="MILLC"/>
    <x v="11"/>
    <s v="PV"/>
    <s v=""/>
    <s v="S"/>
    <s v="X"/>
    <s v="X"/>
    <n v="1165479596"/>
    <n v="1165479596"/>
    <n v="3.5"/>
    <s v=" "/>
    <n v="3.5"/>
    <n v="3.5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75"/>
    <s v="San Diego County Water Auth"/>
    <n v="57729"/>
    <x v="5262"/>
    <s v="CA"/>
    <s v="San Diego"/>
    <s v="1"/>
    <x v="8"/>
    <s v="PS"/>
    <s v=""/>
    <s v="S"/>
    <s v="X"/>
    <s v="X"/>
    <s v="LKHODG1"/>
    <s v="LKHODG1"/>
    <n v="21"/>
    <n v="1"/>
    <n v="21"/>
    <n v="21"/>
    <n v="0"/>
    <s v="N"/>
    <s v=" "/>
    <s v=" "/>
    <s v="OP"/>
    <s v="X"/>
    <n v="8"/>
    <x v="6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75"/>
    <s v="San Diego County Water Auth"/>
    <n v="57729"/>
    <x v="5262"/>
    <s v="CA"/>
    <s v="San Diego"/>
    <s v="2"/>
    <x v="8"/>
    <s v="PS"/>
    <s v=""/>
    <s v="S"/>
    <s v="X"/>
    <s v="X"/>
    <s v="LKHODG1"/>
    <s v="LKHODG1"/>
    <n v="21"/>
    <n v="1"/>
    <n v="21"/>
    <n v="21"/>
    <n v="0"/>
    <s v="N"/>
    <s v=" "/>
    <s v=" "/>
    <s v="OP"/>
    <s v="X"/>
    <n v="8"/>
    <x v="6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6"/>
    <s v="University of Minnesota Morris Campus"/>
    <n v="57732"/>
    <x v="5263"/>
    <s v="MN"/>
    <s v="Stevens"/>
    <s v="UMM1"/>
    <x v="1"/>
    <s v="WT"/>
    <s v=""/>
    <s v="S"/>
    <s v="X"/>
    <s v="X"/>
    <s v=""/>
    <s v=""/>
    <n v="1.7"/>
    <s v=" "/>
    <n v="0.6"/>
    <n v="0.9"/>
    <n v="0"/>
    <s v="N"/>
    <s v=" "/>
    <s v=" "/>
    <s v="OP"/>
    <s v="X"/>
    <n v="6"/>
    <x v="2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7733"/>
    <x v="5264"/>
    <s v="NJ"/>
    <s v="Morris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9"/>
    <s v="NFI Solar LLC"/>
    <n v="57734"/>
    <x v="5265"/>
    <s v="NJ"/>
    <s v="Camden"/>
    <s v="CH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7"/>
    <s v="BioFuels Point Loma LLC"/>
    <n v="57735"/>
    <x v="5266"/>
    <s v="CA"/>
    <s v="San Diego"/>
    <s v="UCSD"/>
    <x v="23"/>
    <s v="FC"/>
    <s v=""/>
    <s v="S"/>
    <s v="X"/>
    <s v="X"/>
    <s v=""/>
    <s v=""/>
    <n v="3"/>
    <s v=" "/>
    <n v="2.8"/>
    <n v="2.8"/>
    <n v="0.5"/>
    <s v="N"/>
    <s v=" "/>
    <s v=" "/>
    <s v="OP"/>
    <s v="X"/>
    <n v="11"/>
    <x v="2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55"/>
    <s v="SunE SPS1, LLC"/>
    <n v="57736"/>
    <x v="5267"/>
    <s v="NM"/>
    <s v="Lea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6"/>
    <s v="SunE SPS2, LLC"/>
    <n v="57737"/>
    <x v="5268"/>
    <s v="NM"/>
    <s v="Lea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7"/>
    <s v="SunE SPS3, LLC"/>
    <n v="57738"/>
    <x v="5269"/>
    <s v="NM"/>
    <s v="Lea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9"/>
    <s v="SunE SPS4, LLC"/>
    <n v="57739"/>
    <x v="5270"/>
    <s v="NM"/>
    <s v="Lea"/>
    <s v="1"/>
    <x v="11"/>
    <s v="PV"/>
    <s v=""/>
    <s v="W"/>
    <s v="X"/>
    <s v="X"/>
    <s v=""/>
    <s v=""/>
    <n v="10.1"/>
    <s v=" "/>
    <n v="10.1"/>
    <n v="10.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8"/>
    <s v="SunE SPS5, LLC"/>
    <n v="57740"/>
    <x v="5271"/>
    <s v="NM"/>
    <s v="Eddy"/>
    <s v="1"/>
    <x v="11"/>
    <s v="PV"/>
    <s v=""/>
    <s v="W"/>
    <s v="X"/>
    <s v="X"/>
    <s v=""/>
    <s v=""/>
    <n v="10.1"/>
    <s v=" "/>
    <n v="10.1"/>
    <n v="10.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9"/>
    <s v="NFI Solar LLC"/>
    <n v="57742"/>
    <x v="5272"/>
    <s v="NJ"/>
    <s v="Cumberland"/>
    <s v="VHQ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7743"/>
    <x v="5273"/>
    <s v="CA"/>
    <s v="Riverside"/>
    <s v="1"/>
    <x v="11"/>
    <s v="PV"/>
    <s v=""/>
    <s v="W"/>
    <s v="X"/>
    <s v="X"/>
    <s v=""/>
    <s v=""/>
    <n v="2.5"/>
    <s v=" "/>
    <n v="2.4"/>
    <n v="2.4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53"/>
    <s v="Laurel Wind Energy LLC"/>
    <n v="57744"/>
    <x v="5274"/>
    <s v="PA"/>
    <s v="Lycoming"/>
    <s v="1"/>
    <x v="1"/>
    <s v="WT"/>
    <s v=""/>
    <s v="S"/>
    <s v="X"/>
    <s v="X"/>
    <s v=""/>
    <s v=""/>
    <n v="69"/>
    <s v=" "/>
    <n v="69"/>
    <n v="69"/>
    <n v="0.1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4"/>
    <s v="Constellation Solar New Jersey, LLC"/>
    <n v="57745"/>
    <x v="5275"/>
    <s v="NJ"/>
    <s v="Cumberland"/>
    <s v="PV1"/>
    <x v="11"/>
    <s v="PV"/>
    <s v=""/>
    <s v="S"/>
    <s v="X"/>
    <s v="X"/>
    <s v=""/>
    <s v=""/>
    <n v="3.7"/>
    <s v=" "/>
    <n v="3.7"/>
    <n v="3.7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4"/>
    <s v="Constellation Solar New Jersey, LLC"/>
    <n v="57746"/>
    <x v="5276"/>
    <s v="NJ"/>
    <s v="Cumberland"/>
    <s v="PV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2"/>
    <s v="NRG Solar Arrowhead LLC"/>
    <n v="57747"/>
    <x v="5277"/>
    <s v="MD"/>
    <s v="Prince Georges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042"/>
    <s v="Gordon Butte Wind LLC"/>
    <n v="57748"/>
    <x v="5278"/>
    <s v="MT"/>
    <s v="Meagher"/>
    <s v="DAW"/>
    <x v="1"/>
    <s v="WT"/>
    <s v=""/>
    <s v="W"/>
    <s v="X"/>
    <s v="X"/>
    <s v=""/>
    <s v=""/>
    <n v="2.7"/>
    <s v=" "/>
    <n v="2.7"/>
    <n v="2.7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2"/>
    <s v="Gordon Butte Wind LLC"/>
    <n v="57748"/>
    <x v="5278"/>
    <s v="MT"/>
    <s v="Meagher"/>
    <s v="GBW"/>
    <x v="1"/>
    <s v="WT"/>
    <s v=""/>
    <s v="S"/>
    <s v="X"/>
    <s v="X"/>
    <s v=""/>
    <s v=""/>
    <n v="9.6"/>
    <s v=" "/>
    <n v="9.6"/>
    <n v="9.6"/>
    <n v="0.1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2"/>
    <s v="Gordon Butte Wind LLC"/>
    <n v="57748"/>
    <x v="5278"/>
    <s v="MT"/>
    <s v="Meagher"/>
    <s v="OSR"/>
    <x v="1"/>
    <s v="WT"/>
    <s v=""/>
    <s v="W"/>
    <s v="X"/>
    <s v="X"/>
    <s v=""/>
    <s v=""/>
    <n v="2.7"/>
    <s v=" "/>
    <n v="2.7"/>
    <n v="2.7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2"/>
    <s v="Gordon Butte Wind LLC"/>
    <n v="57748"/>
    <x v="5278"/>
    <s v="MT"/>
    <s v="Meagher"/>
    <s v="SOR"/>
    <x v="1"/>
    <s v="WT"/>
    <s v=""/>
    <s v="W"/>
    <s v="X"/>
    <s v="X"/>
    <s v=""/>
    <s v=""/>
    <n v="2.7"/>
    <s v=" "/>
    <n v="2.7"/>
    <n v="2.7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1"/>
    <s v="Idaho Winds LLC"/>
    <n v="57749"/>
    <x v="5279"/>
    <s v="ID"/>
    <s v="Elmore"/>
    <s v="ST"/>
    <x v="1"/>
    <s v="WT"/>
    <s v=""/>
    <s v="S"/>
    <s v="X"/>
    <s v="X"/>
    <s v=""/>
    <s v=""/>
    <n v="22.4"/>
    <s v=" "/>
    <n v="22.4"/>
    <n v="22.4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49"/>
    <s v="NFI Solar LLC"/>
    <n v="57750"/>
    <x v="5280"/>
    <s v="NJ"/>
    <s v="Cumberland"/>
    <s v="P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9"/>
    <s v="NFI Solar LLC"/>
    <n v="57750"/>
    <x v="5280"/>
    <s v="NJ"/>
    <s v="Cumberland"/>
    <s v="P2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63"/>
    <s v="Los Vientos Wind 1A, LLC"/>
    <n v="57751"/>
    <x v="5281"/>
    <s v="TX"/>
    <s v="Cameron"/>
    <s v="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4"/>
    <s v="Los Vientos Wind 1B, LLC"/>
    <n v="57752"/>
    <x v="5282"/>
    <s v="TX"/>
    <s v="Cameron"/>
    <s v="1"/>
    <x v="1"/>
    <s v="WT"/>
    <s v=""/>
    <s v="S"/>
    <s v="X"/>
    <s v="X"/>
    <s v=""/>
    <s v=""/>
    <n v="201.6"/>
    <s v=" "/>
    <n v="201.6"/>
    <n v="20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5"/>
    <s v="Sacramento PV Energy, LLC"/>
    <n v="57753"/>
    <x v="5283"/>
    <s v="CA"/>
    <s v="Sacramento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1"/>
    <s v="Frederick County Virginia"/>
    <n v="57754"/>
    <x v="5284"/>
    <s v="VA"/>
    <s v="Frederick"/>
    <s v="1"/>
    <x v="18"/>
    <s v="IC"/>
    <s v=""/>
    <s v="S"/>
    <s v="X"/>
    <s v="X"/>
    <n v="83734407"/>
    <n v="83734407"/>
    <n v="1"/>
    <n v="0.99"/>
    <n v="1"/>
    <n v="1"/>
    <n v="0.5"/>
    <s v="N"/>
    <s v=" "/>
    <s v=" "/>
    <s v="OP"/>
    <s v="X"/>
    <n v="11"/>
    <x v="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51"/>
    <s v="Frederick County Virginia"/>
    <n v="57754"/>
    <x v="5284"/>
    <s v="VA"/>
    <s v="Frederick"/>
    <s v="2"/>
    <x v="18"/>
    <s v="IC"/>
    <s v=""/>
    <s v="S"/>
    <s v="X"/>
    <s v="X"/>
    <n v="83734407"/>
    <n v="83734407"/>
    <n v="1"/>
    <n v="0.99"/>
    <n v="1"/>
    <n v="1"/>
    <n v="0.5"/>
    <s v="N"/>
    <s v=" "/>
    <s v=" "/>
    <s v="OP"/>
    <s v="X"/>
    <n v="11"/>
    <x v="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50"/>
    <s v="TPW Petersburg LLC"/>
    <n v="57755"/>
    <x v="5285"/>
    <s v="NE"/>
    <s v="Boone"/>
    <s v="PETE"/>
    <x v="1"/>
    <s v="WT"/>
    <s v=""/>
    <s v="S"/>
    <s v="X"/>
    <s v="X"/>
    <s v=""/>
    <s v=""/>
    <n v="40.5"/>
    <s v=" "/>
    <n v="40.5"/>
    <n v="40.5"/>
    <n v="0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6"/>
    <s v="Coastal Community Action Program"/>
    <n v="57756"/>
    <x v="5286"/>
    <s v="WA"/>
    <s v="Grays Harbor"/>
    <s v="1"/>
    <x v="1"/>
    <s v="WT"/>
    <s v=""/>
    <s v="S"/>
    <s v="X"/>
    <s v="X"/>
    <s v=""/>
    <s v=""/>
    <n v="6"/>
    <s v=" "/>
    <n v="6"/>
    <n v="6"/>
    <n v="0.1"/>
    <s v="N"/>
    <s v=" "/>
    <s v=" "/>
    <s v="OP"/>
    <s v="X"/>
    <n v="6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757"/>
    <x v="5287"/>
    <s v="CA"/>
    <s v="Kern"/>
    <s v="1"/>
    <x v="1"/>
    <s v="WT"/>
    <s v=""/>
    <s v="S"/>
    <s v="X"/>
    <s v="X"/>
    <s v=""/>
    <s v=""/>
    <n v="151.69999999999999"/>
    <s v=" "/>
    <n v="140"/>
    <n v="140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65"/>
    <s v="Constellation Solar Horizons LLC"/>
    <n v="57758"/>
    <x v="5288"/>
    <s v="MD"/>
    <s v="Frederick"/>
    <s v="PV1"/>
    <x v="11"/>
    <s v="PV"/>
    <s v=""/>
    <s v="S"/>
    <s v="X"/>
    <s v="X"/>
    <s v=""/>
    <s v=""/>
    <n v="13.7"/>
    <s v=" "/>
    <n v="13.7"/>
    <n v="13.7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8"/>
    <s v="Power County Wind Park South LLC"/>
    <n v="57760"/>
    <x v="5289"/>
    <s v="ID"/>
    <s v="Power"/>
    <s v="PCWPS"/>
    <x v="1"/>
    <s v="WT"/>
    <s v=""/>
    <s v="S"/>
    <s v="X"/>
    <s v="X"/>
    <s v=""/>
    <s v=""/>
    <n v="22.5"/>
    <s v=" "/>
    <n v="22.5"/>
    <n v="22.5"/>
    <n v="2.2999999999999998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9"/>
    <s v="Power County Wind Park North LLC"/>
    <n v="57761"/>
    <x v="5290"/>
    <s v="ID"/>
    <s v="Power"/>
    <s v="PCWPN"/>
    <x v="1"/>
    <s v="WT"/>
    <s v=""/>
    <s v="S"/>
    <s v="X"/>
    <s v="X"/>
    <s v=""/>
    <s v=""/>
    <n v="22.5"/>
    <s v=" "/>
    <n v="22.5"/>
    <n v="22.5"/>
    <n v="2.2999999999999998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3"/>
    <s v="Cimarron Wind Energy LLC"/>
    <n v="57762"/>
    <x v="5291"/>
    <s v="KS"/>
    <s v="Gray"/>
    <s v="CPV1"/>
    <x v="1"/>
    <s v="WT"/>
    <s v=""/>
    <s v="S"/>
    <s v="X"/>
    <s v="X"/>
    <s v=""/>
    <s v=""/>
    <n v="165.6"/>
    <s v=" "/>
    <n v="165.6"/>
    <n v="165.6"/>
    <n v="8.3000000000000007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70"/>
    <s v="PUD 1 of Snohomish County"/>
    <n v="57763"/>
    <x v="5292"/>
    <s v="WA"/>
    <s v="Snohomish"/>
    <s v="1"/>
    <x v="2"/>
    <s v="HY"/>
    <s v=""/>
    <s v="S"/>
    <s v="X"/>
    <s v="X"/>
    <s v=""/>
    <s v=""/>
    <n v="7.5"/>
    <n v="0.9"/>
    <n v="7.9"/>
    <n v="7.9"/>
    <n v="0.5"/>
    <s v="N"/>
    <s v=" "/>
    <s v=" "/>
    <s v="OP"/>
    <s v="X"/>
    <n v="11"/>
    <x v="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764"/>
    <x v="5293"/>
    <s v="CA"/>
    <s v="Kern"/>
    <s v="1"/>
    <x v="11"/>
    <s v="PV"/>
    <s v=""/>
    <s v="W"/>
    <s v="X"/>
    <s v="X"/>
    <s v=""/>
    <s v=""/>
    <n v="11.1"/>
    <s v=" "/>
    <n v="11.1"/>
    <n v="11.1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F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HP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OLE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TE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WD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75"/>
    <s v="Ridgeline Energy LLC"/>
    <n v="57766"/>
    <x v="5295"/>
    <s v="ID"/>
    <s v="Power"/>
    <s v="RLWF"/>
    <x v="1"/>
    <s v="WT"/>
    <s v=""/>
    <s v="S"/>
    <s v="X"/>
    <s v="X"/>
    <s v=""/>
    <s v=""/>
    <n v="79.2"/>
    <s v=" "/>
    <n v="79.2"/>
    <n v="79.2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77"/>
    <s v="Adams Electric Cooperative"/>
    <n v="57767"/>
    <x v="5296"/>
    <s v="IL"/>
    <s v="Brown"/>
    <s v="1"/>
    <x v="1"/>
    <s v="WT"/>
    <s v=""/>
    <s v="S"/>
    <s v="X"/>
    <s v="X"/>
    <s v="NA"/>
    <s v="NA"/>
    <n v="1.5"/>
    <s v=" "/>
    <n v="1.5"/>
    <n v="1.5"/>
    <n v="0"/>
    <s v="N"/>
    <s v=" "/>
    <s v=" "/>
    <s v="OP"/>
    <s v="X"/>
    <n v="9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078"/>
    <s v="Ecogy Pennsylvania Systems LLC"/>
    <n v="57768"/>
    <x v="5297"/>
    <s v="PA"/>
    <s v="Chester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5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7769"/>
    <x v="5298"/>
    <s v="PA"/>
    <s v="Wyoming"/>
    <s v="1"/>
    <x v="1"/>
    <s v="WT"/>
    <s v=""/>
    <s v="J"/>
    <s v="X"/>
    <s v="X"/>
    <s v=""/>
    <s v=""/>
    <n v="140.80000000000001"/>
    <s v=" "/>
    <n v="140.80000000000001"/>
    <n v="140.80000000000001"/>
    <n v="2.4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7"/>
    <s v="BioFuels Point Loma LLC"/>
    <n v="57770"/>
    <x v="5299"/>
    <s v="CA"/>
    <s v="San Diego"/>
    <s v="SBFC"/>
    <x v="23"/>
    <s v="FC"/>
    <s v=""/>
    <s v="S"/>
    <s v="X"/>
    <s v="X"/>
    <s v=""/>
    <s v=""/>
    <n v="1.5"/>
    <s v=" "/>
    <n v="1.4"/>
    <n v="1.4"/>
    <n v="0.5"/>
    <s v="N"/>
    <s v=" "/>
    <s v=" "/>
    <s v="OP"/>
    <s v="X"/>
    <n v="1"/>
    <x v="60"/>
    <s v=" "/>
    <s v=" "/>
    <s v="N"/>
    <x v="1"/>
    <n v="2"/>
    <s v="X"/>
    <s v="NG"/>
    <s v="OBG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79"/>
    <s v="Ameresco Butte County LLC"/>
    <n v="57771"/>
    <x v="5300"/>
    <s v="CA"/>
    <s v="Butte"/>
    <s v="1"/>
    <x v="18"/>
    <s v="IC"/>
    <s v=""/>
    <s v="S"/>
    <s v="X"/>
    <s v="X"/>
    <s v=""/>
    <s v=""/>
    <n v="2.2999999999999998"/>
    <n v="1"/>
    <n v="2"/>
    <n v="2"/>
    <n v="0.5"/>
    <s v="N"/>
    <s v=" "/>
    <s v=" "/>
    <s v="OP"/>
    <s v="X"/>
    <n v="2"/>
    <x v="6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49"/>
    <s v="Terraform Arcadia"/>
    <n v="57772"/>
    <x v="5301"/>
    <s v="DE"/>
    <s v="Sussex"/>
    <s v="BRID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15"/>
    <s v="SSA Solar of CA 2 LLC"/>
    <n v="57773"/>
    <x v="5302"/>
    <s v="CA"/>
    <s v="Riverside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7774"/>
    <x v="5303"/>
    <s v="CA"/>
    <s v="Kern"/>
    <s v="WGNS"/>
    <x v="1"/>
    <s v="WT"/>
    <s v=""/>
    <s v="W"/>
    <s v="X"/>
    <s v="X"/>
    <s v=""/>
    <s v=""/>
    <n v="120"/>
    <s v=" "/>
    <n v="120"/>
    <n v="120"/>
    <n v="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7775"/>
    <x v="5304"/>
    <s v="AZ"/>
    <s v="Mohave"/>
    <s v="PV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7775"/>
    <x v="5304"/>
    <s v="AZ"/>
    <s v="Mohave"/>
    <s v="WGNS"/>
    <x v="1"/>
    <s v="WT"/>
    <s v=""/>
    <s v="W"/>
    <s v="X"/>
    <s v="X"/>
    <s v=""/>
    <s v=""/>
    <n v="10"/>
    <s v=" "/>
    <n v="10"/>
    <n v="10"/>
    <n v="0"/>
    <s v="N"/>
    <s v=" "/>
    <s v=" "/>
    <s v="OP"/>
    <s v="X"/>
    <n v="9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16"/>
    <s v="SSA Solar of NJ LLC"/>
    <n v="57776"/>
    <x v="5305"/>
    <s v="NJ"/>
    <s v="Middle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77"/>
    <x v="5306"/>
    <s v="CA"/>
    <s v="Sacramento"/>
    <s v="DL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78"/>
    <x v="5307"/>
    <s v="CA"/>
    <s v="Sacramento"/>
    <s v="KAM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79"/>
    <x v="5308"/>
    <s v="CA"/>
    <s v="Sacramento"/>
    <s v="DIL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0"/>
    <x v="5309"/>
    <s v="CA"/>
    <s v="Sacramento"/>
    <s v="KAM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1"/>
    <x v="5310"/>
    <s v="CA"/>
    <s v="Sacramento"/>
    <s v="DIL3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2"/>
    <x v="5311"/>
    <s v="CA"/>
    <s v="Sacramento"/>
    <s v="KAM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3"/>
    <x v="5312"/>
    <s v="CA"/>
    <s v="Sacramento"/>
    <s v="BRU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4"/>
    <x v="5313"/>
    <s v="CA"/>
    <s v="Sacramento"/>
    <s v="BRU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5"/>
    <x v="5314"/>
    <s v="CA"/>
    <s v="Sacramento"/>
    <s v="BRU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63"/>
    <s v="AE Power Services LLC"/>
    <n v="57787"/>
    <x v="5315"/>
    <s v="KS"/>
    <s v="Kingman"/>
    <s v="1"/>
    <x v="1"/>
    <s v="WT"/>
    <s v=""/>
    <s v="J"/>
    <s v="X"/>
    <s v="X"/>
    <s v=""/>
    <s v=""/>
    <n v="470.4"/>
    <s v=" "/>
    <n v="470.4"/>
    <n v="470.4"/>
    <n v="7.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03"/>
    <s v="US GSA Heating and Transmission"/>
    <n v="57788"/>
    <x v="5316"/>
    <s v="DC"/>
    <s v="District of Columbia"/>
    <s v="TG1"/>
    <x v="6"/>
    <s v="GT"/>
    <s v=""/>
    <s v="S"/>
    <s v="X"/>
    <s v="X"/>
    <s v=""/>
    <s v=""/>
    <n v="5.4"/>
    <n v="0.97"/>
    <n v="4.5"/>
    <n v="5"/>
    <n v="3"/>
    <s v="N"/>
    <s v=" "/>
    <s v=" "/>
    <s v="OP"/>
    <s v="X"/>
    <n v="7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03"/>
    <s v="US GSA Heating and Transmission"/>
    <n v="57788"/>
    <x v="5316"/>
    <s v="DC"/>
    <s v="District of Columbia"/>
    <s v="TG2"/>
    <x v="6"/>
    <s v="GT"/>
    <s v=""/>
    <s v="S"/>
    <s v="X"/>
    <s v="X"/>
    <s v=""/>
    <s v=""/>
    <n v="5.4"/>
    <n v="0.95"/>
    <n v="4.5"/>
    <n v="5"/>
    <n v="3"/>
    <s v="N"/>
    <s v=" "/>
    <s v=" "/>
    <s v="OP"/>
    <s v="X"/>
    <n v="7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06"/>
    <s v="Peak Power 1, LLC"/>
    <n v="57789"/>
    <x v="5317"/>
    <s v="NY"/>
    <s v="New York"/>
    <s v="GEN1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7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06"/>
    <s v="Peak Power 1, LLC"/>
    <n v="57789"/>
    <x v="5317"/>
    <s v="NY"/>
    <s v="New York"/>
    <s v="GEN2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7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06"/>
    <s v="Peak Power 1, LLC"/>
    <n v="57789"/>
    <x v="5317"/>
    <s v="NY"/>
    <s v="New York"/>
    <s v="GEN3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7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07"/>
    <s v="RE Bagdad Solar 1 LLC"/>
    <n v="57790"/>
    <x v="5318"/>
    <s v="AZ"/>
    <s v="Yavapai"/>
    <s v="1"/>
    <x v="11"/>
    <s v="PV"/>
    <s v=""/>
    <s v="S"/>
    <s v="X"/>
    <s v="X"/>
    <s v=""/>
    <s v=""/>
    <n v="14.9"/>
    <s v=" "/>
    <n v="14.9"/>
    <n v="14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0"/>
    <s v="Foundation HA Energy Generation, LLC"/>
    <n v="57791"/>
    <x v="5319"/>
    <s v="CA"/>
    <s v="Solano"/>
    <s v="WTG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7792"/>
    <x v="5320"/>
    <s v="CA"/>
    <s v="San Bernardino"/>
    <s v="WTG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09"/>
    <s v="St Joseph Energy Center LLC"/>
    <n v="57794"/>
    <x v="5321"/>
    <s v="IN"/>
    <s v="St Joseph"/>
    <s v="CT1"/>
    <x v="5"/>
    <s v="CT"/>
    <s v="CC01"/>
    <s v="S"/>
    <s v="X"/>
    <s v="Y"/>
    <s v="SJEC"/>
    <s v="SJEC"/>
    <n v="260"/>
    <n v="0.85"/>
    <n v="240"/>
    <n v="260"/>
    <n v="10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10"/>
    <n v="7"/>
    <n v="1"/>
    <n v="2023"/>
    <s v=" "/>
    <s v=" "/>
    <s v=" "/>
    <s v=" "/>
    <s v=""/>
    <s v=""/>
    <s v=" "/>
    <s v=" "/>
    <s v=" "/>
    <s v=""/>
    <s v=" "/>
    <s v=" "/>
    <s v="N"/>
    <s v="N"/>
    <s v=""/>
  </r>
  <r>
    <n v="57109"/>
    <s v="St Joseph Energy Center LLC"/>
    <n v="57794"/>
    <x v="5321"/>
    <s v="IN"/>
    <s v="St Joseph"/>
    <s v="CT2"/>
    <x v="5"/>
    <s v="CT"/>
    <s v="CC01"/>
    <s v="S"/>
    <s v="X"/>
    <s v="Y"/>
    <s v="SJEC"/>
    <s v="SJEC"/>
    <n v="260"/>
    <n v="0.85"/>
    <n v="240"/>
    <n v="260"/>
    <n v="10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10"/>
    <n v="7"/>
    <n v="1"/>
    <n v="2023"/>
    <s v=" "/>
    <s v=" "/>
    <s v=" "/>
    <s v=" "/>
    <s v=""/>
    <s v=""/>
    <s v=" "/>
    <s v=" "/>
    <s v=" "/>
    <s v=""/>
    <s v=" "/>
    <s v=" "/>
    <s v="N"/>
    <s v="N"/>
    <s v=""/>
  </r>
  <r>
    <n v="57109"/>
    <s v="St Joseph Energy Center LLC"/>
    <n v="57794"/>
    <x v="5321"/>
    <s v="IN"/>
    <s v="St Joseph"/>
    <s v="ST1"/>
    <x v="5"/>
    <s v="CA"/>
    <s v="CC01"/>
    <s v="S"/>
    <s v="Y"/>
    <s v="X"/>
    <s v="SJEC"/>
    <s v="SJEC"/>
    <n v="260"/>
    <n v="0.85"/>
    <n v="235"/>
    <n v="235"/>
    <n v="15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10"/>
    <n v="7"/>
    <n v="1"/>
    <n v="2023"/>
    <s v=" "/>
    <s v=" "/>
    <s v=" "/>
    <s v=" "/>
    <s v=""/>
    <s v=""/>
    <s v=" "/>
    <s v=" "/>
    <s v=" "/>
    <s v=""/>
    <s v=" "/>
    <s v=" "/>
    <s v="N"/>
    <s v="N"/>
    <s v="N"/>
  </r>
  <r>
    <n v="57112"/>
    <s v="RE Ajo 1 LLC"/>
    <n v="57795"/>
    <x v="5322"/>
    <s v="AZ"/>
    <s v="Pima"/>
    <s v="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7796"/>
    <x v="5323"/>
    <s v="CA"/>
    <s v="Los Angeles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7797"/>
    <x v="5324"/>
    <s v="CA"/>
    <s v="Los Angeles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0"/>
    <s v="OBP Cogen LLC"/>
    <n v="57798"/>
    <x v="5325"/>
    <s v="NY"/>
    <s v="New York"/>
    <s v="1OBP"/>
    <x v="6"/>
    <s v="GT"/>
    <s v=""/>
    <s v="S"/>
    <s v="X"/>
    <s v="X"/>
    <s v=""/>
    <s v=""/>
    <n v="4.5999999999999996"/>
    <n v="0.9"/>
    <n v="4.5999999999999996"/>
    <n v="4.5999999999999996"/>
    <n v="0"/>
    <s v="N"/>
    <s v=" "/>
    <s v=" "/>
    <s v="OP"/>
    <s v="X"/>
    <n v="6"/>
    <x v="1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39"/>
    <s v="SunEdison LLC"/>
    <n v="57799"/>
    <x v="5326"/>
    <s v="NJ"/>
    <s v="Monmouth"/>
    <s v="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47"/>
    <s v="ALLETE, Inc."/>
    <n v="57800"/>
    <x v="5327"/>
    <s v="ND"/>
    <s v="Morton"/>
    <s v="BISO2"/>
    <x v="1"/>
    <s v="WT"/>
    <s v=""/>
    <s v="S"/>
    <s v="X"/>
    <s v="X"/>
    <s v="MP.BISON1"/>
    <s v="MP.BISON1"/>
    <n v="105"/>
    <s v=" "/>
    <n v="105"/>
    <n v="105"/>
    <n v="0.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57801"/>
    <x v="5328"/>
    <s v="ND"/>
    <s v="Morton"/>
    <s v="BISO3"/>
    <x v="1"/>
    <s v="WT"/>
    <s v=""/>
    <s v="S"/>
    <s v="X"/>
    <s v="X"/>
    <s v="MP.BISON1"/>
    <s v="MP.BISON1"/>
    <n v="105"/>
    <s v=" "/>
    <n v="105"/>
    <n v="105"/>
    <n v="0.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15"/>
    <s v="RWE Renewables Americas LLC"/>
    <n v="57802"/>
    <x v="5329"/>
    <s v="TX"/>
    <s v="Willacy"/>
    <s v="MV1"/>
    <x v="1"/>
    <s v="WT"/>
    <s v=""/>
    <s v="S"/>
    <s v="X"/>
    <s v="X"/>
    <s v="REDFISH_ALL"/>
    <s v="REDFISH_ALL"/>
    <n v="203"/>
    <s v=" "/>
    <n v="203"/>
    <n v="203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2"/>
    <s v="Lime Wind LLC"/>
    <n v="57803"/>
    <x v="5330"/>
    <s v="OR"/>
    <s v="Baker"/>
    <s v="T1-6"/>
    <x v="1"/>
    <s v="WT"/>
    <s v=""/>
    <s v="S"/>
    <s v="X"/>
    <s v="X"/>
    <s v=""/>
    <s v=""/>
    <n v="3"/>
    <s v=" "/>
    <n v="3"/>
    <n v="3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3"/>
    <s v="Middlebury College Biomass"/>
    <n v="57804"/>
    <x v="5331"/>
    <s v="VT"/>
    <s v="Addison"/>
    <s v="2"/>
    <x v="13"/>
    <s v="ST"/>
    <s v=""/>
    <s v="S"/>
    <s v="X"/>
    <s v="X"/>
    <s v=""/>
    <s v=""/>
    <n v="0.6"/>
    <n v="0.8"/>
    <n v="0.4"/>
    <n v="0.6"/>
    <n v="0.1"/>
    <s v="N"/>
    <s v=" "/>
    <s v=" "/>
    <s v="OP"/>
    <s v="X"/>
    <n v="1"/>
    <x v="19"/>
    <s v=" "/>
    <s v=" "/>
    <s v="Y"/>
    <x v="5"/>
    <n v="5"/>
    <s v="B"/>
    <s v="WDS"/>
    <s v="NG"/>
    <s v="DFO"/>
    <s v=""/>
    <s v=""/>
    <s v=""/>
    <s v="WDS"/>
    <s v=""/>
    <s v=""/>
    <s v=""/>
    <s v="Y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23"/>
    <s v="Middlebury College Biomass"/>
    <n v="57804"/>
    <x v="5331"/>
    <s v="VT"/>
    <s v="Addison"/>
    <s v="3"/>
    <x v="13"/>
    <s v="ST"/>
    <s v=""/>
    <s v="S"/>
    <s v="X"/>
    <s v="X"/>
    <s v=""/>
    <s v=""/>
    <n v="0.8"/>
    <n v="0.8"/>
    <n v="0.3"/>
    <n v="0.8"/>
    <n v="0.2"/>
    <s v="N"/>
    <s v=" "/>
    <s v=" "/>
    <s v="OP"/>
    <s v="X"/>
    <n v="1"/>
    <x v="40"/>
    <s v=" "/>
    <s v=" "/>
    <s v="Y"/>
    <x v="5"/>
    <n v="5"/>
    <s v="B"/>
    <s v="WDS"/>
    <s v="NG"/>
    <s v="DFO"/>
    <s v=""/>
    <s v=""/>
    <s v=""/>
    <s v="WDS"/>
    <s v=""/>
    <s v=""/>
    <s v=""/>
    <s v="Y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24"/>
    <s v="Nautilus Solar WPU LLC"/>
    <n v="57805"/>
    <x v="5332"/>
    <s v="NJ"/>
    <s v="Passaic"/>
    <s v="WPU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06"/>
    <x v="5333"/>
    <s v="CA"/>
    <s v="Sacramento"/>
    <s v="DIL4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7808"/>
    <x v="5334"/>
    <s v="CA"/>
    <s v="Santa Clara"/>
    <s v="LOK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57809"/>
    <x v="5335"/>
    <s v="CA"/>
    <s v="San Mateo"/>
    <s v="FRK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1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7811"/>
    <x v="5336"/>
    <s v="CA"/>
    <s v="Santa Clara"/>
    <s v="ADB00"/>
    <x v="23"/>
    <s v="FC"/>
    <s v=""/>
    <s v="W"/>
    <s v="X"/>
    <s v="X"/>
    <s v=""/>
    <s v=""/>
    <n v="0.8"/>
    <s v=" "/>
    <n v="0.8"/>
    <n v="0.8"/>
    <n v="0"/>
    <s v="N"/>
    <s v=" "/>
    <s v=" "/>
    <s v="OP"/>
    <s v="X"/>
    <n v="8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7811"/>
    <x v="5336"/>
    <s v="CA"/>
    <s v="Santa Clara"/>
    <s v="ADB01"/>
    <x v="23"/>
    <s v="FC"/>
    <s v=""/>
    <s v="W"/>
    <s v="X"/>
    <s v="X"/>
    <s v=""/>
    <s v=""/>
    <n v="0.4"/>
    <s v=" "/>
    <n v="0.4"/>
    <n v="0.4"/>
    <n v="0"/>
    <s v="N"/>
    <s v=" "/>
    <s v=" "/>
    <s v="OP"/>
    <s v="X"/>
    <n v="8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7"/>
    <s v="GL Wind LLC"/>
    <n v="57813"/>
    <x v="5337"/>
    <s v="MN"/>
    <s v="Winona"/>
    <s v="TURB1"/>
    <x v="1"/>
    <s v="WT"/>
    <s v=""/>
    <s v="J"/>
    <s v="X"/>
    <s v="X"/>
    <s v="DPC.DPC"/>
    <s v="DPC.DPC"/>
    <n v="2.5"/>
    <s v=" "/>
    <n v="2.4"/>
    <n v="2.4"/>
    <n v="0.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7"/>
    <s v="GL Wind LLC"/>
    <n v="57813"/>
    <x v="5337"/>
    <s v="MN"/>
    <s v="Winona"/>
    <s v="TURB2"/>
    <x v="1"/>
    <s v="WT"/>
    <s v=""/>
    <s v="J"/>
    <s v="X"/>
    <s v="X"/>
    <s v=""/>
    <s v=""/>
    <n v="2.5"/>
    <s v=" "/>
    <n v="2.4"/>
    <n v="2.4"/>
    <n v="0.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30"/>
    <s v="Janssen Pharmaceutical Co"/>
    <n v="57815"/>
    <x v="5338"/>
    <s v="NJ"/>
    <s v="Mercer"/>
    <s v="PV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9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16"/>
    <x v="5339"/>
    <s v="CA"/>
    <s v="Sacramento"/>
    <s v="MCK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17"/>
    <x v="5340"/>
    <s v="CA"/>
    <s v="Sacramento"/>
    <s v="MCK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18"/>
    <x v="5341"/>
    <s v="CA"/>
    <s v="Sacramento"/>
    <s v="MCK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19"/>
    <x v="5342"/>
    <s v="CA"/>
    <s v="Sacramento"/>
    <s v="MCK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20"/>
    <x v="5343"/>
    <s v="CA"/>
    <s v="Sacramento"/>
    <s v="MCK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21"/>
    <x v="5344"/>
    <s v="CA"/>
    <s v="Sacramento"/>
    <s v="MCK6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69"/>
    <s v="SunCoke Energy, Inc."/>
    <n v="57822"/>
    <x v="5345"/>
    <s v="OH"/>
    <s v="Butler"/>
    <s v="YNKE"/>
    <x v="15"/>
    <s v="ST"/>
    <s v=""/>
    <s v="S"/>
    <s v="X"/>
    <s v="X"/>
    <s v="YANKEE"/>
    <s v="YANKEE"/>
    <n v="67"/>
    <n v="0.95"/>
    <n v="47"/>
    <n v="47"/>
    <n v="10"/>
    <s v="N"/>
    <s v=" "/>
    <s v=" "/>
    <s v="OP"/>
    <s v="X"/>
    <n v="12"/>
    <x v="2"/>
    <s v=" "/>
    <s v=" "/>
    <s v="Y"/>
    <x v="3"/>
    <n v="3"/>
    <s v="B"/>
    <s v="OG"/>
    <s v="NG"/>
    <s v=""/>
    <s v=""/>
    <s v=""/>
    <s v=""/>
    <s v="NG"/>
    <s v=""/>
    <s v=""/>
    <s v=""/>
    <s v="Y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8"/>
    <s v="University of Minnesota WCROC"/>
    <n v="57823"/>
    <x v="5346"/>
    <s v="MN"/>
    <s v="Stevens"/>
    <s v="WTG1"/>
    <x v="1"/>
    <s v="WT"/>
    <s v=""/>
    <s v="S"/>
    <s v="X"/>
    <s v="X"/>
    <s v=""/>
    <s v=""/>
    <n v="1.7"/>
    <s v=" "/>
    <n v="0.4"/>
    <n v="0.7"/>
    <n v="0"/>
    <s v="N"/>
    <s v=" "/>
    <s v=" "/>
    <s v="OP"/>
    <s v="X"/>
    <n v="3"/>
    <x v="41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2"/>
    <s v="Gundersen Lutheran Biogas I LLC"/>
    <n v="57824"/>
    <x v="5347"/>
    <s v="WI"/>
    <s v="La Crosse"/>
    <s v="416LF"/>
    <x v="18"/>
    <s v="IC"/>
    <s v=""/>
    <s v="S"/>
    <s v="X"/>
    <s v="X"/>
    <s v="NSP.NSP is the load node closest"/>
    <s v="NSP.NSP is the load node closest"/>
    <n v="1.1000000000000001"/>
    <n v="1"/>
    <n v="1.1000000000000001"/>
    <n v="1.1000000000000001"/>
    <n v="0.5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7827"/>
    <x v="5348"/>
    <s v="CA"/>
    <s v="Tulare"/>
    <s v="DSPV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46"/>
    <s v="Tulsa LFG LLC"/>
    <n v="57828"/>
    <x v="5349"/>
    <s v="OK"/>
    <s v="Osage"/>
    <s v="GEN3M"/>
    <x v="18"/>
    <s v="IC"/>
    <s v=""/>
    <s v="S"/>
    <s v="X"/>
    <s v="X"/>
    <s v=""/>
    <s v=""/>
    <n v="1.6"/>
    <n v="0.8"/>
    <n v="1.4"/>
    <n v="1.4"/>
    <n v="0.2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6"/>
    <s v="Tulsa LFG LLC"/>
    <n v="57828"/>
    <x v="5349"/>
    <s v="OK"/>
    <s v="Osage"/>
    <s v="GEN4M"/>
    <x v="18"/>
    <s v="IC"/>
    <s v=""/>
    <s v="S"/>
    <s v="X"/>
    <s v="X"/>
    <s v=""/>
    <s v=""/>
    <n v="1.6"/>
    <n v="0.8"/>
    <n v="1.4"/>
    <n v="1.4"/>
    <n v="0.2"/>
    <s v="N"/>
    <s v=" "/>
    <s v=" "/>
    <s v="OP"/>
    <s v="X"/>
    <n v="9"/>
    <x v="7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7830"/>
    <x v="5350"/>
    <s v="IA"/>
    <s v="Greene"/>
    <s v="NORD"/>
    <x v="1"/>
    <s v="WT"/>
    <s v=""/>
    <s v="J"/>
    <s v="X"/>
    <s v="X"/>
    <s v=""/>
    <s v=""/>
    <n v="50"/>
    <s v=" "/>
    <n v="50"/>
    <n v="50"/>
    <n v="1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54"/>
    <s v="Heliocentric LLC"/>
    <n v="57831"/>
    <x v="5351"/>
    <s v="CA"/>
    <s v="Los Angeles"/>
    <s v="1"/>
    <x v="11"/>
    <s v="PV"/>
    <s v=""/>
    <s v="S"/>
    <s v="X"/>
    <s v="X"/>
    <s v=""/>
    <s v=""/>
    <n v="1.5"/>
    <s v=" "/>
    <n v="1.3"/>
    <n v="1.5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025"/>
    <s v="Greenbacker Renewable Energy Corporation"/>
    <n v="57832"/>
    <x v="5352"/>
    <s v="IA"/>
    <s v="Bremer"/>
    <s v="NORD"/>
    <x v="1"/>
    <s v="WT"/>
    <s v=""/>
    <s v="J"/>
    <s v="X"/>
    <s v="X"/>
    <s v=""/>
    <s v=""/>
    <n v="35"/>
    <s v=" "/>
    <n v="34"/>
    <n v="34"/>
    <n v="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833"/>
    <x v="5353"/>
    <s v="CA"/>
    <s v="Kern"/>
    <s v="AW06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8"/>
    <s v="Pinyon Pines Wind I, LLC"/>
    <n v="57834"/>
    <x v="5354"/>
    <s v="CA"/>
    <s v="Kern"/>
    <s v="AW07"/>
    <x v="1"/>
    <s v="WT"/>
    <s v=""/>
    <s v="S"/>
    <s v="X"/>
    <s v="X"/>
    <s v=""/>
    <s v=""/>
    <n v="168"/>
    <s v=" "/>
    <n v="168"/>
    <n v="168"/>
    <n v="1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5"/>
    <s v="Brookfield Renewable Trading and Marketing LP"/>
    <n v="57835"/>
    <x v="5355"/>
    <s v="CA"/>
    <s v="Kern"/>
    <s v="AW08"/>
    <x v="1"/>
    <s v="WT"/>
    <s v=""/>
    <s v="W"/>
    <s v="X"/>
    <s v="X"/>
    <s v=""/>
    <s v=""/>
    <n v="150"/>
    <s v=" "/>
    <n v="150"/>
    <n v="150"/>
    <n v="1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59"/>
    <s v="L-8 Solar Project LLC"/>
    <n v="57836"/>
    <x v="5356"/>
    <s v="CA"/>
    <s v="Los Angeles"/>
    <s v="TSM"/>
    <x v="11"/>
    <s v="PV"/>
    <s v=""/>
    <s v="S"/>
    <s v="X"/>
    <s v="X"/>
    <s v=""/>
    <s v=""/>
    <n v="1.5"/>
    <s v=" "/>
    <n v="1.3"/>
    <n v="1.5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59869"/>
    <s v="Pinyon Pines Wind II, LLC"/>
    <n v="57837"/>
    <x v="5357"/>
    <s v="CA"/>
    <s v="Kern"/>
    <s v="AW09"/>
    <x v="1"/>
    <s v="WT"/>
    <s v=""/>
    <s v="S"/>
    <s v="X"/>
    <s v="X"/>
    <s v=""/>
    <s v=""/>
    <n v="132"/>
    <s v=" "/>
    <n v="132"/>
    <n v="132"/>
    <n v="1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838"/>
    <x v="5358"/>
    <s v="MA"/>
    <s v="Bristol"/>
    <s v="D2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66"/>
    <s v="Woodbridge Energy Center"/>
    <n v="57839"/>
    <x v="5359"/>
    <s v="NJ"/>
    <s v="Middlesex"/>
    <s v="CT001"/>
    <x v="5"/>
    <s v="CT"/>
    <s v="CC1"/>
    <s v="S"/>
    <s v="X"/>
    <s v="N"/>
    <n v="1218914043"/>
    <n v="1218914043"/>
    <n v="222.7"/>
    <n v="0.85"/>
    <n v="207.5"/>
    <n v="230"/>
    <n v="90"/>
    <s v="N"/>
    <s v=" "/>
    <s v=" "/>
    <s v="OP"/>
    <s v="X"/>
    <n v="1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6"/>
    <s v="Woodbridge Energy Center"/>
    <n v="57839"/>
    <x v="5359"/>
    <s v="NJ"/>
    <s v="Middlesex"/>
    <s v="CT002"/>
    <x v="5"/>
    <s v="CT"/>
    <s v="CC1"/>
    <s v="S"/>
    <s v="X"/>
    <s v="N"/>
    <n v="1218914041"/>
    <n v="1218914041"/>
    <n v="222.7"/>
    <n v="0.85"/>
    <n v="205.6"/>
    <n v="229.3"/>
    <n v="90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6"/>
    <s v="Woodbridge Energy Center"/>
    <n v="57839"/>
    <x v="5359"/>
    <s v="NJ"/>
    <s v="Middlesex"/>
    <s v="ST001"/>
    <x v="5"/>
    <s v="CA"/>
    <s v="CC1"/>
    <s v="S"/>
    <s v="Y"/>
    <s v="X"/>
    <n v="1218914042"/>
    <n v="1218914042"/>
    <n v="327.5"/>
    <n v="0.85"/>
    <n v="313.2"/>
    <n v="309.10000000000002"/>
    <n v="70"/>
    <s v="N"/>
    <s v=" "/>
    <s v=" "/>
    <s v="OP"/>
    <s v="X"/>
    <n v="1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139"/>
    <s v="SunEdison LLC"/>
    <n v="57840"/>
    <x v="5360"/>
    <s v="CA"/>
    <s v="San Diego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7841"/>
    <x v="5361"/>
    <s v="CA"/>
    <s v="Los Angeles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1"/>
    <s v="Wabash Valley Power Assn, Inc"/>
    <n v="57842"/>
    <x v="5362"/>
    <s v="IN"/>
    <s v="Vigo"/>
    <s v="1A"/>
    <x v="6"/>
    <s v="GT"/>
    <s v=""/>
    <s v="S"/>
    <s v="X"/>
    <s v="X"/>
    <s v="CIN.WRHILND"/>
    <s v="CIN.WRHILND"/>
    <n v="192"/>
    <n v="0.8"/>
    <n v="138"/>
    <n v="168"/>
    <n v="80"/>
    <s v="N"/>
    <s v=" "/>
    <s v=" "/>
    <s v="OP"/>
    <s v="X"/>
    <n v="11"/>
    <x v="1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N"/>
    <n v="8"/>
    <n v="10"/>
    <n v="7"/>
    <n v="2022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57844"/>
    <x v="5363"/>
    <s v="IA"/>
    <s v="Franklin"/>
    <s v="1"/>
    <x v="1"/>
    <s v="WT"/>
    <s v=""/>
    <s v="S"/>
    <s v="X"/>
    <s v="X"/>
    <s v="ALTW.FRNKLNCO"/>
    <s v="ALTW.FRNKLNCO"/>
    <n v="99"/>
    <n v="0.9"/>
    <n v="99"/>
    <n v="99"/>
    <n v="0.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1944"/>
    <s v="Goldman Sachs Renewable Power LLC"/>
    <n v="57848"/>
    <x v="5364"/>
    <s v="NJ"/>
    <s v="Warren"/>
    <s v="SOLA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7"/>
    <s v="SEAI Elk Grove LLC"/>
    <n v="57849"/>
    <x v="5365"/>
    <s v="CA"/>
    <s v="Sacramento"/>
    <s v="GASF1"/>
    <x v="11"/>
    <s v="PV"/>
    <s v=""/>
    <s v="W"/>
    <s v="X"/>
    <s v="X"/>
    <s v=""/>
    <s v="SMUD"/>
    <n v="3"/>
    <s v=" "/>
    <n v="2.8"/>
    <n v="2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7"/>
    <s v="SEAI Elk Grove LLC"/>
    <n v="57850"/>
    <x v="5366"/>
    <s v="CA"/>
    <s v="Sacramento"/>
    <s v="GASF2"/>
    <x v="11"/>
    <s v="PV"/>
    <s v=""/>
    <s v="W"/>
    <s v="X"/>
    <s v="X"/>
    <s v=""/>
    <s v="SMUD"/>
    <n v="1"/>
    <s v=" "/>
    <n v="0.9"/>
    <n v="0.7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57851"/>
    <x v="5367"/>
    <s v="MI"/>
    <s v="Huron"/>
    <s v="1"/>
    <x v="1"/>
    <s v="WT"/>
    <s v=""/>
    <s v="S"/>
    <s v="X"/>
    <s v="X"/>
    <s v=""/>
    <s v=""/>
    <n v="64"/>
    <s v=" "/>
    <n v="64"/>
    <n v="64"/>
    <n v="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7852"/>
    <x v="5368"/>
    <s v="MI"/>
    <s v="Sanilac"/>
    <s v="1"/>
    <x v="1"/>
    <s v="WT"/>
    <s v=""/>
    <s v="S"/>
    <s v="X"/>
    <s v="X"/>
    <s v=""/>
    <s v=""/>
    <n v="32"/>
    <s v=" "/>
    <n v="32"/>
    <n v="32"/>
    <n v="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7853"/>
    <x v="5369"/>
    <s v="MI"/>
    <s v="Huron"/>
    <s v="1"/>
    <x v="1"/>
    <s v="WT"/>
    <s v=""/>
    <s v="S"/>
    <s v="X"/>
    <s v="X"/>
    <s v=""/>
    <s v=""/>
    <n v="14.4"/>
    <s v=" "/>
    <n v="14"/>
    <n v="14"/>
    <n v="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1PT1"/>
    <x v="2"/>
    <s v="HY"/>
    <s v=""/>
    <s v="S"/>
    <s v="X"/>
    <s v="X"/>
    <s v=""/>
    <s v=""/>
    <n v="1.8"/>
    <n v="0.89"/>
    <n v="1.8"/>
    <n v="1.8"/>
    <n v="1.8"/>
    <s v="N"/>
    <s v=" "/>
    <s v=" "/>
    <s v="OS"/>
    <s v="X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1PT2"/>
    <x v="2"/>
    <s v="HY"/>
    <s v=""/>
    <s v="S"/>
    <s v="X"/>
    <s v="X"/>
    <s v=""/>
    <s v=""/>
    <n v="1.8"/>
    <n v="0.89"/>
    <n v="1.8"/>
    <n v="1.8"/>
    <n v="1.8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1PT3"/>
    <x v="2"/>
    <s v="HY"/>
    <s v=""/>
    <s v="S"/>
    <s v="X"/>
    <s v="X"/>
    <s v=""/>
    <s v=""/>
    <n v="1.8"/>
    <n v="0.89"/>
    <n v="1.8"/>
    <n v="1.8"/>
    <n v="1.8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3T1"/>
    <x v="2"/>
    <s v="HY"/>
    <s v=""/>
    <s v="S"/>
    <s v="X"/>
    <s v="X"/>
    <s v=""/>
    <s v=""/>
    <n v="0.5"/>
    <n v="0.86"/>
    <n v="0.5"/>
    <n v="0.5"/>
    <n v="0.5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3T2"/>
    <x v="2"/>
    <s v="HY"/>
    <s v=""/>
    <s v="S"/>
    <s v="X"/>
    <s v="X"/>
    <s v=""/>
    <s v=""/>
    <n v="0.2"/>
    <n v="0.87"/>
    <n v="0.2"/>
    <n v="0.2"/>
    <n v="0.2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42"/>
    <s v="Town of Ipswich - (MA)"/>
    <n v="57855"/>
    <x v="5371"/>
    <s v="MA"/>
    <s v="Essex"/>
    <s v="1"/>
    <x v="1"/>
    <s v="WT"/>
    <s v=""/>
    <s v="S"/>
    <s v="X"/>
    <s v="X"/>
    <s v=""/>
    <s v=""/>
    <n v="1.6"/>
    <s v=" "/>
    <n v="1.6"/>
    <n v="1.6"/>
    <n v="0.1"/>
    <s v="N"/>
    <s v=" "/>
    <s v=" "/>
    <s v="OP"/>
    <s v="X"/>
    <n v="5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8"/>
    <s v="University of California San Diego"/>
    <n v="57856"/>
    <x v="5372"/>
    <s v="CA"/>
    <s v="San Diego"/>
    <s v="SGU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91"/>
    <s v="Caney River Wind Project"/>
    <n v="57858"/>
    <x v="5373"/>
    <s v="KS"/>
    <s v="Elk"/>
    <s v="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7859"/>
    <x v="5374"/>
    <s v="NV"/>
    <s v="Clark"/>
    <s v="1"/>
    <x v="11"/>
    <s v="PV"/>
    <s v=""/>
    <s v="J"/>
    <s v="X"/>
    <s v="X"/>
    <s v=""/>
    <s v=""/>
    <n v="250"/>
    <s v=" "/>
    <n v="250"/>
    <n v="2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94"/>
    <s v="City of Industry"/>
    <n v="57860"/>
    <x v="5375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89"/>
    <s v="Hidden Hollow Energy LLC"/>
    <n v="57861"/>
    <x v="5376"/>
    <s v="ID"/>
    <s v="Ada"/>
    <s v="UNT1"/>
    <x v="18"/>
    <s v="IC"/>
    <s v=""/>
    <s v="S"/>
    <s v="X"/>
    <s v="X"/>
    <s v=""/>
    <s v=""/>
    <n v="1.6"/>
    <n v="0.98"/>
    <n v="1.5"/>
    <n v="1.5"/>
    <n v="1.2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89"/>
    <s v="Hidden Hollow Energy LLC"/>
    <n v="57861"/>
    <x v="5376"/>
    <s v="ID"/>
    <s v="Ada"/>
    <s v="UNT2"/>
    <x v="18"/>
    <s v="IC"/>
    <s v=""/>
    <s v="S"/>
    <s v="X"/>
    <s v="X"/>
    <s v=""/>
    <s v=""/>
    <n v="1.6"/>
    <n v="0.98"/>
    <n v="1.5"/>
    <n v="1.5"/>
    <n v="1.2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5"/>
    <s v="RWE Renewables Americas LLC"/>
    <n v="57862"/>
    <x v="5377"/>
    <s v="IN"/>
    <s v="Tipton"/>
    <s v="1"/>
    <x v="1"/>
    <s v="WT"/>
    <s v=""/>
    <s v="S"/>
    <s v="X"/>
    <s v="X"/>
    <s v="WLDWF"/>
    <s v="WLDWF"/>
    <n v="200"/>
    <s v=" "/>
    <n v="200"/>
    <n v="20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3"/>
    <x v="5378"/>
    <s v="NJ"/>
    <s v="Atlantic"/>
    <s v="UNIT1"/>
    <x v="11"/>
    <s v="PV"/>
    <s v=""/>
    <s v="S"/>
    <s v="X"/>
    <s v="X"/>
    <s v="SEARSTOW69 KV"/>
    <s v=""/>
    <n v="2.4"/>
    <s v=" "/>
    <n v="2.4"/>
    <n v="2.4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4"/>
    <x v="5379"/>
    <s v="NJ"/>
    <s v="Atlantic"/>
    <s v="2LOT7"/>
    <x v="11"/>
    <s v="PV"/>
    <s v=""/>
    <s v="S"/>
    <s v="X"/>
    <s v="X"/>
    <s v="ABSECON 69 KV   LOAD1"/>
    <s v=""/>
    <n v="0.5"/>
    <s v=" "/>
    <n v="0.5"/>
    <n v="0.5"/>
    <s v=" "/>
    <s v="N"/>
    <s v=" "/>
    <s v=" "/>
    <s v="OP"/>
    <s v="X"/>
    <n v="10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4"/>
    <x v="5379"/>
    <s v="NJ"/>
    <s v="Atlantic"/>
    <s v="LOT7"/>
    <x v="11"/>
    <s v="PV"/>
    <s v=""/>
    <s v="S"/>
    <s v="X"/>
    <s v="X"/>
    <s v="ABSECON 69 KV   LOAD1"/>
    <s v=""/>
    <n v="0.3"/>
    <s v=" "/>
    <n v="0.3"/>
    <n v="0.3"/>
    <s v=" "/>
    <s v="N"/>
    <s v=" "/>
    <s v=" "/>
    <s v="OP"/>
    <s v="X"/>
    <n v="4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4"/>
    <x v="5379"/>
    <s v="NJ"/>
    <s v="Atlantic"/>
    <s v="SAC"/>
    <x v="11"/>
    <s v="PV"/>
    <s v=""/>
    <s v="S"/>
    <s v="X"/>
    <s v="X"/>
    <s v="ABSECON 69 KV   LOAD1"/>
    <s v=""/>
    <n v="0.3"/>
    <s v=" "/>
    <n v="0.3"/>
    <n v="0.3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1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2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3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4"/>
    <x v="9"/>
    <s v="IC"/>
    <s v=""/>
    <s v="S"/>
    <s v="X"/>
    <s v="X"/>
    <s v=""/>
    <s v=""/>
    <n v="9.3000000000000007"/>
    <n v="0.8"/>
    <n v="8.8000000000000007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5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6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7"/>
    <x v="9"/>
    <s v="IC"/>
    <s v=""/>
    <s v="S"/>
    <s v="X"/>
    <s v="X"/>
    <s v=""/>
    <s v=""/>
    <n v="9.3000000000000007"/>
    <n v="0.8"/>
    <n v="8.5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8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9"/>
    <x v="9"/>
    <s v="IC"/>
    <s v=""/>
    <s v="S"/>
    <s v="X"/>
    <s v="X"/>
    <s v=""/>
    <s v=""/>
    <n v="9.3000000000000007"/>
    <n v="0.8"/>
    <n v="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0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1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2"/>
    <x v="9"/>
    <s v="IC"/>
    <s v=""/>
    <s v="S"/>
    <s v="X"/>
    <s v="X"/>
    <s v=""/>
    <s v=""/>
    <n v="9.3000000000000007"/>
    <n v="0.8"/>
    <n v="8.6999999999999993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3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4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5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6"/>
    <x v="9"/>
    <s v="IC"/>
    <s v=""/>
    <s v="S"/>
    <s v="X"/>
    <s v="X"/>
    <s v=""/>
    <s v=""/>
    <n v="9.3000000000000007"/>
    <n v="0.8"/>
    <n v="8.3000000000000007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7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8"/>
    <x v="9"/>
    <s v="IC"/>
    <s v=""/>
    <s v="S"/>
    <s v="X"/>
    <s v="X"/>
    <s v=""/>
    <s v=""/>
    <n v="9.3000000000000007"/>
    <n v="0.8"/>
    <n v="8.8000000000000007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6"/>
    <x v="5381"/>
    <s v="TX"/>
    <s v="Oldham"/>
    <s v="PWR"/>
    <x v="1"/>
    <s v="WT"/>
    <s v=""/>
    <s v="S"/>
    <s v="X"/>
    <s v="X"/>
    <s v=""/>
    <s v=""/>
    <n v="78.2"/>
    <s v=" "/>
    <n v="78.2"/>
    <n v="78.2"/>
    <n v="0.1"/>
    <s v="N"/>
    <s v=" "/>
    <s v=" "/>
    <s v="OP"/>
    <s v="X"/>
    <n v="9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867"/>
    <x v="5382"/>
    <s v="NY"/>
    <s v="Steuben"/>
    <s v="1"/>
    <x v="1"/>
    <s v="WT"/>
    <s v=""/>
    <s v="W"/>
    <s v="X"/>
    <s v="X"/>
    <s v=""/>
    <s v=""/>
    <n v="51.3"/>
    <s v=" "/>
    <n v="51.3"/>
    <n v="51.3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867"/>
    <x v="5382"/>
    <s v="NY"/>
    <s v="Steuben"/>
    <s v="2"/>
    <x v="1"/>
    <s v="WT"/>
    <s v=""/>
    <s v="W"/>
    <s v="X"/>
    <s v="X"/>
    <s v=""/>
    <s v=""/>
    <n v="4.0999999999999996"/>
    <s v=" "/>
    <n v="4.0999999999999996"/>
    <n v="4.0999999999999996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8"/>
    <x v="5383"/>
    <s v="NJ"/>
    <s v="Middlesex"/>
    <s v="UNIT1"/>
    <x v="11"/>
    <s v="PV"/>
    <s v=""/>
    <s v="S"/>
    <s v="X"/>
    <s v="X"/>
    <s v="LAKENELS230 KV"/>
    <s v=""/>
    <n v="1.3"/>
    <s v=" "/>
    <n v="0.8"/>
    <n v="0.3"/>
    <s v=" "/>
    <s v="N"/>
    <s v=" "/>
    <s v=" "/>
    <s v="OP"/>
    <s v="X"/>
    <n v="12"/>
    <x v="2"/>
    <n v="12"/>
    <n v="2026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8"/>
    <x v="5383"/>
    <s v="NJ"/>
    <s v="Middlesex"/>
    <s v="UNIT2"/>
    <x v="11"/>
    <s v="PV"/>
    <s v=""/>
    <s v="S"/>
    <s v="X"/>
    <s v="X"/>
    <s v="LAKENELS230 KV"/>
    <s v=""/>
    <n v="0.3"/>
    <s v=" "/>
    <n v="0.3"/>
    <n v="0.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8"/>
    <x v="5383"/>
    <s v="NJ"/>
    <s v="Middlesex"/>
    <s v="UNIT3"/>
    <x v="11"/>
    <s v="PV"/>
    <s v=""/>
    <s v="S"/>
    <s v="X"/>
    <s v="X"/>
    <s v="LAKENELS230 KV"/>
    <s v=""/>
    <n v="0.7"/>
    <s v=" "/>
    <n v="0.7"/>
    <n v="0.3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H"/>
    <x v="11"/>
    <s v="PV"/>
    <s v=""/>
    <s v="S"/>
    <s v="X"/>
    <s v="X"/>
    <s v="DEVILSBR13 KV"/>
    <s v=""/>
    <n v="0.5"/>
    <s v=" "/>
    <n v="0.5"/>
    <n v="0.5"/>
    <s v=" "/>
    <s v="N"/>
    <s v=" "/>
    <s v=" "/>
    <s v="OP"/>
    <s v="X"/>
    <n v="2"/>
    <x v="60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II"/>
    <x v="11"/>
    <s v="PV"/>
    <s v=""/>
    <s v="S"/>
    <s v="X"/>
    <s v="X"/>
    <s v="DEVILSBR13 KV"/>
    <s v=""/>
    <n v="0.4"/>
    <s v=" "/>
    <n v="0.4"/>
    <n v="0.4"/>
    <s v=" "/>
    <s v="N"/>
    <s v=" "/>
    <s v=" "/>
    <s v="OP"/>
    <s v="X"/>
    <n v="2"/>
    <x v="60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JC"/>
    <x v="11"/>
    <s v="PV"/>
    <s v=""/>
    <s v="S"/>
    <s v="X"/>
    <s v="X"/>
    <s v="DEVILSBR13 KV"/>
    <s v=""/>
    <n v="0.2"/>
    <s v=" "/>
    <n v="0.2"/>
    <n v="0.2"/>
    <s v=" "/>
    <s v="N"/>
    <s v=" "/>
    <s v=" "/>
    <s v="OP"/>
    <s v="X"/>
    <n v="2"/>
    <x v="60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M"/>
    <x v="11"/>
    <s v="PV"/>
    <s v=""/>
    <s v="S"/>
    <s v="X"/>
    <s v="X"/>
    <s v="DEVILSBR13 KV"/>
    <s v=""/>
    <n v="0.8"/>
    <s v=" "/>
    <n v="0.8"/>
    <n v="0.8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UNIT1"/>
    <x v="11"/>
    <s v="PV"/>
    <s v=""/>
    <s v="S"/>
    <s v="X"/>
    <s v="X"/>
    <s v="DEVILSBR13 KV"/>
    <s v=""/>
    <n v="2.7"/>
    <s v=" "/>
    <n v="2.7"/>
    <n v="2.7"/>
    <s v=" "/>
    <s v="N"/>
    <s v=" "/>
    <s v=" "/>
    <s v="OP"/>
    <s v="X"/>
    <n v="12"/>
    <x v="2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13"/>
    <s v="Castle Rock Cooling"/>
    <n v="57870"/>
    <x v="5385"/>
    <s v="CA"/>
    <s v="Tulare"/>
    <s v="SOLA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71"/>
    <x v="5386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57872"/>
    <x v="5387"/>
    <s v="NM"/>
    <s v="Lea"/>
    <s v="UNIT1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2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3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4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5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57873"/>
    <x v="5388"/>
    <s v="IA"/>
    <s v="Guthrie"/>
    <s v="EWF"/>
    <x v="1"/>
    <s v="WT"/>
    <s v=""/>
    <s v="S"/>
    <s v="X"/>
    <s v="X"/>
    <s v="MEC.ECLIPSE1"/>
    <s v="MEC.ECLIPSE1"/>
    <n v="200.1"/>
    <s v=" "/>
    <n v="200.1"/>
    <n v="200.1"/>
    <n v="0.1"/>
    <s v="N"/>
    <s v=" "/>
    <s v=" "/>
    <s v="OP"/>
    <s v="X"/>
    <n v="9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2341"/>
    <s v="MidAmerican Energy Co"/>
    <n v="57874"/>
    <x v="5389"/>
    <s v="IA"/>
    <s v="Marshall"/>
    <s v="VIIWF"/>
    <x v="1"/>
    <s v="WT"/>
    <s v=""/>
    <s v="S"/>
    <s v="X"/>
    <s v="X"/>
    <s v="MEC.VIENNA1"/>
    <s v="MEC.VIENNA1"/>
    <n v="44.6"/>
    <s v=" "/>
    <n v="44.6"/>
    <n v="44.6"/>
    <n v="0.1"/>
    <s v="N"/>
    <s v=" "/>
    <s v=" "/>
    <s v="OP"/>
    <s v="X"/>
    <n v="12"/>
    <x v="66"/>
    <s v=" "/>
    <s v=" "/>
    <s v="N"/>
    <x v="0"/>
    <n v="1"/>
    <s v="X"/>
    <s v="WND"/>
    <s v=""/>
    <s v=""/>
    <s v=""/>
    <s v=""/>
    <s v=""/>
    <s v=""/>
    <s v=""/>
    <s v=""/>
    <s v=""/>
    <s v=""/>
    <s v="N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7874"/>
    <x v="5389"/>
    <s v="IA"/>
    <s v="Marshall"/>
    <s v="VIWF"/>
    <x v="1"/>
    <s v="WT"/>
    <s v=""/>
    <s v="S"/>
    <s v="X"/>
    <s v="X"/>
    <s v=""/>
    <s v=""/>
    <n v="105.6"/>
    <s v=" "/>
    <n v="105.6"/>
    <n v="105.6"/>
    <n v="0.1"/>
    <s v="N"/>
    <s v=" "/>
    <s v=" "/>
    <s v="OP"/>
    <s v="X"/>
    <n v="11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2341"/>
    <s v="MidAmerican Energy Co"/>
    <n v="57875"/>
    <x v="5390"/>
    <s v="IA"/>
    <s v="Adair"/>
    <s v="MLWF"/>
    <x v="1"/>
    <s v="WT"/>
    <s v=""/>
    <s v="S"/>
    <s v="X"/>
    <s v="X"/>
    <s v="MEC.MORNLIGHT"/>
    <s v="MEC.MORNLIGHT"/>
    <n v="101.2"/>
    <s v=" "/>
    <n v="101.2"/>
    <n v="101.2"/>
    <n v="0.1"/>
    <s v="N"/>
    <s v=" "/>
    <s v=" "/>
    <s v="OP"/>
    <s v="X"/>
    <n v="10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57197"/>
    <s v="Santa Cruz Energy LLC"/>
    <n v="57876"/>
    <x v="5391"/>
    <s v="CA"/>
    <s v="Santa Cruz"/>
    <s v="UNT1"/>
    <x v="18"/>
    <s v="IC"/>
    <s v=""/>
    <s v="S"/>
    <s v="X"/>
    <s v="X"/>
    <s v=""/>
    <s v=""/>
    <n v="1.6"/>
    <n v="0.98"/>
    <n v="1.5"/>
    <n v="1.5"/>
    <n v="1.3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7879"/>
    <x v="5392"/>
    <s v="MD"/>
    <s v="Wicomico"/>
    <s v="SAL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15"/>
    <s v="Regents of the University of Minnesota"/>
    <n v="57880"/>
    <x v="5393"/>
    <s v="MN"/>
    <s v="Dakota"/>
    <s v="1"/>
    <x v="1"/>
    <s v="WT"/>
    <s v=""/>
    <s v="S"/>
    <s v="X"/>
    <s v="X"/>
    <s v="NSP.NSP"/>
    <s v="MISO"/>
    <n v="2.5"/>
    <s v=" "/>
    <n v="2.5"/>
    <n v="2.5"/>
    <n v="0.1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7881"/>
    <x v="5394"/>
    <s v="ND"/>
    <s v="Williams"/>
    <s v="01"/>
    <x v="6"/>
    <s v="GT"/>
    <s v=""/>
    <s v="S"/>
    <s v="X"/>
    <s v="X"/>
    <s v="WAUEPIONEERGUNG1_UNIT_RA"/>
    <s v="WAUE.BEPM.PGS1"/>
    <n v="60.5"/>
    <n v="0.85"/>
    <n v="42"/>
    <n v="45"/>
    <n v="15"/>
    <s v="N"/>
    <s v=" "/>
    <s v=" "/>
    <s v="OP"/>
    <s v="X"/>
    <n v="9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881"/>
    <x v="5394"/>
    <s v="ND"/>
    <s v="Williams"/>
    <s v="02"/>
    <x v="6"/>
    <s v="GT"/>
    <s v=""/>
    <s v="S"/>
    <s v="X"/>
    <s v="X"/>
    <s v="WAUEPIONEERGUNG2_UNIT_RA"/>
    <s v="WAUE.BEPM.PGS2"/>
    <n v="60.5"/>
    <n v="0.85"/>
    <n v="42"/>
    <n v="45"/>
    <n v="15"/>
    <s v="N"/>
    <s v=" "/>
    <s v=" "/>
    <s v="OP"/>
    <s v="X"/>
    <n v="1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881"/>
    <x v="5394"/>
    <s v="ND"/>
    <s v="Williams"/>
    <s v="03"/>
    <x v="6"/>
    <s v="GT"/>
    <s v=""/>
    <s v="S"/>
    <s v="X"/>
    <s v="X"/>
    <s v="WAUEPIONEERGUNG3_UNIT_RA"/>
    <s v="WAUE.BEPM.PGS3"/>
    <n v="60.5"/>
    <n v="0.85"/>
    <n v="42"/>
    <n v="45"/>
    <n v="15"/>
    <s v="N"/>
    <s v=" "/>
    <s v=" "/>
    <s v="OP"/>
    <s v="X"/>
    <n v="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881"/>
    <x v="5394"/>
    <s v="ND"/>
    <s v="Williams"/>
    <s v="11"/>
    <x v="9"/>
    <s v="IC"/>
    <s v=""/>
    <s v="S"/>
    <s v="X"/>
    <s v="X"/>
    <s v="WAUEPIONEERGUNG11_UNIT_RA"/>
    <s v="WAUE.BEPM.PGS11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2"/>
    <x v="9"/>
    <s v="IC"/>
    <s v=""/>
    <s v="S"/>
    <s v="X"/>
    <s v="X"/>
    <s v="WAUEPIONEERGUNG12_UNIT_RA"/>
    <s v="WAUE.BEPM.PGS1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3"/>
    <x v="9"/>
    <s v="IC"/>
    <s v=""/>
    <s v="S"/>
    <s v="X"/>
    <s v="X"/>
    <s v="WAUEPIONEERGUNG13_UNIT_RA"/>
    <s v="WAUE.BEPM.PGS13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4"/>
    <x v="9"/>
    <s v="IC"/>
    <s v=""/>
    <s v="S"/>
    <s v="X"/>
    <s v="X"/>
    <s v="WAUEPIONEERGUNG14_16_UNIT_RA"/>
    <s v="WAUE.BEPM.PGS14_16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5"/>
    <x v="9"/>
    <s v="IC"/>
    <s v=""/>
    <s v="S"/>
    <s v="X"/>
    <s v="X"/>
    <s v="WAUEPIONEERGUNG14_16_UNIT_RA"/>
    <s v="WAUE.BEPM.PGS14_16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6"/>
    <x v="9"/>
    <s v="IC"/>
    <s v=""/>
    <s v="S"/>
    <s v="X"/>
    <s v="X"/>
    <s v="WAUEPIONEERGUNG14_16_UNIT_RA"/>
    <s v="WAUE.BEPM.PGS14_16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7"/>
    <x v="9"/>
    <s v="IC"/>
    <s v=""/>
    <s v="S"/>
    <s v="X"/>
    <s v="X"/>
    <s v="WAUEPIONEERGUNG17_19_UNIT_RA"/>
    <s v="WAUE.BEPM.PGS17_19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8"/>
    <x v="9"/>
    <s v="IC"/>
    <s v=""/>
    <s v="S"/>
    <s v="X"/>
    <s v="X"/>
    <s v="WAUEPIONEERGUNG17_19_UNIT_RA"/>
    <s v="WAUE.BEPM.PGS17_19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9"/>
    <x v="9"/>
    <s v="IC"/>
    <s v=""/>
    <s v="S"/>
    <s v="X"/>
    <s v="X"/>
    <s v="WAUEPIONEERGUNG17_19_UNIT_RA"/>
    <s v="WAUE.BEPM.PGS17_19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20"/>
    <x v="9"/>
    <s v="IC"/>
    <s v=""/>
    <s v="S"/>
    <s v="X"/>
    <s v="X"/>
    <s v="WAUEPIONEERGUNG20_22_UNIT_RA"/>
    <s v="WAUE.BEPM.PGS20_2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21"/>
    <x v="9"/>
    <s v="IC"/>
    <s v=""/>
    <s v="S"/>
    <s v="X"/>
    <s v="X"/>
    <s v="WAUEPIONEERGUNG20_22_UNIT_RA"/>
    <s v="WAUE.BEPM.PGS20_2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22"/>
    <x v="9"/>
    <s v="IC"/>
    <s v=""/>
    <s v="S"/>
    <s v="X"/>
    <s v="X"/>
    <s v="WAUEPIONEERGUNG20_22_UNIT_RA"/>
    <s v="WAUE.BEPM.PGS20_2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248"/>
    <s v="Portland General Electric Co"/>
    <n v="57882"/>
    <x v="5395"/>
    <s v="OR"/>
    <s v="Clackamas"/>
    <s v="BSH1"/>
    <x v="11"/>
    <s v="PV"/>
    <s v=""/>
    <s v="S"/>
    <s v="X"/>
    <s v="X"/>
    <s v=""/>
    <s v=""/>
    <n v="1.4"/>
    <s v=" "/>
    <n v="1.7"/>
    <n v="1.7"/>
    <s v=" "/>
    <s v="N"/>
    <s v=" "/>
    <s v=" "/>
    <s v="OP"/>
    <s v="X"/>
    <n v="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19"/>
    <s v="Siete Solar LLC"/>
    <n v="57883"/>
    <x v="5396"/>
    <s v="AZ"/>
    <s v="Maricopa"/>
    <s v="GEN1"/>
    <x v="11"/>
    <s v="PV"/>
    <s v=""/>
    <s v="S"/>
    <s v="X"/>
    <s v="X"/>
    <s v=""/>
    <s v=""/>
    <n v="19"/>
    <s v=" "/>
    <n v="18.600000000000001"/>
    <n v="18.600000000000001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5"/>
    <s v="Equistar Chemicals LP"/>
    <n v="57884"/>
    <x v="5397"/>
    <s v="LA"/>
    <s v="Calcasieu"/>
    <s v="G-900"/>
    <x v="6"/>
    <s v="GT"/>
    <s v=""/>
    <s v="S"/>
    <s v="X"/>
    <s v="X"/>
    <s v=""/>
    <s v=""/>
    <n v="14.3"/>
    <n v="0.93"/>
    <n v="14.5"/>
    <n v="16"/>
    <n v="3"/>
    <s v="N"/>
    <s v=" "/>
    <s v=" "/>
    <s v="OP"/>
    <s v="X"/>
    <n v="9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5"/>
    <s v="Equistar Chemicals LP"/>
    <n v="57884"/>
    <x v="5397"/>
    <s v="LA"/>
    <s v="Calcasieu"/>
    <s v="G-901"/>
    <x v="9"/>
    <s v="IC"/>
    <s v=""/>
    <s v="S"/>
    <s v="X"/>
    <s v="X"/>
    <s v=""/>
    <s v=""/>
    <n v="8.4"/>
    <n v="0.93"/>
    <n v="8"/>
    <n v="8.5"/>
    <n v="2"/>
    <s v="N"/>
    <s v=" "/>
    <s v=" "/>
    <s v="OP"/>
    <s v="X"/>
    <n v="9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5"/>
    <s v="Equistar Chemicals LP"/>
    <n v="57884"/>
    <x v="5397"/>
    <s v="LA"/>
    <s v="Calcasieu"/>
    <s v="G-902"/>
    <x v="9"/>
    <s v="IC"/>
    <s v=""/>
    <s v="S"/>
    <s v="X"/>
    <s v="X"/>
    <s v=""/>
    <s v=""/>
    <n v="8.4"/>
    <n v="0.93"/>
    <n v="8"/>
    <n v="8.5"/>
    <n v="2"/>
    <s v="N"/>
    <s v=" "/>
    <s v=" "/>
    <s v="OP"/>
    <s v="X"/>
    <n v="9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118"/>
    <s v="Lockhart Power Co"/>
    <n v="57885"/>
    <x v="5398"/>
    <s v="SC"/>
    <s v="Spartanburg"/>
    <s v="LF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1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2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3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4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7"/>
    <s v="Wildcat Wind, LLC"/>
    <n v="57887"/>
    <x v="5400"/>
    <s v="NM"/>
    <s v="Lea"/>
    <s v="1"/>
    <x v="1"/>
    <s v="WT"/>
    <s v=""/>
    <s v="S"/>
    <s v="X"/>
    <s v="X"/>
    <s v="WFEC_WILDCAT_WIND_FARM"/>
    <s v=""/>
    <n v="27.3"/>
    <s v=" "/>
    <n v="27.3"/>
    <n v="27.3"/>
    <n v="0.8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56"/>
    <s v="Harvest II Windfarm, LLC"/>
    <n v="57888"/>
    <x v="5401"/>
    <s v="MI"/>
    <s v="Huron"/>
    <s v="1"/>
    <x v="1"/>
    <s v="WT"/>
    <s v=""/>
    <s v="S"/>
    <s v="X"/>
    <s v="X"/>
    <s v="DECO.EXGNHW2"/>
    <s v="DECO.EXGNHW2"/>
    <n v="59.4"/>
    <s v=" "/>
    <n v="59.4"/>
    <n v="59.4"/>
    <n v="0.4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27"/>
    <s v="DeWind Co."/>
    <n v="57889"/>
    <x v="5402"/>
    <s v="OK"/>
    <s v="Texas"/>
    <s v="NOVII"/>
    <x v="1"/>
    <s v="WT"/>
    <s v=""/>
    <s v="S"/>
    <s v="X"/>
    <s v="X"/>
    <s v="SPSHITCHUNNOVUS1_WIND"/>
    <s v="SPSHITCHUNNOVUS1_WIND"/>
    <n v="40"/>
    <s v=" "/>
    <n v="40"/>
    <n v="40"/>
    <n v="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5"/>
    <s v="Utah Associated Mun Power Sys"/>
    <n v="57890"/>
    <x v="5403"/>
    <s v="ID"/>
    <s v="Bonneville"/>
    <s v="1"/>
    <x v="1"/>
    <s v="WT"/>
    <s v=""/>
    <s v="S"/>
    <s v="X"/>
    <s v="X"/>
    <s v=""/>
    <s v=""/>
    <n v="57.6"/>
    <s v=" "/>
    <n v="57.6"/>
    <n v="57.6"/>
    <n v="0"/>
    <s v="N"/>
    <s v=" "/>
    <s v=" "/>
    <s v="OP"/>
    <s v="X"/>
    <n v="8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891"/>
    <x v="5404"/>
    <s v="CA"/>
    <s v="Kings"/>
    <s v="1"/>
    <x v="11"/>
    <s v="PV"/>
    <s v=""/>
    <s v="S"/>
    <s v="X"/>
    <s v="X"/>
    <s v="GUERSEY_7_N001"/>
    <s v="GUERSEY_7_N001"/>
    <n v="20"/>
    <s v=" "/>
    <n v="20"/>
    <n v="20"/>
    <s v=" "/>
    <s v="N"/>
    <s v=" "/>
    <s v=" "/>
    <s v="OP"/>
    <s v="X"/>
    <n v="8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892"/>
    <x v="5405"/>
    <s v="CA"/>
    <s v="Fresno"/>
    <s v="1"/>
    <x v="11"/>
    <s v="PV"/>
    <s v=""/>
    <s v="S"/>
    <s v="X"/>
    <s v="X"/>
    <s v="GATESBK4_7_N002"/>
    <s v="GATESBK4_7_N002"/>
    <n v="20"/>
    <s v=" "/>
    <n v="20"/>
    <n v="20"/>
    <s v=" "/>
    <s v="N"/>
    <s v=" "/>
    <s v=" "/>
    <s v="OP"/>
    <s v="X"/>
    <n v="6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770"/>
    <s v="City of Martinsville - (VA)"/>
    <n v="57893"/>
    <x v="5406"/>
    <s v="VA"/>
    <s v="Henry"/>
    <s v="LFG1"/>
    <x v="18"/>
    <s v="IC"/>
    <s v=""/>
    <s v="S"/>
    <s v="X"/>
    <s v="X"/>
    <s v=""/>
    <s v=""/>
    <n v="1.1000000000000001"/>
    <n v="1"/>
    <n v="1"/>
    <n v="1"/>
    <n v="0.6"/>
    <s v="N"/>
    <s v=" "/>
    <s v=" "/>
    <s v="OP"/>
    <s v="X"/>
    <n v="3"/>
    <x v="60"/>
    <s v=" "/>
    <s v=" "/>
    <s v="N"/>
    <x v="0"/>
    <n v="1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62"/>
    <s v="Kern County Water Agency"/>
    <n v="57895"/>
    <x v="5407"/>
    <s v="CA"/>
    <s v="Kern"/>
    <s v="ID4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4"/>
    <s v="N"/>
    <s v=""/>
    <s v=""/>
  </r>
  <r>
    <n v="57258"/>
    <s v="Concord Energy LLC"/>
    <n v="57896"/>
    <x v="5408"/>
    <s v="NC"/>
    <s v="Cabarrus"/>
    <s v="UNT1"/>
    <x v="18"/>
    <s v="GT"/>
    <s v=""/>
    <s v="S"/>
    <s v="X"/>
    <s v="X"/>
    <s v=""/>
    <s v=""/>
    <n v="4.8"/>
    <n v="0.98"/>
    <n v="3.9"/>
    <n v="3.9"/>
    <n v="3.8"/>
    <s v="N"/>
    <s v=" "/>
    <s v=" "/>
    <s v="OP"/>
    <s v="X"/>
    <n v="2"/>
    <x v="60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8"/>
    <s v="Concord Energy LLC"/>
    <n v="57896"/>
    <x v="5408"/>
    <s v="NC"/>
    <s v="Cabarrus"/>
    <s v="UNT2"/>
    <x v="18"/>
    <s v="GT"/>
    <s v=""/>
    <s v="S"/>
    <s v="X"/>
    <s v="X"/>
    <s v=""/>
    <s v=""/>
    <n v="4.8"/>
    <n v="0.98"/>
    <n v="3.9"/>
    <n v="3.9"/>
    <n v="3.8"/>
    <s v="N"/>
    <s v=" "/>
    <s v=" "/>
    <s v="OP"/>
    <s v="X"/>
    <n v="2"/>
    <x v="60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1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2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3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4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45"/>
    <s v="Solid Waste Authority of Palm Beach Co"/>
    <n v="57898"/>
    <x v="5410"/>
    <s v="FL"/>
    <s v="Palm Beach"/>
    <s v="GEN2"/>
    <x v="17"/>
    <s v="ST"/>
    <s v=""/>
    <s v="S"/>
    <s v="X"/>
    <s v="X"/>
    <s v=""/>
    <s v=""/>
    <n v="96"/>
    <n v="0.8"/>
    <n v="85"/>
    <n v="90"/>
    <n v="0.1"/>
    <s v="N"/>
    <s v=" "/>
    <s v=" "/>
    <s v="OP"/>
    <s v="X"/>
    <n v="7"/>
    <x v="111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28"/>
    <s v="Hurricane City Power"/>
    <n v="57899"/>
    <x v="5411"/>
    <s v="UT"/>
    <s v="Washington"/>
    <s v="1"/>
    <x v="0"/>
    <s v="IC"/>
    <s v=""/>
    <s v="S"/>
    <s v="X"/>
    <s v="X"/>
    <s v="Mona"/>
    <s v="Mona"/>
    <n v="1.7"/>
    <n v="1"/>
    <n v="1.6"/>
    <n v="1.6"/>
    <n v="0.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2"/>
    <x v="0"/>
    <s v="IC"/>
    <s v=""/>
    <s v="S"/>
    <s v="X"/>
    <s v="X"/>
    <s v="Mona"/>
    <s v="Mona"/>
    <n v="1.7"/>
    <n v="1"/>
    <n v="1.6"/>
    <n v="1.6"/>
    <n v="0.1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3"/>
    <x v="0"/>
    <s v="IC"/>
    <s v=""/>
    <s v="S"/>
    <s v="X"/>
    <s v="X"/>
    <s v="Mona"/>
    <s v="Mona"/>
    <n v="1.7"/>
    <n v="1"/>
    <n v="1.6"/>
    <n v="1.6"/>
    <n v="0.1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4"/>
    <x v="9"/>
    <s v="IC"/>
    <s v=""/>
    <s v="S"/>
    <s v="X"/>
    <s v="X"/>
    <s v="Mona"/>
    <s v="Mona"/>
    <n v="2"/>
    <n v="1"/>
    <n v="1.9"/>
    <n v="1.9"/>
    <n v="1.9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5"/>
    <x v="9"/>
    <s v="IC"/>
    <s v=""/>
    <s v="S"/>
    <s v="X"/>
    <s v="X"/>
    <s v="Mona"/>
    <s v="Mona"/>
    <n v="2"/>
    <n v="1"/>
    <n v="1.9"/>
    <n v="1.9"/>
    <n v="1.9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6"/>
    <x v="9"/>
    <s v="IC"/>
    <s v=""/>
    <s v="S"/>
    <s v="X"/>
    <s v="X"/>
    <s v="Mona"/>
    <s v="Mona"/>
    <n v="2"/>
    <n v="1"/>
    <n v="1.9"/>
    <n v="1.9"/>
    <n v="1.9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7"/>
    <x v="9"/>
    <s v="IC"/>
    <s v=""/>
    <s v="S"/>
    <s v="X"/>
    <s v="X"/>
    <s v=""/>
    <s v=""/>
    <n v="2"/>
    <n v="1"/>
    <n v="1.9"/>
    <n v="1.9"/>
    <n v="1.9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28"/>
    <s v="Hurricane City Power"/>
    <n v="57899"/>
    <x v="5411"/>
    <s v="UT"/>
    <s v="Washington"/>
    <s v="8"/>
    <x v="9"/>
    <s v="IC"/>
    <s v=""/>
    <s v="S"/>
    <s v="X"/>
    <s v="X"/>
    <s v=""/>
    <s v=""/>
    <n v="2"/>
    <n v="1"/>
    <n v="1.9"/>
    <n v="1.9"/>
    <n v="1.9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57900"/>
    <x v="5412"/>
    <s v="CA"/>
    <s v="San Bernardino"/>
    <s v="S4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H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I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J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7"/>
    <s v="El Segundo Energy Center, LLC"/>
    <n v="57901"/>
    <x v="5413"/>
    <s v="CA"/>
    <s v="Los Angeles"/>
    <s v="5"/>
    <x v="5"/>
    <s v="CT"/>
    <n v="1011"/>
    <s v="S"/>
    <s v="X"/>
    <s v="N"/>
    <s v=""/>
    <s v=""/>
    <n v="198"/>
    <n v="0.9"/>
    <n v="195"/>
    <n v="195"/>
    <n v="110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7"/>
    <s v="El Segundo Energy Center, LLC"/>
    <n v="57901"/>
    <x v="5413"/>
    <s v="CA"/>
    <s v="Los Angeles"/>
    <s v="6"/>
    <x v="5"/>
    <s v="CA"/>
    <n v="1011"/>
    <s v="S"/>
    <s v="N"/>
    <s v="X"/>
    <s v=""/>
    <s v=""/>
    <n v="70.7"/>
    <n v="0.9"/>
    <n v="60"/>
    <n v="60"/>
    <n v="45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7"/>
    <s v="El Segundo Energy Center, LLC"/>
    <n v="57901"/>
    <x v="5413"/>
    <s v="CA"/>
    <s v="Los Angeles"/>
    <s v="7"/>
    <x v="5"/>
    <s v="CT"/>
    <n v="2021"/>
    <s v="S"/>
    <s v="X"/>
    <s v="N"/>
    <s v=""/>
    <s v=""/>
    <n v="198"/>
    <n v="0.9"/>
    <n v="195"/>
    <n v="195"/>
    <n v="110"/>
    <s v="N"/>
    <s v=" "/>
    <s v=" "/>
    <s v="OP"/>
    <s v="X"/>
    <n v="7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7"/>
    <s v="El Segundo Energy Center, LLC"/>
    <n v="57901"/>
    <x v="5413"/>
    <s v="CA"/>
    <s v="Los Angeles"/>
    <s v="8"/>
    <x v="5"/>
    <s v="CA"/>
    <n v="2021"/>
    <s v="S"/>
    <s v="N"/>
    <s v="X"/>
    <s v=""/>
    <s v=""/>
    <n v="70.7"/>
    <n v="0.9"/>
    <n v="60"/>
    <n v="60"/>
    <n v="45"/>
    <s v="N"/>
    <s v=" "/>
    <s v=" "/>
    <s v="OP"/>
    <s v="X"/>
    <n v="7"/>
    <x v="66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72"/>
    <s v="Kootenai Electric Cooperative Inc"/>
    <n v="57902"/>
    <x v="5414"/>
    <s v="ID"/>
    <s v="Kootenai"/>
    <s v="G-12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72"/>
    <s v="Kootenai Electric Cooperative Inc"/>
    <n v="57902"/>
    <x v="5414"/>
    <s v="ID"/>
    <s v="Kootenai"/>
    <s v="G-16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580"/>
    <s v="Southern Minnesota Mun P Agny"/>
    <n v="57903"/>
    <x v="5415"/>
    <s v="MN"/>
    <s v="Kanabec"/>
    <s v="UNIT1"/>
    <x v="18"/>
    <s v="IC"/>
    <s v=""/>
    <s v="S"/>
    <s v="X"/>
    <s v="X"/>
    <s v=""/>
    <s v=""/>
    <n v="1.6"/>
    <n v="0.8"/>
    <n v="1.5"/>
    <n v="1.5"/>
    <n v="1.2"/>
    <s v="N"/>
    <s v=" "/>
    <s v=" "/>
    <s v="OP"/>
    <s v="X"/>
    <n v="4"/>
    <x v="60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3"/>
    <s v="SS San Antonio West LLC"/>
    <n v="57904"/>
    <x v="5416"/>
    <s v="CA"/>
    <s v="Riverside"/>
    <s v="CHNO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1"/>
    <s v="University of Cincinnati"/>
    <n v="57908"/>
    <x v="5417"/>
    <s v="OH"/>
    <s v="Hamilton"/>
    <s v="CTG1"/>
    <x v="5"/>
    <s v="CT"/>
    <s v="CUP"/>
    <s v="S"/>
    <s v="X"/>
    <s v="N"/>
    <s v="DEOK"/>
    <s v="DEOK"/>
    <n v="11.9"/>
    <n v="0.88"/>
    <n v="12.5"/>
    <n v="12.5"/>
    <n v="7.5"/>
    <s v="N"/>
    <s v=" "/>
    <s v=" "/>
    <s v="OP"/>
    <s v="X"/>
    <n v="6"/>
    <x v="10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1.2"/>
    <n v="1.2"/>
    <n v="4"/>
    <n v="2026"/>
    <s v=" "/>
    <s v=" "/>
    <s v=" "/>
    <s v=" "/>
    <s v=""/>
    <s v=""/>
    <s v=" "/>
    <s v=" "/>
    <s v=" "/>
    <s v=""/>
    <s v=" "/>
    <s v=" "/>
    <s v="Y"/>
    <s v="N"/>
    <s v="Y"/>
  </r>
  <r>
    <n v="57281"/>
    <s v="University of Cincinnati"/>
    <n v="57908"/>
    <x v="5417"/>
    <s v="OH"/>
    <s v="Hamilton"/>
    <s v="CTG2"/>
    <x v="5"/>
    <s v="CT"/>
    <s v="CUP"/>
    <s v="S"/>
    <s v="X"/>
    <s v="N"/>
    <s v="DEOK"/>
    <s v="DEOK"/>
    <n v="11.9"/>
    <n v="0.88"/>
    <n v="12.5"/>
    <n v="12.5"/>
    <n v="7.5"/>
    <s v="N"/>
    <s v=" "/>
    <s v=" "/>
    <s v="OP"/>
    <s v="X"/>
    <n v="6"/>
    <x v="10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N"/>
    <s v=""/>
    <s v=""/>
    <n v="1.2"/>
    <n v="1.2"/>
    <n v="4"/>
    <n v="2024"/>
    <s v=" "/>
    <s v=" "/>
    <s v=" "/>
    <s v=" "/>
    <s v=""/>
    <s v=""/>
    <s v=" "/>
    <s v=" "/>
    <s v=" "/>
    <s v=""/>
    <s v=" "/>
    <s v=" "/>
    <s v="Y"/>
    <s v="N"/>
    <s v="Y"/>
  </r>
  <r>
    <n v="57281"/>
    <s v="University of Cincinnati"/>
    <n v="57908"/>
    <x v="5417"/>
    <s v="OH"/>
    <s v="Hamilton"/>
    <s v="P005"/>
    <x v="0"/>
    <s v="IC"/>
    <s v=""/>
    <s v="S"/>
    <s v="X"/>
    <s v="X"/>
    <s v=""/>
    <s v=""/>
    <n v="1.9"/>
    <n v="0.8"/>
    <n v="1.9"/>
    <n v="1.9"/>
    <n v="0.2"/>
    <s v="N"/>
    <s v=" "/>
    <s v=" "/>
    <s v="OP"/>
    <s v="X"/>
    <n v="6"/>
    <x v="109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1"/>
    <s v="University of Cincinnati"/>
    <n v="57908"/>
    <x v="5417"/>
    <s v="OH"/>
    <s v="Hamilton"/>
    <s v="STG"/>
    <x v="5"/>
    <s v="CA"/>
    <s v="CUP"/>
    <s v="S"/>
    <s v="Y"/>
    <s v="X"/>
    <s v=""/>
    <s v=""/>
    <n v="21.5"/>
    <n v="0.85"/>
    <n v="21.5"/>
    <n v="21.5"/>
    <n v="4"/>
    <s v="N"/>
    <s v=" "/>
    <s v=" "/>
    <s v="OP"/>
    <s v="X"/>
    <n v="6"/>
    <x v="10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2"/>
    <s v="Piedmont Green Power LLC"/>
    <n v="57909"/>
    <x v="5418"/>
    <s v="GA"/>
    <s v="Lamar"/>
    <s v="GEN1"/>
    <x v="13"/>
    <s v="ST"/>
    <s v=""/>
    <s v="S"/>
    <s v="X"/>
    <s v="X"/>
    <s v="SOCO Lamar County Substation"/>
    <s v="SOCO Lamar County Sub Station"/>
    <n v="60"/>
    <n v="0.85"/>
    <n v="55"/>
    <n v="55"/>
    <n v="35"/>
    <s v="N"/>
    <s v=" "/>
    <s v=" "/>
    <s v="OP"/>
    <s v="X"/>
    <n v="4"/>
    <x v="66"/>
    <s v=" "/>
    <s v=" "/>
    <s v="N"/>
    <x v="1"/>
    <n v="2"/>
    <s v="X"/>
    <s v="WDS"/>
    <s v="OBL"/>
    <s v=""/>
    <s v=""/>
    <s v=""/>
    <s v=""/>
    <s v="OBL"/>
    <s v=""/>
    <s v=""/>
    <s v=""/>
    <s v="Y"/>
    <s v="N"/>
    <s v=" "/>
    <s v="OVER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1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2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3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4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5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5"/>
    <s v="Roseburg LFG Energy LLC"/>
    <n v="57911"/>
    <x v="5420"/>
    <s v="OR"/>
    <s v="Douglas"/>
    <s v="1"/>
    <x v="18"/>
    <s v="IC"/>
    <s v=""/>
    <s v="S"/>
    <s v="X"/>
    <s v="X"/>
    <s v=""/>
    <s v=""/>
    <n v="1.6"/>
    <n v="0.98"/>
    <n v="1.6"/>
    <n v="1.6"/>
    <n v="0.9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7912"/>
    <x v="5421"/>
    <s v="IL"/>
    <s v="LaSalle"/>
    <s v="1"/>
    <x v="11"/>
    <s v="PV"/>
    <s v=""/>
    <s v="S"/>
    <s v="X"/>
    <s v="X"/>
    <s v="33092371 comed"/>
    <s v="Streator-Pontiac"/>
    <n v="20"/>
    <s v=" "/>
    <n v="20"/>
    <n v="20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913"/>
    <x v="5422"/>
    <s v="CA"/>
    <s v="San Diego"/>
    <s v="1"/>
    <x v="1"/>
    <s v="WT"/>
    <s v=""/>
    <s v="S"/>
    <s v="X"/>
    <s v="X"/>
    <s v=""/>
    <s v=""/>
    <n v="143"/>
    <s v=" "/>
    <n v="143"/>
    <n v="143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96"/>
    <s v="Sidney Sugars Incorporated"/>
    <n v="57914"/>
    <x v="5423"/>
    <s v="MT"/>
    <s v="Richland"/>
    <s v="1"/>
    <x v="4"/>
    <s v="ST"/>
    <s v=""/>
    <s v="S"/>
    <s v="X"/>
    <s v="X"/>
    <s v=""/>
    <s v=""/>
    <n v="2"/>
    <n v="0.8"/>
    <n v="2"/>
    <n v="2"/>
    <n v="1"/>
    <s v="N"/>
    <s v=" "/>
    <s v=" "/>
    <s v="OP"/>
    <s v="X"/>
    <n v="9"/>
    <x v="38"/>
    <s v=" "/>
    <s v=" "/>
    <s v="Y"/>
    <x v="4"/>
    <n v="7"/>
    <s v="T"/>
    <s v="LIG"/>
    <s v="NG"/>
    <s v=""/>
    <s v=""/>
    <s v=""/>
    <s v=""/>
    <s v="LIG"/>
    <s v="WDS"/>
    <s v="PG"/>
    <s v=""/>
    <s v="N"/>
    <s v="N"/>
    <n v="0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96"/>
    <s v="Sidney Sugars Incorporated"/>
    <n v="57914"/>
    <x v="5423"/>
    <s v="MT"/>
    <s v="Richland"/>
    <s v="2"/>
    <x v="4"/>
    <s v="ST"/>
    <s v=""/>
    <s v="S"/>
    <s v="X"/>
    <s v="X"/>
    <s v=""/>
    <s v=""/>
    <n v="2"/>
    <n v="0.8"/>
    <n v="2"/>
    <n v="2"/>
    <n v="1"/>
    <s v="N"/>
    <s v=" "/>
    <s v=" "/>
    <s v="OP"/>
    <s v="X"/>
    <n v="9"/>
    <x v="38"/>
    <s v=" "/>
    <s v=" "/>
    <s v="Y"/>
    <x v="4"/>
    <n v="7"/>
    <s v="T"/>
    <s v="LIG"/>
    <s v="NG"/>
    <s v=""/>
    <s v=""/>
    <s v=""/>
    <s v=""/>
    <s v="LIG"/>
    <s v="WDS"/>
    <s v="PG"/>
    <s v=""/>
    <s v="N"/>
    <s v="N"/>
    <s v=" "/>
    <s v="OVER"/>
    <s v="N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1"/>
    <x v="4"/>
    <s v="ST"/>
    <s v=""/>
    <s v="S"/>
    <s v="X"/>
    <s v="X"/>
    <s v=""/>
    <s v=""/>
    <n v="3.5"/>
    <n v="0.8"/>
    <n v="3.5"/>
    <n v="3.5"/>
    <n v="0.5"/>
    <s v="N"/>
    <s v=" "/>
    <s v=" "/>
    <s v="OP"/>
    <s v="X"/>
    <n v="6"/>
    <x v="82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2"/>
    <x v="4"/>
    <s v="ST"/>
    <s v=""/>
    <s v="S"/>
    <s v="X"/>
    <s v="X"/>
    <s v=""/>
    <s v=""/>
    <n v="3.5"/>
    <n v="0.8"/>
    <n v="3.5"/>
    <n v="3.5"/>
    <n v="0.5"/>
    <s v="N"/>
    <s v=" "/>
    <s v=" "/>
    <s v="OP"/>
    <s v="X"/>
    <n v="6"/>
    <x v="82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3"/>
    <x v="4"/>
    <s v="ST"/>
    <s v=""/>
    <s v="S"/>
    <s v="X"/>
    <s v="X"/>
    <s v=""/>
    <s v=""/>
    <n v="4"/>
    <n v="0.8"/>
    <n v="4"/>
    <n v="4"/>
    <n v="0.5"/>
    <s v="N"/>
    <s v=" "/>
    <s v=" "/>
    <s v="OP"/>
    <s v="X"/>
    <n v="6"/>
    <x v="16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4"/>
    <x v="4"/>
    <s v="ST"/>
    <s v=""/>
    <s v="S"/>
    <s v="X"/>
    <s v="X"/>
    <s v=""/>
    <s v=""/>
    <n v="10"/>
    <n v="0.8"/>
    <n v="10"/>
    <n v="10"/>
    <n v="3"/>
    <s v="N"/>
    <s v=" "/>
    <s v=" "/>
    <s v="OP"/>
    <s v="X"/>
    <n v="6"/>
    <x v="32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5"/>
    <x v="4"/>
    <s v="ST"/>
    <s v=""/>
    <s v="S"/>
    <s v="X"/>
    <s v="X"/>
    <s v=""/>
    <s v=""/>
    <n v="10"/>
    <n v="0.8"/>
    <n v="10"/>
    <n v="10"/>
    <n v="3"/>
    <s v="N"/>
    <s v=" "/>
    <s v=" "/>
    <s v="OP"/>
    <s v="X"/>
    <n v="6"/>
    <x v="30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6"/>
    <x v="4"/>
    <s v="ST"/>
    <s v=""/>
    <s v="S"/>
    <s v="X"/>
    <s v="X"/>
    <s v=""/>
    <s v=""/>
    <n v="10"/>
    <n v="0.9"/>
    <n v="10"/>
    <n v="10"/>
    <n v="3"/>
    <s v="N"/>
    <s v=" "/>
    <s v=" "/>
    <s v="OA"/>
    <s v="X"/>
    <n v="6"/>
    <x v="30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99"/>
    <s v="Spreckels Sugar Company"/>
    <n v="57916"/>
    <x v="5425"/>
    <s v="CA"/>
    <s v="Imperial"/>
    <s v="1"/>
    <x v="3"/>
    <s v="ST"/>
    <s v=""/>
    <s v="S"/>
    <s v="X"/>
    <s v="X"/>
    <s v=""/>
    <s v=""/>
    <n v="8.9"/>
    <n v="0.8"/>
    <n v="8.9"/>
    <n v="8.9"/>
    <n v="2"/>
    <s v="N"/>
    <s v=" "/>
    <s v=" "/>
    <s v="OP"/>
    <s v="X"/>
    <n v="4"/>
    <x v="3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02"/>
    <s v="Sonoco Products Co"/>
    <n v="57919"/>
    <x v="5426"/>
    <s v="SC"/>
    <s v="Darlington"/>
    <s v="2"/>
    <x v="3"/>
    <s v="ST"/>
    <s v=""/>
    <s v="S"/>
    <s v="X"/>
    <s v="X"/>
    <s v=""/>
    <s v=""/>
    <n v="2.5"/>
    <n v="0.8"/>
    <n v="2.5"/>
    <n v="2.5"/>
    <n v="0.5"/>
    <s v="N"/>
    <s v=" "/>
    <s v=" "/>
    <s v="SB"/>
    <s v="Y"/>
    <n v="6"/>
    <x v="38"/>
    <s v=" "/>
    <s v=" "/>
    <s v="Y"/>
    <x v="4"/>
    <n v="7"/>
    <s v="B"/>
    <s v="NG"/>
    <s v="BIT"/>
    <s v=""/>
    <s v=""/>
    <s v=""/>
    <s v=""/>
    <s v="NG"/>
    <s v=""/>
    <s v=""/>
    <s v=""/>
    <s v="N"/>
    <s v="N"/>
    <s v=" "/>
    <s v="OVER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302"/>
    <s v="Sonoco Products Co"/>
    <n v="57919"/>
    <x v="5426"/>
    <s v="SC"/>
    <s v="Darlington"/>
    <s v="3"/>
    <x v="13"/>
    <s v="ST"/>
    <s v=""/>
    <s v="S"/>
    <s v="X"/>
    <s v="X"/>
    <s v=""/>
    <s v=""/>
    <n v="10"/>
    <n v="0.8"/>
    <n v="10"/>
    <n v="10"/>
    <n v="1"/>
    <s v="N"/>
    <s v=" "/>
    <s v=" "/>
    <s v="OP"/>
    <s v="X"/>
    <n v="2"/>
    <x v="117"/>
    <s v=" "/>
    <s v=" "/>
    <s v="Y"/>
    <x v="4"/>
    <n v="7"/>
    <s v="B"/>
    <s v="WDS"/>
    <s v="NG"/>
    <s v=""/>
    <s v=""/>
    <s v=""/>
    <s v=""/>
    <s v="NG"/>
    <s v=""/>
    <s v=""/>
    <s v=""/>
    <s v="N"/>
    <s v="N"/>
    <s v=" "/>
    <s v="OVER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302"/>
    <s v="Sonoco Products Co"/>
    <n v="57919"/>
    <x v="5426"/>
    <s v="SC"/>
    <s v="Darlington"/>
    <s v="4"/>
    <x v="13"/>
    <s v="ST"/>
    <s v=""/>
    <s v="S"/>
    <s v="X"/>
    <s v="X"/>
    <s v=""/>
    <s v=""/>
    <n v="28"/>
    <n v="0.85"/>
    <n v="28"/>
    <n v="28"/>
    <n v="2"/>
    <s v="N"/>
    <s v=" "/>
    <s v=" "/>
    <s v="OP"/>
    <s v="X"/>
    <n v="6"/>
    <x v="50"/>
    <s v=" "/>
    <s v=" "/>
    <s v="Y"/>
    <x v="4"/>
    <n v="7"/>
    <s v="B"/>
    <s v="WDS"/>
    <s v="NG"/>
    <s v=""/>
    <s v=""/>
    <s v=""/>
    <s v=""/>
    <s v="NG"/>
    <s v=""/>
    <s v=""/>
    <s v=""/>
    <s v="N"/>
    <s v="N"/>
    <s v=" "/>
    <s v="OVER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399"/>
    <s v="Avangrid Renewables LLC"/>
    <n v="57927"/>
    <x v="5427"/>
    <s v="TX"/>
    <s v="Kenedy"/>
    <s v="1"/>
    <x v="1"/>
    <s v="WT"/>
    <s v=""/>
    <s v="S"/>
    <s v="X"/>
    <s v="X"/>
    <s v=""/>
    <s v=""/>
    <n v="188"/>
    <s v=" "/>
    <n v="188"/>
    <n v="188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0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6"/>
    <s v="Southern Illinois University Carbondale"/>
    <n v="57928"/>
    <x v="5428"/>
    <s v="IL"/>
    <s v="Jackson"/>
    <s v="EMER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6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6"/>
    <s v="Southern Illinois University Carbondale"/>
    <n v="57928"/>
    <x v="5428"/>
    <s v="IL"/>
    <s v="Jackson"/>
    <s v="GEN5"/>
    <x v="4"/>
    <s v="ST"/>
    <s v=""/>
    <s v="S"/>
    <s v="X"/>
    <s v="X"/>
    <s v=""/>
    <s v=""/>
    <n v="3.5"/>
    <n v="0.93"/>
    <n v="2.8"/>
    <n v="2.8"/>
    <n v="0.3"/>
    <s v="N"/>
    <s v=" "/>
    <s v=" "/>
    <s v="OP"/>
    <s v="X"/>
    <n v="6"/>
    <x v="65"/>
    <s v=" "/>
    <s v=" "/>
    <s v="Y"/>
    <x v="5"/>
    <n v="5"/>
    <s v="T"/>
    <s v="BIT"/>
    <s v="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1"/>
    <s v="University of Cincinnati"/>
    <n v="57929"/>
    <x v="5429"/>
    <s v="OH"/>
    <s v="Hamilton"/>
    <s v="P007"/>
    <x v="0"/>
    <s v="IC"/>
    <s v=""/>
    <s v="S"/>
    <s v="X"/>
    <s v="X"/>
    <s v=""/>
    <s v=""/>
    <n v="2"/>
    <n v="0.8"/>
    <n v="1.7"/>
    <n v="1.7"/>
    <n v="0.2"/>
    <s v="N"/>
    <s v=" "/>
    <s v=" "/>
    <s v="OP"/>
    <s v="X"/>
    <n v="7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1"/>
    <s v="University of Cincinnati"/>
    <n v="57929"/>
    <x v="5429"/>
    <s v="OH"/>
    <s v="Hamilton"/>
    <s v="P008"/>
    <x v="0"/>
    <s v="IC"/>
    <s v=""/>
    <s v="S"/>
    <s v="X"/>
    <s v="X"/>
    <s v=""/>
    <s v=""/>
    <n v="1.5"/>
    <n v="0.8"/>
    <n v="1.5"/>
    <n v="1.5"/>
    <n v="0.2"/>
    <s v="N"/>
    <s v=" "/>
    <s v=" "/>
    <s v="OP"/>
    <s v="X"/>
    <n v="7"/>
    <x v="56"/>
    <s v=" "/>
    <s v=" "/>
    <s v="N"/>
    <x v="2"/>
    <n v="4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81"/>
    <s v="University of Cincinnati"/>
    <n v="57929"/>
    <x v="5429"/>
    <s v="OH"/>
    <s v="Hamilton"/>
    <s v="STG"/>
    <x v="3"/>
    <s v="ST"/>
    <s v=""/>
    <s v="S"/>
    <s v="X"/>
    <s v="X"/>
    <s v=""/>
    <s v=""/>
    <n v="1.3"/>
    <n v="0.85"/>
    <n v="1.2"/>
    <n v="1.2"/>
    <n v="0.2"/>
    <s v="N"/>
    <s v=" "/>
    <s v=" "/>
    <s v="SB"/>
    <s v="N"/>
    <n v="11"/>
    <x v="1"/>
    <s v=" "/>
    <s v=" "/>
    <s v="N"/>
    <x v="2"/>
    <n v="4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055"/>
    <s v="FRB Solar LLC"/>
    <n v="57930"/>
    <x v="5430"/>
    <s v="AZ"/>
    <s v="Pima"/>
    <s v="UAST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9"/>
    <s v="Holyoke Solar LLC"/>
    <n v="57931"/>
    <x v="5431"/>
    <s v="MA"/>
    <s v="Hampden"/>
    <s v="PV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01"/>
    <s v="Solar Star California II LLC"/>
    <n v="57933"/>
    <x v="5432"/>
    <s v="CA"/>
    <s v="Sacramento"/>
    <s v="1"/>
    <x v="11"/>
    <s v="PV"/>
    <s v=""/>
    <s v="S"/>
    <s v="X"/>
    <s v="X"/>
    <s v="CALISO"/>
    <s v="CALISO"/>
    <n v="2"/>
    <s v=" "/>
    <n v="2"/>
    <n v="2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934"/>
    <x v="5433"/>
    <s v="MA"/>
    <s v="Worcester"/>
    <s v="DO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53"/>
    <s v="Golden Valley Elec Assn Inc"/>
    <n v="57935"/>
    <x v="5434"/>
    <s v="AK"/>
    <s v="Denali"/>
    <s v="EVW"/>
    <x v="1"/>
    <s v="WT"/>
    <s v=""/>
    <s v="S"/>
    <s v="X"/>
    <s v="X"/>
    <s v=""/>
    <s v=""/>
    <n v="24.6"/>
    <s v=" "/>
    <n v="24.6"/>
    <n v="24.6"/>
    <n v="1"/>
    <s v="N"/>
    <s v=" "/>
    <s v=" "/>
    <s v="OP"/>
    <s v="X"/>
    <n v="1"/>
    <x v="66"/>
    <s v=" "/>
    <s v=" "/>
    <s v="N"/>
    <x v="0"/>
    <n v="1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15"/>
    <s v="Western Sugar Cooperative"/>
    <n v="57937"/>
    <x v="5435"/>
    <s v="NE"/>
    <s v="Scotts Bluff"/>
    <s v="SCBF"/>
    <x v="4"/>
    <s v="ST"/>
    <s v=""/>
    <s v="S"/>
    <s v="X"/>
    <s v="X"/>
    <s v=""/>
    <s v=""/>
    <n v="5"/>
    <n v="0.7"/>
    <n v="5"/>
    <n v="5"/>
    <n v="1.3"/>
    <s v="N"/>
    <s v=" "/>
    <s v=" "/>
    <s v="OP"/>
    <s v="X"/>
    <n v="9"/>
    <x v="5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ST"/>
    <s v="NG"/>
    <n v="5"/>
    <n v="8"/>
    <n v="2022"/>
    <s v=""/>
    <s v=" "/>
    <s v=" "/>
    <s v="N"/>
    <s v="N"/>
    <s v="N"/>
  </r>
  <r>
    <n v="57314"/>
    <s v="ADA Carbon Solutions (Red River), LLC"/>
    <n v="57938"/>
    <x v="5436"/>
    <s v="LA"/>
    <s v="Red River"/>
    <s v="GEN1"/>
    <x v="20"/>
    <s v="ST"/>
    <s v=""/>
    <s v="S"/>
    <s v="X"/>
    <s v="X"/>
    <s v=""/>
    <s v=""/>
    <n v="20.8"/>
    <n v="0.9"/>
    <n v="20.5"/>
    <n v="20.8"/>
    <n v="0.8"/>
    <s v="N"/>
    <s v=" "/>
    <s v=" "/>
    <s v="OP"/>
    <s v="X"/>
    <n v="2"/>
    <x v="2"/>
    <s v=" "/>
    <s v=" "/>
    <s v="Y"/>
    <x v="4"/>
    <n v="7"/>
    <s v="B"/>
    <s v="WH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7939"/>
    <x v="5437"/>
    <s v="AZ"/>
    <s v="Pinal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7939"/>
    <x v="5437"/>
    <s v="AZ"/>
    <s v="Pinal"/>
    <s v="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18"/>
    <s v="Constellation Solar Net Metering LLC"/>
    <n v="57941"/>
    <x v="5438"/>
    <s v="MA"/>
    <s v="Worcester"/>
    <s v="PV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19"/>
    <s v="Constellation Solar Massachusetts LLC"/>
    <n v="57942"/>
    <x v="5439"/>
    <s v="MA"/>
    <s v="Norfolk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7943"/>
    <x v="5440"/>
    <s v="ND"/>
    <s v="McKenzie"/>
    <s v="01"/>
    <x v="6"/>
    <s v="GT"/>
    <s v=""/>
    <s v="S"/>
    <s v="X"/>
    <s v="X"/>
    <s v="WAUELONESMCKUNG1_UNIT_RA"/>
    <s v="WAUE.BEPM.LCS1"/>
    <n v="60.5"/>
    <n v="0.85"/>
    <n v="40"/>
    <n v="45"/>
    <n v="15"/>
    <s v="N"/>
    <s v=" "/>
    <s v=" "/>
    <s v="OP"/>
    <s v="X"/>
    <n v="1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2"/>
    <x v="6"/>
    <s v="GT"/>
    <s v=""/>
    <s v="S"/>
    <s v="X"/>
    <s v="X"/>
    <s v="WAUELONESMCKUNG2_UNIT_RA"/>
    <s v="WAUE.BEPM.LCS2"/>
    <n v="60.5"/>
    <n v="0.85"/>
    <n v="40"/>
    <n v="45"/>
    <n v="15"/>
    <s v="N"/>
    <s v=" "/>
    <s v=" "/>
    <s v="OP"/>
    <s v="X"/>
    <n v="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3"/>
    <x v="6"/>
    <s v="GT"/>
    <s v=""/>
    <s v="S"/>
    <s v="X"/>
    <s v="X"/>
    <s v="WAUELONESMCKUNG3_UNIT_RA"/>
    <s v="WAUE.BEPM.LCS3"/>
    <n v="60.5"/>
    <n v="0.85"/>
    <n v="40"/>
    <n v="45"/>
    <n v="15"/>
    <s v="N"/>
    <s v=" "/>
    <s v=" "/>
    <s v="OP"/>
    <s v="X"/>
    <n v="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4"/>
    <x v="6"/>
    <s v="GT"/>
    <s v=""/>
    <s v="S"/>
    <s v="X"/>
    <s v="X"/>
    <s v="WAUELONESMCKUNG4_UNIT_RA"/>
    <s v="WAUE.BEPM.LCS4"/>
    <n v="60.5"/>
    <n v="0.85"/>
    <n v="40"/>
    <n v="45"/>
    <n v="15"/>
    <s v="N"/>
    <s v=" "/>
    <s v=" "/>
    <s v="OP"/>
    <s v="X"/>
    <n v="5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5"/>
    <x v="6"/>
    <s v="GT"/>
    <s v=""/>
    <s v="S"/>
    <s v="X"/>
    <s v="X"/>
    <s v="WAUELONESMCKUNG5_UNIT_RA"/>
    <s v="WAUE.BEPM.LCS5"/>
    <n v="60.5"/>
    <n v="0.85"/>
    <n v="40"/>
    <n v="45"/>
    <n v="15"/>
    <s v="N"/>
    <s v=" "/>
    <s v=" "/>
    <s v="OP"/>
    <s v="X"/>
    <n v="5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6"/>
    <x v="6"/>
    <s v="GT"/>
    <s v=""/>
    <s v="S"/>
    <s v="X"/>
    <s v="X"/>
    <s v=""/>
    <s v=""/>
    <n v="60.5"/>
    <n v="0.85"/>
    <n v="40"/>
    <n v="45"/>
    <n v="15"/>
    <s v="N"/>
    <s v=" "/>
    <s v=" "/>
    <s v="OP"/>
    <s v="X"/>
    <n v="10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57945"/>
    <x v="5441"/>
    <s v="SC"/>
    <s v="Berkeley"/>
    <s v="B1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2"/>
    <x v="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7945"/>
    <x v="5441"/>
    <s v="SC"/>
    <s v="Berkeley"/>
    <s v="B2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2"/>
    <x v="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70"/>
    <s v="Missouri Jnt Muni.Pwr Elec. Ut. Comm."/>
    <n v="57946"/>
    <x v="5442"/>
    <s v="MO"/>
    <s v="Madison"/>
    <s v="UNIT1"/>
    <x v="6"/>
    <s v="GT"/>
    <s v=""/>
    <s v="S"/>
    <s v="X"/>
    <s v="X"/>
    <s v="MO.AM.FRED1.MP"/>
    <s v="MO.AM.FRED1.MP"/>
    <n v="13.8"/>
    <n v="0.8"/>
    <n v="12"/>
    <n v="13.8"/>
    <n v="9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70"/>
    <s v="Missouri Jnt Muni.Pwr Elec. Ut. Comm."/>
    <n v="57946"/>
    <x v="5442"/>
    <s v="MO"/>
    <s v="Madison"/>
    <s v="UNIT2"/>
    <x v="6"/>
    <s v="GT"/>
    <s v=""/>
    <s v="S"/>
    <s v="X"/>
    <s v="X"/>
    <s v="MO.AM.FRED2.MP"/>
    <s v="MO.AM.FRED2.MP"/>
    <n v="13.8"/>
    <n v="0.8"/>
    <n v="12"/>
    <n v="13.8"/>
    <n v="9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65"/>
    <s v="Capital Power Corporation"/>
    <n v="57947"/>
    <x v="5443"/>
    <s v="NM"/>
    <s v="Luna"/>
    <s v="GEN"/>
    <x v="1"/>
    <s v="WT"/>
    <s v=""/>
    <s v="S"/>
    <s v="X"/>
    <s v="X"/>
    <s v=""/>
    <s v=""/>
    <n v="50.4"/>
    <s v=" "/>
    <n v="50.4"/>
    <n v="50.4"/>
    <n v="1.8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7948"/>
    <x v="5444"/>
    <s v="NJ"/>
    <s v="Cumberland"/>
    <s v="OAK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24"/>
    <s v="Michigan Sugar Company"/>
    <n v="57949"/>
    <x v="5445"/>
    <s v="MI"/>
    <s v="Huron"/>
    <s v="1"/>
    <x v="4"/>
    <s v="ST"/>
    <s v=""/>
    <s v="S"/>
    <s v="X"/>
    <s v="X"/>
    <s v="generator can not deliver power to the grid"/>
    <s v="generator can not deliver power to the grid"/>
    <n v="1.5"/>
    <n v="0.8"/>
    <s v=" "/>
    <n v="1.4"/>
    <n v="0.1"/>
    <s v="N"/>
    <s v=" "/>
    <s v=" "/>
    <s v="OP"/>
    <s v="X"/>
    <n v="10"/>
    <x v="62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7324"/>
    <s v="Michigan Sugar Company"/>
    <n v="57949"/>
    <x v="5445"/>
    <s v="MI"/>
    <s v="Huron"/>
    <s v="2"/>
    <x v="4"/>
    <s v="ST"/>
    <s v=""/>
    <s v="S"/>
    <s v="X"/>
    <s v="X"/>
    <s v="generator can not deliver power to the grid"/>
    <s v="generator can not deliver power to the grid"/>
    <n v="1"/>
    <n v="0.8"/>
    <s v=" "/>
    <n v="0.9"/>
    <n v="0.1"/>
    <s v="N"/>
    <s v=" "/>
    <s v=" "/>
    <s v="OS"/>
    <s v="X"/>
    <n v="10"/>
    <x v="67"/>
    <s v=" "/>
    <s v=" "/>
    <s v="N"/>
    <x v="4"/>
    <n v="7"/>
    <s v="X"/>
    <s v="BIT"/>
    <s v="NG"/>
    <s v=""/>
    <s v=""/>
    <s v=""/>
    <s v=""/>
    <s v="NG"/>
    <s v=""/>
    <s v=""/>
    <s v=""/>
    <s v="N"/>
    <s v="N"/>
    <s v=" 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7324"/>
    <s v="Michigan Sugar Company"/>
    <n v="57950"/>
    <x v="5446"/>
    <s v="MI"/>
    <s v="Sanilac"/>
    <s v="1"/>
    <x v="3"/>
    <s v="ST"/>
    <s v=""/>
    <s v="S"/>
    <s v="X"/>
    <s v="X"/>
    <s v=""/>
    <s v=""/>
    <n v="1.3"/>
    <n v="0.8"/>
    <s v=" "/>
    <n v="1.2"/>
    <n v="0.1"/>
    <s v="N"/>
    <s v=" "/>
    <s v=" "/>
    <s v="OP"/>
    <s v="X"/>
    <n v="10"/>
    <x v="3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28"/>
    <s v="Shore Point Solar LLC"/>
    <n v="57951"/>
    <x v="5447"/>
    <s v="NJ"/>
    <s v="Monmouth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44"/>
    <s v="Energy Transfer Field Services LLC"/>
    <n v="57952"/>
    <x v="5448"/>
    <s v="TX"/>
    <s v="Hemphill"/>
    <s v="GEN1"/>
    <x v="9"/>
    <s v="IC"/>
    <s v=""/>
    <s v="S"/>
    <s v="X"/>
    <s v="X"/>
    <s v=""/>
    <s v=""/>
    <n v="1"/>
    <n v="0.9"/>
    <n v="1"/>
    <n v="1"/>
    <n v="0.1"/>
    <s v="N"/>
    <s v=" "/>
    <s v=" "/>
    <s v="OS"/>
    <s v="X"/>
    <n v="5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44"/>
    <s v="Energy Transfer Field Services LLC"/>
    <n v="57952"/>
    <x v="5448"/>
    <s v="TX"/>
    <s v="Hemphill"/>
    <s v="GEN2"/>
    <x v="9"/>
    <s v="IC"/>
    <s v=""/>
    <s v="S"/>
    <s v="X"/>
    <s v="X"/>
    <s v=""/>
    <s v=""/>
    <n v="1"/>
    <n v="0.9"/>
    <n v="1"/>
    <n v="1"/>
    <n v="0.1"/>
    <s v="N"/>
    <s v=" "/>
    <s v=" "/>
    <s v="OS"/>
    <s v="X"/>
    <n v="6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44"/>
    <s v="Energy Transfer Field Services LLC"/>
    <n v="57952"/>
    <x v="5448"/>
    <s v="TX"/>
    <s v="Hemphill"/>
    <s v="GEN3"/>
    <x v="9"/>
    <s v="IC"/>
    <s v=""/>
    <s v="S"/>
    <s v="X"/>
    <s v="X"/>
    <s v=""/>
    <s v=""/>
    <n v="1"/>
    <n v="0.9"/>
    <n v="1"/>
    <n v="1"/>
    <n v="0.1"/>
    <s v="N"/>
    <s v=" "/>
    <s v=" "/>
    <s v="OS"/>
    <s v="X"/>
    <n v="6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32"/>
    <s v="Roquette America"/>
    <n v="57953"/>
    <x v="5449"/>
    <s v="IA"/>
    <s v="Lee"/>
    <s v="GT"/>
    <x v="5"/>
    <s v="CT"/>
    <s v="CGEN"/>
    <s v="S"/>
    <s v="X"/>
    <s v="Y"/>
    <s v="altw.roquette1"/>
    <s v="MISO"/>
    <n v="40"/>
    <n v="0.85"/>
    <n v="38"/>
    <n v="40"/>
    <n v="15"/>
    <s v="N"/>
    <s v=" "/>
    <s v=" "/>
    <s v="OP"/>
    <s v="X"/>
    <n v="7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32"/>
    <s v="Roquette America"/>
    <n v="57953"/>
    <x v="5449"/>
    <s v="IA"/>
    <s v="Lee"/>
    <s v="HRSG"/>
    <x v="5"/>
    <s v="CA"/>
    <s v="CGEN"/>
    <s v="S"/>
    <s v="Y"/>
    <s v="X"/>
    <s v="altw.roquette1"/>
    <s v="MISO"/>
    <n v="10"/>
    <n v="0.85"/>
    <n v="10"/>
    <n v="10"/>
    <n v="3"/>
    <s v="N"/>
    <s v=" "/>
    <s v=" "/>
    <s v="OS"/>
    <s v="X"/>
    <n v="7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32"/>
    <s v="Roquette America"/>
    <n v="57953"/>
    <x v="5449"/>
    <s v="IA"/>
    <s v="Lee"/>
    <s v="ST"/>
    <x v="16"/>
    <s v="ST"/>
    <s v=""/>
    <s v="S"/>
    <s v="X"/>
    <s v="X"/>
    <s v="altw.roquette1"/>
    <s v="MISO"/>
    <n v="34.4"/>
    <n v="0.85"/>
    <n v="32"/>
    <n v="32"/>
    <n v="5"/>
    <s v="N"/>
    <s v=" "/>
    <s v=" "/>
    <s v="OP"/>
    <s v="X"/>
    <n v="2"/>
    <x v="59"/>
    <s v=" "/>
    <s v=" "/>
    <s v="Y"/>
    <x v="4"/>
    <n v="7"/>
    <s v="B"/>
    <s v="PC"/>
    <s v="BIT"/>
    <s v=""/>
    <s v=""/>
    <s v=""/>
    <s v=""/>
    <s v="PC"/>
    <s v="BIT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925"/>
    <s v="FPLE Wind, LLC"/>
    <n v="57956"/>
    <x v="5450"/>
    <s v="OK"/>
    <s v="Grady"/>
    <s v="1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7959"/>
    <x v="5451"/>
    <s v="CA"/>
    <s v="San Diego"/>
    <s v="1"/>
    <x v="11"/>
    <s v="PV"/>
    <s v=""/>
    <s v="S"/>
    <s v="X"/>
    <s v="X"/>
    <s v="BREGGO_6_DEGRSL"/>
    <s v="Borrego 12kv substation"/>
    <n v="6.3"/>
    <s v=" "/>
    <n v="6.3"/>
    <n v="6.3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1"/>
    <s v="Coram California Development, L.P."/>
    <n v="57962"/>
    <x v="5452"/>
    <s v="CA"/>
    <s v="Kern"/>
    <s v="BT1"/>
    <x v="1"/>
    <s v="WT"/>
    <s v=""/>
    <s v="W"/>
    <s v="X"/>
    <s v="X"/>
    <s v=""/>
    <s v=""/>
    <n v="102"/>
    <s v=" "/>
    <n v="102"/>
    <n v="102"/>
    <n v="1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33"/>
    <s v="Musselshell Wind Project LLC"/>
    <n v="57963"/>
    <x v="5453"/>
    <s v="MT"/>
    <s v="Wheatland"/>
    <s v="MS01"/>
    <x v="1"/>
    <s v="WT"/>
    <s v=""/>
    <s v="S"/>
    <s v="X"/>
    <s v="X"/>
    <s v=""/>
    <s v=""/>
    <n v="10"/>
    <s v=" "/>
    <n v="10"/>
    <n v="10"/>
    <n v="0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50"/>
    <s v="Algonquin Power Co"/>
    <n v="57964"/>
    <x v="5454"/>
    <s v="IL"/>
    <s v="Lee"/>
    <s v="1"/>
    <x v="1"/>
    <s v="WT"/>
    <s v=""/>
    <s v="S"/>
    <s v="X"/>
    <s v="X"/>
    <s v=""/>
    <s v=""/>
    <n v="109.5"/>
    <s v=" "/>
    <n v="109.5"/>
    <n v="109.5"/>
    <n v="4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38"/>
    <s v="Musselshell Wind Project Two LLC"/>
    <n v="57965"/>
    <x v="5455"/>
    <s v="MT"/>
    <s v="Wheatland"/>
    <s v="MS02"/>
    <x v="1"/>
    <s v="WT"/>
    <s v=""/>
    <s v="S"/>
    <s v="X"/>
    <s v="X"/>
    <s v=""/>
    <s v=""/>
    <n v="10"/>
    <s v=" "/>
    <n v="10"/>
    <n v="10"/>
    <n v="0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41"/>
    <s v="Veolia Energy"/>
    <n v="57966"/>
    <x v="5456"/>
    <s v="MN"/>
    <s v="Hennepin"/>
    <s v="SSP"/>
    <x v="3"/>
    <s v="ST"/>
    <s v=""/>
    <s v="S"/>
    <s v="X"/>
    <s v="X"/>
    <s v=""/>
    <s v=""/>
    <n v="13"/>
    <n v="0.9"/>
    <n v="2"/>
    <n v="10"/>
    <n v="2"/>
    <s v="N"/>
    <s v=" "/>
    <s v=" "/>
    <s v="OP"/>
    <s v="X"/>
    <n v="1"/>
    <x v="65"/>
    <s v=" "/>
    <s v=" "/>
    <s v="Y"/>
    <x v="5"/>
    <n v="5"/>
    <s v="B"/>
    <s v="NG"/>
    <s v="SUB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340"/>
    <s v="Cashton Greens Wind Farm LLC"/>
    <n v="57968"/>
    <x v="5457"/>
    <s v="WI"/>
    <s v="Monroe"/>
    <s v="CGWF"/>
    <x v="1"/>
    <s v="WT"/>
    <s v=""/>
    <s v="J"/>
    <s v="X"/>
    <s v="X"/>
    <s v="DPC.DPC"/>
    <s v="DPC.DPC"/>
    <n v="5"/>
    <s v=" "/>
    <n v="4.8"/>
    <n v="4.8"/>
    <n v="0.1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44"/>
    <s v="Hampton Lumber Mills - Washington Inc"/>
    <n v="57969"/>
    <x v="5458"/>
    <s v="WA"/>
    <s v="Snohomish"/>
    <s v="GEN1"/>
    <x v="13"/>
    <s v="ST"/>
    <s v=""/>
    <s v="S"/>
    <s v="X"/>
    <s v="X"/>
    <s v=""/>
    <s v=""/>
    <n v="4.5"/>
    <n v="0.8"/>
    <n v="4.5"/>
    <n v="4.5"/>
    <n v="1"/>
    <s v="N"/>
    <s v=" "/>
    <s v=" "/>
    <s v="OP"/>
    <s v="X"/>
    <n v="2"/>
    <x v="59"/>
    <s v=" "/>
    <s v=" "/>
    <s v="Y"/>
    <x v="4"/>
    <n v="7"/>
    <s v="T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45"/>
    <s v="Butte-Glenn Community College District"/>
    <n v="57970"/>
    <x v="5459"/>
    <s v="CA"/>
    <s v="Butte"/>
    <s v="SOL1"/>
    <x v="11"/>
    <s v="PV"/>
    <s v=""/>
    <s v="S"/>
    <s v="X"/>
    <s v="X"/>
    <s v=""/>
    <s v=""/>
    <n v="3.5"/>
    <s v=" "/>
    <n v="3.6"/>
    <n v="3.5"/>
    <n v="0"/>
    <s v="N"/>
    <s v=" "/>
    <s v=" "/>
    <s v="OP"/>
    <s v="X"/>
    <n v="7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57971"/>
    <x v="5460"/>
    <s v="CA"/>
    <s v="San Francisco"/>
    <s v="COGEN"/>
    <x v="21"/>
    <s v="IC"/>
    <s v=""/>
    <s v="S"/>
    <s v="X"/>
    <s v="X"/>
    <s v="DLAP_PGAE-APND"/>
    <s v="DLAP_PGAE"/>
    <n v="2.1"/>
    <n v="0.8"/>
    <n v="1.9"/>
    <n v="1.9"/>
    <n v="0.5"/>
    <s v="N"/>
    <s v=" "/>
    <s v=" "/>
    <s v="OP"/>
    <s v="X"/>
    <n v="6"/>
    <x v="69"/>
    <s v=" "/>
    <s v=" "/>
    <s v="N"/>
    <x v="2"/>
    <n v="4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170"/>
    <s v="EDF Renewable Asset Holdings, Inc."/>
    <n v="57973"/>
    <x v="5461"/>
    <s v="TX"/>
    <s v="Oldham"/>
    <s v="GEN1"/>
    <x v="1"/>
    <s v="WT"/>
    <s v=""/>
    <s v="S"/>
    <s v="X"/>
    <s v="X"/>
    <s v=""/>
    <s v=""/>
    <n v="161"/>
    <s v=" "/>
    <n v="161"/>
    <n v="161"/>
    <n v="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974"/>
    <x v="5462"/>
    <s v="TX"/>
    <s v="Archer"/>
    <s v="GEN1"/>
    <x v="1"/>
    <s v="WT"/>
    <s v=""/>
    <s v="S"/>
    <s v="X"/>
    <s v="X"/>
    <s v=""/>
    <s v=""/>
    <n v="161"/>
    <s v=" "/>
    <n v="161"/>
    <n v="161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975"/>
    <x v="5463"/>
    <s v="KS"/>
    <s v="Ford"/>
    <s v="GEN1"/>
    <x v="1"/>
    <s v="WT"/>
    <s v=""/>
    <s v="S"/>
    <s v="X"/>
    <s v="X"/>
    <s v=""/>
    <s v=""/>
    <n v="108"/>
    <s v=" "/>
    <n v="108"/>
    <n v="108"/>
    <n v="0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7976"/>
    <x v="5464"/>
    <s v="IA"/>
    <s v="Pocahontas"/>
    <s v="1"/>
    <x v="1"/>
    <s v="WT"/>
    <s v=""/>
    <s v="S"/>
    <s v="X"/>
    <s v="X"/>
    <s v=""/>
    <s v=""/>
    <n v="80"/>
    <s v=" "/>
    <n v="83.2"/>
    <n v="83.2"/>
    <n v="1"/>
    <s v="N"/>
    <s v=" "/>
    <s v=" "/>
    <s v="OP"/>
    <s v="X"/>
    <n v="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53"/>
    <s v="Plumas Sierra Rural Electric Coop"/>
    <n v="57977"/>
    <x v="5465"/>
    <s v="CA"/>
    <s v="Lassen"/>
    <s v="ENG1"/>
    <x v="9"/>
    <s v="IC"/>
    <s v=""/>
    <s v="S"/>
    <s v="X"/>
    <s v="X"/>
    <s v=""/>
    <s v=""/>
    <n v="3"/>
    <n v="0.8"/>
    <n v="2.5"/>
    <n v="2.8"/>
    <n v="1.5"/>
    <s v="N"/>
    <s v=" "/>
    <s v=" "/>
    <s v="OP"/>
    <s v="X"/>
    <n v="2"/>
    <x v="1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353"/>
    <s v="Plumas Sierra Rural Electric Coop"/>
    <n v="57977"/>
    <x v="5465"/>
    <s v="CA"/>
    <s v="Lassen"/>
    <s v="ENG2"/>
    <x v="9"/>
    <s v="IC"/>
    <s v=""/>
    <s v="S"/>
    <s v="X"/>
    <s v="X"/>
    <s v=""/>
    <s v=""/>
    <n v="3"/>
    <n v="0.8"/>
    <n v="2.5"/>
    <n v="2.8"/>
    <n v="1.5"/>
    <s v="N"/>
    <s v=" "/>
    <s v=" "/>
    <s v="OP"/>
    <s v="X"/>
    <n v="2"/>
    <x v="1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613"/>
    <s v="Northern California Power Agny"/>
    <n v="57978"/>
    <x v="5466"/>
    <s v="CA"/>
    <s v="San Joaquin"/>
    <s v="CT1"/>
    <x v="5"/>
    <s v="CT"/>
    <s v="CC1"/>
    <s v="S"/>
    <s v="X"/>
    <s v="N"/>
    <s v=""/>
    <s v=""/>
    <n v="185"/>
    <n v="0.95"/>
    <n v="162"/>
    <n v="181"/>
    <n v="100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613"/>
    <s v="Northern California Power Agny"/>
    <n v="57978"/>
    <x v="5466"/>
    <s v="CA"/>
    <s v="San Joaquin"/>
    <s v="ST1"/>
    <x v="5"/>
    <s v="CA"/>
    <s v="CC1"/>
    <s v="S"/>
    <s v="N"/>
    <s v="X"/>
    <s v=""/>
    <s v=""/>
    <n v="103.9"/>
    <n v="0.95"/>
    <n v="95"/>
    <n v="96"/>
    <n v="65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57979"/>
    <x v="5467"/>
    <s v="VT"/>
    <s v="Orleans"/>
    <s v="KCW"/>
    <x v="1"/>
    <s v="WT"/>
    <s v=""/>
    <s v="S"/>
    <s v="X"/>
    <s v="X"/>
    <s v=""/>
    <s v=""/>
    <n v="65"/>
    <s v=" "/>
    <n v="65"/>
    <n v="65"/>
    <n v="5"/>
    <s v="N"/>
    <s v=" "/>
    <s v=" "/>
    <s v="OP"/>
    <s v="X"/>
    <n v="11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6"/>
    <s v="Black Hills Colorado Electric, LLC"/>
    <n v="57980"/>
    <x v="5468"/>
    <s v="CO"/>
    <s v="Huerfano"/>
    <s v="WTG"/>
    <x v="1"/>
    <s v="WT"/>
    <s v=""/>
    <s v="J"/>
    <s v="X"/>
    <s v="X"/>
    <s v=""/>
    <s v=""/>
    <n v="29"/>
    <n v="0.87"/>
    <n v="29"/>
    <n v="29"/>
    <n v="2"/>
    <s v="N"/>
    <s v=" "/>
    <s v=" "/>
    <s v="OP"/>
    <s v="X"/>
    <n v="10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50"/>
    <s v="Algonquin Power Co"/>
    <n v="57981"/>
    <x v="5469"/>
    <s v="TX"/>
    <s v="Jack"/>
    <s v="GEN1"/>
    <x v="1"/>
    <s v="WT"/>
    <s v=""/>
    <s v="S"/>
    <s v="X"/>
    <s v="X"/>
    <s v=""/>
    <s v=""/>
    <n v="150"/>
    <s v=" "/>
    <n v="150"/>
    <n v="150"/>
    <n v="4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7982"/>
    <x v="5470"/>
    <s v="CA"/>
    <s v="San Luis Obispo"/>
    <s v="PV-1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7982"/>
    <x v="5470"/>
    <s v="CA"/>
    <s v="San Luis Obispo"/>
    <s v="PV-2"/>
    <x v="11"/>
    <s v="PV"/>
    <s v=""/>
    <s v="W"/>
    <s v="X"/>
    <s v="X"/>
    <s v=""/>
    <s v=""/>
    <n v="0.6"/>
    <s v=" "/>
    <n v="0.6"/>
    <n v="0.6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55"/>
    <s v="Stephens Ranch Wind Energy LLC"/>
    <n v="57983"/>
    <x v="5471"/>
    <s v="TX"/>
    <s v="Borden"/>
    <s v="1"/>
    <x v="1"/>
    <s v="WT"/>
    <s v=""/>
    <s v="S"/>
    <s v="X"/>
    <s v="X"/>
    <s v="SRWE1_UNIT1"/>
    <s v="SRWE1_UNIT1"/>
    <n v="211"/>
    <s v=" "/>
    <n v="211"/>
    <n v="211"/>
    <n v="1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55"/>
    <s v="Stephens Ranch Wind Energy LLC"/>
    <n v="57983"/>
    <x v="5471"/>
    <s v="TX"/>
    <s v="Borden"/>
    <s v="2"/>
    <x v="1"/>
    <s v="WT"/>
    <s v=""/>
    <s v="W"/>
    <s v="X"/>
    <s v="X"/>
    <s v="SRWE1_UNIT2"/>
    <s v="SRWE_UNIT1"/>
    <n v="165"/>
    <s v=" "/>
    <n v="165"/>
    <n v="165"/>
    <n v="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9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7984"/>
    <x v="5472"/>
    <s v="MI"/>
    <s v="Mason"/>
    <s v="LWEP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11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1"/>
    <s v="SunE EPE2 LLC"/>
    <n v="57985"/>
    <x v="5473"/>
    <s v="NM"/>
    <s v="Dona Ana"/>
    <s v="1"/>
    <x v="11"/>
    <s v="PV"/>
    <s v=""/>
    <s v="W"/>
    <s v="X"/>
    <s v="X"/>
    <s v=""/>
    <s v=""/>
    <n v="12"/>
    <s v=" "/>
    <n v="13.6"/>
    <n v="13.6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0"/>
    <s v="SunE EPE1 LLC"/>
    <n v="57986"/>
    <x v="5474"/>
    <s v="NM"/>
    <s v="Dona Ana"/>
    <s v="1"/>
    <x v="11"/>
    <s v="PV"/>
    <s v=""/>
    <s v="S"/>
    <s v="X"/>
    <s v="X"/>
    <s v=""/>
    <s v=""/>
    <n v="10"/>
    <s v=" "/>
    <n v="11.3"/>
    <n v="11.3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3"/>
    <s v="Canadian Hills Wind LLC"/>
    <n v="57987"/>
    <x v="5475"/>
    <s v="OK"/>
    <s v="Canadian"/>
    <s v="1"/>
    <x v="1"/>
    <s v="WT"/>
    <s v=""/>
    <s v="J"/>
    <s v="X"/>
    <s v="X"/>
    <s v=""/>
    <s v=""/>
    <n v="293.7"/>
    <s v=" "/>
    <n v="293.7"/>
    <n v="293.7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2"/>
    <s v="Energy 2001 Inc"/>
    <n v="57988"/>
    <x v="5476"/>
    <s v="CA"/>
    <s v="Placer"/>
    <s v="GEN 5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362"/>
    <s v="Energy 2001 Inc"/>
    <n v="57988"/>
    <x v="5476"/>
    <s v="CA"/>
    <s v="Placer"/>
    <s v="GEN 6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362"/>
    <s v="Energy 2001 Inc"/>
    <n v="57988"/>
    <x v="5476"/>
    <s v="CA"/>
    <s v="Placer"/>
    <s v="GEN1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362"/>
    <s v="Energy 2001 Inc"/>
    <n v="57988"/>
    <x v="5476"/>
    <s v="CA"/>
    <s v="Placer"/>
    <s v="GEN2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2"/>
    <s v="Energy 2001 Inc"/>
    <n v="57988"/>
    <x v="5476"/>
    <s v="CA"/>
    <s v="Placer"/>
    <s v="GEN3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2"/>
    <s v="Energy 2001 Inc"/>
    <n v="57988"/>
    <x v="5476"/>
    <s v="CA"/>
    <s v="Placer"/>
    <s v="GEN4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989"/>
    <x v="5477"/>
    <s v="MA"/>
    <s v="Essex"/>
    <s v="GSMA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990"/>
    <x v="5478"/>
    <s v="MA"/>
    <s v="Worcester"/>
    <s v="SSMA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00"/>
    <s v="Longroad Energy Services 2"/>
    <n v="57991"/>
    <x v="5479"/>
    <s v="PA"/>
    <s v="Cambria"/>
    <s v="1"/>
    <x v="1"/>
    <s v="WT"/>
    <s v=""/>
    <s v="W"/>
    <s v="X"/>
    <s v="X"/>
    <s v=""/>
    <s v=""/>
    <n v="75"/>
    <s v=" "/>
    <n v="75"/>
    <n v="75"/>
    <n v="0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7992"/>
    <x v="5480"/>
    <s v="MA"/>
    <s v="Norfolk"/>
    <s v="BSMA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1"/>
    <x v="11"/>
    <s v="PV"/>
    <s v=""/>
    <s v="J"/>
    <s v="X"/>
    <s v="X"/>
    <s v=""/>
    <s v=""/>
    <n v="40.299999999999997"/>
    <s v=" "/>
    <n v="40.299999999999997"/>
    <n v="40.29999999999999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9"/>
    <s v="NextEra Energy Desert Sunlight 300, LLC"/>
    <n v="57993"/>
    <x v="5481"/>
    <s v="CA"/>
    <s v="Riverside"/>
    <s v="DSL10"/>
    <x v="11"/>
    <s v="PV"/>
    <s v=""/>
    <s v="J"/>
    <s v="X"/>
    <s v="X"/>
    <s v=""/>
    <s v=""/>
    <n v="30.2"/>
    <s v=" "/>
    <n v="30.2"/>
    <n v="30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9"/>
    <s v="NextEra Energy Desert Sunlight 300, LLC"/>
    <n v="57993"/>
    <x v="5481"/>
    <s v="CA"/>
    <s v="Riverside"/>
    <s v="DSL11"/>
    <x v="11"/>
    <s v="PV"/>
    <s v=""/>
    <s v="J"/>
    <s v="X"/>
    <s v="X"/>
    <s v=""/>
    <s v=""/>
    <n v="20.2"/>
    <s v=" "/>
    <n v="20.2"/>
    <n v="20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9"/>
    <s v="NextEra Energy Desert Sunlight 300, LLC"/>
    <n v="57993"/>
    <x v="5481"/>
    <s v="CA"/>
    <s v="Riverside"/>
    <s v="DSL2"/>
    <x v="11"/>
    <s v="PV"/>
    <s v=""/>
    <s v="J"/>
    <s v="X"/>
    <s v="X"/>
    <s v=""/>
    <s v=""/>
    <n v="40.299999999999997"/>
    <s v=" "/>
    <n v="40.299999999999997"/>
    <n v="40.29999999999999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3"/>
    <x v="11"/>
    <s v="PV"/>
    <s v=""/>
    <s v="J"/>
    <s v="X"/>
    <s v="X"/>
    <s v=""/>
    <s v=""/>
    <n v="40.299999999999997"/>
    <s v=" "/>
    <n v="40.299999999999997"/>
    <n v="40.29999999999999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4"/>
    <x v="11"/>
    <s v="PV"/>
    <s v=""/>
    <s v="J"/>
    <s v="X"/>
    <s v="X"/>
    <s v=""/>
    <s v=""/>
    <n v="30.2"/>
    <s v=" "/>
    <n v="30.2"/>
    <n v="30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5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6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7"/>
    <x v="11"/>
    <s v="PV"/>
    <s v=""/>
    <s v="J"/>
    <s v="X"/>
    <s v="X"/>
    <s v=""/>
    <s v=""/>
    <n v="20.2"/>
    <s v=" "/>
    <n v="20.2"/>
    <n v="20.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8"/>
    <x v="11"/>
    <s v="PV"/>
    <s v=""/>
    <s v="J"/>
    <s v="X"/>
    <s v="X"/>
    <s v=""/>
    <s v=""/>
    <n v="18.899999999999999"/>
    <s v=" "/>
    <n v="18.899999999999999"/>
    <n v="18.899999999999999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9"/>
    <x v="11"/>
    <s v="PV"/>
    <s v=""/>
    <s v="J"/>
    <s v="X"/>
    <s v="X"/>
    <s v=""/>
    <s v=""/>
    <n v="22.7"/>
    <s v=" "/>
    <n v="22.7"/>
    <n v="22.7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57994"/>
    <x v="5482"/>
    <s v="NC"/>
    <s v="Catawba"/>
    <s v="PV1"/>
    <x v="11"/>
    <s v="PV"/>
    <s v=""/>
    <s v="S"/>
    <s v="X"/>
    <s v="X"/>
    <s v=""/>
    <s v=""/>
    <n v="21"/>
    <s v=" "/>
    <n v="20"/>
    <n v="16.5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70"/>
    <s v="NaturEner Rim Rock Energy LLC"/>
    <n v="57995"/>
    <x v="5483"/>
    <s v="MT"/>
    <s v="Toole"/>
    <s v="RR"/>
    <x v="1"/>
    <s v="WT"/>
    <s v=""/>
    <s v="S"/>
    <s v="X"/>
    <s v="X"/>
    <s v=""/>
    <s v=""/>
    <n v="189"/>
    <s v=" "/>
    <n v="184.6"/>
    <n v="184.6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72"/>
    <s v="Auwahi Wind Energy LLC"/>
    <n v="57996"/>
    <x v="5484"/>
    <s v="HI"/>
    <s v="Maui"/>
    <s v="AWEB"/>
    <x v="10"/>
    <s v="BA"/>
    <s v=""/>
    <s v="S"/>
    <s v="X"/>
    <s v="X"/>
    <s v=""/>
    <s v=""/>
    <n v="11"/>
    <s v=" "/>
    <n v="11"/>
    <n v="11"/>
    <n v="0"/>
    <s v="N"/>
    <s v=" "/>
    <s v=" "/>
    <s v="OP"/>
    <s v="X"/>
    <n v="12"/>
    <x v="6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57372"/>
    <s v="Auwahi Wind Energy LLC"/>
    <n v="57996"/>
    <x v="5484"/>
    <s v="HI"/>
    <s v="Maui"/>
    <s v="AWET"/>
    <x v="1"/>
    <s v="WT"/>
    <s v=""/>
    <s v="S"/>
    <s v="X"/>
    <s v="X"/>
    <s v=""/>
    <s v=""/>
    <n v="24"/>
    <s v=" "/>
    <n v="24"/>
    <n v="24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57997"/>
    <x v="5485"/>
    <s v="AZ"/>
    <s v="Yuma"/>
    <s v="PV1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3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997"/>
    <x v="5485"/>
    <s v="AZ"/>
    <s v="Yuma"/>
    <s v="PV2"/>
    <x v="11"/>
    <s v="PV"/>
    <s v=""/>
    <s v="S"/>
    <s v="X"/>
    <s v="X"/>
    <s v=""/>
    <s v=""/>
    <n v="18"/>
    <s v=" "/>
    <n v="18"/>
    <n v="18"/>
    <s v=" "/>
    <s v="N"/>
    <s v=" "/>
    <s v=" "/>
    <s v="OP"/>
    <s v="X"/>
    <n v="12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998"/>
    <x v="5486"/>
    <s v="PA"/>
    <s v="Somerset"/>
    <s v="1"/>
    <x v="1"/>
    <s v="WT"/>
    <s v=""/>
    <s v="W"/>
    <s v="X"/>
    <s v="X"/>
    <s v=""/>
    <s v=""/>
    <n v="139.4"/>
    <s v=" "/>
    <n v="139.4"/>
    <n v="139.4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999"/>
    <x v="5487"/>
    <s v="PA"/>
    <s v="Cambria"/>
    <s v="1"/>
    <x v="1"/>
    <s v="WT"/>
    <s v=""/>
    <s v="W"/>
    <s v="X"/>
    <s v="X"/>
    <s v=""/>
    <s v=""/>
    <n v="30"/>
    <s v=" "/>
    <n v="30"/>
    <n v="3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8000"/>
    <x v="5488"/>
    <s v="TX"/>
    <s v="Kinney"/>
    <s v="ANA"/>
    <x v="1"/>
    <s v="WT"/>
    <s v=""/>
    <s v="S"/>
    <s v="X"/>
    <s v="X"/>
    <s v="ANACACHO"/>
    <s v="ANACACHO"/>
    <n v="99.8"/>
    <s v=" "/>
    <n v="99.8"/>
    <n v="99.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77"/>
    <s v="PPG - O&amp;M Panda Temple Power LLC"/>
    <n v="58001"/>
    <x v="5489"/>
    <s v="TX"/>
    <s v="Bell"/>
    <s v="CTG-1"/>
    <x v="5"/>
    <s v="CT"/>
    <s v="TMP1"/>
    <s v="W"/>
    <s v="X"/>
    <s v="N"/>
    <s v=""/>
    <s v=""/>
    <n v="232"/>
    <n v="0.85"/>
    <n v="232"/>
    <n v="232"/>
    <n v="140"/>
    <s v="Y"/>
    <n v="4"/>
    <n v="2021"/>
    <s v="OP"/>
    <s v="X"/>
    <n v="7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CTG-2"/>
    <x v="5"/>
    <s v="CT"/>
    <s v="TMP1"/>
    <s v="W"/>
    <s v="X"/>
    <s v="N"/>
    <s v=""/>
    <s v=""/>
    <n v="232"/>
    <n v="0.85"/>
    <n v="232"/>
    <n v="232"/>
    <n v="140"/>
    <s v="Y"/>
    <n v="4"/>
    <n v="2021"/>
    <s v="OP"/>
    <s v="X"/>
    <n v="7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CTG-3"/>
    <x v="5"/>
    <s v="CT"/>
    <s v="TMP2"/>
    <s v="W"/>
    <s v="X"/>
    <s v="N"/>
    <s v=""/>
    <s v=""/>
    <n v="232"/>
    <n v="0.85"/>
    <n v="211"/>
    <n v="230"/>
    <n v="14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CTG-4"/>
    <x v="5"/>
    <s v="CT"/>
    <s v="TMP2"/>
    <s v="W"/>
    <s v="X"/>
    <s v="N"/>
    <s v=""/>
    <s v=""/>
    <n v="232"/>
    <n v="0.85"/>
    <n v="211"/>
    <n v="230"/>
    <n v="14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STG-1"/>
    <x v="5"/>
    <s v="CA"/>
    <s v="TMP1"/>
    <s v="W"/>
    <s v="Y"/>
    <s v="X"/>
    <s v=""/>
    <s v=""/>
    <n v="339.2"/>
    <n v="0.85"/>
    <n v="326"/>
    <n v="326"/>
    <n v="70"/>
    <s v="Y"/>
    <n v="4"/>
    <n v="2021"/>
    <s v="OP"/>
    <s v="X"/>
    <n v="7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STG-2"/>
    <x v="5"/>
    <s v="CA"/>
    <s v="TMP2"/>
    <s v="W"/>
    <s v="Y"/>
    <s v="X"/>
    <s v=""/>
    <s v=""/>
    <n v="339.2"/>
    <n v="0.85"/>
    <n v="312"/>
    <n v="326"/>
    <n v="7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9"/>
    <s v="Consolidated Edison Development Inc."/>
    <n v="58002"/>
    <x v="5490"/>
    <s v="CA"/>
    <s v="Tulare"/>
    <s v="SP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003"/>
    <x v="5491"/>
    <s v="CA"/>
    <s v="Tulare"/>
    <s v="SPS50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21"/>
    <s v="NexteraEnergy"/>
    <n v="58004"/>
    <x v="5492"/>
    <s v="NH"/>
    <s v="Coos"/>
    <s v="1"/>
    <x v="1"/>
    <s v="WT"/>
    <s v=""/>
    <s v="J"/>
    <s v="X"/>
    <s v="X"/>
    <s v=""/>
    <s v=""/>
    <n v="99"/>
    <s v=" "/>
    <n v="99"/>
    <n v="99"/>
    <n v="0.5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79"/>
    <s v="PPG - O&amp;M Panda Sherman Power LLC"/>
    <n v="58005"/>
    <x v="5493"/>
    <s v="TX"/>
    <s v="Grayson"/>
    <s v="CTG-1"/>
    <x v="5"/>
    <s v="CT"/>
    <s v="CC1"/>
    <s v="S"/>
    <s v="X"/>
    <s v="N"/>
    <s v="PANDA_S_CT1"/>
    <s v="PANDA_S_CC1"/>
    <n v="232"/>
    <n v="0.85"/>
    <n v="199"/>
    <n v="224"/>
    <n v="125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9"/>
    <s v="PPG - O&amp;M Panda Sherman Power LLC"/>
    <n v="58005"/>
    <x v="5493"/>
    <s v="TX"/>
    <s v="Grayson"/>
    <s v="CTG-2"/>
    <x v="5"/>
    <s v="CT"/>
    <s v="CC1"/>
    <s v="S"/>
    <s v="X"/>
    <s v="N"/>
    <s v="PANDA_S_CT2"/>
    <s v="PANDA_S_CC1"/>
    <n v="232"/>
    <n v="0.85"/>
    <n v="199"/>
    <n v="224"/>
    <n v="125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9"/>
    <s v="PPG - O&amp;M Panda Sherman Power LLC"/>
    <n v="58005"/>
    <x v="5493"/>
    <s v="TX"/>
    <s v="Grayson"/>
    <s v="STG-1"/>
    <x v="5"/>
    <s v="CA"/>
    <s v="CC1"/>
    <s v="S"/>
    <s v="Y"/>
    <s v="X"/>
    <s v="PANDA_S_ST1"/>
    <s v="PANDA_S_CC1"/>
    <n v="339.2"/>
    <n v="0.85"/>
    <n v="287"/>
    <n v="316"/>
    <n v="150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3"/>
    <s v="Wasatch View Solar LLC"/>
    <n v="58006"/>
    <x v="5494"/>
    <s v="UT"/>
    <s v="Salt Lake"/>
    <s v="1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3"/>
    <s v="Wasatch View Solar LLC"/>
    <n v="58006"/>
    <x v="5494"/>
    <s v="UT"/>
    <s v="Salt Lake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4"/>
    <s v="Brea Power II"/>
    <n v="58007"/>
    <x v="5495"/>
    <s v="CA"/>
    <s v="Orange"/>
    <s v="G1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2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3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4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5"/>
    <x v="18"/>
    <s v="CA"/>
    <s v="CC1"/>
    <s v="S"/>
    <s v="N"/>
    <s v="X"/>
    <s v="OLINDA_6_N009"/>
    <s v="OLINDA_6_N009"/>
    <n v="10.5"/>
    <n v="0.98"/>
    <n v="10"/>
    <n v="10"/>
    <n v="4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39"/>
    <s v="SunEdison LLC"/>
    <n v="58008"/>
    <x v="5496"/>
    <s v="IL"/>
    <s v="Vermilion"/>
    <s v="CR"/>
    <x v="1"/>
    <s v="WT"/>
    <s v=""/>
    <s v="S"/>
    <s v="X"/>
    <s v="X"/>
    <s v="AMIL.CALRDIGE"/>
    <s v="VERMILLION 138KV SUBSTATION"/>
    <n v="217"/>
    <s v=" "/>
    <n v="200"/>
    <n v="20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6"/>
    <s v="SunE CPS3 LLC"/>
    <n v="58009"/>
    <x v="5497"/>
    <s v="TX"/>
    <s v="Bexar"/>
    <s v="1"/>
    <x v="11"/>
    <s v="PV"/>
    <s v=""/>
    <s v="S"/>
    <s v="X"/>
    <s v="X"/>
    <s v=""/>
    <s v=""/>
    <n v="5.6"/>
    <s v=" "/>
    <n v="5.6"/>
    <n v="5.6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6"/>
    <s v="SunE CPS3 LLC"/>
    <n v="58009"/>
    <x v="5497"/>
    <s v="TX"/>
    <s v="Bexar"/>
    <s v="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90"/>
    <s v="Siemens Government Technologies Inc"/>
    <n v="58010"/>
    <x v="5498"/>
    <s v="NM"/>
    <s v="Dona Ana"/>
    <s v="WSMR1"/>
    <x v="11"/>
    <s v="PV"/>
    <s v=""/>
    <s v="W"/>
    <s v="X"/>
    <s v="X"/>
    <s v=""/>
    <s v=""/>
    <n v="3.7"/>
    <s v=" "/>
    <n v="4.0999999999999996"/>
    <n v="4.099999999999999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90"/>
    <s v="Siemens Government Technologies Inc"/>
    <n v="58010"/>
    <x v="5498"/>
    <s v="NM"/>
    <s v="Dona Ana"/>
    <s v="WSMR2"/>
    <x v="11"/>
    <s v="PV"/>
    <s v=""/>
    <s v="W"/>
    <s v="X"/>
    <s v="X"/>
    <s v=""/>
    <s v=""/>
    <n v="0.4"/>
    <s v=" "/>
    <n v="0.4"/>
    <n v="0.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58011"/>
    <x v="5499"/>
    <s v="GA"/>
    <s v="Chatham"/>
    <s v="IKEA"/>
    <x v="11"/>
    <s v="PV"/>
    <s v=""/>
    <s v="S"/>
    <s v="X"/>
    <s v="X"/>
    <s v=""/>
    <s v=""/>
    <n v="1"/>
    <s v=" "/>
    <n v="1.2"/>
    <n v="1.2"/>
    <s v=" "/>
    <s v="N"/>
    <s v=" "/>
    <s v=" "/>
    <s v="OP"/>
    <s v="X"/>
    <n v="1"/>
    <x v="57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1"/>
    <x v="5499"/>
    <s v="GA"/>
    <s v="Chatham"/>
    <s v="PV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2"/>
    <x v="5500"/>
    <s v="FL"/>
    <s v="Hillsborough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3"/>
    <x v="5501"/>
    <s v="TX"/>
    <s v="Williamson"/>
    <s v="PV"/>
    <x v="11"/>
    <s v="PV"/>
    <s v=""/>
    <s v="S"/>
    <s v="X"/>
    <s v="X"/>
    <s v=""/>
    <s v=""/>
    <n v="1.4"/>
    <s v=" "/>
    <n v="1.3"/>
    <n v="1.3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4"/>
    <x v="5502"/>
    <s v="MD"/>
    <s v="Cecil"/>
    <s v="PV"/>
    <x v="11"/>
    <s v="PV"/>
    <s v=""/>
    <s v="S"/>
    <s v="X"/>
    <s v="X"/>
    <s v=""/>
    <s v=""/>
    <n v="2.1"/>
    <s v=" "/>
    <n v="2"/>
    <n v="2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5"/>
    <x v="5503"/>
    <s v="MD"/>
    <s v="Prince Georges"/>
    <s v="IKE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57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5"/>
    <x v="5503"/>
    <s v="MD"/>
    <s v="Prince Georges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6"/>
    <x v="5504"/>
    <s v="NJ"/>
    <s v="Burlington"/>
    <s v="PV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017"/>
    <x v="5505"/>
    <s v="NV"/>
    <s v="Clark"/>
    <s v="PV0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2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3"/>
    <x v="11"/>
    <s v="PV"/>
    <s v=""/>
    <s v="S"/>
    <s v="X"/>
    <s v="X"/>
    <s v=""/>
    <s v=""/>
    <n v="34"/>
    <s v=" "/>
    <n v="34"/>
    <n v="34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4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5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95"/>
    <s v="Shooting Star Power Partners, LLC"/>
    <n v="58018"/>
    <x v="5506"/>
    <s v="KS"/>
    <s v="Kiowa"/>
    <s v="1"/>
    <x v="1"/>
    <s v="WT"/>
    <s v=""/>
    <s v="S"/>
    <s v="X"/>
    <s v="X"/>
    <s v="MKECSHOOTSTAR"/>
    <s v=""/>
    <n v="104"/>
    <s v=" "/>
    <n v="104"/>
    <n v="104"/>
    <n v="0.8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96"/>
    <s v="High Mesa Energy, LLC"/>
    <n v="58019"/>
    <x v="5507"/>
    <s v="ID"/>
    <s v="Twin Falls"/>
    <s v="1"/>
    <x v="1"/>
    <s v="WT"/>
    <s v=""/>
    <s v="S"/>
    <s v="X"/>
    <s v="X"/>
    <s v=""/>
    <s v=""/>
    <n v="40"/>
    <s v=" "/>
    <n v="39.9"/>
    <n v="39.9"/>
    <n v="1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97"/>
    <s v="Beebe Renewable Energy, LLC"/>
    <n v="58020"/>
    <x v="5508"/>
    <s v="MI"/>
    <s v="Gratiot"/>
    <s v="1"/>
    <x v="1"/>
    <s v="WT"/>
    <s v=""/>
    <s v="S"/>
    <s v="X"/>
    <s v="X"/>
    <s v="CONS.EXGNBB1"/>
    <s v="CONS.EXGNBB1"/>
    <n v="81.599999999999994"/>
    <s v=" "/>
    <n v="81.599999999999994"/>
    <n v="81.599999999999994"/>
    <n v="0.9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98"/>
    <s v="Whitetail Wind Energy, LLC"/>
    <n v="58021"/>
    <x v="5509"/>
    <s v="TX"/>
    <s v="Webb"/>
    <s v="1"/>
    <x v="1"/>
    <s v="WT"/>
    <s v=""/>
    <s v="S"/>
    <s v="X"/>
    <s v="X"/>
    <s v="EXGNWTL_1"/>
    <s v="EXGNWTL_1"/>
    <n v="92"/>
    <s v=" "/>
    <n v="91.2"/>
    <n v="91.2"/>
    <n v="0.7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0147"/>
    <s v="US Geothermal Inc."/>
    <n v="58022"/>
    <x v="5510"/>
    <s v="OR"/>
    <s v="Malheur"/>
    <s v="NHS1"/>
    <x v="12"/>
    <s v="BT"/>
    <s v=""/>
    <s v="W"/>
    <s v="X"/>
    <s v="X"/>
    <s v=""/>
    <s v=""/>
    <n v="11"/>
    <n v="0.85"/>
    <n v="5.9"/>
    <n v="9.5"/>
    <n v="0.5"/>
    <s v="N"/>
    <s v=" "/>
    <s v=" "/>
    <s v="OP"/>
    <s v="X"/>
    <n v="11"/>
    <x v="60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47"/>
    <s v="US Geothermal Inc."/>
    <n v="58022"/>
    <x v="5510"/>
    <s v="OR"/>
    <s v="Malheur"/>
    <s v="NHS2"/>
    <x v="12"/>
    <s v="BT"/>
    <s v=""/>
    <s v="W"/>
    <s v="X"/>
    <s v="X"/>
    <s v=""/>
    <s v=""/>
    <n v="11"/>
    <n v="0.85"/>
    <n v="5.9"/>
    <n v="9.5"/>
    <n v="0.5"/>
    <s v="N"/>
    <s v=" "/>
    <s v=" "/>
    <s v="OP"/>
    <s v="X"/>
    <n v="11"/>
    <x v="60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47"/>
    <s v="US Geothermal Inc."/>
    <n v="58022"/>
    <x v="5510"/>
    <s v="OR"/>
    <s v="Malheur"/>
    <s v="NHS3"/>
    <x v="12"/>
    <s v="BT"/>
    <s v=""/>
    <s v="W"/>
    <s v="X"/>
    <s v="X"/>
    <s v=""/>
    <s v=""/>
    <n v="11"/>
    <n v="0.85"/>
    <n v="5.9"/>
    <n v="9.5"/>
    <n v="0.5"/>
    <s v="N"/>
    <s v=" "/>
    <s v=" "/>
    <s v="OP"/>
    <s v="X"/>
    <n v="12"/>
    <x v="60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1"/>
    <s v="Evergy Missouri West"/>
    <n v="58024"/>
    <x v="5511"/>
    <s v="MO"/>
    <s v="Buchanan"/>
    <s v="UNIT1"/>
    <x v="18"/>
    <s v="IC"/>
    <s v=""/>
    <s v="S"/>
    <s v="X"/>
    <s v="X"/>
    <s v=""/>
    <s v=""/>
    <n v="1.6"/>
    <n v="0.8"/>
    <n v="1.6"/>
    <n v="1.6"/>
    <n v="1.2"/>
    <s v="N"/>
    <s v=" "/>
    <s v=" "/>
    <s v="OP"/>
    <s v="X"/>
    <n v="12"/>
    <x v="2"/>
    <s v=" "/>
    <s v=" "/>
    <s v="N"/>
    <x v="0"/>
    <n v="1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401"/>
    <s v="Mt Wachusett Community College"/>
    <n v="58025"/>
    <x v="5512"/>
    <s v="MA"/>
    <s v="Worcester"/>
    <s v="WTG1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3"/>
    <x v="2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401"/>
    <s v="Mt Wachusett Community College"/>
    <n v="58025"/>
    <x v="5512"/>
    <s v="MA"/>
    <s v="Worcester"/>
    <s v="WTG2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3"/>
    <x v="2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402"/>
    <s v="Spruce Mountain Wind LLC"/>
    <n v="58026"/>
    <x v="5513"/>
    <s v="ME"/>
    <s v="Oxford"/>
    <s v="1"/>
    <x v="1"/>
    <s v="WT"/>
    <s v=""/>
    <s v="S"/>
    <s v="X"/>
    <s v="X"/>
    <s v=""/>
    <s v=""/>
    <n v="20"/>
    <s v=" "/>
    <n v="20"/>
    <n v="20"/>
    <n v="0.5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03"/>
    <s v="SunE CPS2 LLC"/>
    <n v="58027"/>
    <x v="5514"/>
    <s v="TX"/>
    <s v="Bexar"/>
    <s v="1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28"/>
    <x v="5515"/>
    <s v="CA"/>
    <s v="Kern"/>
    <s v="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11"/>
    <s v="Constellation Solar Federal LLC"/>
    <n v="58029"/>
    <x v="5516"/>
    <s v="NJ"/>
    <s v="Burlington"/>
    <s v="PV1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8030"/>
    <x v="5517"/>
    <s v="NJ"/>
    <s v="Burlington"/>
    <s v="REEVE"/>
    <x v="11"/>
    <s v="PV"/>
    <s v=""/>
    <s v="S"/>
    <s v="X"/>
    <s v="X"/>
    <s v=""/>
    <s v=""/>
    <n v="5.5"/>
    <s v=" "/>
    <n v="5.5"/>
    <n v="5.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5"/>
    <s v="Consolidated Edison Solutions Inc"/>
    <n v="58032"/>
    <x v="5518"/>
    <s v="MA"/>
    <s v="Bristol"/>
    <s v="PSMA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034"/>
    <x v="5519"/>
    <s v="CA"/>
    <s v="Kern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06"/>
    <s v="Deepwater Wind Block Island LLC"/>
    <n v="58035"/>
    <x v="5520"/>
    <s v="RI"/>
    <s v="Washington"/>
    <s v="BIWF"/>
    <x v="26"/>
    <s v="WS"/>
    <s v=""/>
    <s v="S"/>
    <s v="X"/>
    <s v="X"/>
    <s v=""/>
    <s v=""/>
    <n v="30"/>
    <s v=" "/>
    <n v="29.3"/>
    <n v="29.3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07"/>
    <s v="Riverside Renewable Energy"/>
    <n v="58036"/>
    <x v="5521"/>
    <s v="NJ"/>
    <s v="Camden"/>
    <s v="1"/>
    <x v="11"/>
    <s v="PV"/>
    <s v=""/>
    <s v="S"/>
    <s v="X"/>
    <s v="X"/>
    <s v=""/>
    <s v=""/>
    <n v="7.5"/>
    <s v=" "/>
    <n v="7.5"/>
    <n v="6"/>
    <n v="7.5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08"/>
    <s v="Constellation Solar Arizona LLC"/>
    <n v="58037"/>
    <x v="5522"/>
    <s v="AZ"/>
    <s v="Maricopa"/>
    <s v="PV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09"/>
    <s v="Buffalo Center Wind LLC"/>
    <n v="58038"/>
    <x v="5523"/>
    <s v="IA"/>
    <s v="Mitchell"/>
    <s v="BCW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98"/>
    <s v="Axium US Solar Holdings LLC"/>
    <n v="58039"/>
    <x v="5524"/>
    <s v="CA"/>
    <s v="Stanislaus"/>
    <s v="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040"/>
    <x v="5525"/>
    <s v="NJ"/>
    <s v="Middlesex"/>
    <s v="SEF-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040"/>
    <x v="5525"/>
    <s v="NJ"/>
    <s v="Middlesex"/>
    <s v="SEF-B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12"/>
    <s v="Chisholm View Wind Project"/>
    <n v="58041"/>
    <x v="5526"/>
    <s v="OK"/>
    <s v="Garfield"/>
    <s v="1"/>
    <x v="1"/>
    <s v="WT"/>
    <s v=""/>
    <s v="S"/>
    <s v="X"/>
    <s v="X"/>
    <s v=""/>
    <s v=""/>
    <n v="235.2"/>
    <s v=" "/>
    <n v="235.2"/>
    <n v="235.2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12"/>
    <s v="Chisholm View Wind Project"/>
    <n v="58041"/>
    <x v="5526"/>
    <s v="OK"/>
    <s v="Garfield"/>
    <s v="2"/>
    <x v="1"/>
    <s v="WT"/>
    <s v=""/>
    <s v="S"/>
    <s v="X"/>
    <s v="X"/>
    <s v=""/>
    <s v=""/>
    <n v="64.8"/>
    <s v=" "/>
    <n v="64.8"/>
    <n v="64.8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13"/>
    <s v="Black Mountain Solar LLC"/>
    <n v="58042"/>
    <x v="5527"/>
    <s v="AZ"/>
    <s v="Mohave"/>
    <s v="1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14"/>
    <s v="Eli Lilly and Company"/>
    <n v="58043"/>
    <x v="5528"/>
    <s v="IN"/>
    <s v="Marion"/>
    <s v="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3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4"/>
    <s v="Eli Lilly and Company"/>
    <n v="58043"/>
    <x v="5528"/>
    <s v="IN"/>
    <s v="Marion"/>
    <s v="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7"/>
    <x v="27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4"/>
    <s v="Eli Lilly and Company"/>
    <n v="58043"/>
    <x v="5528"/>
    <s v="IN"/>
    <s v="Marion"/>
    <s v="3"/>
    <x v="0"/>
    <s v="IC"/>
    <s v=""/>
    <s v="S"/>
    <s v="X"/>
    <s v="X"/>
    <s v=""/>
    <s v=""/>
    <n v="2"/>
    <n v="0.8"/>
    <n v="2"/>
    <n v="2"/>
    <n v="0.6"/>
    <s v="N"/>
    <s v=" "/>
    <s v=" "/>
    <s v="SB"/>
    <s v="N"/>
    <n v="4"/>
    <x v="4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4"/>
    <s v="Eli Lilly and Company"/>
    <n v="58043"/>
    <x v="5528"/>
    <s v="IN"/>
    <s v="Marion"/>
    <s v="4"/>
    <x v="0"/>
    <s v="IC"/>
    <s v=""/>
    <s v="S"/>
    <s v="X"/>
    <s v="X"/>
    <s v=""/>
    <s v=""/>
    <n v="2"/>
    <n v="0.8"/>
    <n v="2"/>
    <n v="2"/>
    <n v="0.6"/>
    <s v="N"/>
    <s v=" "/>
    <s v=" "/>
    <s v="SB"/>
    <s v="N"/>
    <n v="6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6"/>
    <s v="Acciona Energy USA Global, LLC"/>
    <n v="58044"/>
    <x v="5529"/>
    <s v="IA"/>
    <s v="Cedar"/>
    <s v="GEN1"/>
    <x v="1"/>
    <s v="WT"/>
    <s v=""/>
    <s v="S"/>
    <s v="X"/>
    <s v="X"/>
    <s v=""/>
    <s v=""/>
    <n v="6"/>
    <s v=" "/>
    <n v="5.9"/>
    <n v="5.9"/>
    <n v="0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045"/>
    <x v="5530"/>
    <s v="MN"/>
    <s v="Nobles"/>
    <s v="GEN1"/>
    <x v="1"/>
    <s v="WT"/>
    <s v=""/>
    <s v="S"/>
    <s v="X"/>
    <s v="X"/>
    <s v=""/>
    <s v=""/>
    <n v="30"/>
    <s v=" "/>
    <n v="30"/>
    <n v="30"/>
    <n v="0.3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22"/>
    <s v="PPG Ind Fiber Glass Prdcts Inc"/>
    <n v="58046"/>
    <x v="5531"/>
    <s v="NC"/>
    <s v="Davidson"/>
    <s v="1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1"/>
    <x v="7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2"/>
    <s v="PPG Ind Fiber Glass Prdcts Inc"/>
    <n v="58046"/>
    <x v="5531"/>
    <s v="NC"/>
    <s v="Davidson"/>
    <s v="2"/>
    <x v="0"/>
    <s v="IC"/>
    <s v=""/>
    <s v="S"/>
    <s v="X"/>
    <s v="X"/>
    <s v=""/>
    <s v=""/>
    <n v="1.2"/>
    <n v="0.8"/>
    <n v="1.2"/>
    <n v="1.2"/>
    <n v="0"/>
    <s v="N"/>
    <s v=" "/>
    <s v=" "/>
    <s v="SB"/>
    <s v="N"/>
    <n v="1"/>
    <x v="3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2"/>
    <s v="PPG Ind Fiber Glass Prdcts Inc"/>
    <n v="58046"/>
    <x v="5531"/>
    <s v="NC"/>
    <s v="Davidson"/>
    <s v="3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1"/>
    <x v="7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3"/>
    <s v="PPG Monroeville Chemicals Center"/>
    <n v="58047"/>
    <x v="5532"/>
    <s v="PA"/>
    <s v="Allegheny"/>
    <s v="2"/>
    <x v="0"/>
    <s v="IC"/>
    <s v=""/>
    <s v="S"/>
    <s v="X"/>
    <s v="X"/>
    <s v=""/>
    <s v=""/>
    <n v="0.3"/>
    <n v="0.8"/>
    <n v="0.3"/>
    <n v="0.3"/>
    <n v="0.1"/>
    <s v="N"/>
    <s v=" "/>
    <s v=" "/>
    <s v="SB"/>
    <s v="Y"/>
    <n v="9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23"/>
    <s v="PPG Monroeville Chemicals Center"/>
    <n v="58047"/>
    <x v="5532"/>
    <s v="PA"/>
    <s v="Allegheny"/>
    <s v="3"/>
    <x v="0"/>
    <s v="IC"/>
    <s v=""/>
    <s v="S"/>
    <s v="X"/>
    <s v="X"/>
    <s v=""/>
    <s v=""/>
    <n v="0.8"/>
    <n v="1"/>
    <n v="0.8"/>
    <n v="0.8"/>
    <n v="0.2"/>
    <s v="N"/>
    <s v=" "/>
    <s v=" "/>
    <s v="SB"/>
    <s v="Y"/>
    <n v="10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21"/>
    <s v="BayWa r.e Wind LLC"/>
    <n v="58048"/>
    <x v="5533"/>
    <s v="TX"/>
    <s v="Kent"/>
    <s v="1"/>
    <x v="1"/>
    <s v="WT"/>
    <s v=""/>
    <s v="W"/>
    <s v="X"/>
    <s v="X"/>
    <s v="MOZART_WIND1"/>
    <s v="MOZART_WIND1"/>
    <n v="30"/>
    <s v=" "/>
    <n v="30"/>
    <n v="3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0"/>
    <s v="Jordache Enterprises"/>
    <n v="58049"/>
    <x v="5534"/>
    <s v="NJ"/>
    <s v="Middlesex"/>
    <s v="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5"/>
    <s v="Vitro Architectural Glass (PA)"/>
    <n v="58051"/>
    <x v="5535"/>
    <s v="PA"/>
    <s v="Cumberland"/>
    <s v="L1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7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5"/>
    <s v="Vitro Architectural Glass (PA)"/>
    <n v="58051"/>
    <x v="5535"/>
    <s v="PA"/>
    <s v="Cumberland"/>
    <s v="L2AE"/>
    <x v="0"/>
    <s v="IC"/>
    <s v=""/>
    <s v="S"/>
    <s v="X"/>
    <s v="X"/>
    <s v=""/>
    <s v=""/>
    <n v="1.5"/>
    <n v="0.8"/>
    <n v="1.5"/>
    <n v="1.5"/>
    <n v="0.7"/>
    <s v="N"/>
    <s v=" "/>
    <s v=" "/>
    <s v="SB"/>
    <s v="Y"/>
    <n v="5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5"/>
    <s v="Vitro Architectural Glass (PA)"/>
    <n v="58051"/>
    <x v="5535"/>
    <s v="PA"/>
    <s v="Cumberland"/>
    <s v="L2BW"/>
    <x v="0"/>
    <s v="IC"/>
    <s v=""/>
    <s v="S"/>
    <s v="X"/>
    <s v="X"/>
    <s v=""/>
    <s v=""/>
    <n v="1.5"/>
    <n v="0.8"/>
    <n v="1.5"/>
    <n v="1.5"/>
    <n v="0.7"/>
    <s v="N"/>
    <s v=" "/>
    <s v=" "/>
    <s v="SB"/>
    <s v="Y"/>
    <n v="5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7"/>
    <s v="RockTenn-Battle Creek Mill"/>
    <n v="58052"/>
    <x v="5536"/>
    <s v="MI"/>
    <s v="Calhoun"/>
    <s v="1TG"/>
    <x v="3"/>
    <s v="ST"/>
    <s v=""/>
    <s v="S"/>
    <s v="X"/>
    <s v="X"/>
    <s v=""/>
    <s v=""/>
    <n v="2"/>
    <n v="0.8"/>
    <n v="0.8"/>
    <n v="1.2"/>
    <n v="0.1"/>
    <s v="N"/>
    <s v=" "/>
    <s v=" "/>
    <s v="OP"/>
    <s v="X"/>
    <n v="12"/>
    <x v="0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427"/>
    <s v="RockTenn-Battle Creek Mill"/>
    <n v="58052"/>
    <x v="5536"/>
    <s v="MI"/>
    <s v="Calhoun"/>
    <s v="2TG"/>
    <x v="3"/>
    <s v="ST"/>
    <s v=""/>
    <s v="S"/>
    <s v="X"/>
    <s v="X"/>
    <s v=""/>
    <s v=""/>
    <n v="2"/>
    <n v="0.8"/>
    <n v="0.8"/>
    <n v="1.2"/>
    <n v="0.2"/>
    <s v="N"/>
    <s v=" "/>
    <s v=" "/>
    <s v="OS"/>
    <s v="X"/>
    <n v="1"/>
    <x v="4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608"/>
    <s v="Vitro Flat Glass LLC"/>
    <n v="58053"/>
    <x v="5537"/>
    <s v="CA"/>
    <s v="Fresno"/>
    <s v="IG#2"/>
    <x v="0"/>
    <s v="IC"/>
    <s v=""/>
    <s v="S"/>
    <s v="X"/>
    <s v="X"/>
    <s v=""/>
    <s v=""/>
    <n v="0.9"/>
    <n v="0.9"/>
    <n v="0.7"/>
    <n v="0.7"/>
    <n v="0.3"/>
    <s v="N"/>
    <s v=" "/>
    <s v=" "/>
    <s v="SB"/>
    <s v="Y"/>
    <n v="2"/>
    <x v="8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08"/>
    <s v="Vitro Flat Glass LLC"/>
    <n v="58053"/>
    <x v="5537"/>
    <s v="CA"/>
    <s v="Fresno"/>
    <s v="OG#1"/>
    <x v="0"/>
    <s v="IC"/>
    <s v=""/>
    <s v="S"/>
    <s v="X"/>
    <s v="X"/>
    <s v=""/>
    <s v=""/>
    <n v="1.3"/>
    <n v="0.9"/>
    <n v="1"/>
    <n v="1"/>
    <n v="0.5"/>
    <s v="N"/>
    <s v=" "/>
    <s v=" "/>
    <s v="SB"/>
    <s v="Y"/>
    <n v="4"/>
    <x v="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08"/>
    <s v="Vitro Flat Glass LLC"/>
    <n v="58053"/>
    <x v="5537"/>
    <s v="CA"/>
    <s v="Fresno"/>
    <s v="OG#3"/>
    <x v="0"/>
    <s v="IC"/>
    <s v=""/>
    <s v="S"/>
    <s v="X"/>
    <s v="X"/>
    <s v=""/>
    <s v=""/>
    <n v="1.1000000000000001"/>
    <n v="0.9"/>
    <n v="0.9"/>
    <n v="0.9"/>
    <n v="0.4"/>
    <s v="N"/>
    <s v=" "/>
    <s v=" "/>
    <s v="SB"/>
    <s v="Y"/>
    <n v="4"/>
    <x v="4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30"/>
    <s v="Berlin Station, LLC"/>
    <n v="58054"/>
    <x v="5538"/>
    <s v="NH"/>
    <s v="Coos"/>
    <s v="ST01"/>
    <x v="13"/>
    <s v="ST"/>
    <s v=""/>
    <s v="S"/>
    <s v="X"/>
    <s v="X"/>
    <s v="NH"/>
    <s v="NH"/>
    <n v="75"/>
    <n v="0.95"/>
    <n v="67.5"/>
    <n v="67.5"/>
    <n v="52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DFO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52"/>
    <s v="Irwindale Brew Yard, LLC"/>
    <n v="58056"/>
    <x v="5539"/>
    <s v="CA"/>
    <s v="Los Angeles"/>
    <s v="JEN1"/>
    <x v="21"/>
    <s v="IC"/>
    <s v=""/>
    <s v="S"/>
    <s v="X"/>
    <s v="X"/>
    <s v=""/>
    <s v=""/>
    <n v="0.5"/>
    <n v="1"/>
    <n v="0.6"/>
    <n v="0.6"/>
    <n v="0.3"/>
    <s v="N"/>
    <s v=" "/>
    <s v=" "/>
    <s v="OA"/>
    <s v="X"/>
    <n v="7"/>
    <x v="59"/>
    <s v=" "/>
    <s v=" "/>
    <s v="N"/>
    <x v="6"/>
    <n v="6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2"/>
    <s v="Irwindale Brew Yard, LLC"/>
    <n v="58056"/>
    <x v="5539"/>
    <s v="CA"/>
    <s v="Los Angeles"/>
    <s v="PV"/>
    <x v="11"/>
    <s v="PV"/>
    <s v=""/>
    <s v="S"/>
    <s v="X"/>
    <s v="X"/>
    <s v=""/>
    <s v=""/>
    <n v="2.5"/>
    <s v=" "/>
    <n v="0.8"/>
    <n v="0.8"/>
    <s v=" "/>
    <s v="N"/>
    <s v=" "/>
    <s v=" "/>
    <s v="OP"/>
    <s v="X"/>
    <n v="3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2"/>
    <s v="Irwindale Brew Yard, LLC"/>
    <n v="58056"/>
    <x v="5539"/>
    <s v="CA"/>
    <s v="Los Angeles"/>
    <s v="T100"/>
    <x v="6"/>
    <s v="GT"/>
    <s v=""/>
    <s v="S"/>
    <s v="X"/>
    <s v="X"/>
    <s v=""/>
    <s v=""/>
    <n v="5.2"/>
    <n v="1"/>
    <n v="4.0999999999999996"/>
    <n v="4.7"/>
    <n v="3"/>
    <s v="N"/>
    <s v=" "/>
    <s v=" "/>
    <s v="OS"/>
    <s v="X"/>
    <n v="2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2"/>
    <s v="Irwindale Brew Yard, LLC"/>
    <n v="58056"/>
    <x v="5539"/>
    <s v="CA"/>
    <s v="Los Angeles"/>
    <s v="T200"/>
    <x v="6"/>
    <s v="GT"/>
    <s v=""/>
    <s v="S"/>
    <s v="X"/>
    <s v="X"/>
    <s v=""/>
    <s v=""/>
    <n v="5.2"/>
    <n v="1"/>
    <n v="4.0999999999999996"/>
    <n v="4.7"/>
    <n v="3"/>
    <s v="N"/>
    <s v=" "/>
    <s v=" "/>
    <s v="OS"/>
    <s v="X"/>
    <n v="2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36"/>
    <s v="Molson Coors Shenandoah Brewery"/>
    <n v="58057"/>
    <x v="5540"/>
    <s v="VA"/>
    <s v="Rockingham"/>
    <s v="WWTP"/>
    <x v="21"/>
    <s v="GT"/>
    <s v=""/>
    <s v="S"/>
    <s v="X"/>
    <s v="X"/>
    <s v=""/>
    <s v=""/>
    <n v="1.4"/>
    <n v="1"/>
    <n v="1.4"/>
    <n v="1.4"/>
    <n v="0.5"/>
    <s v="N"/>
    <s v=" "/>
    <s v=" "/>
    <s v="OP"/>
    <s v="X"/>
    <n v="6"/>
    <x v="60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38"/>
    <s v="Paramount Petroleum Corporation"/>
    <n v="58058"/>
    <x v="5541"/>
    <s v="CA"/>
    <s v="Los Angeles"/>
    <s v="1"/>
    <x v="6"/>
    <s v="GT"/>
    <s v=""/>
    <s v="S"/>
    <s v="X"/>
    <s v="X"/>
    <s v=""/>
    <s v=""/>
    <n v="6.7"/>
    <n v="0.92"/>
    <n v="6.5"/>
    <n v="6.5"/>
    <n v="3"/>
    <s v="N"/>
    <s v=" "/>
    <s v=" "/>
    <s v="OS"/>
    <s v="X"/>
    <n v="12"/>
    <x v="69"/>
    <s v=" "/>
    <s v=" "/>
    <s v="Y"/>
    <x v="4"/>
    <n v="7"/>
    <s v="T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8061"/>
    <x v="5542"/>
    <s v="AL"/>
    <s v="Morgan"/>
    <s v="0290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061"/>
    <x v="5542"/>
    <s v="AL"/>
    <s v="Morgan"/>
    <s v="1496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8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062"/>
    <x v="5543"/>
    <s v="CA"/>
    <s v="Imperial"/>
    <s v="0001"/>
    <x v="11"/>
    <s v="PV"/>
    <s v=""/>
    <s v="S"/>
    <s v="X"/>
    <s v="X"/>
    <s v=""/>
    <s v=""/>
    <n v="23"/>
    <s v=" "/>
    <n v="23"/>
    <n v="23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40"/>
    <s v="SABIC IP Mt. Vernon, LLC"/>
    <n v="58063"/>
    <x v="5544"/>
    <s v="IN"/>
    <s v="Posey"/>
    <s v="COGN1"/>
    <x v="6"/>
    <s v="GT"/>
    <s v=""/>
    <s v="S"/>
    <s v="X"/>
    <s v="X"/>
    <s v=""/>
    <s v=""/>
    <n v="108"/>
    <n v="0.85"/>
    <n v="78.599999999999994"/>
    <n v="98.5"/>
    <n v="38"/>
    <s v="N"/>
    <s v=" "/>
    <s v=" "/>
    <s v="OP"/>
    <s v="X"/>
    <n v="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41"/>
    <s v="MARTA"/>
    <n v="58064"/>
    <x v="5545"/>
    <s v="GA"/>
    <s v="DeKalb"/>
    <s v="LBF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3"/>
    <s v="MWRA Charlestown"/>
    <n v="58065"/>
    <x v="5546"/>
    <s v="MA"/>
    <s v="Suffolk"/>
    <s v="CWT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2"/>
    <s v="PCA, Filer City Mill"/>
    <n v="58066"/>
    <x v="5547"/>
    <s v="MI"/>
    <s v="Manistee"/>
    <s v="TG2"/>
    <x v="3"/>
    <s v="ST"/>
    <s v=""/>
    <s v="S"/>
    <s v="X"/>
    <s v="X"/>
    <s v=""/>
    <s v=""/>
    <n v="8"/>
    <n v="0.8"/>
    <n v="8"/>
    <n v="8"/>
    <n v="0.5"/>
    <s v="N"/>
    <s v=" "/>
    <s v=" "/>
    <s v="OP"/>
    <s v="X"/>
    <n v="1"/>
    <x v="38"/>
    <s v=" "/>
    <s v=" "/>
    <s v="Y"/>
    <x v="4"/>
    <n v="7"/>
    <s v="T"/>
    <s v="NG"/>
    <s v="PUR"/>
    <s v="OBG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42"/>
    <s v="PCA, Filer City Mill"/>
    <n v="58066"/>
    <x v="5547"/>
    <s v="MI"/>
    <s v="Manistee"/>
    <s v="TG3"/>
    <x v="3"/>
    <s v="ST"/>
    <s v=""/>
    <s v="S"/>
    <s v="X"/>
    <s v="X"/>
    <s v=""/>
    <s v=""/>
    <n v="11.5"/>
    <n v="0.8"/>
    <n v="11.5"/>
    <n v="11.5"/>
    <n v="2"/>
    <s v="N"/>
    <s v=" "/>
    <s v=" "/>
    <s v="OP"/>
    <s v="X"/>
    <n v="1"/>
    <x v="38"/>
    <s v=" "/>
    <s v=" "/>
    <s v="Y"/>
    <x v="4"/>
    <n v="7"/>
    <s v="T"/>
    <s v="NG"/>
    <s v="PUR"/>
    <s v="OBG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19"/>
    <s v="SunE CPS1 LLC"/>
    <n v="58068"/>
    <x v="5548"/>
    <s v="TX"/>
    <s v="Bexar"/>
    <s v="1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5"/>
    <s v="Pasadena Refining System Inc"/>
    <n v="58069"/>
    <x v="5549"/>
    <s v="TX"/>
    <s v="Harris"/>
    <s v="55M1"/>
    <x v="16"/>
    <s v="ST"/>
    <s v=""/>
    <s v="S"/>
    <s v="X"/>
    <s v="X"/>
    <s v=""/>
    <s v=""/>
    <n v="4.7"/>
    <n v="0.9"/>
    <n v="3"/>
    <n v="3"/>
    <n v="0"/>
    <s v="N"/>
    <s v=" "/>
    <s v=" "/>
    <s v="SB"/>
    <s v="N"/>
    <n v="4"/>
    <x v="67"/>
    <s v=" "/>
    <s v=" "/>
    <s v="Y"/>
    <x v="4"/>
    <n v="7"/>
    <s v="B"/>
    <s v="PC"/>
    <s v=""/>
    <s v=""/>
    <s v=""/>
    <s v=""/>
    <s v=""/>
    <s v="NG"/>
    <s v="RFO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46"/>
    <s v="FRIT Solar Inc"/>
    <n v="58070"/>
    <x v="5550"/>
    <s v="NJ"/>
    <s v="Mercer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71"/>
    <x v="5551"/>
    <s v="IA"/>
    <s v="Worth"/>
    <s v="1"/>
    <x v="1"/>
    <s v="WT"/>
    <s v=""/>
    <s v="S"/>
    <s v="X"/>
    <s v="X"/>
    <s v=""/>
    <s v=""/>
    <n v="1.6"/>
    <s v=" "/>
    <n v="1.6"/>
    <n v="1.6"/>
    <n v="0.5"/>
    <s v="N"/>
    <s v=" "/>
    <s v=" "/>
    <s v="OP"/>
    <s v="X"/>
    <n v="9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073"/>
    <x v="5552"/>
    <s v="CA"/>
    <s v="Los Angeles"/>
    <s v="SEPV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074"/>
    <x v="5553"/>
    <s v="CA"/>
    <s v="San Bernardino"/>
    <s v="SEPV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8"/>
    <s v="Frontier El Dorado Refinery LLC"/>
    <n v="58075"/>
    <x v="5554"/>
    <s v="KS"/>
    <s v="Butler"/>
    <s v="L3804"/>
    <x v="6"/>
    <s v="GT"/>
    <s v=""/>
    <s v="S"/>
    <s v="X"/>
    <s v="X"/>
    <s v=""/>
    <s v=""/>
    <n v="38.9"/>
    <n v="1"/>
    <n v="32"/>
    <n v="38"/>
    <n v="20"/>
    <s v="N"/>
    <s v=" "/>
    <s v=" "/>
    <s v="SB"/>
    <s v="Y"/>
    <n v="1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622"/>
    <s v="Ahana Renewables, LLC"/>
    <n v="58076"/>
    <x v="5555"/>
    <s v="CA"/>
    <s v="Kern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076"/>
    <x v="5555"/>
    <s v="CA"/>
    <s v="Kern"/>
    <s v="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076"/>
    <x v="5555"/>
    <s v="CA"/>
    <s v="Kern"/>
    <s v="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51"/>
    <s v="Rocky Ridge Wind Project LLC"/>
    <n v="58078"/>
    <x v="5556"/>
    <s v="OK"/>
    <s v="Kiowa"/>
    <s v="GE 1."/>
    <x v="1"/>
    <s v="WT"/>
    <s v=""/>
    <s v="S"/>
    <s v="X"/>
    <s v="X"/>
    <s v=""/>
    <s v=""/>
    <n v="148.80000000000001"/>
    <s v=" "/>
    <n v="148.80000000000001"/>
    <n v="148.80000000000001"/>
    <n v="0.1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57"/>
    <s v="Newark Energy Center, LLC"/>
    <n v="58079"/>
    <x v="5557"/>
    <s v="NJ"/>
    <s v="Essex"/>
    <s v="GT-1"/>
    <x v="5"/>
    <s v="CT"/>
    <s v="CCST"/>
    <s v="W"/>
    <s v="X"/>
    <s v="N"/>
    <s v="NEWARKEC18KV"/>
    <s v="NEWARKEC18KV"/>
    <n v="225"/>
    <n v="0.85"/>
    <n v="209.3"/>
    <n v="231.8"/>
    <n v="80"/>
    <s v="N"/>
    <s v=" "/>
    <s v=" "/>
    <s v="OP"/>
    <s v="X"/>
    <n v="9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57"/>
    <s v="Newark Energy Center, LLC"/>
    <n v="58079"/>
    <x v="5557"/>
    <s v="NJ"/>
    <s v="Essex"/>
    <s v="GT-2"/>
    <x v="5"/>
    <s v="CT"/>
    <s v="CCST"/>
    <s v="W"/>
    <s v="X"/>
    <s v="N"/>
    <s v="NEWARKEC18KV"/>
    <s v="NEWARKEC18KV"/>
    <n v="225"/>
    <n v="0.85"/>
    <n v="210.4"/>
    <n v="231.4"/>
    <n v="80"/>
    <s v="N"/>
    <s v=" "/>
    <s v=" "/>
    <s v="OP"/>
    <s v="X"/>
    <n v="9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57"/>
    <s v="Newark Energy Center, LLC"/>
    <n v="58079"/>
    <x v="5557"/>
    <s v="NJ"/>
    <s v="Essex"/>
    <s v="STG-1"/>
    <x v="5"/>
    <s v="CA"/>
    <s v="CCST"/>
    <s v="W"/>
    <s v="Y"/>
    <s v="X"/>
    <s v="NEWARKEC18KV"/>
    <s v="NEWARKEC18KV"/>
    <n v="285"/>
    <n v="0.85"/>
    <n v="285.3"/>
    <n v="284.89999999999998"/>
    <n v="60"/>
    <s v="N"/>
    <s v=" "/>
    <s v=" "/>
    <s v="OP"/>
    <s v="X"/>
    <n v="9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0"/>
    <s v="NextEra Wolf Ridge LLC"/>
    <n v="58080"/>
    <x v="5558"/>
    <s v="TX"/>
    <s v="Cooke"/>
    <s v="1"/>
    <x v="1"/>
    <s v="WT"/>
    <s v=""/>
    <s v="S"/>
    <s v="X"/>
    <s v="X"/>
    <s v=""/>
    <s v=""/>
    <n v="112.5"/>
    <s v=" "/>
    <n v="112.5"/>
    <n v="112.5"/>
    <n v="5.6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15"/>
    <s v="Western Sugar Cooperative"/>
    <n v="58081"/>
    <x v="5559"/>
    <s v="CO"/>
    <s v="Morgan"/>
    <s v="ATB-2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9"/>
    <x v="117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0M"/>
    <s v=""/>
    <s v="N"/>
    <s v="N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8082"/>
    <x v="5560"/>
    <s v="OH"/>
    <s v="Henry"/>
    <s v="NSF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9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64"/>
    <s v="Kimberly-Clark Corporation"/>
    <n v="58084"/>
    <x v="5561"/>
    <s v="CT"/>
    <s v="Litchfield"/>
    <s v="GT100"/>
    <x v="5"/>
    <s v="CT"/>
    <s v="KCNM"/>
    <s v="S"/>
    <s v="X"/>
    <s v="N"/>
    <s v=""/>
    <s v=""/>
    <n v="16.100000000000001"/>
    <n v="0.8"/>
    <n v="14.5"/>
    <n v="16.100000000000001"/>
    <n v="7"/>
    <s v="N"/>
    <s v=" "/>
    <s v=" "/>
    <s v="OP"/>
    <s v="X"/>
    <n v="4"/>
    <x v="7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4"/>
    <s v="Kimberly-Clark Corporation"/>
    <n v="58084"/>
    <x v="5561"/>
    <s v="CT"/>
    <s v="Litchfield"/>
    <s v="GT200"/>
    <x v="6"/>
    <s v="GT"/>
    <s v=""/>
    <s v="S"/>
    <s v="X"/>
    <s v="X"/>
    <s v=""/>
    <s v=""/>
    <n v="16.100000000000001"/>
    <n v="0.8"/>
    <n v="14.5"/>
    <n v="16.100000000000001"/>
    <n v="7"/>
    <s v="N"/>
    <s v=" "/>
    <s v=" "/>
    <s v="OP"/>
    <s v="X"/>
    <n v="6"/>
    <x v="7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4"/>
    <s v="Kimberly-Clark Corporation"/>
    <n v="58084"/>
    <x v="5561"/>
    <s v="CT"/>
    <s v="Litchfield"/>
    <s v="GT300"/>
    <x v="5"/>
    <s v="CA"/>
    <s v="KCNM"/>
    <s v="S"/>
    <s v="Y"/>
    <s v="X"/>
    <s v=""/>
    <s v=""/>
    <n v="4.0999999999999996"/>
    <n v="0.85"/>
    <n v="4.0999999999999996"/>
    <n v="4.0999999999999996"/>
    <n v="0.4"/>
    <s v="N"/>
    <s v=" "/>
    <s v=" "/>
    <s v="OP"/>
    <s v="X"/>
    <n v="12"/>
    <x v="72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8"/>
    <s v="PRC-Desoto Intl Corp./PPG"/>
    <n v="58085"/>
    <x v="5562"/>
    <s v="CA"/>
    <s v="Kern"/>
    <s v="CATR1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9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8"/>
    <s v="PRC-Desoto Intl Corp./PPG"/>
    <n v="58085"/>
    <x v="5562"/>
    <s v="CA"/>
    <s v="Kern"/>
    <s v="CATR2"/>
    <x v="0"/>
    <s v="IC"/>
    <s v=""/>
    <s v="S"/>
    <s v="X"/>
    <s v="X"/>
    <s v=""/>
    <s v=""/>
    <n v="1"/>
    <n v="0.8"/>
    <n v="1"/>
    <n v="1"/>
    <n v="0.2"/>
    <s v="N"/>
    <s v=" "/>
    <s v=" "/>
    <s v="SB"/>
    <s v="N"/>
    <n v="6"/>
    <x v="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8086"/>
    <x v="5563"/>
    <s v="CA"/>
    <s v="Sacramento"/>
    <s v="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086"/>
    <x v="5563"/>
    <s v="CA"/>
    <s v="Sacramento"/>
    <s v="2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7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088"/>
    <x v="5564"/>
    <s v="NY"/>
    <s v="Wyoming"/>
    <s v="1"/>
    <x v="1"/>
    <s v="WT"/>
    <s v=""/>
    <s v="S"/>
    <s v="X"/>
    <s v="X"/>
    <s v="ORANGEVILLE_WT_PWR"/>
    <s v="NSEG Stony Creek Substation"/>
    <n v="94.4"/>
    <s v=" "/>
    <n v="94.4"/>
    <n v="94.4"/>
    <n v="0"/>
    <s v="N"/>
    <s v=" "/>
    <s v=" "/>
    <s v="OP"/>
    <s v="X"/>
    <n v="11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89"/>
    <x v="5565"/>
    <s v="IA"/>
    <s v="Worth"/>
    <s v="1"/>
    <x v="1"/>
    <s v="WT"/>
    <s v=""/>
    <s v="S"/>
    <s v="X"/>
    <s v="X"/>
    <s v=""/>
    <s v=""/>
    <n v="1.6"/>
    <s v=" "/>
    <n v="1.6"/>
    <n v="1.6"/>
    <n v="0.5"/>
    <s v="N"/>
    <s v=" "/>
    <s v=" "/>
    <s v="OP"/>
    <s v="X"/>
    <n v="9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8"/>
    <s v="CVI CleanCapital Solar 4 LLC"/>
    <n v="58090"/>
    <x v="5566"/>
    <s v="NJ"/>
    <s v="Middlesex"/>
    <s v="SEF-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4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090"/>
    <x v="5566"/>
    <s v="NJ"/>
    <s v="Middlesex"/>
    <s v="SEF-2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4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65"/>
    <s v="Keystone Solar, LLC"/>
    <n v="58091"/>
    <x v="5567"/>
    <s v="PA"/>
    <s v="Lancaster"/>
    <s v="KST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4"/>
    <s v="Bed Bath &amp; Beyond"/>
    <n v="58093"/>
    <x v="5568"/>
    <s v="NJ"/>
    <s v="Union"/>
    <s v="HQN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4"/>
    <s v="Bed Bath &amp; Beyond"/>
    <n v="58094"/>
    <x v="5569"/>
    <s v="NJ"/>
    <s v="Burlington"/>
    <s v="FINJ"/>
    <x v="11"/>
    <s v="PV"/>
    <s v=""/>
    <s v="S"/>
    <s v="X"/>
    <s v="X"/>
    <s v=""/>
    <s v=""/>
    <n v="2.1"/>
    <s v=" "/>
    <n v="2.1"/>
    <n v="2.1"/>
    <s v=" "/>
    <s v="N"/>
    <s v=" "/>
    <s v=" "/>
    <s v="OP"/>
    <s v="X"/>
    <n v="1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4"/>
    <s v="Bed Bath &amp; Beyond"/>
    <n v="58095"/>
    <x v="5570"/>
    <s v="NJ"/>
    <s v="Passaic"/>
    <s v="TONJ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4"/>
    <s v="Bed Bath &amp; Beyond"/>
    <n v="58096"/>
    <x v="5571"/>
    <s v="NJ"/>
    <s v="Middlesex"/>
    <s v="PTNJ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097"/>
    <x v="5572"/>
    <s v="MA"/>
    <s v="Barnstable"/>
    <s v="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8098"/>
    <x v="5573"/>
    <s v="NM"/>
    <s v="Torrance"/>
    <s v="1"/>
    <x v="1"/>
    <s v="WT"/>
    <s v=""/>
    <s v="S"/>
    <s v="X"/>
    <s v="X"/>
    <s v=""/>
    <s v=""/>
    <n v="298"/>
    <s v=" "/>
    <n v="298"/>
    <n v="298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8099"/>
    <x v="5574"/>
    <s v="OR"/>
    <s v="Gilliam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7"/>
    <s v="Kern Oil &amp; Refining Co"/>
    <n v="58100"/>
    <x v="5575"/>
    <s v="CA"/>
    <s v="Kern"/>
    <s v="5900"/>
    <x v="6"/>
    <s v="GT"/>
    <s v=""/>
    <s v="S"/>
    <s v="X"/>
    <s v="X"/>
    <s v=""/>
    <s v=""/>
    <n v="4.5"/>
    <n v="0.8"/>
    <n v="4.9000000000000004"/>
    <n v="4.9000000000000004"/>
    <n v="0"/>
    <s v="N"/>
    <s v=" "/>
    <s v=" "/>
    <s v="OP"/>
    <s v="X"/>
    <n v="10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76"/>
    <s v="Foundation CA Fund VI Manager LLC"/>
    <n v="58101"/>
    <x v="5576"/>
    <s v="CA"/>
    <s v="San Bernardino"/>
    <s v="WTG1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6"/>
    <s v="Foundation CA Fund VI Manager LLC"/>
    <n v="58101"/>
    <x v="5576"/>
    <s v="CA"/>
    <s v="San Bernardino"/>
    <s v="WTG2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6"/>
    <s v="Foundation CA Fund VI Manager LLC"/>
    <n v="58102"/>
    <x v="5577"/>
    <s v="CA"/>
    <s v="San Bernardino"/>
    <s v="WTG1"/>
    <x v="1"/>
    <s v="WT"/>
    <s v=""/>
    <s v="W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6"/>
    <s v="Foundation CA Fund VI Manager LLC"/>
    <n v="58102"/>
    <x v="5577"/>
    <s v="CA"/>
    <s v="San Bernardino"/>
    <s v="WTG2"/>
    <x v="1"/>
    <s v="WT"/>
    <s v=""/>
    <s v="W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331"/>
    <s v="DTE Sustainable Generation"/>
    <n v="58103"/>
    <x v="5578"/>
    <s v="MI"/>
    <s v="Delta"/>
    <s v="1"/>
    <x v="1"/>
    <s v="WT"/>
    <s v=""/>
    <s v="S"/>
    <s v="X"/>
    <s v="X"/>
    <s v=""/>
    <s v=""/>
    <n v="28"/>
    <s v=" "/>
    <n v="28"/>
    <n v="28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6"/>
    <s v="Foundation CA Fund VI Manager LLC"/>
    <n v="58104"/>
    <x v="5579"/>
    <s v="CA"/>
    <s v="Solano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12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6"/>
    <s v="Foundation CA Fund VI Manager LLC"/>
    <n v="58105"/>
    <x v="5580"/>
    <s v="CA"/>
    <s v="Tehama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9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75"/>
    <s v="Ridgeline Energy LLC"/>
    <n v="58106"/>
    <x v="5581"/>
    <s v="ID"/>
    <s v="Bonneville"/>
    <s v="MCPC"/>
    <x v="1"/>
    <s v="WT"/>
    <s v=""/>
    <s v="S"/>
    <s v="X"/>
    <s v="X"/>
    <s v=""/>
    <s v=""/>
    <n v="119.7"/>
    <s v=" "/>
    <n v="115.8"/>
    <n v="115.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1"/>
    <s v="Red River Mill Intl Paper Company"/>
    <n v="58108"/>
    <x v="5582"/>
    <s v="LA"/>
    <s v="Natchitoches"/>
    <s v="3 T-G"/>
    <x v="13"/>
    <s v="ST"/>
    <s v=""/>
    <s v="S"/>
    <s v="X"/>
    <s v="X"/>
    <s v=""/>
    <s v=""/>
    <n v="78.8"/>
    <n v="0.85"/>
    <n v="55"/>
    <n v="62"/>
    <n v="5"/>
    <s v="N"/>
    <s v=" "/>
    <s v=" "/>
    <s v="OP"/>
    <s v="X"/>
    <n v="12"/>
    <x v="72"/>
    <s v=" "/>
    <s v=" "/>
    <s v="Y"/>
    <x v="4"/>
    <n v="7"/>
    <s v="T"/>
    <s v="BLQ"/>
    <s v="WDS"/>
    <s v="NG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92"/>
    <s v="Georgia-Pacific Toledo LLC"/>
    <n v="58109"/>
    <x v="5583"/>
    <s v="OR"/>
    <s v="Lincoln"/>
    <s v="TG1"/>
    <x v="13"/>
    <s v="ST"/>
    <s v=""/>
    <s v="S"/>
    <s v="X"/>
    <s v="X"/>
    <s v=""/>
    <s v=""/>
    <n v="18.5"/>
    <n v="0.97"/>
    <n v="18.399999999999999"/>
    <n v="18.399999999999999"/>
    <n v="2"/>
    <s v="N"/>
    <s v=" "/>
    <s v=" "/>
    <s v="OS"/>
    <s v="X"/>
    <n v="2"/>
    <x v="59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2"/>
    <s v="Georgia-Pacific Toledo LLC"/>
    <n v="58109"/>
    <x v="5583"/>
    <s v="OR"/>
    <s v="Lincoln"/>
    <s v="TG2"/>
    <x v="13"/>
    <s v="ST"/>
    <s v=""/>
    <s v="S"/>
    <s v="X"/>
    <s v="X"/>
    <s v=""/>
    <s v=""/>
    <n v="18.8"/>
    <n v="0.97"/>
    <n v="13.4"/>
    <n v="13.4"/>
    <n v="2"/>
    <s v="N"/>
    <s v=" "/>
    <s v=" "/>
    <s v="OP"/>
    <s v="X"/>
    <n v="2"/>
    <x v="59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5"/>
    <s v="Diamond State Generation Partners, LLC"/>
    <n v="58110"/>
    <x v="5584"/>
    <s v="DE"/>
    <s v="New Castle"/>
    <s v="BRK"/>
    <x v="23"/>
    <s v="FC"/>
    <s v=""/>
    <s v="S"/>
    <s v="X"/>
    <s v="X"/>
    <s v=""/>
    <s v=""/>
    <n v="2.6"/>
    <s v=" "/>
    <n v="2.6"/>
    <n v="2.6"/>
    <n v="1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0"/>
    <s v="Bishop Hill Energy II, LLC"/>
    <n v="58111"/>
    <x v="5585"/>
    <s v="IL"/>
    <s v="Henry"/>
    <s v="1"/>
    <x v="1"/>
    <s v="WT"/>
    <s v=""/>
    <s v="S"/>
    <s v="X"/>
    <s v="X"/>
    <s v=""/>
    <s v=""/>
    <n v="81"/>
    <s v=" "/>
    <n v="81"/>
    <n v="81"/>
    <n v="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2"/>
    <x v="5586"/>
    <s v="CA"/>
    <s v="Yolo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3"/>
    <x v="5587"/>
    <s v="CA"/>
    <s v="Riverside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3"/>
    <x v="5587"/>
    <s v="CA"/>
    <s v="Riverside"/>
    <s v="WTG2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4"/>
    <x v="5588"/>
    <s v="CA"/>
    <s v="Riverside"/>
    <s v="WTG1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4"/>
    <x v="5588"/>
    <s v="CA"/>
    <s v="Riverside"/>
    <s v="WTG2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4"/>
    <x v="5588"/>
    <s v="CA"/>
    <s v="Riverside"/>
    <s v="WTG3"/>
    <x v="1"/>
    <s v="WT"/>
    <s v=""/>
    <s v="W"/>
    <s v="X"/>
    <s v="X"/>
    <s v=""/>
    <s v=""/>
    <n v="1.9"/>
    <s v=" "/>
    <n v="1.9"/>
    <n v="1.9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2"/>
    <s v="Dunn Paper East Hartford, LLC"/>
    <n v="58116"/>
    <x v="5589"/>
    <s v="CT"/>
    <s v="Hartford"/>
    <s v="GEN1"/>
    <x v="9"/>
    <s v="IC"/>
    <s v=""/>
    <s v="S"/>
    <s v="X"/>
    <s v="X"/>
    <s v="N/A"/>
    <s v="N/A"/>
    <n v="3"/>
    <n v="0.8"/>
    <n v="2.5"/>
    <n v="2.5"/>
    <n v="1.5"/>
    <s v="N"/>
    <s v=" "/>
    <s v=" "/>
    <s v="OP"/>
    <s v="X"/>
    <n v="5"/>
    <x v="55"/>
    <s v=" "/>
    <s v=" "/>
    <s v="N"/>
    <x v="6"/>
    <n v="6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494"/>
    <s v="TDX North Slope Generating Inc."/>
    <n v="58117"/>
    <x v="5590"/>
    <s v="AK"/>
    <s v="North Slope"/>
    <s v="1A"/>
    <x v="9"/>
    <s v="IC"/>
    <s v=""/>
    <s v="S"/>
    <s v="X"/>
    <s v="X"/>
    <s v=""/>
    <s v=""/>
    <n v="1.4"/>
    <n v="0.8"/>
    <n v="1.3"/>
    <n v="1.3"/>
    <n v="0"/>
    <s v="N"/>
    <s v=" "/>
    <s v=" "/>
    <s v="OP"/>
    <s v="X"/>
    <n v="9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2"/>
    <x v="9"/>
    <s v="IC"/>
    <s v=""/>
    <s v="S"/>
    <s v="X"/>
    <s v="X"/>
    <s v=""/>
    <s v=""/>
    <n v="0.8"/>
    <n v="0.8"/>
    <n v="0.8"/>
    <n v="0.8"/>
    <n v="0"/>
    <s v="N"/>
    <s v=" "/>
    <s v=" "/>
    <s v="OP"/>
    <s v="X"/>
    <n v="1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3"/>
    <x v="9"/>
    <s v="IC"/>
    <s v=""/>
    <s v="S"/>
    <s v="X"/>
    <s v="X"/>
    <s v=""/>
    <s v=""/>
    <n v="0.8"/>
    <n v="0.8"/>
    <n v="0.8"/>
    <n v="0.8"/>
    <n v="0"/>
    <s v="N"/>
    <s v=" "/>
    <s v=" "/>
    <s v="OP"/>
    <s v="X"/>
    <n v="1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4A"/>
    <x v="9"/>
    <s v="IC"/>
    <s v=""/>
    <s v="S"/>
    <s v="X"/>
    <s v="X"/>
    <s v=""/>
    <s v=""/>
    <n v="1.4"/>
    <n v="0.8"/>
    <n v="1.3"/>
    <n v="1.3"/>
    <n v="0"/>
    <s v="N"/>
    <s v=" "/>
    <s v=" "/>
    <s v="OP"/>
    <s v="X"/>
    <n v="9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6"/>
    <x v="9"/>
    <s v="IC"/>
    <s v=""/>
    <s v="S"/>
    <s v="X"/>
    <s v="X"/>
    <s v=""/>
    <s v=""/>
    <n v="3.4"/>
    <n v="0.8"/>
    <n v="3"/>
    <n v="3"/>
    <n v="0"/>
    <s v="N"/>
    <s v=" "/>
    <s v=" "/>
    <s v="OP"/>
    <s v="X"/>
    <n v="10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60"/>
    <s v="CleanCapital"/>
    <n v="58118"/>
    <x v="5591"/>
    <s v="CA"/>
    <s v="Fresno"/>
    <s v="JD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4"/>
    <s v="Depot Park Solar Farm"/>
    <n v="58119"/>
    <x v="5592"/>
    <s v="CA"/>
    <s v="Sacramento"/>
    <s v="DPS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121"/>
    <x v="5593"/>
    <s v="MI"/>
    <s v="Huron"/>
    <s v="GEN1"/>
    <x v="1"/>
    <s v="WT"/>
    <s v=""/>
    <s v="S"/>
    <s v="X"/>
    <s v="X"/>
    <s v=""/>
    <s v=""/>
    <n v="49.6"/>
    <s v=" "/>
    <n v="49.6"/>
    <n v="49.6"/>
    <n v="5"/>
    <s v="N"/>
    <s v=" "/>
    <s v=" "/>
    <s v="OP"/>
    <s v="X"/>
    <n v="1"/>
    <x v="58"/>
    <s v=" "/>
    <s v=" "/>
    <s v="N"/>
    <x v="0"/>
    <n v="1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121"/>
    <x v="5593"/>
    <s v="MI"/>
    <s v="Huron"/>
    <s v="GEN2"/>
    <x v="1"/>
    <s v="WT"/>
    <s v=""/>
    <s v="S"/>
    <s v="X"/>
    <s v="X"/>
    <s v=""/>
    <s v=""/>
    <n v="62.4"/>
    <s v=" "/>
    <n v="62.4"/>
    <n v="62.4"/>
    <n v="5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121"/>
    <x v="5593"/>
    <s v="MI"/>
    <s v="Huron"/>
    <s v="GEN3"/>
    <x v="1"/>
    <s v="WT"/>
    <s v=""/>
    <s v="S"/>
    <s v="X"/>
    <s v="X"/>
    <s v=""/>
    <s v=""/>
    <n v="50"/>
    <s v=" "/>
    <n v="50"/>
    <n v="50"/>
    <n v="5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8122"/>
    <x v="5594"/>
    <s v="CA"/>
    <s v="Tulare"/>
    <s v="GEN1"/>
    <x v="6"/>
    <s v="GT"/>
    <s v=""/>
    <s v="J"/>
    <s v="X"/>
    <s v="X"/>
    <s v=""/>
    <s v=""/>
    <n v="60.5"/>
    <n v="0.85"/>
    <n v="60.5"/>
    <n v="60.5"/>
    <n v="16"/>
    <s v="N"/>
    <s v=" "/>
    <s v=" "/>
    <s v="OP"/>
    <s v="X"/>
    <n v="1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90"/>
    <s v="NJR Clean Energy Ventures Corporation"/>
    <n v="58123"/>
    <x v="5595"/>
    <s v="NJ"/>
    <s v="Middle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47"/>
    <s v="Wisconsin Electric Power Co"/>
    <n v="58124"/>
    <x v="5596"/>
    <s v="WI"/>
    <s v="Marathon"/>
    <s v="1"/>
    <x v="13"/>
    <s v="ST"/>
    <s v=""/>
    <s v="S"/>
    <s v="X"/>
    <s v="X"/>
    <s v="WEC.RBC1"/>
    <s v="WEC.RBC1"/>
    <n v="57.5"/>
    <n v="0.85"/>
    <n v="45.7"/>
    <n v="45.8"/>
    <n v="15"/>
    <s v="N"/>
    <s v=" "/>
    <s v=" "/>
    <s v="OP"/>
    <s v="X"/>
    <n v="11"/>
    <x v="66"/>
    <s v=" "/>
    <s v=" "/>
    <s v="Y"/>
    <x v="0"/>
    <n v="1"/>
    <s v="T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58125"/>
    <x v="5597"/>
    <s v="NM"/>
    <s v="Quay"/>
    <s v="1"/>
    <x v="0"/>
    <s v="GT"/>
    <s v=""/>
    <s v="S"/>
    <s v="X"/>
    <s v="X"/>
    <s v="SPS.QUAYCNTY"/>
    <s v="SPS.QUAYCNTY"/>
    <n v="27"/>
    <n v="0.85"/>
    <n v="17"/>
    <n v="23"/>
    <n v="10"/>
    <s v="N"/>
    <s v=" "/>
    <s v=" "/>
    <s v="OP"/>
    <s v="X"/>
    <n v="10"/>
    <x v="66"/>
    <n v="12"/>
    <n v="2034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503"/>
    <s v="Limon"/>
    <n v="58126"/>
    <x v="5598"/>
    <s v="CO"/>
    <s v="Lincoln"/>
    <s v="1"/>
    <x v="1"/>
    <s v="WT"/>
    <s v=""/>
    <s v="S"/>
    <s v="X"/>
    <s v="X"/>
    <s v=""/>
    <s v=""/>
    <n v="200"/>
    <s v=" "/>
    <n v="200"/>
    <n v="200"/>
    <n v="7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503"/>
    <s v="Limon"/>
    <n v="58127"/>
    <x v="5599"/>
    <s v="CO"/>
    <s v="Lincoln"/>
    <s v="1"/>
    <x v="1"/>
    <s v="WT"/>
    <s v=""/>
    <s v="S"/>
    <s v="X"/>
    <s v="X"/>
    <s v=""/>
    <s v=""/>
    <n v="200"/>
    <s v=" "/>
    <n v="200"/>
    <n v="200"/>
    <n v="20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1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2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3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4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5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082"/>
    <s v="Prairies Edge Dairy Farms LLC"/>
    <n v="58129"/>
    <x v="5601"/>
    <s v="IN"/>
    <s v="Jasper"/>
    <s v="GEN1"/>
    <x v="9"/>
    <s v="IC"/>
    <s v=""/>
    <s v="J"/>
    <s v="X"/>
    <s v="X"/>
    <s v="NIPS.WVPA"/>
    <s v="NIPS.WVPA"/>
    <n v="1.1000000000000001"/>
    <n v="1"/>
    <n v="0.8"/>
    <n v="0.8"/>
    <n v="0.5"/>
    <s v="N"/>
    <s v=" "/>
    <s v=" "/>
    <s v="SB"/>
    <s v="N"/>
    <n v="12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81"/>
    <s v="Blue Mountain Biogas LLC"/>
    <n v="58130"/>
    <x v="5602"/>
    <s v="UT"/>
    <s v="Beaver"/>
    <s v="BMB N"/>
    <x v="21"/>
    <s v="IC"/>
    <s v=""/>
    <s v="S"/>
    <s v="X"/>
    <s v="X"/>
    <s v=""/>
    <s v=""/>
    <n v="1.6"/>
    <n v="0.95"/>
    <n v="1.5"/>
    <n v="1.5"/>
    <n v="0.8"/>
    <s v="N"/>
    <s v=" "/>
    <s v=" "/>
    <s v="OP"/>
    <s v="X"/>
    <n v="10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081"/>
    <s v="Blue Mountain Biogas LLC"/>
    <n v="58130"/>
    <x v="5602"/>
    <s v="UT"/>
    <s v="Beaver"/>
    <s v="BMB S"/>
    <x v="21"/>
    <s v="IC"/>
    <s v=""/>
    <s v="S"/>
    <s v="X"/>
    <s v="X"/>
    <s v=""/>
    <s v=""/>
    <n v="1.6"/>
    <n v="0.95"/>
    <n v="1.5"/>
    <n v="1.5"/>
    <n v="0.8"/>
    <s v="N"/>
    <s v=" "/>
    <s v=" "/>
    <s v="OP"/>
    <s v="X"/>
    <n v="10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083"/>
    <s v="Outback Solar, LLC"/>
    <n v="58131"/>
    <x v="5603"/>
    <s v="OR"/>
    <s v="Lake"/>
    <s v="PV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78"/>
    <s v="Bloom Energy 2009 PPA"/>
    <n v="58132"/>
    <x v="5604"/>
    <s v="CA"/>
    <s v="San Bernardino"/>
    <s v="KSRO1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"/>
  </r>
  <r>
    <n v="56778"/>
    <s v="Bloom Energy 2009 PPA"/>
    <n v="58132"/>
    <x v="5604"/>
    <s v="CA"/>
    <s v="San Bernardino"/>
    <s v="KSRO2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"/>
  </r>
  <r>
    <n v="56778"/>
    <s v="Bloom Energy 2009 PPA"/>
    <n v="58132"/>
    <x v="5604"/>
    <s v="CA"/>
    <s v="San Bernardino"/>
    <s v="KSRO3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"/>
  </r>
  <r>
    <n v="56778"/>
    <s v="Bloom Energy 2009 PPA"/>
    <n v="58132"/>
    <x v="5604"/>
    <s v="CA"/>
    <s v="San Bernardino"/>
    <s v="KSRO4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32"/>
    <x v="5604"/>
    <s v="CA"/>
    <s v="San Bernardino"/>
    <s v="KSRO5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52"/>
    <s v="Oberlin College"/>
    <n v="58134"/>
    <x v="5605"/>
    <s v="OH"/>
    <s v="Lorain"/>
    <s v="OSS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88"/>
    <s v="Washington White Post Solar LLC"/>
    <n v="58135"/>
    <x v="5606"/>
    <s v="NC"/>
    <s v="Beaufort"/>
    <s v="1"/>
    <x v="11"/>
    <s v="PV"/>
    <s v=""/>
    <s v="S"/>
    <s v="X"/>
    <s v="X"/>
    <s v=""/>
    <s v=""/>
    <n v="12.4"/>
    <s v=" "/>
    <n v="12.4"/>
    <n v="12.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89"/>
    <s v="Adkins Energy LLC"/>
    <n v="58136"/>
    <x v="5607"/>
    <s v="IL"/>
    <s v="Stephenson"/>
    <s v="S5MW"/>
    <x v="6"/>
    <s v="GT"/>
    <s v=""/>
    <s v="S"/>
    <s v="X"/>
    <s v="X"/>
    <s v=""/>
    <s v=""/>
    <n v="5"/>
    <n v="0.8"/>
    <n v="4"/>
    <n v="5"/>
    <n v="3"/>
    <s v="N"/>
    <s v=" "/>
    <s v=" "/>
    <s v="OP"/>
    <s v="X"/>
    <n v="8"/>
    <x v="6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89"/>
    <s v="Adkins Energy LLC"/>
    <n v="58136"/>
    <x v="5607"/>
    <s v="IL"/>
    <s v="Stephenson"/>
    <s v="ST2MW"/>
    <x v="3"/>
    <s v="ST"/>
    <s v=""/>
    <s v="S"/>
    <s v="X"/>
    <s v="X"/>
    <s v=""/>
    <s v=""/>
    <n v="1.8"/>
    <n v="0.85"/>
    <n v="1.8"/>
    <n v="1.8"/>
    <n v="0.5"/>
    <s v="N"/>
    <s v=" "/>
    <s v=" "/>
    <s v="OP"/>
    <s v="X"/>
    <n v="3"/>
    <x v="73"/>
    <s v=" "/>
    <s v=" "/>
    <s v="N"/>
    <x v="4"/>
    <n v="7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090"/>
    <s v="NextEra Energy Resources Ensign Wind"/>
    <n v="58137"/>
    <x v="5608"/>
    <s v="KS"/>
    <s v="Gray"/>
    <s v="1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93"/>
    <s v="Otter Creek Ethanol LLC - Poet Ashton"/>
    <n v="58138"/>
    <x v="5609"/>
    <s v="IA"/>
    <s v="Osceola"/>
    <s v="1"/>
    <x v="6"/>
    <s v="GT"/>
    <s v=""/>
    <s v="S"/>
    <s v="X"/>
    <s v="X"/>
    <s v=""/>
    <s v=""/>
    <n v="7.5"/>
    <n v="0.96"/>
    <n v="5.5"/>
    <n v="9"/>
    <n v="3"/>
    <s v="N"/>
    <s v=" "/>
    <s v=" "/>
    <s v="OP"/>
    <s v="X"/>
    <n v="3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63"/>
    <s v="Utah State University"/>
    <n v="58139"/>
    <x v="5610"/>
    <s v="UT"/>
    <s v="Cache"/>
    <s v="TURBI"/>
    <x v="6"/>
    <s v="GT"/>
    <s v=""/>
    <s v="S"/>
    <s v="X"/>
    <s v="X"/>
    <s v=""/>
    <s v=""/>
    <n v="5"/>
    <n v="0.97499999999999998"/>
    <n v="4.4000000000000004"/>
    <n v="4.5999999999999996"/>
    <n v="0.2"/>
    <s v="N"/>
    <s v=" "/>
    <s v=" "/>
    <s v="OP"/>
    <s v="X"/>
    <n v="8"/>
    <x v="109"/>
    <s v=" "/>
    <s v=" "/>
    <s v="N"/>
    <x v="2"/>
    <n v="4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97"/>
    <s v="Kent State University"/>
    <n v="58140"/>
    <x v="5611"/>
    <s v="OH"/>
    <s v="Portage"/>
    <s v="GT-1"/>
    <x v="6"/>
    <s v="GT"/>
    <s v=""/>
    <s v="S"/>
    <s v="X"/>
    <s v="X"/>
    <s v=""/>
    <s v=""/>
    <n v="5.7"/>
    <n v="0.8"/>
    <n v="4.9000000000000004"/>
    <n v="5.6"/>
    <n v="0"/>
    <s v="N"/>
    <s v=" "/>
    <s v=" "/>
    <s v="OP"/>
    <s v="X"/>
    <n v="1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97"/>
    <s v="Kent State University"/>
    <n v="58140"/>
    <x v="5611"/>
    <s v="OH"/>
    <s v="Portage"/>
    <s v="GT-2"/>
    <x v="6"/>
    <s v="GT"/>
    <s v=""/>
    <s v="S"/>
    <s v="X"/>
    <s v="X"/>
    <s v=""/>
    <s v=""/>
    <n v="7.5"/>
    <n v="0.8"/>
    <n v="6.9"/>
    <n v="7.7"/>
    <n v="0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399"/>
    <s v="Avangrid Renewables LLC"/>
    <n v="58141"/>
    <x v="5612"/>
    <s v="NH"/>
    <s v="Grafton"/>
    <s v="1"/>
    <x v="1"/>
    <s v="WT"/>
    <s v=""/>
    <s v="S"/>
    <s v="X"/>
    <s v="X"/>
    <s v=""/>
    <s v=""/>
    <n v="48"/>
    <s v=" "/>
    <n v="48"/>
    <n v="4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98"/>
    <s v="New Energy One LLC"/>
    <n v="58142"/>
    <x v="5613"/>
    <s v="ID"/>
    <s v="Twin Falls"/>
    <s v="CHP1"/>
    <x v="21"/>
    <s v="IC"/>
    <s v=""/>
    <s v="S"/>
    <s v="X"/>
    <s v="X"/>
    <s v=""/>
    <s v=""/>
    <n v="1.6"/>
    <n v="0.8"/>
    <n v="1.6"/>
    <n v="1.6"/>
    <n v="0.8"/>
    <s v="N"/>
    <s v=" "/>
    <s v=" "/>
    <s v="OP"/>
    <s v="X"/>
    <n v="7"/>
    <x v="60"/>
    <n v="9"/>
    <n v="2022"/>
    <s v="N"/>
    <x v="1"/>
    <n v="2"/>
    <s v="X"/>
    <s v="OB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98"/>
    <s v="New Energy One LLC"/>
    <n v="58142"/>
    <x v="5613"/>
    <s v="ID"/>
    <s v="Twin Falls"/>
    <s v="CHP2"/>
    <x v="21"/>
    <s v="IC"/>
    <s v=""/>
    <s v="S"/>
    <s v="X"/>
    <s v="X"/>
    <s v=""/>
    <s v=""/>
    <n v="1.6"/>
    <n v="0.8"/>
    <n v="1.6"/>
    <n v="1.6"/>
    <n v="0.8"/>
    <s v="N"/>
    <s v=" "/>
    <s v=" "/>
    <s v="OP"/>
    <s v="X"/>
    <n v="7"/>
    <x v="60"/>
    <n v="9"/>
    <n v="2022"/>
    <s v="N"/>
    <x v="1"/>
    <n v="2"/>
    <s v="X"/>
    <s v="OB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60"/>
    <s v="CleanCapital"/>
    <n v="58144"/>
    <x v="5614"/>
    <s v="VT"/>
    <s v="Bennington"/>
    <s v="SVEP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145"/>
    <x v="5615"/>
    <s v="VT"/>
    <s v="Orange"/>
    <s v="WTS_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3"/>
    <s v="Twin Rivers Paper Co LLC"/>
    <n v="58146"/>
    <x v="5616"/>
    <s v="ME"/>
    <s v="Aroostook"/>
    <s v="GEN5"/>
    <x v="20"/>
    <s v="ST"/>
    <s v=""/>
    <s v="S"/>
    <s v="X"/>
    <s v="X"/>
    <s v=""/>
    <s v=""/>
    <n v="22"/>
    <n v="0.85"/>
    <n v="22"/>
    <n v="22"/>
    <n v="6"/>
    <s v="N"/>
    <s v=" "/>
    <s v=" "/>
    <s v="OP"/>
    <s v="X"/>
    <n v="5"/>
    <x v="52"/>
    <s v=" "/>
    <s v=" "/>
    <s v="Y"/>
    <x v="4"/>
    <n v="7"/>
    <s v="T"/>
    <s v="PUR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8"/>
    <s v="SunE AZ1, LLC"/>
    <n v="58147"/>
    <x v="5617"/>
    <s v="AZ"/>
    <s v="Yavapai"/>
    <s v="PV1"/>
    <x v="11"/>
    <s v="PV"/>
    <s v=""/>
    <s v="W"/>
    <s v="X"/>
    <s v="X"/>
    <s v=""/>
    <s v=""/>
    <n v="10.8"/>
    <s v=" "/>
    <n v="10.8"/>
    <n v="10.8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11"/>
    <s v="RE Kansas South LLC"/>
    <n v="58148"/>
    <x v="5618"/>
    <s v="CA"/>
    <s v="Kings"/>
    <s v="KS"/>
    <x v="11"/>
    <s v="PV"/>
    <s v=""/>
    <s v="S"/>
    <s v="X"/>
    <s v="X"/>
    <s v="KANSASGN_7_N002"/>
    <s v="KANSASGN_7_N002"/>
    <n v="20"/>
    <s v=" "/>
    <n v="20"/>
    <n v="20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2"/>
    <s v="TA-High Desert LLC"/>
    <n v="58149"/>
    <x v="5619"/>
    <s v="CA"/>
    <s v="Los Angeles"/>
    <s v="TAHD"/>
    <x v="11"/>
    <s v="PV"/>
    <s v=""/>
    <s v="S"/>
    <s v="X"/>
    <s v="X"/>
    <s v="TOT427A_7_N001"/>
    <s v="TOT427A_7_N001"/>
    <n v="20"/>
    <s v=" "/>
    <n v="20"/>
    <n v="20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58150"/>
    <x v="5620"/>
    <s v="OR"/>
    <s v="Lak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6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13"/>
    <s v="Texas A&amp;M, Utilities &amp; Energy Services"/>
    <n v="58151"/>
    <x v="5621"/>
    <s v="TX"/>
    <s v="Brazos"/>
    <s v="GTG01"/>
    <x v="5"/>
    <s v="CT"/>
    <s v="UES1"/>
    <s v="S"/>
    <s v="X"/>
    <s v="N"/>
    <s v="North Load Zone"/>
    <s v="North Load Zone"/>
    <n v="34.1"/>
    <n v="0.85"/>
    <n v="32.4"/>
    <n v="34.1"/>
    <n v="27"/>
    <s v="N"/>
    <s v=" "/>
    <s v=" "/>
    <s v="OP"/>
    <s v="X"/>
    <n v="8"/>
    <x v="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3"/>
    <s v="Texas A&amp;M, Utilities &amp; Energy Services"/>
    <n v="58151"/>
    <x v="5621"/>
    <s v="TX"/>
    <s v="Brazos"/>
    <s v="STG02"/>
    <x v="5"/>
    <s v="CA"/>
    <s v="UES1"/>
    <s v="S"/>
    <s v="Y"/>
    <s v="X"/>
    <s v="North Load Zone"/>
    <s v="North Load Zone"/>
    <n v="11"/>
    <n v="0.85"/>
    <n v="11"/>
    <n v="11"/>
    <n v="0.5"/>
    <s v="N"/>
    <s v=" "/>
    <s v=" "/>
    <s v="OP"/>
    <s v="X"/>
    <n v="8"/>
    <x v="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20"/>
    <s v="Danbury Hospital"/>
    <n v="58152"/>
    <x v="5622"/>
    <s v="CT"/>
    <s v="Fairfield"/>
    <s v="GEN1"/>
    <x v="6"/>
    <s v="GT"/>
    <s v=""/>
    <s v="S"/>
    <s v="X"/>
    <s v="X"/>
    <s v=""/>
    <s v=""/>
    <n v="4.3"/>
    <n v="0.8"/>
    <n v="3.7"/>
    <n v="3.3"/>
    <n v="1"/>
    <s v="N"/>
    <s v=" "/>
    <s v=" "/>
    <s v="OP"/>
    <s v="X"/>
    <n v="11"/>
    <x v="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22"/>
    <s v="Eastern Maine Medical Center"/>
    <n v="58153"/>
    <x v="5623"/>
    <s v="ME"/>
    <s v="Penobscot"/>
    <s v="COGE"/>
    <x v="6"/>
    <s v="GT"/>
    <s v=""/>
    <s v="S"/>
    <s v="X"/>
    <s v="X"/>
    <s v=""/>
    <s v=""/>
    <n v="3.8"/>
    <n v="0.8"/>
    <n v="3.8"/>
    <n v="5"/>
    <n v="0.2"/>
    <s v="N"/>
    <s v=" "/>
    <s v=" "/>
    <s v="OP"/>
    <s v="X"/>
    <n v="10"/>
    <x v="56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21"/>
    <s v="North Sky River Energy LLC"/>
    <n v="58154"/>
    <x v="5624"/>
    <s v="CA"/>
    <s v="Kern"/>
    <s v="GEN1"/>
    <x v="1"/>
    <s v="WT"/>
    <s v=""/>
    <s v="S"/>
    <s v="X"/>
    <s v="X"/>
    <s v=""/>
    <s v=""/>
    <n v="162"/>
    <s v=" "/>
    <n v="162"/>
    <n v="162"/>
    <n v="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2"/>
    <s v="Perrin Ranch Wind LLC"/>
    <n v="58155"/>
    <x v="5625"/>
    <s v="AZ"/>
    <s v="Coconino"/>
    <s v="GEN1"/>
    <x v="1"/>
    <s v="WT"/>
    <s v=""/>
    <s v="S"/>
    <s v="X"/>
    <s v="X"/>
    <s v=""/>
    <s v=""/>
    <n v="99.2"/>
    <s v=" "/>
    <n v="99.2"/>
    <n v="99.2"/>
    <n v="5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0"/>
    <s v="SUNY Old Westbury College"/>
    <n v="58156"/>
    <x v="5626"/>
    <s v="NY"/>
    <s v="Nassau"/>
    <s v="GE"/>
    <x v="9"/>
    <s v="IC"/>
    <s v=""/>
    <s v="S"/>
    <s v="X"/>
    <s v="X"/>
    <s v=""/>
    <s v=""/>
    <n v="1.8"/>
    <n v="0.9"/>
    <n v="1.8"/>
    <n v="1.8"/>
    <n v="0.9"/>
    <s v="N"/>
    <s v=" "/>
    <s v=" "/>
    <s v="OA"/>
    <s v="X"/>
    <n v="10"/>
    <x v="59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7"/>
    <s v="University of Rochester"/>
    <n v="58157"/>
    <x v="5627"/>
    <s v="NY"/>
    <s v="Monroe"/>
    <s v="HP"/>
    <x v="3"/>
    <s v="ST"/>
    <s v=""/>
    <s v="S"/>
    <s v="X"/>
    <s v="X"/>
    <s v=""/>
    <s v=""/>
    <n v="18.2"/>
    <n v="0.95"/>
    <n v="17"/>
    <n v="17"/>
    <n v="2"/>
    <s v="N"/>
    <s v=" "/>
    <s v=" "/>
    <s v="OP"/>
    <s v="X"/>
    <n v="10"/>
    <x v="4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07"/>
    <s v="University of Rochester"/>
    <n v="58157"/>
    <x v="5627"/>
    <s v="NY"/>
    <s v="Monroe"/>
    <s v="LP"/>
    <x v="3"/>
    <s v="ST"/>
    <s v=""/>
    <s v="S"/>
    <s v="X"/>
    <s v="X"/>
    <s v=""/>
    <s v=""/>
    <n v="7.2"/>
    <n v="0.95"/>
    <n v="7.2"/>
    <n v="7.2"/>
    <n v="1"/>
    <s v="N"/>
    <s v=" "/>
    <s v=" "/>
    <s v="OP"/>
    <s v="X"/>
    <n v="10"/>
    <x v="4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1"/>
    <s v="Wesleyan University"/>
    <n v="58158"/>
    <x v="5628"/>
    <s v="CT"/>
    <s v="Middlesex"/>
    <s v="1"/>
    <x v="9"/>
    <s v="IC"/>
    <s v=""/>
    <s v="S"/>
    <s v="X"/>
    <s v="X"/>
    <s v=""/>
    <s v=""/>
    <n v="2.4"/>
    <n v="0.98"/>
    <n v="2.2999999999999998"/>
    <n v="2.2999999999999998"/>
    <n v="1.2"/>
    <s v="N"/>
    <s v=" "/>
    <s v=" "/>
    <s v="OP"/>
    <s v="X"/>
    <n v="2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0"/>
    <s v="University of Connecticut"/>
    <n v="58159"/>
    <x v="5629"/>
    <s v="CT"/>
    <s v="Tolland"/>
    <s v="CGT1"/>
    <x v="5"/>
    <s v="CT"/>
    <s v="STG1"/>
    <s v="S"/>
    <s v="X"/>
    <s v="N"/>
    <s v=""/>
    <s v=""/>
    <n v="6.9"/>
    <n v="0.98"/>
    <n v="6.4"/>
    <n v="6.4"/>
    <n v="3.2"/>
    <s v="N"/>
    <s v=" "/>
    <s v=" "/>
    <s v="OP"/>
    <s v="X"/>
    <n v="3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0"/>
    <s v="University of Connecticut"/>
    <n v="58159"/>
    <x v="5629"/>
    <s v="CT"/>
    <s v="Tolland"/>
    <s v="CGT2"/>
    <x v="5"/>
    <s v="CT"/>
    <s v="STG1"/>
    <s v="S"/>
    <s v="X"/>
    <s v="N"/>
    <s v=""/>
    <s v=""/>
    <n v="6.9"/>
    <n v="0.98"/>
    <n v="6.4"/>
    <n v="6.4"/>
    <n v="3.2"/>
    <s v="N"/>
    <s v=" "/>
    <s v=" "/>
    <s v="OP"/>
    <s v="X"/>
    <n v="3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0.5"/>
    <n v="0.5"/>
    <n v="5"/>
    <n v="2022"/>
    <s v=" "/>
    <s v=" "/>
    <s v=" "/>
    <s v=" "/>
    <s v=""/>
    <s v=""/>
    <s v=" "/>
    <s v=" "/>
    <s v=" "/>
    <s v=""/>
    <s v=" "/>
    <s v=" "/>
    <s v="Y"/>
    <s v="N"/>
    <s v="Y"/>
  </r>
  <r>
    <n v="58130"/>
    <s v="University of Connecticut"/>
    <n v="58159"/>
    <x v="5629"/>
    <s v="CT"/>
    <s v="Tolland"/>
    <s v="CGT3"/>
    <x v="5"/>
    <s v="CT"/>
    <s v="STG1"/>
    <s v="S"/>
    <s v="X"/>
    <s v="N"/>
    <s v=""/>
    <s v=""/>
    <n v="6.9"/>
    <n v="0.98"/>
    <n v="6.4"/>
    <n v="6.4"/>
    <n v="3.2"/>
    <s v="N"/>
    <s v=" "/>
    <s v=" "/>
    <s v="OP"/>
    <s v="X"/>
    <n v="3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0"/>
    <s v="University of Connecticut"/>
    <n v="58159"/>
    <x v="5629"/>
    <s v="CT"/>
    <s v="Tolland"/>
    <s v="STG1"/>
    <x v="5"/>
    <s v="CA"/>
    <s v="STG1"/>
    <s v="S"/>
    <s v="Y"/>
    <s v="X"/>
    <s v=""/>
    <s v=""/>
    <n v="5"/>
    <n v="0.98"/>
    <n v="4.9000000000000004"/>
    <n v="4.9000000000000004"/>
    <n v="0.2"/>
    <s v="N"/>
    <s v=" "/>
    <s v=" "/>
    <s v="OP"/>
    <s v="X"/>
    <n v="3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9"/>
    <s v="President &amp; Trustees of Williams College"/>
    <n v="58160"/>
    <x v="5630"/>
    <s v="MA"/>
    <s v="Berkshire"/>
    <s v="GEN2"/>
    <x v="3"/>
    <s v="ST"/>
    <s v=""/>
    <s v="S"/>
    <s v="X"/>
    <s v="X"/>
    <s v=""/>
    <s v=""/>
    <n v="3"/>
    <n v="0.8"/>
    <n v="3"/>
    <n v="3"/>
    <n v="0.3"/>
    <s v="N"/>
    <s v=" "/>
    <s v=" "/>
    <s v="OP"/>
    <s v="X"/>
    <n v="3"/>
    <x v="74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09"/>
    <s v="President &amp; Trustees of Williams College"/>
    <n v="58160"/>
    <x v="5630"/>
    <s v="MA"/>
    <s v="Berkshire"/>
    <s v="GEN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79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9"/>
    <s v="President &amp; Trustees of Williams College"/>
    <n v="58160"/>
    <x v="5630"/>
    <s v="MA"/>
    <s v="Berkshire"/>
    <s v="GEN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79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6"/>
    <s v="Western Michigan University"/>
    <n v="58161"/>
    <x v="5631"/>
    <s v="MI"/>
    <s v="Kalamazoo"/>
    <s v="EG-1"/>
    <x v="9"/>
    <s v="IC"/>
    <s v=""/>
    <s v="S"/>
    <s v="X"/>
    <s v="X"/>
    <s v=""/>
    <s v=""/>
    <n v="0.8"/>
    <n v="0.8"/>
    <n v="0.8"/>
    <n v="0.8"/>
    <n v="0.8"/>
    <s v="N"/>
    <s v=" "/>
    <s v=" "/>
    <s v="OP"/>
    <s v="X"/>
    <n v="3"/>
    <x v="40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6"/>
    <s v="Western Michigan University"/>
    <n v="58161"/>
    <x v="5631"/>
    <s v="MI"/>
    <s v="Kalamazoo"/>
    <s v="EG-10"/>
    <x v="9"/>
    <s v="IC"/>
    <s v=""/>
    <s v="S"/>
    <s v="X"/>
    <s v="X"/>
    <s v=""/>
    <s v=""/>
    <n v="2.5"/>
    <n v="0.8"/>
    <n v="2.5"/>
    <n v="2.5"/>
    <n v="1.3"/>
    <s v="N"/>
    <s v=" "/>
    <s v=" "/>
    <s v="OP"/>
    <s v="X"/>
    <n v="5"/>
    <x v="57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6"/>
    <s v="Western Michigan University"/>
    <n v="58161"/>
    <x v="5631"/>
    <s v="MI"/>
    <s v="Kalamazoo"/>
    <s v="EG-9"/>
    <x v="9"/>
    <s v="IC"/>
    <s v=""/>
    <s v="S"/>
    <s v="X"/>
    <s v="X"/>
    <s v=""/>
    <s v=""/>
    <n v="2.5"/>
    <n v="0.8"/>
    <n v="2.5"/>
    <n v="2.5"/>
    <n v="1.3"/>
    <s v="N"/>
    <s v=" "/>
    <s v=" "/>
    <s v="OP"/>
    <s v="X"/>
    <n v="5"/>
    <x v="57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6"/>
    <s v="Western Michigan University"/>
    <n v="58161"/>
    <x v="5631"/>
    <s v="MI"/>
    <s v="Kalamazoo"/>
    <s v="GTG-7"/>
    <x v="5"/>
    <s v="CT"/>
    <s v="CC1"/>
    <s v="S"/>
    <s v="X"/>
    <s v="Y"/>
    <s v=""/>
    <s v=""/>
    <n v="5"/>
    <n v="0.8"/>
    <n v="4.2"/>
    <n v="5.6"/>
    <n v="4"/>
    <s v="N"/>
    <s v=" "/>
    <s v=" "/>
    <s v="OP"/>
    <s v="X"/>
    <n v="8"/>
    <x v="1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6"/>
    <s v="Western Michigan University"/>
    <n v="58161"/>
    <x v="5631"/>
    <s v="MI"/>
    <s v="Kalamazoo"/>
    <s v="GTG-8"/>
    <x v="5"/>
    <s v="CT"/>
    <s v="CC1"/>
    <s v="S"/>
    <s v="X"/>
    <s v="Y"/>
    <s v=""/>
    <s v=""/>
    <n v="5"/>
    <n v="0.8"/>
    <n v="4.2"/>
    <n v="5.6"/>
    <n v="4"/>
    <s v="N"/>
    <s v=" "/>
    <s v=" "/>
    <s v="OP"/>
    <s v="X"/>
    <n v="8"/>
    <x v="1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6"/>
    <s v="Western Michigan University"/>
    <n v="58161"/>
    <x v="5631"/>
    <s v="MI"/>
    <s v="Kalamazoo"/>
    <s v="STG-1"/>
    <x v="5"/>
    <s v="CA"/>
    <s v="CC1"/>
    <s v="S"/>
    <s v="Y"/>
    <s v="X"/>
    <s v=""/>
    <s v=""/>
    <n v="0.9"/>
    <n v="0.8"/>
    <n v="0.9"/>
    <n v="0.9"/>
    <n v="0.2"/>
    <s v="N"/>
    <s v=" "/>
    <s v=" "/>
    <s v="OP"/>
    <s v="X"/>
    <n v="3"/>
    <x v="4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34"/>
    <s v="Cirrus Wind 1 LLC"/>
    <n v="58162"/>
    <x v="5632"/>
    <s v="TX"/>
    <s v="Lynn"/>
    <s v="CW"/>
    <x v="1"/>
    <s v="WT"/>
    <s v=""/>
    <s v="S"/>
    <s v="X"/>
    <s v="X"/>
    <s v=""/>
    <s v=""/>
    <n v="61.2"/>
    <s v=" "/>
    <n v="61.2"/>
    <n v="61.2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7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3"/>
    <s v="Mercy Medical Center"/>
    <n v="58163"/>
    <x v="5633"/>
    <s v="NY"/>
    <s v="Nassau"/>
    <s v="1N"/>
    <x v="0"/>
    <s v="IC"/>
    <s v=""/>
    <s v="S"/>
    <s v="X"/>
    <s v="X"/>
    <s v=""/>
    <s v=""/>
    <n v="1"/>
    <n v="0.8"/>
    <n v="0.8"/>
    <n v="0.8"/>
    <n v="0.2"/>
    <s v="N"/>
    <s v=" "/>
    <s v=" "/>
    <s v="SB"/>
    <s v="N"/>
    <n v="9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3"/>
    <s v="Mercy Medical Center"/>
    <n v="58163"/>
    <x v="5633"/>
    <s v="NY"/>
    <s v="Nassau"/>
    <s v="2N"/>
    <x v="0"/>
    <s v="IC"/>
    <s v=""/>
    <s v="S"/>
    <s v="X"/>
    <s v="X"/>
    <s v=""/>
    <s v=""/>
    <n v="1"/>
    <n v="0.8"/>
    <n v="0.8"/>
    <n v="0.8"/>
    <n v="0.2"/>
    <s v="N"/>
    <s v=" "/>
    <s v=" "/>
    <s v="SB"/>
    <s v="N"/>
    <n v="10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3"/>
    <s v="Mercy Medical Center"/>
    <n v="58163"/>
    <x v="5633"/>
    <s v="NY"/>
    <s v="Nassau"/>
    <s v="3N"/>
    <x v="0"/>
    <s v="IC"/>
    <s v=""/>
    <s v="S"/>
    <s v="X"/>
    <s v="X"/>
    <s v=""/>
    <s v=""/>
    <n v="1"/>
    <n v="0.8"/>
    <n v="0.8"/>
    <n v="0.8"/>
    <n v="0.2"/>
    <s v="N"/>
    <s v=" "/>
    <s v=" "/>
    <s v="SB"/>
    <s v="N"/>
    <n v="12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3"/>
    <s v="Mercy Medical Center"/>
    <n v="58163"/>
    <x v="5633"/>
    <s v="NY"/>
    <s v="Nassau"/>
    <s v="8"/>
    <x v="0"/>
    <s v="IC"/>
    <s v=""/>
    <s v="S"/>
    <s v="X"/>
    <s v="X"/>
    <s v=""/>
    <s v=""/>
    <n v="0.6"/>
    <n v="0.8"/>
    <n v="0.6"/>
    <n v="0.6"/>
    <n v="0.6"/>
    <s v="N"/>
    <s v=" "/>
    <s v=" "/>
    <s v="SB"/>
    <s v="N"/>
    <n v="1"/>
    <x v="10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58164"/>
    <x v="5634"/>
    <s v="MN"/>
    <s v="Murray"/>
    <s v="PV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7"/>
    <s v="The College of New Jersey"/>
    <n v="58165"/>
    <x v="5635"/>
    <s v="NJ"/>
    <s v="Mercer"/>
    <s v="COGEN"/>
    <x v="9"/>
    <s v="IC"/>
    <s v=""/>
    <s v="S"/>
    <s v="X"/>
    <s v="X"/>
    <s v=""/>
    <s v=""/>
    <n v="6.2"/>
    <n v="0.8"/>
    <n v="4.2"/>
    <n v="5.6"/>
    <n v="2.5"/>
    <s v="N"/>
    <s v=" "/>
    <s v=" "/>
    <s v="OP"/>
    <s v="X"/>
    <n v="7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8"/>
    <s v="The Trustees of Smith College"/>
    <n v="58166"/>
    <x v="5636"/>
    <s v="MA"/>
    <s v="Hampshire"/>
    <s v="GT-1"/>
    <x v="6"/>
    <s v="GT"/>
    <s v=""/>
    <s v="S"/>
    <s v="X"/>
    <s v="X"/>
    <s v=""/>
    <s v=""/>
    <n v="5.3"/>
    <n v="1"/>
    <n v="2.7"/>
    <n v="3.5"/>
    <n v="1.7"/>
    <s v="N"/>
    <s v=" "/>
    <s v=" "/>
    <s v="OP"/>
    <s v="X"/>
    <n v="10"/>
    <x v="7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6"/>
    <s v="William Floyd School District"/>
    <n v="58167"/>
    <x v="5637"/>
    <s v="NY"/>
    <s v="Suffolk"/>
    <s v="GEN1"/>
    <x v="9"/>
    <s v="IC"/>
    <s v=""/>
    <s v="S"/>
    <s v="X"/>
    <s v="X"/>
    <s v=""/>
    <s v=""/>
    <n v="1.3"/>
    <n v="1"/>
    <n v="1.3"/>
    <n v="1.3"/>
    <n v="0.1"/>
    <s v="N"/>
    <s v=" "/>
    <s v=" "/>
    <s v="OP"/>
    <s v="X"/>
    <n v="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6"/>
    <s v="William Floyd School District"/>
    <n v="58167"/>
    <x v="5637"/>
    <s v="NY"/>
    <s v="Suffolk"/>
    <s v="GEN2"/>
    <x v="9"/>
    <s v="IC"/>
    <s v=""/>
    <s v="S"/>
    <s v="X"/>
    <s v="X"/>
    <s v=""/>
    <s v=""/>
    <n v="1.3"/>
    <n v="1"/>
    <n v="1.3"/>
    <n v="1.3"/>
    <n v="0.1"/>
    <s v="N"/>
    <s v=" "/>
    <s v=" "/>
    <s v="OP"/>
    <s v="X"/>
    <n v="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6"/>
    <s v="William Floyd School District"/>
    <n v="58167"/>
    <x v="5637"/>
    <s v="NY"/>
    <s v="Suffolk"/>
    <s v="GEN3"/>
    <x v="0"/>
    <s v="IC"/>
    <s v=""/>
    <s v="S"/>
    <s v="X"/>
    <s v="X"/>
    <s v=""/>
    <s v=""/>
    <n v="1.3"/>
    <n v="1"/>
    <n v="1.3"/>
    <n v="1.3"/>
    <n v="0.1"/>
    <s v="N"/>
    <s v=" "/>
    <s v=" "/>
    <s v="SB"/>
    <s v="Y"/>
    <n v="2"/>
    <x v="109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5"/>
    <s v="University of Redlands"/>
    <n v="58168"/>
    <x v="5638"/>
    <s v="CA"/>
    <s v="San Bernardino"/>
    <s v="TURB1"/>
    <x v="6"/>
    <s v="GT"/>
    <s v=""/>
    <s v="S"/>
    <s v="X"/>
    <s v="X"/>
    <s v=""/>
    <s v=""/>
    <n v="0.3"/>
    <n v="0.8"/>
    <n v="0.3"/>
    <n v="0.3"/>
    <n v="0.3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5"/>
    <s v="University of Redlands"/>
    <n v="58168"/>
    <x v="5638"/>
    <s v="CA"/>
    <s v="San Bernardino"/>
    <s v="TURB2"/>
    <x v="6"/>
    <s v="GT"/>
    <s v=""/>
    <s v="S"/>
    <s v="X"/>
    <s v="X"/>
    <s v=""/>
    <s v=""/>
    <n v="0.3"/>
    <n v="0.8"/>
    <n v="0.3"/>
    <n v="0.3"/>
    <n v="0.3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5"/>
    <s v="University of Redlands"/>
    <n v="58168"/>
    <x v="5638"/>
    <s v="CA"/>
    <s v="San Bernardino"/>
    <s v="TURB3"/>
    <x v="6"/>
    <s v="GT"/>
    <s v=""/>
    <s v="S"/>
    <s v="X"/>
    <s v="X"/>
    <s v=""/>
    <s v=""/>
    <n v="0.3"/>
    <n v="0.8"/>
    <n v="0.3"/>
    <n v="0.3"/>
    <n v="0.3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4"/>
    <s v="California State University at Fullerton"/>
    <n v="58169"/>
    <x v="5639"/>
    <s v="CA"/>
    <s v="Orange"/>
    <s v="1"/>
    <x v="6"/>
    <s v="GT"/>
    <s v=""/>
    <s v="S"/>
    <s v="X"/>
    <s v="X"/>
    <s v=""/>
    <s v=""/>
    <n v="4.5999999999999996"/>
    <n v="0.97"/>
    <n v="4.3"/>
    <n v="4.3"/>
    <n v="2.2000000000000002"/>
    <s v="N"/>
    <s v=" "/>
    <s v=" "/>
    <s v="OP"/>
    <s v="X"/>
    <n v="10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4"/>
    <s v="California State University at Fullerton"/>
    <n v="58169"/>
    <x v="5639"/>
    <s v="CA"/>
    <s v="Orange"/>
    <s v="CPAC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"/>
    <x v="60"/>
    <s v=" "/>
    <s v=" "/>
    <s v="N"/>
    <x v="5"/>
    <n v="5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KHS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"/>
    <x v="60"/>
    <s v=" "/>
    <s v=" "/>
    <s v="N"/>
    <x v="5"/>
    <n v="5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NP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PS4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"/>
    <x v="60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PS5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7"/>
    <x v="75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SCP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40"/>
    <s v="San Bernardino Comm College Dist"/>
    <n v="58170"/>
    <x v="5640"/>
    <s v="CA"/>
    <s v="San Bernardino"/>
    <s v="GEN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6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58171"/>
    <x v="5641"/>
    <s v="AZ"/>
    <s v="Pima"/>
    <s v="GEN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864"/>
    <s v="Seaside Heights Municipal Utility"/>
    <n v="58172"/>
    <x v="5642"/>
    <s v="NJ"/>
    <s v="Ocean"/>
    <s v="UINT3"/>
    <x v="0"/>
    <s v="IC"/>
    <s v=""/>
    <s v="S"/>
    <s v="X"/>
    <s v="X"/>
    <s v=""/>
    <s v=""/>
    <n v="2"/>
    <n v="0.8"/>
    <n v="2"/>
    <n v="2"/>
    <n v="0.1"/>
    <s v="N"/>
    <s v=" "/>
    <s v=" "/>
    <s v="OS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64"/>
    <s v="Seaside Heights Municipal Utility"/>
    <n v="58172"/>
    <x v="5642"/>
    <s v="NJ"/>
    <s v="Ocean"/>
    <s v="UNIT1"/>
    <x v="0"/>
    <s v="IC"/>
    <s v=""/>
    <s v="S"/>
    <s v="X"/>
    <s v="X"/>
    <s v=""/>
    <s v=""/>
    <n v="2"/>
    <n v="0.8"/>
    <n v="2"/>
    <n v="2"/>
    <n v="0.1"/>
    <s v="N"/>
    <s v=" "/>
    <s v=" "/>
    <s v="OS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64"/>
    <s v="Seaside Heights Municipal Utility"/>
    <n v="58172"/>
    <x v="5642"/>
    <s v="NJ"/>
    <s v="Ocean"/>
    <s v="UNIT2"/>
    <x v="0"/>
    <s v="IC"/>
    <s v=""/>
    <s v="S"/>
    <s v="X"/>
    <s v="X"/>
    <s v=""/>
    <s v=""/>
    <n v="2"/>
    <n v="0.8"/>
    <n v="2"/>
    <n v="2"/>
    <n v="0.1"/>
    <s v="N"/>
    <s v=" "/>
    <s v=" "/>
    <s v="OS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44"/>
    <s v="BMW Manufacturing Co LLC"/>
    <n v="58173"/>
    <x v="5643"/>
    <s v="SC"/>
    <s v="Spartanburg"/>
    <s v="GT601"/>
    <x v="18"/>
    <s v="GT"/>
    <s v=""/>
    <s v="S"/>
    <s v="X"/>
    <s v="X"/>
    <s v=""/>
    <s v=""/>
    <n v="5.5"/>
    <n v="0.95"/>
    <n v="5"/>
    <n v="5"/>
    <n v="5"/>
    <s v="N"/>
    <s v=" "/>
    <s v=" "/>
    <s v="OP"/>
    <s v="X"/>
    <n v="6"/>
    <x v="55"/>
    <s v=" "/>
    <s v=" "/>
    <s v="Y"/>
    <x v="4"/>
    <n v="7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144"/>
    <s v="BMW Manufacturing Co LLC"/>
    <n v="58173"/>
    <x v="5643"/>
    <s v="SC"/>
    <s v="Spartanburg"/>
    <s v="GT602"/>
    <x v="18"/>
    <s v="GT"/>
    <s v=""/>
    <s v="S"/>
    <s v="X"/>
    <s v="X"/>
    <s v=""/>
    <s v=""/>
    <n v="5.5"/>
    <n v="0.95"/>
    <n v="5"/>
    <n v="5"/>
    <n v="5"/>
    <s v="N"/>
    <s v=" "/>
    <s v=" "/>
    <s v="OP"/>
    <s v="X"/>
    <n v="6"/>
    <x v="55"/>
    <s v=" "/>
    <s v=" "/>
    <s v="Y"/>
    <x v="4"/>
    <n v="7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Y"/>
    <s v="Y"/>
    <s v="N"/>
  </r>
  <r>
    <n v="57365"/>
    <s v="Consolidated Edison Solutions Inc"/>
    <n v="58174"/>
    <x v="5644"/>
    <s v="MA"/>
    <s v="Worcester"/>
    <s v="WS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29"/>
    <s v="Four Rivers Sanitation Authority"/>
    <n v="58177"/>
    <x v="5645"/>
    <s v="IL"/>
    <s v="Winnebago"/>
    <s v="1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1"/>
    <s v=" "/>
    <s v=" "/>
    <s v="Y"/>
    <x v="3"/>
    <n v="3"/>
    <s v="T"/>
    <s v="OBG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129"/>
    <s v="Four Rivers Sanitation Authority"/>
    <n v="58177"/>
    <x v="5645"/>
    <s v="IL"/>
    <s v="Winnebago"/>
    <s v="2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1"/>
    <s v=" "/>
    <s v=" "/>
    <s v="Y"/>
    <x v="3"/>
    <n v="3"/>
    <s v="T"/>
    <s v="OBG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129"/>
    <s v="Four Rivers Sanitation Authority"/>
    <n v="58177"/>
    <x v="5645"/>
    <s v="IL"/>
    <s v="Winnebago"/>
    <s v="3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5"/>
    <x v="1"/>
    <s v=" "/>
    <s v=" "/>
    <s v="Y"/>
    <x v="3"/>
    <n v="3"/>
    <s v="T"/>
    <s v="OBG"/>
    <s v="NG"/>
    <s v=""/>
    <s v=""/>
    <s v=""/>
    <s v=""/>
    <s v="NG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148"/>
    <s v="U.S. General Services Administration"/>
    <n v="58178"/>
    <x v="5646"/>
    <s v="IN"/>
    <s v="Marion"/>
    <s v="1"/>
    <x v="11"/>
    <s v="PV"/>
    <s v=""/>
    <s v="S"/>
    <s v="X"/>
    <s v="X"/>
    <s v=""/>
    <s v=""/>
    <n v="1.9"/>
    <s v=" "/>
    <n v="2"/>
    <n v="2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0"/>
    <s v="Middle Tennessee State University"/>
    <n v="58179"/>
    <x v="5647"/>
    <s v="TN"/>
    <s v="Rutherford"/>
    <s v="GT-01"/>
    <x v="6"/>
    <s v="GT"/>
    <s v=""/>
    <s v="S"/>
    <s v="X"/>
    <s v="X"/>
    <s v=""/>
    <s v=""/>
    <n v="5"/>
    <n v="0.8"/>
    <n v="5"/>
    <n v="5"/>
    <n v="0.5"/>
    <s v="N"/>
    <s v=" "/>
    <s v=" "/>
    <s v="OP"/>
    <s v="X"/>
    <n v="7"/>
    <x v="1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99"/>
    <s v="Emcor Energy Services"/>
    <n v="58180"/>
    <x v="5648"/>
    <s v="NH"/>
    <s v="Strafford"/>
    <s v="1"/>
    <x v="18"/>
    <s v="GT"/>
    <s v=""/>
    <s v="S"/>
    <s v="X"/>
    <s v="X"/>
    <s v=""/>
    <s v=""/>
    <n v="7.9"/>
    <n v="0.97"/>
    <n v="7.9"/>
    <n v="7.9"/>
    <n v="3"/>
    <s v="N"/>
    <s v=" "/>
    <s v=" "/>
    <s v="OP"/>
    <s v="X"/>
    <n v="9"/>
    <x v="56"/>
    <s v=" "/>
    <s v=" "/>
    <s v="Y"/>
    <x v="5"/>
    <n v="5"/>
    <s v="T"/>
    <s v="LFG"/>
    <s v="NG"/>
    <s v="DFO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1"/>
    <s v="Loyola University Health System"/>
    <n v="58181"/>
    <x v="5649"/>
    <s v="IL"/>
    <s v="Cook"/>
    <s v="UNIT1"/>
    <x v="6"/>
    <s v="GT"/>
    <s v=""/>
    <s v="S"/>
    <s v="X"/>
    <s v="X"/>
    <s v=""/>
    <s v=""/>
    <n v="5.3"/>
    <n v="0.9"/>
    <n v="3.9"/>
    <n v="5.6"/>
    <n v="0"/>
    <s v="N"/>
    <s v=" "/>
    <s v=" "/>
    <s v="OP"/>
    <s v="X"/>
    <n v="9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51"/>
    <s v="Loyola University Health System"/>
    <n v="58181"/>
    <x v="5649"/>
    <s v="IL"/>
    <s v="Cook"/>
    <s v="UNIT2"/>
    <x v="6"/>
    <s v="GT"/>
    <s v=""/>
    <s v="S"/>
    <s v="X"/>
    <s v="X"/>
    <s v=""/>
    <s v=""/>
    <n v="5.3"/>
    <n v="0.9"/>
    <n v="3.9"/>
    <n v="5.6"/>
    <n v="0"/>
    <s v="N"/>
    <s v=" "/>
    <s v=" "/>
    <s v="OP"/>
    <s v="X"/>
    <n v="9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7"/>
    <s v="Prairie Horizon Agri Energy LLC"/>
    <n v="58183"/>
    <x v="5650"/>
    <s v="KS"/>
    <s v="Phillips"/>
    <s v="T5741"/>
    <x v="3"/>
    <s v="ST"/>
    <s v=""/>
    <s v="S"/>
    <s v="X"/>
    <s v="X"/>
    <s v=""/>
    <s v=""/>
    <n v="1.7"/>
    <n v="0.8"/>
    <n v="0.7"/>
    <n v="0.7"/>
    <n v="0.3"/>
    <s v="N"/>
    <s v=" "/>
    <s v=" "/>
    <s v="OP"/>
    <s v="X"/>
    <n v="10"/>
    <x v="56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6"/>
    <s v="Rand Whitney Containerboard L.P."/>
    <n v="58184"/>
    <x v="5651"/>
    <s v="CT"/>
    <s v="New London"/>
    <s v="TG-1"/>
    <x v="6"/>
    <s v="GT"/>
    <s v=""/>
    <s v="S"/>
    <s v="X"/>
    <s v="X"/>
    <n v="37734"/>
    <n v="37734"/>
    <n v="14.6"/>
    <n v="0.8"/>
    <n v="14.6"/>
    <n v="14.6"/>
    <n v="7.3"/>
    <s v="N"/>
    <s v=" "/>
    <s v=" "/>
    <s v="OP"/>
    <s v="X"/>
    <n v="4"/>
    <x v="41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8152"/>
    <s v="Amherst College"/>
    <n v="58185"/>
    <x v="5652"/>
    <s v="MA"/>
    <s v="Hampshire"/>
    <s v="CTG"/>
    <x v="6"/>
    <s v="GT"/>
    <s v=""/>
    <s v="S"/>
    <s v="X"/>
    <s v="X"/>
    <s v=""/>
    <s v=""/>
    <n v="1.2"/>
    <n v="0.8"/>
    <n v="1.2"/>
    <n v="1.2"/>
    <n v="0.1"/>
    <s v="N"/>
    <s v=" "/>
    <s v=" "/>
    <s v="OP"/>
    <s v="X"/>
    <n v="11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4"/>
    <s v="Hudson Valley Community College"/>
    <n v="58186"/>
    <x v="5653"/>
    <s v="NY"/>
    <s v="Rensselaer"/>
    <s v="CG01"/>
    <x v="9"/>
    <s v="IC"/>
    <s v=""/>
    <s v="S"/>
    <s v="X"/>
    <s v="X"/>
    <s v=""/>
    <s v=""/>
    <n v="0.9"/>
    <n v="0.8"/>
    <n v="0.8"/>
    <n v="0.9"/>
    <n v="0.7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2"/>
    <x v="9"/>
    <s v="IC"/>
    <s v=""/>
    <s v="S"/>
    <s v="X"/>
    <s v="X"/>
    <s v=""/>
    <s v=""/>
    <n v="0.9"/>
    <n v="0.8"/>
    <n v="0.8"/>
    <n v="0.9"/>
    <n v="0.7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3"/>
    <x v="9"/>
    <s v="IC"/>
    <s v=""/>
    <s v="S"/>
    <s v="X"/>
    <s v="X"/>
    <s v=""/>
    <s v=""/>
    <n v="1.4"/>
    <n v="0.8"/>
    <n v="1.3"/>
    <n v="1.4"/>
    <n v="1.1000000000000001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54"/>
    <s v="Hudson Valley Community College"/>
    <n v="58186"/>
    <x v="5653"/>
    <s v="NY"/>
    <s v="Rensselaer"/>
    <s v="CG04"/>
    <x v="9"/>
    <s v="IC"/>
    <s v=""/>
    <s v="S"/>
    <s v="X"/>
    <s v="X"/>
    <s v=""/>
    <s v=""/>
    <n v="1.4"/>
    <n v="0.8"/>
    <n v="1.2"/>
    <n v="1.4"/>
    <n v="1.1000000000000001"/>
    <s v="N"/>
    <s v=" "/>
    <s v=" "/>
    <s v="OP"/>
    <s v="X"/>
    <n v="4"/>
    <x v="109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5"/>
    <x v="0"/>
    <s v="IC"/>
    <s v=""/>
    <s v="S"/>
    <s v="X"/>
    <s v="X"/>
    <s v=""/>
    <s v=""/>
    <n v="2.1"/>
    <n v="0.85"/>
    <n v="2"/>
    <n v="2.1"/>
    <n v="1.1000000000000001"/>
    <s v="N"/>
    <s v=" "/>
    <s v=" "/>
    <s v="SB"/>
    <s v="N"/>
    <n v="4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6"/>
    <x v="9"/>
    <s v="IC"/>
    <s v=""/>
    <s v="S"/>
    <s v="X"/>
    <s v="X"/>
    <s v=""/>
    <s v=""/>
    <n v="1.4"/>
    <n v="0.8"/>
    <n v="1.3"/>
    <n v="1.4"/>
    <n v="1"/>
    <s v="N"/>
    <s v=" "/>
    <s v=" "/>
    <s v="OP"/>
    <s v="X"/>
    <n v="8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64"/>
    <s v="180 Raritan Energy Solutions, LLC"/>
    <n v="58187"/>
    <x v="5654"/>
    <s v="NJ"/>
    <s v="Middlesex"/>
    <s v="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7"/>
    <s v="Sentinel Peak Resources California, LLC"/>
    <n v="58190"/>
    <x v="5655"/>
    <s v="CA"/>
    <s v="San Luis Obispo"/>
    <s v="CG"/>
    <x v="6"/>
    <s v="GT"/>
    <s v=""/>
    <s v="S"/>
    <s v="X"/>
    <s v="X"/>
    <s v="NA"/>
    <s v="NA"/>
    <n v="1.4"/>
    <n v="0.8"/>
    <n v="1.2"/>
    <n v="1.2"/>
    <n v="1"/>
    <s v="N"/>
    <s v=" "/>
    <s v=" "/>
    <s v="OS"/>
    <s v="X"/>
    <n v="4"/>
    <x v="7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3"/>
    <s v="US Magnesium"/>
    <n v="58191"/>
    <x v="5656"/>
    <s v="UT"/>
    <s v="Tooele"/>
    <s v="GT1"/>
    <x v="6"/>
    <s v="GT"/>
    <s v=""/>
    <s v="S"/>
    <s v="X"/>
    <s v="X"/>
    <s v=""/>
    <s v=""/>
    <n v="16"/>
    <n v="0.85"/>
    <n v="11"/>
    <n v="13"/>
    <n v="2"/>
    <s v="N"/>
    <s v=" "/>
    <s v=" "/>
    <s v="OP"/>
    <s v="X"/>
    <n v="1"/>
    <x v="3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53"/>
    <s v="US Magnesium"/>
    <n v="58191"/>
    <x v="5656"/>
    <s v="UT"/>
    <s v="Tooele"/>
    <s v="GT2"/>
    <x v="6"/>
    <s v="GT"/>
    <s v=""/>
    <s v="S"/>
    <s v="X"/>
    <s v="X"/>
    <s v=""/>
    <s v=""/>
    <n v="16"/>
    <n v="0.85"/>
    <n v="11"/>
    <n v="13"/>
    <n v="2"/>
    <s v="N"/>
    <s v=" "/>
    <s v=" "/>
    <s v="OA"/>
    <s v="X"/>
    <n v="1"/>
    <x v="3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53"/>
    <s v="US Magnesium"/>
    <n v="58191"/>
    <x v="5656"/>
    <s v="UT"/>
    <s v="Tooele"/>
    <s v="GT3"/>
    <x v="6"/>
    <s v="GT"/>
    <s v=""/>
    <s v="S"/>
    <s v="X"/>
    <s v="X"/>
    <s v=""/>
    <s v=""/>
    <n v="16"/>
    <n v="0.85"/>
    <n v="11"/>
    <n v="13"/>
    <n v="2"/>
    <s v="N"/>
    <s v=" "/>
    <s v=" "/>
    <s v="OP"/>
    <s v="X"/>
    <n v="1"/>
    <x v="3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67"/>
    <s v="Arkalon Ethanol LLC"/>
    <n v="58192"/>
    <x v="5657"/>
    <s v="KS"/>
    <s v="Seward"/>
    <s v="ST961"/>
    <x v="3"/>
    <s v="ST"/>
    <s v=""/>
    <s v="S"/>
    <s v="X"/>
    <s v="X"/>
    <s v=""/>
    <s v=""/>
    <n v="3"/>
    <n v="0.8"/>
    <n v="3"/>
    <n v="3"/>
    <n v="0.1"/>
    <s v="N"/>
    <s v=" "/>
    <s v=" "/>
    <s v="OP"/>
    <s v="X"/>
    <n v="12"/>
    <x v="72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66"/>
    <s v="Bonanza BioEnergy LLC"/>
    <n v="58193"/>
    <x v="5658"/>
    <s v="KS"/>
    <s v="Finney"/>
    <s v="ST96"/>
    <x v="3"/>
    <s v="ST"/>
    <s v=""/>
    <s v="S"/>
    <s v="X"/>
    <s v="X"/>
    <n v="0"/>
    <n v="0"/>
    <n v="2"/>
    <n v="0.85"/>
    <n v="2"/>
    <n v="2"/>
    <n v="0.1"/>
    <s v="N"/>
    <s v=" "/>
    <s v=" "/>
    <s v="OP"/>
    <s v="X"/>
    <n v="8"/>
    <x v="72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9"/>
    <s v="Penn State University"/>
    <n v="58194"/>
    <x v="5659"/>
    <s v="PA"/>
    <s v="Centre"/>
    <s v="CT2"/>
    <x v="6"/>
    <s v="GT"/>
    <s v=""/>
    <s v="S"/>
    <s v="X"/>
    <s v="X"/>
    <s v=""/>
    <s v=""/>
    <n v="6.1"/>
    <n v="1"/>
    <n v="4.5"/>
    <n v="6.1"/>
    <n v="3"/>
    <s v="N"/>
    <s v=" "/>
    <s v=" "/>
    <s v="OP"/>
    <s v="X"/>
    <n v="12"/>
    <x v="57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4"/>
    <x v="5659"/>
    <s v="PA"/>
    <s v="Centre"/>
    <s v="WC 4"/>
    <x v="3"/>
    <s v="ST"/>
    <s v=""/>
    <s v="S"/>
    <s v="X"/>
    <s v="X"/>
    <s v=""/>
    <s v=""/>
    <n v="2.9"/>
    <n v="0.8"/>
    <n v="1.5"/>
    <n v="2.8"/>
    <n v="0.4"/>
    <s v="N"/>
    <s v=" "/>
    <s v=" "/>
    <s v="OP"/>
    <s v="X"/>
    <n v="2"/>
    <x v="7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4"/>
    <x v="5659"/>
    <s v="PA"/>
    <s v="Centre"/>
    <s v="WC 5"/>
    <x v="3"/>
    <s v="ST"/>
    <s v=""/>
    <s v="S"/>
    <s v="X"/>
    <s v="X"/>
    <s v=""/>
    <s v=""/>
    <n v="2.2000000000000002"/>
    <n v="0.8"/>
    <n v="1.5"/>
    <n v="2.2000000000000002"/>
    <n v="0.2"/>
    <s v="N"/>
    <s v=" "/>
    <s v=" "/>
    <s v="OP"/>
    <s v="X"/>
    <n v="2"/>
    <x v="7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4"/>
    <x v="5659"/>
    <s v="PA"/>
    <s v="Centre"/>
    <s v="WC6"/>
    <x v="3"/>
    <s v="ST"/>
    <s v=""/>
    <s v="S"/>
    <s v="X"/>
    <s v="X"/>
    <s v=""/>
    <s v=""/>
    <n v="2.8"/>
    <n v="0.9"/>
    <n v="1.8"/>
    <n v="2.1"/>
    <n v="0.2"/>
    <s v="N"/>
    <s v=" "/>
    <s v=" "/>
    <s v="OP"/>
    <s v="X"/>
    <n v="12"/>
    <x v="57"/>
    <s v=" "/>
    <s v=" "/>
    <s v="N"/>
    <x v="5"/>
    <n v="5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5"/>
    <x v="5660"/>
    <s v="PA"/>
    <s v="Centre"/>
    <s v="CT1"/>
    <x v="6"/>
    <s v="GT"/>
    <s v=""/>
    <s v="S"/>
    <s v="X"/>
    <s v="X"/>
    <s v=""/>
    <s v=""/>
    <n v="7"/>
    <n v="0.8"/>
    <n v="7.4"/>
    <n v="8.9"/>
    <n v="3.3"/>
    <s v="N"/>
    <s v=" "/>
    <s v=" "/>
    <s v="OP"/>
    <s v="X"/>
    <n v="6"/>
    <x v="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0"/>
    <s v="Cargill Salt Hersey"/>
    <n v="58196"/>
    <x v="5661"/>
    <s v="MI"/>
    <s v="Osceola"/>
    <s v="ST1"/>
    <x v="3"/>
    <s v="ST"/>
    <s v=""/>
    <s v="S"/>
    <s v="X"/>
    <s v="X"/>
    <s v=""/>
    <s v=""/>
    <n v="2.1"/>
    <n v="0.8"/>
    <n v="2.1"/>
    <n v="2.1"/>
    <n v="0.6"/>
    <s v="N"/>
    <s v=" "/>
    <s v=" "/>
    <s v="OP"/>
    <s v="X"/>
    <n v="9"/>
    <x v="6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63"/>
    <s v="POET Biorefining Lake Crystal"/>
    <n v="58197"/>
    <x v="5662"/>
    <s v="MN"/>
    <s v="Blue Earth"/>
    <s v="1"/>
    <x v="0"/>
    <s v="IC"/>
    <s v=""/>
    <s v="S"/>
    <s v="X"/>
    <s v="X"/>
    <s v=""/>
    <s v=""/>
    <n v="6"/>
    <n v="0.8"/>
    <n v="6"/>
    <n v="6"/>
    <n v="0"/>
    <s v="N"/>
    <s v=" "/>
    <s v=" "/>
    <s v="SB"/>
    <s v="N"/>
    <n v="4"/>
    <x v="41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63"/>
    <s v="POET Biorefining Lake Crystal"/>
    <n v="58197"/>
    <x v="5662"/>
    <s v="MN"/>
    <s v="Blue Earth"/>
    <s v="2"/>
    <x v="3"/>
    <s v="ST"/>
    <s v=""/>
    <s v="S"/>
    <s v="X"/>
    <s v="X"/>
    <s v=""/>
    <s v=""/>
    <n v="1"/>
    <n v="0.8"/>
    <n v="1"/>
    <n v="1"/>
    <n v="0"/>
    <s v="N"/>
    <s v=" "/>
    <s v=" "/>
    <s v="OP"/>
    <s v="X"/>
    <n v="4"/>
    <x v="4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71"/>
    <s v="University of California-San Francisco"/>
    <n v="58198"/>
    <x v="5663"/>
    <s v="CA"/>
    <s v="San Francisco"/>
    <s v="GTG1"/>
    <x v="5"/>
    <s v="CT"/>
    <s v="CC1"/>
    <s v="S"/>
    <s v="X"/>
    <s v="N"/>
    <s v=""/>
    <s v=""/>
    <n v="4.8"/>
    <n v="0.8"/>
    <n v="5.2"/>
    <n v="5.2"/>
    <n v="2.5"/>
    <s v="N"/>
    <s v=" "/>
    <s v=" "/>
    <s v="OP"/>
    <s v="X"/>
    <n v="1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8171"/>
    <s v="University of California-San Francisco"/>
    <n v="58198"/>
    <x v="5663"/>
    <s v="CA"/>
    <s v="San Francisco"/>
    <s v="GTG2"/>
    <x v="5"/>
    <s v="CT"/>
    <s v="CC1"/>
    <s v="S"/>
    <s v="X"/>
    <s v="N"/>
    <s v=""/>
    <s v=""/>
    <n v="4.8"/>
    <n v="0.8"/>
    <n v="5.5"/>
    <n v="5.5"/>
    <n v="2.6"/>
    <s v="N"/>
    <s v=" "/>
    <s v=" "/>
    <s v="OP"/>
    <s v="X"/>
    <n v="1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8171"/>
    <s v="University of California-San Francisco"/>
    <n v="58198"/>
    <x v="5663"/>
    <s v="CA"/>
    <s v="San Francisco"/>
    <s v="STG1"/>
    <x v="5"/>
    <s v="CA"/>
    <s v="CC1"/>
    <s v="S"/>
    <s v="Y"/>
    <s v="X"/>
    <s v=""/>
    <s v=""/>
    <n v="3.8"/>
    <n v="0.8"/>
    <n v="1.8"/>
    <n v="1.8"/>
    <n v="0.3"/>
    <s v="N"/>
    <s v=" "/>
    <s v=" "/>
    <s v="OP"/>
    <s v="X"/>
    <n v="1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72"/>
    <s v="Energy Center Phoenix LLC"/>
    <n v="58199"/>
    <x v="5664"/>
    <s v="AZ"/>
    <s v="Maricopa"/>
    <s v="G1"/>
    <x v="5"/>
    <s v="CS"/>
    <s v=""/>
    <s v="S"/>
    <s v="Y"/>
    <s v="N"/>
    <s v=""/>
    <s v=""/>
    <n v="9.1999999999999993"/>
    <n v="0.8"/>
    <n v="9.1999999999999993"/>
    <n v="6.9"/>
    <n v="3.5"/>
    <s v="N"/>
    <s v=" "/>
    <s v=" "/>
    <s v="OP"/>
    <s v="X"/>
    <n v="4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2"/>
    <s v="Energy Center Phoenix LLC"/>
    <n v="58199"/>
    <x v="5664"/>
    <s v="AZ"/>
    <s v="Maricopa"/>
    <s v="G2"/>
    <x v="6"/>
    <s v="GT"/>
    <s v=""/>
    <s v="S"/>
    <s v="X"/>
    <s v="X"/>
    <s v=""/>
    <s v=""/>
    <n v="7.9"/>
    <n v="0.8"/>
    <n v="7.9"/>
    <n v="7.9"/>
    <n v="3.7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1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2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3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4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58202"/>
    <x v="5666"/>
    <s v="CA"/>
    <s v="San Bernardino"/>
    <s v="VPS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25"/>
    <s v="FPLE Wind, LLC"/>
    <n v="58203"/>
    <x v="5667"/>
    <s v="OK"/>
    <s v="Caddo"/>
    <s v="1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51"/>
    <s v="Yolo County of"/>
    <n v="58204"/>
    <x v="5668"/>
    <s v="CA"/>
    <s v="Yolo"/>
    <s v="INV3"/>
    <x v="11"/>
    <s v="PV"/>
    <s v=""/>
    <s v="S"/>
    <s v="X"/>
    <s v="X"/>
    <s v=""/>
    <s v=""/>
    <n v="2.5"/>
    <s v=" "/>
    <n v="2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76"/>
    <s v="Veolia Energy Kansas City"/>
    <n v="58205"/>
    <x v="5669"/>
    <s v="MO"/>
    <s v="Jackson"/>
    <s v="1"/>
    <x v="3"/>
    <s v="ST"/>
    <s v=""/>
    <s v="S"/>
    <s v="X"/>
    <s v="X"/>
    <s v=""/>
    <s v=""/>
    <n v="5"/>
    <n v="1"/>
    <n v="4.8"/>
    <n v="4.8"/>
    <n v="1"/>
    <s v="N"/>
    <s v=" "/>
    <s v=" "/>
    <s v="OP"/>
    <s v="X"/>
    <n v="7"/>
    <x v="54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8206"/>
    <x v="5670"/>
    <s v="CA"/>
    <s v="Fresno"/>
    <s v="1"/>
    <x v="11"/>
    <s v="PV"/>
    <s v=""/>
    <s v="S"/>
    <s v="X"/>
    <s v="X"/>
    <s v="GATESBK4_7_N003"/>
    <s v="GATESBK4_7_N003"/>
    <n v="10"/>
    <s v=" "/>
    <n v="10"/>
    <n v="10"/>
    <s v=" "/>
    <s v="N"/>
    <s v=" "/>
    <s v=" "/>
    <s v="OP"/>
    <s v="X"/>
    <n v="5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78"/>
    <s v="GSA Metropolitan Service Center"/>
    <n v="58207"/>
    <x v="5671"/>
    <s v="MD"/>
    <s v="Montgomery"/>
    <s v="G1"/>
    <x v="9"/>
    <s v="IC"/>
    <s v="CC1"/>
    <s v="S"/>
    <s v="X"/>
    <s v="X"/>
    <s v=""/>
    <s v=""/>
    <n v="5.7"/>
    <n v="0.8"/>
    <n v="5.6"/>
    <n v="5.6"/>
    <n v="1"/>
    <s v="N"/>
    <s v=" "/>
    <s v=" "/>
    <s v="OP"/>
    <s v="X"/>
    <n v="11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8"/>
    <s v="GSA Metropolitan Service Center"/>
    <n v="58207"/>
    <x v="5671"/>
    <s v="MD"/>
    <s v="Montgomery"/>
    <s v="G10"/>
    <x v="0"/>
    <s v="IC"/>
    <s v=""/>
    <s v="S"/>
    <s v="X"/>
    <s v="X"/>
    <s v=""/>
    <s v=""/>
    <n v="2.2999999999999998"/>
    <n v="0.8"/>
    <n v="2.2999999999999998"/>
    <n v="2.2999999999999998"/>
    <n v="0.5"/>
    <s v="N"/>
    <s v=" "/>
    <s v=" "/>
    <s v="OP"/>
    <s v="X"/>
    <n v="2"/>
    <x v="5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11"/>
    <x v="0"/>
    <s v="IC"/>
    <s v=""/>
    <s v="S"/>
    <s v="X"/>
    <s v="X"/>
    <s v=""/>
    <s v=""/>
    <n v="2.2999999999999998"/>
    <n v="0.8"/>
    <n v="2.2999999999999998"/>
    <n v="2.2999999999999998"/>
    <n v="0.5"/>
    <s v="N"/>
    <s v=" "/>
    <s v=" "/>
    <s v="OP"/>
    <s v="X"/>
    <n v="2"/>
    <x v="5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12"/>
    <x v="5"/>
    <s v="CA"/>
    <s v="CC1"/>
    <s v="S"/>
    <s v="Y"/>
    <s v="X"/>
    <s v=""/>
    <s v=""/>
    <n v="5"/>
    <n v="0.8"/>
    <n v="5"/>
    <n v="5"/>
    <n v="0.5"/>
    <s v="N"/>
    <s v=" "/>
    <s v=" "/>
    <s v="OP"/>
    <s v="X"/>
    <n v="2"/>
    <x v="58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2"/>
    <x v="0"/>
    <s v="IC"/>
    <s v=""/>
    <s v="S"/>
    <s v="X"/>
    <s v="X"/>
    <s v=""/>
    <s v=""/>
    <n v="2.2999999999999998"/>
    <n v="0.8"/>
    <n v="2.2999999999999998"/>
    <n v="2.2999999999999998"/>
    <n v="0.5"/>
    <s v="N"/>
    <s v=" "/>
    <s v=" "/>
    <s v="SB"/>
    <s v="Y"/>
    <n v="11"/>
    <x v="74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3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11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4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5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3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6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5"/>
    <x v="1"/>
    <s v=" "/>
    <s v=" "/>
    <s v="N"/>
    <x v="5"/>
    <n v="5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7"/>
    <x v="5"/>
    <s v="CT"/>
    <s v="CC1"/>
    <s v="S"/>
    <s v="X"/>
    <s v="N"/>
    <s v=""/>
    <s v=""/>
    <n v="7.5"/>
    <n v="0.8"/>
    <n v="7.5"/>
    <n v="7.5"/>
    <n v="0.5"/>
    <s v="N"/>
    <s v=" "/>
    <s v=" "/>
    <s v="OP"/>
    <s v="X"/>
    <n v="2"/>
    <x v="5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8"/>
    <s v="GSA Metropolitan Service Center"/>
    <n v="58207"/>
    <x v="5671"/>
    <s v="MD"/>
    <s v="Montgomery"/>
    <s v="G8"/>
    <x v="5"/>
    <s v="CT"/>
    <s v="CC1"/>
    <s v="S"/>
    <s v="X"/>
    <s v="N"/>
    <s v=""/>
    <s v=""/>
    <n v="7.5"/>
    <n v="0.8"/>
    <n v="7.5"/>
    <n v="7.5"/>
    <n v="0.5"/>
    <s v="N"/>
    <s v=" "/>
    <s v=" "/>
    <s v="OP"/>
    <s v="X"/>
    <n v="2"/>
    <x v="5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8"/>
    <s v="GSA Metropolitan Service Center"/>
    <n v="58207"/>
    <x v="5671"/>
    <s v="MD"/>
    <s v="Montgomery"/>
    <s v="G9"/>
    <x v="5"/>
    <s v="CT"/>
    <s v="CC1"/>
    <s v="S"/>
    <s v="X"/>
    <s v="Y"/>
    <s v=""/>
    <s v=""/>
    <n v="4.5"/>
    <n v="0.8"/>
    <n v="4.5"/>
    <n v="4.5"/>
    <n v="0.5"/>
    <s v="N"/>
    <s v=" "/>
    <s v=" "/>
    <s v="OP"/>
    <s v="X"/>
    <n v="2"/>
    <x v="58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9"/>
    <s v="Cinnamon Bay LLC"/>
    <n v="58208"/>
    <x v="5672"/>
    <s v="NJ"/>
    <s v="Middlesex"/>
    <s v="1"/>
    <x v="18"/>
    <s v="IC"/>
    <s v=""/>
    <s v="S"/>
    <s v="X"/>
    <s v="X"/>
    <s v=""/>
    <s v=""/>
    <n v="9.6"/>
    <n v="0.99"/>
    <n v="9.1"/>
    <n v="9.1"/>
    <n v="1.3"/>
    <s v="N"/>
    <s v=" "/>
    <s v=" "/>
    <s v="OP"/>
    <s v="X"/>
    <n v="8"/>
    <x v="2"/>
    <s v=" "/>
    <s v=" "/>
    <s v="N"/>
    <x v="1"/>
    <n v="2"/>
    <s v="X"/>
    <s v="LFG"/>
    <s v="NG"/>
    <s v=""/>
    <s v=""/>
    <s v=""/>
    <s v=""/>
    <s v="LF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180"/>
    <s v="Blackwell Wind, LLC"/>
    <n v="58209"/>
    <x v="5673"/>
    <s v="OK"/>
    <s v="Kay"/>
    <s v="WT"/>
    <x v="1"/>
    <s v="WT"/>
    <s v=""/>
    <s v="S"/>
    <s v="X"/>
    <s v="X"/>
    <s v=""/>
    <s v=""/>
    <n v="59.8"/>
    <s v=" "/>
    <n v="59.8"/>
    <n v="59.8"/>
    <n v="3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85"/>
    <s v="FirstLight Power Resources, Inc. - MA"/>
    <n v="58210"/>
    <x v="5674"/>
    <s v="MA"/>
    <s v="Franklin"/>
    <s v="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2"/>
    <s v="SunE AZ2 LLC"/>
    <n v="58213"/>
    <x v="5675"/>
    <s v="AZ"/>
    <s v="Maricopa"/>
    <s v="AZ2"/>
    <x v="11"/>
    <s v="PV"/>
    <s v=""/>
    <s v="W"/>
    <s v="X"/>
    <s v="X"/>
    <s v=""/>
    <s v=""/>
    <n v="15"/>
    <s v=" "/>
    <n v="15"/>
    <n v="1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214"/>
    <x v="5676"/>
    <s v="RI"/>
    <s v="Kent"/>
    <s v="WGRI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46"/>
    <s v="Duke Energy Progress - (NC)"/>
    <n v="58215"/>
    <x v="5677"/>
    <s v="NC"/>
    <s v="Wayne"/>
    <s v="1A"/>
    <x v="5"/>
    <s v="CT"/>
    <s v="CC1"/>
    <s v="S"/>
    <s v="X"/>
    <s v="Y"/>
    <s v=""/>
    <s v=""/>
    <n v="221"/>
    <n v="0.85"/>
    <n v="170"/>
    <n v="225"/>
    <n v="170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215"/>
    <x v="5677"/>
    <s v="NC"/>
    <s v="Wayne"/>
    <s v="1B"/>
    <x v="5"/>
    <s v="CT"/>
    <s v="CC1"/>
    <s v="S"/>
    <s v="X"/>
    <s v="Y"/>
    <s v=""/>
    <s v=""/>
    <n v="221"/>
    <n v="0.85"/>
    <n v="170"/>
    <n v="225"/>
    <n v="170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215"/>
    <x v="5677"/>
    <s v="NC"/>
    <s v="Wayne"/>
    <s v="1C"/>
    <x v="5"/>
    <s v="CT"/>
    <s v="CC1"/>
    <s v="S"/>
    <s v="X"/>
    <s v="Y"/>
    <s v=""/>
    <s v=""/>
    <n v="221"/>
    <n v="0.85"/>
    <n v="170"/>
    <n v="225"/>
    <n v="170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215"/>
    <x v="5677"/>
    <s v="NC"/>
    <s v="Wayne"/>
    <s v="ST1"/>
    <x v="5"/>
    <s v="CA"/>
    <s v="CC1"/>
    <s v="S"/>
    <s v="Y"/>
    <s v="X"/>
    <s v=""/>
    <s v=""/>
    <n v="405"/>
    <n v="0.85"/>
    <n v="378"/>
    <n v="379"/>
    <n v="378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83"/>
    <s v="J.R. Simplot Company"/>
    <n v="58216"/>
    <x v="5678"/>
    <s v="CA"/>
    <s v="San Joaquin"/>
    <s v="1"/>
    <x v="20"/>
    <s v="ST"/>
    <s v=""/>
    <s v="S"/>
    <s v="X"/>
    <s v="X"/>
    <s v=""/>
    <s v=""/>
    <n v="4"/>
    <n v="0.95"/>
    <n v="3.2"/>
    <n v="3.2"/>
    <n v="1.5"/>
    <s v="N"/>
    <s v=" "/>
    <s v=" "/>
    <s v="OP"/>
    <s v="X"/>
    <n v="10"/>
    <x v="68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51"/>
    <s v="Yolo County of"/>
    <n v="58217"/>
    <x v="5679"/>
    <s v="CA"/>
    <s v="Yolo"/>
    <s v="INV4"/>
    <x v="11"/>
    <s v="PV"/>
    <s v=""/>
    <s v="S"/>
    <s v="X"/>
    <s v="X"/>
    <s v=""/>
    <s v=""/>
    <n v="2.5"/>
    <s v=" "/>
    <n v="2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15"/>
    <s v="NorthWestern Energy (MT wind/thermal)"/>
    <n v="58218"/>
    <x v="5680"/>
    <s v="MT"/>
    <s v="Judith Basin"/>
    <s v="SKW25"/>
    <x v="1"/>
    <s v="WT"/>
    <s v=""/>
    <s v="S"/>
    <s v="X"/>
    <s v="X"/>
    <s v="NA"/>
    <s v="NA"/>
    <n v="40"/>
    <s v=" "/>
    <n v="40"/>
    <n v="40"/>
    <n v="1.5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7"/>
    <s v="Haviland Plastic Products Co"/>
    <n v="58220"/>
    <x v="5681"/>
    <s v="OH"/>
    <s v="Paulding"/>
    <s v="WTGA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5"/>
    <x v="6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7"/>
    <s v="Haviland Plastic Products Co"/>
    <n v="58220"/>
    <x v="5681"/>
    <s v="OH"/>
    <s v="Paulding"/>
    <s v="WTGB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5"/>
    <x v="6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7"/>
    <s v="Haviland Plastic Products Co"/>
    <n v="58220"/>
    <x v="5681"/>
    <s v="OH"/>
    <s v="Paulding"/>
    <s v="WTGC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6"/>
    <x v="6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94"/>
    <s v="E.B. Eddy Paper Inc"/>
    <n v="58222"/>
    <x v="5682"/>
    <s v="MI"/>
    <s v="St Clair"/>
    <s v="3TU"/>
    <x v="3"/>
    <s v="ST"/>
    <s v=""/>
    <s v="S"/>
    <s v="X"/>
    <s v="X"/>
    <s v=""/>
    <s v=""/>
    <n v="5"/>
    <n v="0.8"/>
    <n v="5"/>
    <n v="5"/>
    <n v="2"/>
    <s v="N"/>
    <s v=" "/>
    <s v=" "/>
    <s v="OS"/>
    <s v="X"/>
    <n v="8"/>
    <x v="5"/>
    <s v=" "/>
    <s v=" "/>
    <s v="Y"/>
    <x v="4"/>
    <n v="7"/>
    <s v="T"/>
    <s v="NG"/>
    <s v=""/>
    <s v=""/>
    <s v=""/>
    <s v=""/>
    <s v=""/>
    <s v="NG"/>
    <s v="DF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5"/>
    <s v="Hoag Memorial Presbyterian Hospital"/>
    <n v="58223"/>
    <x v="5683"/>
    <s v="CA"/>
    <s v="Orange"/>
    <s v="1"/>
    <x v="9"/>
    <s v="IC"/>
    <s v=""/>
    <s v="S"/>
    <s v="X"/>
    <s v="X"/>
    <s v=""/>
    <s v=""/>
    <n v="1.5"/>
    <n v="0.8"/>
    <n v="1.2"/>
    <n v="1.2"/>
    <n v="1"/>
    <s v="N"/>
    <s v=" "/>
    <s v=" "/>
    <s v="OP"/>
    <s v="X"/>
    <n v="7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5"/>
    <s v="Hoag Memorial Presbyterian Hospital"/>
    <n v="58223"/>
    <x v="5683"/>
    <s v="CA"/>
    <s v="Orange"/>
    <s v="2"/>
    <x v="9"/>
    <s v="IC"/>
    <s v=""/>
    <s v="S"/>
    <s v="X"/>
    <s v="X"/>
    <s v=""/>
    <s v=""/>
    <n v="1.5"/>
    <n v="0.8"/>
    <n v="1.2"/>
    <n v="1.2"/>
    <n v="1"/>
    <s v="N"/>
    <s v=" "/>
    <s v=" "/>
    <s v="OP"/>
    <s v="X"/>
    <n v="7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5"/>
    <s v="Hoag Memorial Presbyterian Hospital"/>
    <n v="58223"/>
    <x v="5683"/>
    <s v="CA"/>
    <s v="Orange"/>
    <s v="3"/>
    <x v="9"/>
    <s v="IC"/>
    <s v=""/>
    <s v="S"/>
    <s v="X"/>
    <s v="X"/>
    <s v=""/>
    <s v=""/>
    <n v="1.5"/>
    <n v="0.8"/>
    <n v="1.2"/>
    <n v="1.2"/>
    <n v="1"/>
    <s v="N"/>
    <s v=" "/>
    <s v=" "/>
    <s v="OP"/>
    <s v="X"/>
    <n v="7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EC#1"/>
    <x v="9"/>
    <s v="IC"/>
    <s v=""/>
    <s v="S"/>
    <s v="X"/>
    <s v="X"/>
    <s v=""/>
    <s v=""/>
    <n v="1.3"/>
    <n v="0.8"/>
    <n v="1.3"/>
    <n v="1.3"/>
    <n v="0.4"/>
    <s v="N"/>
    <s v=" "/>
    <s v=" "/>
    <s v="OP"/>
    <s v="X"/>
    <n v="5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EC#2"/>
    <x v="9"/>
    <s v="IC"/>
    <s v=""/>
    <s v="S"/>
    <s v="X"/>
    <s v="X"/>
    <s v=""/>
    <s v=""/>
    <n v="1.3"/>
    <n v="0.8"/>
    <n v="1.3"/>
    <n v="1.3"/>
    <n v="0.4"/>
    <s v="N"/>
    <s v=" "/>
    <s v=" "/>
    <s v="OP"/>
    <s v="X"/>
    <n v="5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GRND"/>
    <x v="0"/>
    <s v="IC"/>
    <s v=""/>
    <s v="S"/>
    <s v="X"/>
    <s v="X"/>
    <s v=""/>
    <s v=""/>
    <n v="0.3"/>
    <n v="0.8"/>
    <n v="0.3"/>
    <n v="0.3"/>
    <n v="0.3"/>
    <s v="N"/>
    <s v=" "/>
    <s v=" "/>
    <s v="SB"/>
    <s v="N"/>
    <n v="6"/>
    <x v="60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MEMH"/>
    <x v="0"/>
    <s v="IC"/>
    <s v=""/>
    <s v="S"/>
    <s v="X"/>
    <s v="X"/>
    <s v=""/>
    <s v=""/>
    <n v="0.7"/>
    <n v="0.8"/>
    <n v="0.7"/>
    <n v="0.7"/>
    <n v="0.7"/>
    <s v="N"/>
    <s v=" "/>
    <s v=" "/>
    <s v="SB"/>
    <s v="N"/>
    <n v="10"/>
    <x v="6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7"/>
    <s v="Newberry Solar 1 LLC"/>
    <n v="58226"/>
    <x v="5685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98"/>
    <s v="Highlander Solar 2, LLC"/>
    <n v="58227"/>
    <x v="5686"/>
    <s v="CA"/>
    <s v="San Bernardino"/>
    <s v="SPV9"/>
    <x v="11"/>
    <s v="PV"/>
    <s v=""/>
    <s v="S"/>
    <s v="X"/>
    <s v="X"/>
    <s v=""/>
    <s v=""/>
    <n v="9"/>
    <s v=" "/>
    <n v="8.5"/>
    <n v="8.8000000000000007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01"/>
    <s v="Milford Solar LLC"/>
    <n v="58228"/>
    <x v="5687"/>
    <s v="DE"/>
    <s v="Kent"/>
    <s v="GEN1"/>
    <x v="11"/>
    <s v="PV"/>
    <s v=""/>
    <s v="S"/>
    <s v="X"/>
    <s v="X"/>
    <s v=""/>
    <s v=""/>
    <n v="11.8"/>
    <s v=" "/>
    <n v="11.8"/>
    <n v="11.8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03"/>
    <s v="NRG Energy Center Eagles LLC"/>
    <n v="58231"/>
    <x v="5688"/>
    <s v="PA"/>
    <s v="Philadelphia"/>
    <s v="GEN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12"/>
    <s v="AES Distributed Energy"/>
    <n v="58232"/>
    <x v="5689"/>
    <s v="CA"/>
    <s v="Riverside"/>
    <s v="TAHQ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233"/>
    <x v="5690"/>
    <s v="CA"/>
    <s v="Riverside"/>
    <s v="GEN1"/>
    <x v="1"/>
    <s v="WT"/>
    <s v=""/>
    <s v="W"/>
    <s v="X"/>
    <s v="X"/>
    <s v=""/>
    <s v=""/>
    <n v="6"/>
    <s v=" "/>
    <n v="6"/>
    <n v="6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11"/>
    <s v="Highlander Solar 1, LLC"/>
    <n v="58234"/>
    <x v="5691"/>
    <s v="CA"/>
    <s v="San Bernardino"/>
    <s v="SPV8"/>
    <x v="11"/>
    <s v="PV"/>
    <s v=""/>
    <s v="S"/>
    <s v="X"/>
    <s v="X"/>
    <s v=""/>
    <s v=""/>
    <n v="12"/>
    <s v=" "/>
    <n v="11.8"/>
    <n v="11.8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56"/>
    <s v="City of Vineland - (NJ)"/>
    <n v="58235"/>
    <x v="5692"/>
    <s v="NJ"/>
    <s v="Cumberland"/>
    <s v="1"/>
    <x v="6"/>
    <s v="GT"/>
    <s v=""/>
    <s v="S"/>
    <s v="X"/>
    <s v="X"/>
    <s v="LINCOLN3"/>
    <s v=""/>
    <n v="73"/>
    <n v="0.85"/>
    <n v="55"/>
    <n v="61"/>
    <n v="52"/>
    <s v="N"/>
    <s v=" "/>
    <s v=" "/>
    <s v="OP"/>
    <s v="X"/>
    <n v="1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58236"/>
    <x v="5693"/>
    <s v="IA"/>
    <s v="Marshall"/>
    <s v="BESS1"/>
    <x v="10"/>
    <s v="BA"/>
    <s v="MGPV"/>
    <s v="S"/>
    <s v="X"/>
    <s v="X"/>
    <s v=""/>
    <s v=""/>
    <n v="0.3"/>
    <s v=" "/>
    <n v="0.3"/>
    <n v="0.3"/>
    <n v="0"/>
    <s v="N"/>
    <s v=" "/>
    <s v=" "/>
    <s v="OP"/>
    <s v="X"/>
    <n v="10"/>
    <x v="75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9417"/>
    <s v="Interstate Power and Light Co"/>
    <n v="58236"/>
    <x v="5693"/>
    <s v="IA"/>
    <s v="Marshall"/>
    <s v="CTG1"/>
    <x v="5"/>
    <s v="CT"/>
    <s v="MGS1"/>
    <s v="S"/>
    <s v="X"/>
    <s v="N"/>
    <s v="ALTW.CC.MGS1"/>
    <s v="ALTW.CC.MGS1"/>
    <n v="222.7"/>
    <n v="0.85"/>
    <n v="211.9"/>
    <n v="225.8"/>
    <n v="115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58236"/>
    <x v="5693"/>
    <s v="IA"/>
    <s v="Marshall"/>
    <s v="CTG2"/>
    <x v="5"/>
    <s v="CT"/>
    <s v="MGS1"/>
    <s v="S"/>
    <s v="X"/>
    <s v="N"/>
    <s v="ALTW.CC.MGS2"/>
    <s v="ALTW.CC.MGS2"/>
    <n v="222.7"/>
    <n v="0.85"/>
    <n v="211.1"/>
    <n v="225.8"/>
    <n v="115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58236"/>
    <x v="5693"/>
    <s v="IA"/>
    <s v="Marshall"/>
    <s v="PV1"/>
    <x v="11"/>
    <s v="PV"/>
    <s v="MGPV"/>
    <s v="S"/>
    <s v="X"/>
    <s v="X"/>
    <s v=""/>
    <s v=""/>
    <n v="2.6"/>
    <n v="1"/>
    <n v="2.6"/>
    <n v="2.6"/>
    <n v="0"/>
    <s v="N"/>
    <s v=" "/>
    <s v=" "/>
    <s v="OP"/>
    <s v="X"/>
    <n v="2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58236"/>
    <x v="5693"/>
    <s v="IA"/>
    <s v="Marshall"/>
    <s v="STG1"/>
    <x v="5"/>
    <s v="CA"/>
    <s v="MGS1"/>
    <s v="S"/>
    <s v="N"/>
    <s v="X"/>
    <s v="ALTW.CC.MGS2"/>
    <s v="ALTW.CC.MGS2"/>
    <n v="260.5"/>
    <n v="0.85"/>
    <n v="239.5"/>
    <n v="241.9"/>
    <n v="8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13"/>
    <s v="New Britain Renewable Energy, LLC"/>
    <n v="58237"/>
    <x v="5694"/>
    <s v="CT"/>
    <s v="Hartford"/>
    <s v="CCSU"/>
    <x v="23"/>
    <s v="FC"/>
    <s v=""/>
    <s v="S"/>
    <s v="X"/>
    <s v="X"/>
    <s v=""/>
    <s v=""/>
    <n v="1.4"/>
    <s v=" "/>
    <n v="1.4"/>
    <n v="1.4"/>
    <n v="0.7"/>
    <s v="N"/>
    <s v=" "/>
    <s v=" "/>
    <s v="OP"/>
    <s v="X"/>
    <n v="4"/>
    <x v="6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238"/>
    <x v="5695"/>
    <s v="VT"/>
    <s v="Chittenden"/>
    <s v="GMCW"/>
    <x v="1"/>
    <s v="WT"/>
    <s v=""/>
    <s v="S"/>
    <s v="X"/>
    <s v="X"/>
    <s v=""/>
    <s v=""/>
    <n v="10"/>
    <s v=" "/>
    <n v="10"/>
    <n v="10"/>
    <n v="0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8239"/>
    <x v="5696"/>
    <s v="MD"/>
    <s v="Kent"/>
    <s v="PVK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240"/>
    <x v="5697"/>
    <s v="NM"/>
    <s v="Taos"/>
    <s v="PV_KC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241"/>
    <x v="5698"/>
    <s v="MD"/>
    <s v="Kent"/>
    <s v="RCKH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8242"/>
    <x v="5699"/>
    <s v="TX"/>
    <s v="Carson"/>
    <s v="1"/>
    <x v="1"/>
    <s v="WT"/>
    <s v=""/>
    <s v="W"/>
    <s v="X"/>
    <s v="X"/>
    <s v=""/>
    <s v=""/>
    <n v="218"/>
    <s v=" "/>
    <n v="218"/>
    <n v="218"/>
    <n v="218"/>
    <s v="N"/>
    <s v=" "/>
    <s v=" "/>
    <s v="OP"/>
    <s v="X"/>
    <n v="7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243"/>
    <x v="5700"/>
    <s v="MD"/>
    <s v="Kent"/>
    <s v="WRT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244"/>
    <x v="5701"/>
    <s v="CA"/>
    <s v="Riverside"/>
    <s v="WEST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20"/>
    <s v="Northeastern Illinois University"/>
    <n v="58245"/>
    <x v="5702"/>
    <s v="IL"/>
    <s v="Cook"/>
    <s v="GEN1"/>
    <x v="9"/>
    <s v="IC"/>
    <s v=""/>
    <s v="S"/>
    <s v="X"/>
    <s v="X"/>
    <s v=""/>
    <s v=""/>
    <n v="0.8"/>
    <n v="0.9"/>
    <n v="0.8"/>
    <n v="0.8"/>
    <n v="0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0"/>
    <s v="Northeastern Illinois University"/>
    <n v="58245"/>
    <x v="5702"/>
    <s v="IL"/>
    <s v="Cook"/>
    <s v="GEN2"/>
    <x v="9"/>
    <s v="IC"/>
    <s v=""/>
    <s v="S"/>
    <s v="X"/>
    <s v="X"/>
    <s v=""/>
    <s v=""/>
    <n v="0.8"/>
    <n v="0.9"/>
    <n v="0.8"/>
    <n v="0.8"/>
    <n v="0.1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0"/>
    <s v="Northeastern Illinois University"/>
    <n v="58245"/>
    <x v="5702"/>
    <s v="IL"/>
    <s v="Cook"/>
    <s v="GEN3"/>
    <x v="9"/>
    <s v="IC"/>
    <s v=""/>
    <s v="S"/>
    <s v="X"/>
    <s v="X"/>
    <s v=""/>
    <s v=""/>
    <n v="0.8"/>
    <n v="0.9"/>
    <n v="0.8"/>
    <n v="0.8"/>
    <n v="0.2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0"/>
    <s v="Northeastern Illinois University"/>
    <n v="58245"/>
    <x v="5702"/>
    <s v="IL"/>
    <s v="Cook"/>
    <s v="GEN4"/>
    <x v="9"/>
    <s v="IC"/>
    <s v=""/>
    <s v="S"/>
    <s v="X"/>
    <s v="X"/>
    <s v=""/>
    <s v=""/>
    <n v="0.8"/>
    <n v="0.9"/>
    <n v="0.8"/>
    <n v="0.8"/>
    <n v="0.3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1"/>
    <s v="LES Operations Services LLC"/>
    <n v="58246"/>
    <x v="5703"/>
    <s v="MD"/>
    <s v="Anne Arundel"/>
    <s v="CAT1"/>
    <x v="18"/>
    <s v="IC"/>
    <s v=""/>
    <s v="S"/>
    <s v="X"/>
    <s v="X"/>
    <n v="135389785"/>
    <n v="135389785"/>
    <n v="1.6"/>
    <n v="0.8"/>
    <n v="1.5"/>
    <n v="1.5"/>
    <n v="0.7"/>
    <s v="N"/>
    <s v=" "/>
    <s v=" "/>
    <s v="OP"/>
    <s v="X"/>
    <n v="7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221"/>
    <s v="LES Operations Services LLC"/>
    <n v="58246"/>
    <x v="5703"/>
    <s v="MD"/>
    <s v="Anne Arundel"/>
    <s v="CAT2"/>
    <x v="18"/>
    <s v="IC"/>
    <s v=""/>
    <s v="S"/>
    <s v="X"/>
    <s v="X"/>
    <n v="135389785"/>
    <n v="135389785"/>
    <n v="1.6"/>
    <n v="0.8"/>
    <n v="1.5"/>
    <n v="1.5"/>
    <n v="0.7"/>
    <s v="N"/>
    <s v=" "/>
    <s v=" "/>
    <s v="OP"/>
    <s v="X"/>
    <n v="7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76"/>
    <s v="Los Angeles Community College District"/>
    <n v="58248"/>
    <x v="5704"/>
    <s v="CA"/>
    <s v="Los Angeles"/>
    <s v="GEN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553"/>
    <s v="VA Sepulveda Ambulatory Care Center"/>
    <n v="58249"/>
    <x v="5705"/>
    <s v="CA"/>
    <s v="Los Angeles"/>
    <s v="GEN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58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8250"/>
    <x v="5706"/>
    <s v="PA"/>
    <s v="Bucks"/>
    <s v="GEN1"/>
    <x v="18"/>
    <s v="IC"/>
    <s v=""/>
    <s v="S"/>
    <s v="X"/>
    <s v="X"/>
    <s v="PECO"/>
    <s v="PECO"/>
    <n v="1.6"/>
    <n v="0.9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3"/>
    <s v="C&amp;H Sugar Company Inc"/>
    <n v="58251"/>
    <x v="5707"/>
    <s v="CA"/>
    <s v="Contra Costa"/>
    <s v="TG3"/>
    <x v="20"/>
    <s v="ST"/>
    <s v=""/>
    <s v="S"/>
    <s v="X"/>
    <s v="X"/>
    <s v=""/>
    <s v=""/>
    <n v="4"/>
    <n v="0.8"/>
    <n v="5"/>
    <n v="5"/>
    <n v="1.3"/>
    <s v="N"/>
    <s v=" "/>
    <s v=" "/>
    <s v="OP"/>
    <s v="X"/>
    <n v="1"/>
    <x v="76"/>
    <s v=" "/>
    <s v=" "/>
    <s v="Y"/>
    <x v="4"/>
    <n v="7"/>
    <s v="T"/>
    <s v="PUR"/>
    <s v=""/>
    <s v=""/>
    <s v=""/>
    <s v=""/>
    <s v=""/>
    <s v="PUR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3"/>
    <s v="C&amp;H Sugar Company Inc"/>
    <n v="58251"/>
    <x v="5707"/>
    <s v="CA"/>
    <s v="Contra Costa"/>
    <s v="TG4"/>
    <x v="20"/>
    <s v="ST"/>
    <s v=""/>
    <s v="S"/>
    <s v="X"/>
    <s v="X"/>
    <s v=""/>
    <s v=""/>
    <n v="4"/>
    <n v="0.8"/>
    <n v="5"/>
    <n v="5"/>
    <n v="1.3"/>
    <s v="N"/>
    <s v=" "/>
    <s v=" "/>
    <s v="OP"/>
    <s v="X"/>
    <n v="10"/>
    <x v="50"/>
    <s v=" "/>
    <s v=" "/>
    <s v="Y"/>
    <x v="4"/>
    <n v="7"/>
    <s v="T"/>
    <s v="PUR"/>
    <s v=""/>
    <s v=""/>
    <s v=""/>
    <s v=""/>
    <s v=""/>
    <s v="PUR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9"/>
    <s v="Howard County - Maryland"/>
    <n v="58252"/>
    <x v="5708"/>
    <s v="MD"/>
    <s v="Howard"/>
    <s v="JEN1"/>
    <x v="18"/>
    <s v="IC"/>
    <s v=""/>
    <s v="S"/>
    <s v="X"/>
    <s v="X"/>
    <n v="135389787"/>
    <n v="135389787"/>
    <n v="1"/>
    <n v="0.8"/>
    <n v="1"/>
    <n v="1"/>
    <n v="0.7"/>
    <s v="N"/>
    <s v=" "/>
    <s v=" "/>
    <s v="OP"/>
    <s v="X"/>
    <n v="7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330"/>
    <s v="Televison City Studios, LLC."/>
    <n v="58253"/>
    <x v="5709"/>
    <s v="CA"/>
    <s v="Los Angeles"/>
    <s v="GEN1"/>
    <x v="11"/>
    <s v="PV"/>
    <s v=""/>
    <s v="S"/>
    <s v="X"/>
    <s v="X"/>
    <s v=""/>
    <s v=""/>
    <n v="1.6"/>
    <s v=" "/>
    <n v="1.6"/>
    <n v="1.6"/>
    <n v="0"/>
    <s v="N"/>
    <s v=" "/>
    <s v=" "/>
    <s v="OP"/>
    <s v="X"/>
    <n v="7"/>
    <x v="66"/>
    <s v=" "/>
    <s v=" "/>
    <s v="N"/>
    <x v="2"/>
    <n v="4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330"/>
    <s v="Televison City Studios, LLC."/>
    <n v="58253"/>
    <x v="5709"/>
    <s v="CA"/>
    <s v="Los Angeles"/>
    <s v="GEN2"/>
    <x v="23"/>
    <s v="FC"/>
    <s v=""/>
    <s v="W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30"/>
    <s v="Televison City Studios, LLC."/>
    <n v="58253"/>
    <x v="5709"/>
    <s v="CA"/>
    <s v="Los Angeles"/>
    <s v="GEN3"/>
    <x v="23"/>
    <s v="FC"/>
    <s v=""/>
    <s v="W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30"/>
    <s v="Televison City Studios, LLC."/>
    <n v="58253"/>
    <x v="5709"/>
    <s v="CA"/>
    <s v="Los Angeles"/>
    <s v="GEN4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68"/>
    <s v="City of Lowell - (MI)"/>
    <n v="58254"/>
    <x v="5710"/>
    <s v="MI"/>
    <s v="Kent"/>
    <s v="CT02R"/>
    <x v="6"/>
    <s v="GT"/>
    <s v=""/>
    <s v="S"/>
    <s v="X"/>
    <s v="X"/>
    <s v=""/>
    <s v=""/>
    <n v="3.6"/>
    <n v="0.8"/>
    <n v="3.2"/>
    <n v="3.6"/>
    <n v="1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8"/>
    <s v="City of Lowell - (MI)"/>
    <n v="58254"/>
    <x v="5710"/>
    <s v="MI"/>
    <s v="Kent"/>
    <s v="CTOIS"/>
    <x v="6"/>
    <s v="GT"/>
    <s v=""/>
    <s v="S"/>
    <s v="X"/>
    <s v="X"/>
    <s v=""/>
    <s v=""/>
    <n v="3.7"/>
    <n v="0.8"/>
    <n v="3.4"/>
    <n v="3.7"/>
    <n v="1"/>
    <s v="N"/>
    <s v=" "/>
    <s v=" "/>
    <s v="OP"/>
    <s v="X"/>
    <n v="9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1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2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3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4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5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6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7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8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9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10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11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12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4"/>
    <s v="Los Alamos County"/>
    <n v="58256"/>
    <x v="5712"/>
    <s v="NM"/>
    <s v="Los Alamos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118"/>
    <s v="Lockhart Power Co"/>
    <n v="58257"/>
    <x v="5713"/>
    <s v="SC"/>
    <s v="Spartanburg"/>
    <s v="UP1"/>
    <x v="2"/>
    <s v="HY"/>
    <s v=""/>
    <s v="S"/>
    <s v="X"/>
    <s v="X"/>
    <s v=""/>
    <s v=""/>
    <n v="1.1000000000000001"/>
    <n v="0.8"/>
    <n v="1.1000000000000001"/>
    <n v="1.1000000000000001"/>
    <n v="0.2"/>
    <s v="N"/>
    <s v=" "/>
    <s v=" "/>
    <s v="OP"/>
    <s v="X"/>
    <n v="2"/>
    <x v="6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810"/>
    <s v="LAX Airport"/>
    <n v="58258"/>
    <x v="5714"/>
    <s v="CA"/>
    <s v="Los Angeles"/>
    <s v="GEN1"/>
    <x v="6"/>
    <s v="GT"/>
    <s v=""/>
    <s v="S"/>
    <s v="X"/>
    <s v="X"/>
    <s v=""/>
    <s v=""/>
    <n v="4.5999999999999996"/>
    <n v="0.95"/>
    <n v="4.2"/>
    <n v="4.2"/>
    <n v="2.5"/>
    <s v="N"/>
    <s v=" "/>
    <s v=" "/>
    <s v="OP"/>
    <s v="X"/>
    <n v="10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810"/>
    <s v="LAX Airport"/>
    <n v="58258"/>
    <x v="5714"/>
    <s v="CA"/>
    <s v="Los Angeles"/>
    <s v="GEN2"/>
    <x v="6"/>
    <s v="GT"/>
    <s v=""/>
    <s v="S"/>
    <s v="X"/>
    <s v="X"/>
    <s v=""/>
    <s v=""/>
    <n v="4.5999999999999996"/>
    <n v="0.95"/>
    <n v="4.2"/>
    <n v="4.2"/>
    <n v="2.5"/>
    <s v="N"/>
    <s v=" "/>
    <s v=" "/>
    <s v="OP"/>
    <s v="X"/>
    <n v="10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33"/>
    <s v="Kalaeloa Solar Two LLC"/>
    <n v="58259"/>
    <x v="5715"/>
    <s v="HI"/>
    <s v="Honolulu"/>
    <s v="KAS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CT01"/>
    <x v="5"/>
    <s v="CT"/>
    <s v="BC01"/>
    <s v="S"/>
    <s v="X"/>
    <s v="N"/>
    <s v=""/>
    <s v=""/>
    <n v="297.5"/>
    <n v="0.85"/>
    <n v="263.89999999999998"/>
    <n v="283.3"/>
    <n v="13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CT02"/>
    <x v="5"/>
    <s v="CT"/>
    <s v="BC01"/>
    <s v="S"/>
    <s v="X"/>
    <s v="N"/>
    <s v=""/>
    <s v=""/>
    <n v="297.5"/>
    <n v="0.85"/>
    <n v="263.89999999999998"/>
    <n v="283.3"/>
    <n v="13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CT03"/>
    <x v="5"/>
    <s v="CT"/>
    <s v="BC01"/>
    <s v="S"/>
    <s v="X"/>
    <s v="N"/>
    <s v=""/>
    <s v=""/>
    <n v="297.5"/>
    <n v="0.85"/>
    <n v="263.89999999999998"/>
    <n v="283.3"/>
    <n v="13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ST01"/>
    <x v="5"/>
    <s v="CA"/>
    <s v="BC01"/>
    <s v="S"/>
    <s v="Y"/>
    <s v="X"/>
    <s v=""/>
    <s v=""/>
    <n v="579.70000000000005"/>
    <n v="0.85"/>
    <n v="579.4"/>
    <n v="616.29999999999995"/>
    <n v="281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38"/>
    <s v="Enfinity NorCal 1 FAA LLC"/>
    <n v="58261"/>
    <x v="5717"/>
    <s v="CA"/>
    <s v="Sacrament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39"/>
    <s v="Desert Sky Solar LLC"/>
    <n v="58262"/>
    <x v="5718"/>
    <s v="AZ"/>
    <s v="Maricopa"/>
    <s v="1"/>
    <x v="11"/>
    <s v="PV"/>
    <s v=""/>
    <s v="S"/>
    <s v="X"/>
    <s v="X"/>
    <s v=""/>
    <s v=""/>
    <n v="14.8"/>
    <s v=" "/>
    <n v="14.8"/>
    <n v="14.8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40"/>
    <s v="COT/Division of Water Reclamation"/>
    <n v="58263"/>
    <x v="5719"/>
    <s v="OH"/>
    <s v="Lucas"/>
    <s v="GTG"/>
    <x v="18"/>
    <s v="GT"/>
    <s v=""/>
    <s v="S"/>
    <s v="X"/>
    <s v="X"/>
    <s v=""/>
    <s v=""/>
    <n v="5.5"/>
    <n v="0.85"/>
    <n v="4.4000000000000004"/>
    <n v="5"/>
    <n v="0.5"/>
    <s v="N"/>
    <s v=" "/>
    <s v=" "/>
    <s v="OS"/>
    <s v="X"/>
    <n v="1"/>
    <x v="1"/>
    <s v=" "/>
    <s v=" "/>
    <s v="Y"/>
    <x v="0"/>
    <n v="1"/>
    <s v="T"/>
    <s v="LFG"/>
    <s v="OBG"/>
    <s v="NG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240"/>
    <s v="COT/Division of Water Reclamation"/>
    <n v="58263"/>
    <x v="5719"/>
    <s v="OH"/>
    <s v="Lucas"/>
    <s v="STG"/>
    <x v="18"/>
    <s v="ST"/>
    <s v=""/>
    <s v="S"/>
    <s v="X"/>
    <s v="X"/>
    <s v=""/>
    <s v=""/>
    <n v="6.5"/>
    <n v="0.85"/>
    <n v="4"/>
    <n v="5"/>
    <n v="0.5"/>
    <s v="N"/>
    <s v=" "/>
    <s v=" "/>
    <s v="OS"/>
    <s v="X"/>
    <n v="2"/>
    <x v="2"/>
    <s v=" "/>
    <s v=" "/>
    <s v="Y"/>
    <x v="0"/>
    <n v="1"/>
    <s v="T"/>
    <s v="LFG"/>
    <s v="OBG"/>
    <s v="NG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247"/>
    <s v="National Centers for Animal Health"/>
    <n v="58265"/>
    <x v="5720"/>
    <s v="IA"/>
    <s v="Story"/>
    <s v="C-3"/>
    <x v="0"/>
    <s v="IC"/>
    <s v=""/>
    <s v="W"/>
    <s v="X"/>
    <s v="X"/>
    <s v=""/>
    <s v=""/>
    <n v="0.2"/>
    <n v="0.8"/>
    <n v="0.2"/>
    <n v="0.2"/>
    <n v="0.1"/>
    <s v="N"/>
    <s v=" "/>
    <s v=" "/>
    <s v="SB"/>
    <s v="Y"/>
    <n v="12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EP-6"/>
    <x v="0"/>
    <s v="IC"/>
    <s v=""/>
    <s v="W"/>
    <s v="X"/>
    <s v="X"/>
    <s v=""/>
    <s v=""/>
    <n v="0.8"/>
    <n v="0.8"/>
    <n v="0.8"/>
    <n v="0.8"/>
    <n v="0.2"/>
    <s v="N"/>
    <s v=" "/>
    <s v=" "/>
    <s v="SB"/>
    <s v="Y"/>
    <n v="6"/>
    <x v="74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FRZRF"/>
    <x v="0"/>
    <s v="IC"/>
    <s v=""/>
    <s v="W"/>
    <s v="X"/>
    <s v="X"/>
    <s v=""/>
    <s v=""/>
    <n v="0.2"/>
    <n v="0.8"/>
    <n v="0.2"/>
    <n v="0.2"/>
    <n v="0.1"/>
    <s v="N"/>
    <s v=" "/>
    <s v=" "/>
    <s v="SB"/>
    <s v="Y"/>
    <n v="7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MBGEN"/>
    <x v="0"/>
    <s v="IC"/>
    <s v=""/>
    <s v="W"/>
    <s v="X"/>
    <s v="X"/>
    <s v=""/>
    <s v=""/>
    <n v="0.5"/>
    <n v="0.8"/>
    <n v="0.5"/>
    <n v="0.5"/>
    <n v="0.2"/>
    <s v="N"/>
    <s v=" "/>
    <s v=" "/>
    <s v="SB"/>
    <s v="Y"/>
    <n v="11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3"/>
    <x v="0"/>
    <s v="IC"/>
    <s v=""/>
    <s v="W"/>
    <s v="X"/>
    <s v="X"/>
    <s v=""/>
    <s v=""/>
    <n v="2.1"/>
    <n v="0.8"/>
    <n v="2.1"/>
    <n v="2.1"/>
    <n v="0.5"/>
    <s v="N"/>
    <s v=" "/>
    <s v=" "/>
    <s v="SB"/>
    <s v="Y"/>
    <n v="6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4"/>
    <x v="0"/>
    <s v="IC"/>
    <s v=""/>
    <s v="W"/>
    <s v="X"/>
    <s v="X"/>
    <s v=""/>
    <s v=""/>
    <n v="2.1"/>
    <n v="0.8"/>
    <n v="2.1"/>
    <n v="2.1"/>
    <n v="0.5"/>
    <s v="N"/>
    <s v=" "/>
    <s v=" "/>
    <s v="SB"/>
    <s v="Y"/>
    <n v="6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6"/>
    <x v="6"/>
    <s v="GT"/>
    <s v=""/>
    <s v="W"/>
    <s v="X"/>
    <s v="X"/>
    <s v=""/>
    <s v=""/>
    <n v="3"/>
    <n v="0.9"/>
    <n v="3"/>
    <n v="3"/>
    <n v="0.5"/>
    <s v="N"/>
    <s v=" "/>
    <s v=" "/>
    <s v="OP"/>
    <s v="X"/>
    <n v="6"/>
    <x v="56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7"/>
    <x v="0"/>
    <s v="IC"/>
    <s v=""/>
    <s v="W"/>
    <s v="X"/>
    <s v="X"/>
    <s v=""/>
    <s v=""/>
    <n v="2"/>
    <n v="0.8"/>
    <n v="2"/>
    <n v="2"/>
    <n v="0.5"/>
    <s v="N"/>
    <s v=" "/>
    <s v=" "/>
    <s v="SB"/>
    <s v="Y"/>
    <n v="11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8"/>
    <x v="0"/>
    <s v="IC"/>
    <s v=""/>
    <s v="W"/>
    <s v="X"/>
    <s v="X"/>
    <s v=""/>
    <s v=""/>
    <n v="2"/>
    <n v="0.8"/>
    <n v="2"/>
    <n v="2"/>
    <n v="0.5"/>
    <s v="N"/>
    <s v=" "/>
    <s v=" "/>
    <s v="SB"/>
    <s v="Y"/>
    <n v="5"/>
    <x v="0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9"/>
    <x v="0"/>
    <s v="IC"/>
    <s v=""/>
    <s v="W"/>
    <s v="X"/>
    <s v="X"/>
    <s v=""/>
    <s v=""/>
    <n v="2"/>
    <n v="0.8"/>
    <n v="2"/>
    <n v="2"/>
    <n v="0.5"/>
    <s v="N"/>
    <s v=" "/>
    <s v=" "/>
    <s v="SB"/>
    <s v="Y"/>
    <n v="12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48"/>
    <s v="Portland General Electric Co"/>
    <n v="58266"/>
    <x v="5721"/>
    <s v="OR"/>
    <s v="Columbia"/>
    <s v="1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10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11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12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48"/>
    <s v="Portland General Electric Co"/>
    <n v="58266"/>
    <x v="5721"/>
    <s v="OR"/>
    <s v="Columbia"/>
    <s v="2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48"/>
    <s v="Portland General Electric Co"/>
    <n v="58266"/>
    <x v="5721"/>
    <s v="OR"/>
    <s v="Columbia"/>
    <s v="3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48"/>
    <s v="Portland General Electric Co"/>
    <n v="58266"/>
    <x v="5721"/>
    <s v="OR"/>
    <s v="Columbia"/>
    <s v="4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5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6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7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8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9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1"/>
    <x v="0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2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3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4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5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240"/>
    <s v="COT/Division of Water Reclamation"/>
    <n v="58269"/>
    <x v="5722"/>
    <s v="OH"/>
    <s v="Lucas"/>
    <s v="G6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622"/>
    <s v="Ahana Renewables, LLC"/>
    <n v="58270"/>
    <x v="5723"/>
    <s v="MA"/>
    <s v="Plymouth"/>
    <s v="1"/>
    <x v="11"/>
    <s v="PV"/>
    <s v=""/>
    <s v="W"/>
    <s v="X"/>
    <s v="X"/>
    <s v=""/>
    <s v=""/>
    <n v="4.0999999999999996"/>
    <s v=" "/>
    <n v="4.7"/>
    <n v="4.7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271"/>
    <x v="5724"/>
    <s v="MA"/>
    <s v="Bristol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272"/>
    <x v="5725"/>
    <s v="MA"/>
    <s v="Hampshire"/>
    <s v="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8273"/>
    <x v="5726"/>
    <s v="NC"/>
    <s v="Robeson"/>
    <s v="SROB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274"/>
    <x v="5727"/>
    <s v="NC"/>
    <s v="Hoke"/>
    <s v="RAEF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5"/>
    <s v="Evergreen Wind, LLC"/>
    <n v="58275"/>
    <x v="5728"/>
    <s v="MA"/>
    <s v="Worcester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276"/>
    <x v="5729"/>
    <s v="MA"/>
    <s v="Wor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8"/>
    <s v="Mahi Pono LLC"/>
    <n v="58277"/>
    <x v="5730"/>
    <s v="HI"/>
    <s v="Maui"/>
    <s v="PAH1"/>
    <x v="2"/>
    <s v="HY"/>
    <s v=""/>
    <s v="S"/>
    <s v="X"/>
    <s v="X"/>
    <s v=""/>
    <s v=""/>
    <n v="1.3"/>
    <n v="0.8"/>
    <n v="1.3"/>
    <n v="1.3"/>
    <n v="0.2"/>
    <s v="N"/>
    <s v=" "/>
    <s v=" "/>
    <s v="OS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94"/>
    <s v="TDX North Slope Generating Inc."/>
    <n v="58278"/>
    <x v="5731"/>
    <s v="AK"/>
    <s v="North Slope"/>
    <s v="13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1"/>
    <x v="6"/>
    <s v="GT"/>
    <s v=""/>
    <s v="S"/>
    <s v="X"/>
    <s v="X"/>
    <s v=""/>
    <s v=""/>
    <n v="5.2"/>
    <n v="0.8"/>
    <n v="4.5"/>
    <n v="5.8"/>
    <n v="0"/>
    <s v="N"/>
    <s v=" "/>
    <s v=" "/>
    <s v="OP"/>
    <s v="X"/>
    <n v="1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2"/>
    <x v="6"/>
    <s v="GT"/>
    <s v=""/>
    <s v="S"/>
    <s v="X"/>
    <s v="X"/>
    <s v=""/>
    <s v=""/>
    <n v="5.2"/>
    <n v="0.8"/>
    <n v="4.5"/>
    <n v="5.8"/>
    <n v="0"/>
    <s v="N"/>
    <s v=" "/>
    <s v=" "/>
    <s v="OP"/>
    <s v="X"/>
    <n v="12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3"/>
    <x v="6"/>
    <s v="GT"/>
    <s v=""/>
    <s v="S"/>
    <s v="X"/>
    <s v="X"/>
    <s v=""/>
    <s v=""/>
    <n v="7.5"/>
    <n v="0.8"/>
    <n v="6.9"/>
    <n v="9.5"/>
    <n v="0"/>
    <s v="N"/>
    <s v=" "/>
    <s v=" "/>
    <s v="OP"/>
    <s v="X"/>
    <n v="11"/>
    <x v="58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4"/>
    <x v="6"/>
    <s v="GT"/>
    <s v=""/>
    <s v="S"/>
    <s v="X"/>
    <s v="X"/>
    <s v=""/>
    <s v=""/>
    <n v="7.5"/>
    <n v="0.8"/>
    <n v="6.9"/>
    <n v="9.5"/>
    <n v="0"/>
    <s v="N"/>
    <s v=" "/>
    <s v=" "/>
    <s v="OP"/>
    <s v="X"/>
    <n v="11"/>
    <x v="58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5"/>
    <s v="Evergreen Wind, LLC"/>
    <n v="58279"/>
    <x v="5732"/>
    <s v="MA"/>
    <s v="Wor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280"/>
    <x v="5733"/>
    <s v="MA"/>
    <s v="Worcester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87"/>
    <s v="Lanikuhana Solar LLC"/>
    <n v="58281"/>
    <x v="5734"/>
    <s v="HI"/>
    <s v="Honolulu"/>
    <s v="1"/>
    <x v="11"/>
    <s v="PV"/>
    <s v=""/>
    <s v="S"/>
    <s v="X"/>
    <s v="X"/>
    <s v=""/>
    <s v=""/>
    <n v="14.7"/>
    <s v=" "/>
    <n v="14.7"/>
    <n v="14.7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282"/>
    <x v="5735"/>
    <s v="MA"/>
    <s v="Worcester"/>
    <s v="1"/>
    <x v="11"/>
    <s v="PV"/>
    <s v=""/>
    <s v="J"/>
    <s v="X"/>
    <s v="X"/>
    <s v=""/>
    <s v=""/>
    <n v="4.8"/>
    <s v=" "/>
    <n v="4.8"/>
    <n v="4.8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8"/>
    <s v="Mass Solar, LLC"/>
    <n v="58283"/>
    <x v="5736"/>
    <s v="MA"/>
    <s v="Bristol"/>
    <s v="1"/>
    <x v="11"/>
    <s v="PV"/>
    <s v=""/>
    <s v="S"/>
    <s v="X"/>
    <s v="X"/>
    <s v=""/>
    <s v=""/>
    <n v="4.5"/>
    <s v=" "/>
    <n v="4.5"/>
    <n v="4.5"/>
    <n v="0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3"/>
    <s v="Public Service Co of NM"/>
    <n v="58284"/>
    <x v="5737"/>
    <s v="NM"/>
    <s v="Valencia"/>
    <s v="0001"/>
    <x v="6"/>
    <s v="GT"/>
    <s v=""/>
    <s v="S"/>
    <s v="X"/>
    <s v="X"/>
    <s v=""/>
    <s v=""/>
    <n v="42.3"/>
    <n v="0.85"/>
    <n v="40"/>
    <n v="41"/>
    <n v="10"/>
    <s v="N"/>
    <s v=" "/>
    <s v=" "/>
    <s v="OP"/>
    <s v="X"/>
    <n v="12"/>
    <x v="11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5"/>
    <s v="Venable Solar, LLC"/>
    <n v="58289"/>
    <x v="5738"/>
    <s v="CA"/>
    <s v="Riverside"/>
    <s v="VNPV"/>
    <x v="11"/>
    <s v="PV"/>
    <s v=""/>
    <s v="S"/>
    <s v="X"/>
    <s v="X"/>
    <s v=""/>
    <s v=""/>
    <n v="1.5"/>
    <s v=" "/>
    <n v="1.5"/>
    <n v="1.100000000000000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55"/>
    <s v="Venable Solar, LLC"/>
    <n v="58290"/>
    <x v="5739"/>
    <s v="CA"/>
    <s v="Riverside"/>
    <s v="VSPV"/>
    <x v="11"/>
    <s v="PV"/>
    <s v=""/>
    <s v="S"/>
    <s v="X"/>
    <s v="X"/>
    <s v=""/>
    <s v=""/>
    <n v="1.5"/>
    <s v=" "/>
    <n v="1.5"/>
    <n v="1.100000000000000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292"/>
    <x v="5740"/>
    <s v="AZ"/>
    <s v="Maricopa"/>
    <s v="JCC"/>
    <x v="11"/>
    <s v="PV"/>
    <s v=""/>
    <s v="S"/>
    <s v="X"/>
    <s v="X"/>
    <s v=""/>
    <s v=""/>
    <n v="1.1000000000000001"/>
    <s v=" "/>
    <n v="1.2"/>
    <n v="1.2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293"/>
    <x v="5741"/>
    <s v="AZ"/>
    <s v="Maricopa"/>
    <s v="PVH"/>
    <x v="11"/>
    <s v="PV"/>
    <s v=""/>
    <s v="S"/>
    <s v="X"/>
    <s v="X"/>
    <s v=""/>
    <s v=""/>
    <n v="1.3"/>
    <s v=" "/>
    <n v="1.4"/>
    <n v="1.4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6"/>
    <x v="5742"/>
    <s v="CA"/>
    <s v="Kern"/>
    <s v="ROL6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9"/>
    <x v="6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7"/>
    <x v="5743"/>
    <s v="CA"/>
    <s v="Kern"/>
    <s v="ROL4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9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8"/>
    <x v="5744"/>
    <s v="CA"/>
    <s v="Kern"/>
    <s v="ROL3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9"/>
    <x v="5745"/>
    <s v="CA"/>
    <s v="Santa Clara"/>
    <s v="XLX01"/>
    <x v="23"/>
    <s v="FC"/>
    <s v=""/>
    <s v="S"/>
    <s v="X"/>
    <s v="X"/>
    <s v=""/>
    <s v=""/>
    <n v="1"/>
    <s v=" "/>
    <n v="1"/>
    <n v="1"/>
    <n v="1"/>
    <s v="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0"/>
    <x v="5746"/>
    <s v="CA"/>
    <s v="Los Angeles"/>
    <s v="HON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1"/>
    <x v="5747"/>
    <s v="CA"/>
    <s v="Santa Clara"/>
    <s v="JPR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2"/>
    <x v="5748"/>
    <s v="CA"/>
    <s v="San Diego"/>
    <s v="LFT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8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3"/>
    <x v="5749"/>
    <s v="CA"/>
    <s v="Monterey"/>
    <s v="TLR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9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69"/>
    <s v="Tulare PV II LLC"/>
    <n v="58304"/>
    <x v="5750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9"/>
    <s v="Tulare PV II LLC"/>
    <n v="58304"/>
    <x v="5750"/>
    <s v="CA"/>
    <s v="Tulare"/>
    <s v="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9"/>
    <s v="Tulare PV II LLC"/>
    <n v="58304"/>
    <x v="5750"/>
    <s v="CA"/>
    <s v="Tulare"/>
    <s v="3"/>
    <x v="11"/>
    <s v="PV"/>
    <s v=""/>
    <s v="S"/>
    <s v="X"/>
    <s v="X"/>
    <s v=""/>
    <s v=""/>
    <n v="0.7"/>
    <s v=" "/>
    <n v="0.7"/>
    <n v="0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305"/>
    <x v="5751"/>
    <s v="NC"/>
    <s v="Person"/>
    <s v="PCI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68"/>
    <s v="Tulare PV I LLC"/>
    <n v="58306"/>
    <x v="5752"/>
    <s v="CA"/>
    <s v="Tular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6"/>
    <x v="5752"/>
    <s v="CA"/>
    <s v="Tulare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6"/>
    <x v="5752"/>
    <s v="CA"/>
    <s v="Tulare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7"/>
    <x v="5753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7"/>
    <x v="5753"/>
    <s v="CA"/>
    <s v="Tulare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7"/>
    <x v="5753"/>
    <s v="CA"/>
    <s v="Tulare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8"/>
    <x v="5754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8"/>
    <x v="5754"/>
    <s v="CA"/>
    <s v="Tulare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8"/>
    <x v="5754"/>
    <s v="CA"/>
    <s v="Tulare"/>
    <s v="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9"/>
    <x v="5755"/>
    <s v="CA"/>
    <s v="Tular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9"/>
    <x v="5755"/>
    <s v="CA"/>
    <s v="Tulare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9"/>
    <x v="5755"/>
    <s v="CA"/>
    <s v="Tulare"/>
    <s v="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7"/>
    <s v="Rain CII Carbon LLC"/>
    <n v="58310"/>
    <x v="5756"/>
    <s v="LA"/>
    <s v="Calcasieu"/>
    <s v="G-1"/>
    <x v="20"/>
    <s v="ST"/>
    <s v=""/>
    <s v="S"/>
    <s v="X"/>
    <s v="X"/>
    <s v=""/>
    <s v=""/>
    <n v="36.4"/>
    <n v="0.85"/>
    <n v="28"/>
    <n v="28"/>
    <n v="8"/>
    <s v="N"/>
    <s v=" "/>
    <s v=" "/>
    <s v="OP"/>
    <s v="X"/>
    <n v="12"/>
    <x v="60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78"/>
    <s v="Strata Manager, LLC"/>
    <n v="58311"/>
    <x v="5757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2"/>
    <x v="5758"/>
    <s v="NC"/>
    <s v="Warren"/>
    <s v="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13"/>
    <x v="5759"/>
    <s v="NC"/>
    <s v="Davi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4"/>
    <x v="5760"/>
    <s v="NC"/>
    <s v="Cleveland"/>
    <s v="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15"/>
    <x v="5761"/>
    <s v="NC"/>
    <s v="Catawba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6"/>
    <x v="5762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7"/>
    <x v="5763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18"/>
    <x v="5764"/>
    <s v="NC"/>
    <s v="Chatham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45"/>
    <s v="Patua Acquisition Company, LLC"/>
    <n v="58319"/>
    <x v="5765"/>
    <s v="NV"/>
    <s v="Churchill"/>
    <s v="1"/>
    <x v="12"/>
    <s v="BT"/>
    <s v=""/>
    <s v="S"/>
    <s v="X"/>
    <s v="X"/>
    <s v=""/>
    <s v=""/>
    <n v="16"/>
    <n v="0.9"/>
    <n v="10"/>
    <n v="10"/>
    <n v="0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45"/>
    <s v="Patua Acquisition Company, LLC"/>
    <n v="58319"/>
    <x v="5765"/>
    <s v="NV"/>
    <s v="Churchill"/>
    <s v="3"/>
    <x v="12"/>
    <s v="BT"/>
    <s v=""/>
    <s v="S"/>
    <s v="X"/>
    <s v="X"/>
    <s v=""/>
    <s v=""/>
    <n v="16"/>
    <n v="0.9"/>
    <n v="10"/>
    <n v="10"/>
    <n v="0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45"/>
    <s v="Patua Acquisition Company, LLC"/>
    <n v="58319"/>
    <x v="5765"/>
    <s v="NV"/>
    <s v="Churchill"/>
    <s v="5"/>
    <x v="12"/>
    <s v="BT"/>
    <s v=""/>
    <s v="S"/>
    <s v="X"/>
    <s v="X"/>
    <s v=""/>
    <s v=""/>
    <n v="16"/>
    <n v="0.9"/>
    <n v="10"/>
    <n v="10"/>
    <n v="0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45"/>
    <s v="Patua Acquisition Company, LLC"/>
    <n v="58319"/>
    <x v="5765"/>
    <s v="NV"/>
    <s v="Churchill"/>
    <s v="PV-01"/>
    <x v="11"/>
    <s v="PV"/>
    <s v=""/>
    <s v="S"/>
    <s v="X"/>
    <s v="X"/>
    <s v=""/>
    <s v=""/>
    <n v="10.6"/>
    <s v=" "/>
    <n v="10.6"/>
    <n v="10.6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40"/>
    <s v="G2 Energy LLC"/>
    <n v="58320"/>
    <x v="5766"/>
    <s v="CA"/>
    <s v="Solano"/>
    <s v="362"/>
    <x v="18"/>
    <s v="IC"/>
    <s v=""/>
    <s v="S"/>
    <s v="X"/>
    <s v="X"/>
    <s v=""/>
    <s v=""/>
    <n v="1.6"/>
    <n v="1"/>
    <n v="1.5"/>
    <n v="1.5"/>
    <n v="0.1"/>
    <s v="N"/>
    <s v=" "/>
    <s v=" "/>
    <s v="OP"/>
    <s v="X"/>
    <n v="6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8321"/>
    <x v="5767"/>
    <s v="TX"/>
    <s v="Mills"/>
    <s v="1"/>
    <x v="1"/>
    <s v="WT"/>
    <s v=""/>
    <s v="S"/>
    <s v="X"/>
    <s v="X"/>
    <s v="GWEC_G1"/>
    <s v="GOLDTHWAITE 138KV SUBSTATION"/>
    <n v="150"/>
    <s v=" "/>
    <n v="150"/>
    <n v="150"/>
    <n v="0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39"/>
    <s v="SunEdison LLC"/>
    <n v="58322"/>
    <x v="5768"/>
    <s v="NE"/>
    <s v="Antelope"/>
    <s v="1"/>
    <x v="1"/>
    <s v="WT"/>
    <s v=""/>
    <s v="S"/>
    <s v="X"/>
    <s v="X"/>
    <s v=""/>
    <s v=""/>
    <n v="206.5"/>
    <s v=" "/>
    <n v="200.6"/>
    <n v="200.6"/>
    <n v="0"/>
    <s v="N"/>
    <s v=" "/>
    <s v=" "/>
    <s v="OP"/>
    <s v="X"/>
    <n v="5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23"/>
    <x v="5769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8"/>
    <s v="FPL Energy Stateline II Inc"/>
    <n v="58324"/>
    <x v="5770"/>
    <s v="OR"/>
    <s v="Umatilla"/>
    <s v="SIE23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77"/>
    <s v="Oklahoma Municipal Power Authority"/>
    <n v="58325"/>
    <x v="5771"/>
    <s v="OK"/>
    <s v="Kay"/>
    <s v="1"/>
    <x v="6"/>
    <s v="GT"/>
    <s v=""/>
    <s v="S"/>
    <s v="X"/>
    <s v="X"/>
    <s v=""/>
    <s v=""/>
    <n v="122"/>
    <n v="0.85"/>
    <n v="122"/>
    <n v="122"/>
    <n v="33"/>
    <s v="N"/>
    <s v=" "/>
    <s v=" "/>
    <s v="OP"/>
    <s v="X"/>
    <n v="4"/>
    <x v="11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05"/>
    <s v="Philadelphia Water Department"/>
    <n v="58326"/>
    <x v="5772"/>
    <s v="PA"/>
    <s v="Philadelphia"/>
    <s v="NBG1"/>
    <x v="21"/>
    <s v="IC"/>
    <s v=""/>
    <s v="W"/>
    <s v="X"/>
    <s v="X"/>
    <s v=""/>
    <s v=""/>
    <n v="1.4"/>
    <n v="1"/>
    <n v="1.4"/>
    <n v="1.4"/>
    <n v="0.7"/>
    <s v="N"/>
    <s v=" "/>
    <s v=" "/>
    <s v="OP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05"/>
    <s v="Philadelphia Water Department"/>
    <n v="58326"/>
    <x v="5772"/>
    <s v="PA"/>
    <s v="Philadelphia"/>
    <s v="NBG2"/>
    <x v="21"/>
    <s v="IC"/>
    <s v=""/>
    <s v="W"/>
    <s v="X"/>
    <s v="X"/>
    <s v=""/>
    <s v=""/>
    <n v="1.4"/>
    <n v="1"/>
    <n v="1.4"/>
    <n v="1.4"/>
    <n v="0.7"/>
    <s v="N"/>
    <s v=" "/>
    <s v=" "/>
    <s v="OP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05"/>
    <s v="Philadelphia Water Department"/>
    <n v="58326"/>
    <x v="5772"/>
    <s v="PA"/>
    <s v="Philadelphia"/>
    <s v="NBG3"/>
    <x v="21"/>
    <s v="IC"/>
    <s v=""/>
    <s v="W"/>
    <s v="X"/>
    <s v="X"/>
    <s v=""/>
    <s v=""/>
    <n v="1.4"/>
    <n v="1"/>
    <n v="1.4"/>
    <n v="1.4"/>
    <n v="0.7"/>
    <s v="N"/>
    <s v=" "/>
    <s v=" "/>
    <s v="OA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05"/>
    <s v="Philadelphia Water Department"/>
    <n v="58326"/>
    <x v="5772"/>
    <s v="PA"/>
    <s v="Philadelphia"/>
    <s v="NBG4"/>
    <x v="21"/>
    <s v="IC"/>
    <s v=""/>
    <s v="W"/>
    <s v="X"/>
    <s v="X"/>
    <s v=""/>
    <s v=""/>
    <n v="1.4"/>
    <n v="1"/>
    <n v="1.4"/>
    <n v="1.4"/>
    <n v="0.7"/>
    <s v="N"/>
    <s v=" "/>
    <s v=" "/>
    <s v="OP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00"/>
    <s v="Ameresco Select Inc"/>
    <n v="58327"/>
    <x v="5773"/>
    <s v="CT"/>
    <s v="Hartford"/>
    <s v="UNIT1"/>
    <x v="9"/>
    <s v="IC"/>
    <s v=""/>
    <s v="W"/>
    <s v="X"/>
    <s v="X"/>
    <s v=""/>
    <s v=""/>
    <n v="1.5"/>
    <n v="0.8"/>
    <n v="1.5"/>
    <n v="1.5"/>
    <n v="0.6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0"/>
    <s v="Ameresco Select Inc"/>
    <n v="58327"/>
    <x v="5773"/>
    <s v="CT"/>
    <s v="Hartford"/>
    <s v="UNIT2"/>
    <x v="9"/>
    <s v="IC"/>
    <s v=""/>
    <s v="W"/>
    <s v="X"/>
    <s v="X"/>
    <s v=""/>
    <s v=""/>
    <n v="1.2"/>
    <n v="0.8"/>
    <n v="1.2"/>
    <n v="1.2"/>
    <n v="0.5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0"/>
    <s v="Ameresco Select Inc"/>
    <n v="58327"/>
    <x v="5773"/>
    <s v="CT"/>
    <s v="Hartford"/>
    <s v="UNIT3"/>
    <x v="9"/>
    <s v="IC"/>
    <s v=""/>
    <s v="W"/>
    <s v="X"/>
    <s v="X"/>
    <s v=""/>
    <s v=""/>
    <n v="1.2"/>
    <n v="0.8"/>
    <n v="1.2"/>
    <n v="1.2"/>
    <n v="0.5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0"/>
    <s v="Ameresco Select Inc"/>
    <n v="58327"/>
    <x v="5773"/>
    <s v="CT"/>
    <s v="Hartford"/>
    <s v="UNIT4"/>
    <x v="9"/>
    <s v="IC"/>
    <s v=""/>
    <s v="W"/>
    <s v="X"/>
    <s v="X"/>
    <s v=""/>
    <s v=""/>
    <n v="1.9"/>
    <n v="0.8"/>
    <n v="1.9"/>
    <n v="1.9"/>
    <n v="0.9"/>
    <s v="N"/>
    <s v=" "/>
    <s v=" "/>
    <s v="OP"/>
    <s v="X"/>
    <n v="8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8328"/>
    <x v="5774"/>
    <s v="IL"/>
    <s v="Lake"/>
    <s v="GT1"/>
    <x v="6"/>
    <s v="GT"/>
    <s v=""/>
    <s v="W"/>
    <s v="X"/>
    <s v="X"/>
    <s v=""/>
    <s v=""/>
    <n v="5.2"/>
    <n v="0.8"/>
    <n v="5.2"/>
    <n v="5"/>
    <n v="2.5"/>
    <s v="N"/>
    <s v=" "/>
    <s v=" "/>
    <s v="OP"/>
    <s v="X"/>
    <n v="10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8328"/>
    <x v="5774"/>
    <s v="IL"/>
    <s v="Lake"/>
    <s v="GT2"/>
    <x v="6"/>
    <s v="GT"/>
    <s v=""/>
    <s v="W"/>
    <s v="X"/>
    <s v="X"/>
    <s v=""/>
    <s v=""/>
    <n v="7.2"/>
    <n v="0.8"/>
    <n v="7.1"/>
    <n v="6.5"/>
    <n v="3.5"/>
    <s v="N"/>
    <s v=" "/>
    <s v=" "/>
    <s v="OP"/>
    <s v="X"/>
    <n v="8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4"/>
    <s v="Constellation Solar Maryland II LLC"/>
    <n v="58329"/>
    <x v="5775"/>
    <s v="MD"/>
    <s v="Somerset"/>
    <s v="PV1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13"/>
    <s v="The Andersons Albion Ethanol LLC"/>
    <n v="58330"/>
    <x v="5776"/>
    <s v="MI"/>
    <s v="Calhoun"/>
    <s v="9611"/>
    <x v="3"/>
    <s v="ST"/>
    <s v=""/>
    <s v="S"/>
    <s v="X"/>
    <s v="X"/>
    <s v=""/>
    <s v=""/>
    <n v="2"/>
    <n v="0.9"/>
    <n v="1.2"/>
    <n v="1.2"/>
    <n v="0.1"/>
    <s v="N"/>
    <s v=" "/>
    <s v=" "/>
    <s v="OP"/>
    <s v="X"/>
    <n v="8"/>
    <x v="5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13"/>
    <s v="The Andersons Albion Ethanol LLC"/>
    <n v="58330"/>
    <x v="5776"/>
    <s v="MI"/>
    <s v="Calhoun"/>
    <s v="CHP-1"/>
    <x v="6"/>
    <s v="GT"/>
    <s v=""/>
    <s v="S"/>
    <s v="X"/>
    <s v="X"/>
    <s v=""/>
    <s v=""/>
    <n v="8.1"/>
    <n v="0.9"/>
    <n v="6"/>
    <n v="8"/>
    <n v="0.1"/>
    <s v="N"/>
    <s v=" "/>
    <s v=" "/>
    <s v="OP"/>
    <s v="X"/>
    <n v="12"/>
    <x v="11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1"/>
    <x v="5777"/>
    <s v="NC"/>
    <s v="Wake"/>
    <s v="FUQUA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8332"/>
    <x v="5778"/>
    <s v="NC"/>
    <s v="Lincol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3"/>
    <x v="5779"/>
    <s v="NC"/>
    <s v="Lenoir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4"/>
    <x v="5780"/>
    <s v="NC"/>
    <s v="Lenoir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5"/>
    <x v="5781"/>
    <s v="NC"/>
    <s v="Uni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36"/>
    <x v="5782"/>
    <s v="NC"/>
    <s v="Dur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7"/>
    <x v="5783"/>
    <s v="NC"/>
    <s v="Rocking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8"/>
    <x v="5784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9"/>
    <x v="5785"/>
    <s v="NC"/>
    <s v="Crav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0"/>
    <x v="5786"/>
    <s v="NC"/>
    <s v="Per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1"/>
    <x v="5787"/>
    <s v="NC"/>
    <s v="Orang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2"/>
    <x v="5788"/>
    <s v="NC"/>
    <s v="Wil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43"/>
    <x v="5789"/>
    <s v="NC"/>
    <s v="Caswell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4"/>
    <x v="5790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5"/>
    <x v="5791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6"/>
    <x v="5792"/>
    <s v="NC"/>
    <s v="Rocking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7"/>
    <x v="5793"/>
    <s v="NC"/>
    <s v="Richmo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8"/>
    <x v="5794"/>
    <s v="NC"/>
    <s v="Catawba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9"/>
    <x v="5795"/>
    <s v="NC"/>
    <s v="Warr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50"/>
    <x v="5796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40"/>
    <s v="Tuscola Bay Wind LLC"/>
    <n v="58351"/>
    <x v="5797"/>
    <s v="MI"/>
    <s v="Tuscola"/>
    <s v="GE16"/>
    <x v="1"/>
    <s v="WT"/>
    <s v=""/>
    <s v="S"/>
    <s v="X"/>
    <s v="X"/>
    <s v=""/>
    <s v=""/>
    <n v="120"/>
    <s v=" "/>
    <n v="120"/>
    <n v="120"/>
    <n v="6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354"/>
    <x v="5798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355"/>
    <x v="5799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8"/>
    <s v="CVI CleanCapital Solar 4 LLC"/>
    <n v="58356"/>
    <x v="5800"/>
    <s v="NJ"/>
    <s v="Mercer"/>
    <s v="TLS"/>
    <x v="11"/>
    <s v="PV"/>
    <s v=""/>
    <s v="W"/>
    <s v="X"/>
    <s v="X"/>
    <s v=""/>
    <s v=""/>
    <n v="5.2"/>
    <s v=" "/>
    <n v="5.2"/>
    <n v="5.2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57"/>
    <x v="5801"/>
    <s v="NJ"/>
    <s v="Middlesex"/>
    <s v="WR"/>
    <x v="11"/>
    <s v="PV"/>
    <s v=""/>
    <s v="W"/>
    <s v="X"/>
    <s v="X"/>
    <s v=""/>
    <s v=""/>
    <n v="4.2"/>
    <s v=" "/>
    <n v="4.2"/>
    <n v="4.2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58"/>
    <x v="5802"/>
    <s v="NJ"/>
    <s v="Morris"/>
    <s v="NJMG"/>
    <x v="11"/>
    <s v="PV"/>
    <s v=""/>
    <s v="W"/>
    <s v="X"/>
    <s v="X"/>
    <s v=""/>
    <s v=""/>
    <n v="4.0999999999999996"/>
    <s v=" "/>
    <n v="4.0999999999999996"/>
    <n v="4.0999999999999996"/>
    <s v=" "/>
    <s v="N"/>
    <s v=" "/>
    <s v=" "/>
    <s v="OP"/>
    <s v="X"/>
    <n v="3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59"/>
    <x v="5803"/>
    <s v="NJ"/>
    <s v="Cumberland"/>
    <s v="GG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60"/>
    <x v="5804"/>
    <s v="NJ"/>
    <s v="Cumberland"/>
    <s v="ACF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60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61"/>
    <x v="5805"/>
    <s v="NJ"/>
    <s v="Middlesex"/>
    <s v="WS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362"/>
    <x v="5806"/>
    <s v="MA"/>
    <s v="Plymouth"/>
    <s v="QPMA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53"/>
    <s v="NextEra Energy Majestic Wind"/>
    <n v="58363"/>
    <x v="5807"/>
    <s v="TX"/>
    <s v="Carson"/>
    <s v="WND1"/>
    <x v="1"/>
    <s v="WT"/>
    <s v=""/>
    <s v="S"/>
    <s v="X"/>
    <s v="X"/>
    <s v=""/>
    <s v=""/>
    <n v="79.599999999999994"/>
    <s v=" "/>
    <n v="79.599999999999994"/>
    <n v="79.599999999999994"/>
    <n v="4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364"/>
    <x v="5808"/>
    <s v="NJ"/>
    <s v="Sussex"/>
    <s v="MC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00"/>
    <s v="Ameresco Select Inc"/>
    <n v="58365"/>
    <x v="5809"/>
    <s v="CT"/>
    <s v="Middlesex"/>
    <s v="UNIT7"/>
    <x v="23"/>
    <s v="FC"/>
    <s v=""/>
    <s v="S"/>
    <s v="X"/>
    <s v="X"/>
    <s v=""/>
    <s v=""/>
    <n v="0.4"/>
    <s v=" "/>
    <n v="0.4"/>
    <n v="0.4"/>
    <n v="0.1"/>
    <s v="N"/>
    <s v=" "/>
    <s v=" "/>
    <s v="OA"/>
    <s v="X"/>
    <n v="9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55"/>
    <s v="SPS Atwell Island LLC"/>
    <n v="58366"/>
    <x v="5810"/>
    <s v="CA"/>
    <s v="Tulare"/>
    <s v="1"/>
    <x v="11"/>
    <s v="PV"/>
    <s v=""/>
    <s v="W"/>
    <s v="X"/>
    <s v="X"/>
    <s v=""/>
    <s v=""/>
    <n v="20.2"/>
    <s v=" "/>
    <n v="20.2"/>
    <n v="20.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370"/>
    <x v="5811"/>
    <s v="CA"/>
    <s v="Butte"/>
    <s v="GE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8371"/>
    <x v="5812"/>
    <s v="CA"/>
    <s v="Butte"/>
    <s v="GEN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60"/>
    <s v="Blue Summit Wind LLC"/>
    <n v="58372"/>
    <x v="5813"/>
    <s v="TX"/>
    <s v="Wilbarger"/>
    <s v="GEN1"/>
    <x v="1"/>
    <s v="WT"/>
    <s v=""/>
    <s v="S"/>
    <s v="X"/>
    <s v="X"/>
    <s v=""/>
    <s v=""/>
    <n v="135.4"/>
    <s v=" "/>
    <n v="135.4"/>
    <n v="135.4"/>
    <n v="6.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373"/>
    <x v="5814"/>
    <s v="CA"/>
    <s v="Tulare"/>
    <s v="WR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374"/>
    <x v="5815"/>
    <s v="CA"/>
    <s v="Kings"/>
    <s v="CS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61"/>
    <s v="Triton College"/>
    <n v="58375"/>
    <x v="5816"/>
    <s v="IL"/>
    <s v="Cook"/>
    <s v="1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4"/>
    <x v="65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2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4"/>
    <x v="6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3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7"/>
    <x v="0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4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2"/>
    <x v="0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5"/>
    <x v="9"/>
    <s v="IC"/>
    <s v=""/>
    <s v="S"/>
    <s v="X"/>
    <s v="X"/>
    <s v=""/>
    <s v=""/>
    <n v="0.4"/>
    <n v="0.8"/>
    <n v="0.4"/>
    <n v="0.3"/>
    <n v="0.1"/>
    <s v="N"/>
    <s v=" "/>
    <s v=" "/>
    <s v="OP"/>
    <s v="X"/>
    <n v="3"/>
    <x v="111"/>
    <s v=" "/>
    <s v=" "/>
    <s v="N"/>
    <x v="5"/>
    <n v="5"/>
    <s v="X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3"/>
    <s v="Oakley Solar Project LLC"/>
    <n v="58376"/>
    <x v="5817"/>
    <s v="CA"/>
    <s v="Contra Costa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199"/>
    <s v="Frontier Operation Services"/>
    <n v="58377"/>
    <x v="5818"/>
    <s v="IL"/>
    <s v="Ogle"/>
    <s v="REC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377"/>
    <x v="5818"/>
    <s v="IL"/>
    <s v="Ogle"/>
    <s v="REC2"/>
    <x v="18"/>
    <s v="IC"/>
    <s v=""/>
    <s v="S"/>
    <s v="X"/>
    <s v="X"/>
    <s v=""/>
    <s v=""/>
    <n v="1.6"/>
    <n v="0.8"/>
    <n v="1.6"/>
    <n v="1.6"/>
    <n v="0.8"/>
    <s v="N"/>
    <s v=" "/>
    <s v=" "/>
    <s v="OS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377"/>
    <x v="5818"/>
    <s v="IL"/>
    <s v="Ogle"/>
    <s v="REC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5"/>
    <s v="Petra Nova Power I LLC"/>
    <n v="58378"/>
    <x v="5819"/>
    <s v="TX"/>
    <s v="Fort Bend"/>
    <s v="GT2"/>
    <x v="6"/>
    <s v="GT"/>
    <s v=""/>
    <s v="S"/>
    <s v="X"/>
    <s v="X"/>
    <s v="PNPI_GT2_RN"/>
    <s v="PNPI_GT2_RN"/>
    <n v="82.2"/>
    <n v="0.8"/>
    <n v="74"/>
    <n v="81"/>
    <n v="74"/>
    <s v="N"/>
    <s v=" "/>
    <s v=" "/>
    <s v="OA"/>
    <s v="X"/>
    <n v="6"/>
    <x v="66"/>
    <s v=" "/>
    <s v=" "/>
    <s v="Y"/>
    <x v="3"/>
    <n v="3"/>
    <s v="T"/>
    <s v="NG"/>
    <s v=""/>
    <s v=""/>
    <s v=""/>
    <s v=""/>
    <s v=""/>
    <s v=""/>
    <s v=""/>
    <s v=""/>
    <s v=""/>
    <s v="N"/>
    <s v="Y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366"/>
    <s v="Toro Energy of California SLO"/>
    <n v="58379"/>
    <x v="5820"/>
    <s v="CA"/>
    <s v="San Luis Obispo"/>
    <s v="W3998"/>
    <x v="18"/>
    <s v="IC"/>
    <s v=""/>
    <s v="S"/>
    <s v="X"/>
    <s v="X"/>
    <s v=""/>
    <s v=""/>
    <n v="1.5"/>
    <n v="1"/>
    <n v="1.5"/>
    <n v="1.5"/>
    <n v="1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8"/>
    <s v="Doyon Utilities, LLC"/>
    <n v="58380"/>
    <x v="5821"/>
    <s v="AK"/>
    <s v="Anchorage"/>
    <s v="1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2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3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4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5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6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439"/>
    <s v="City of Bryan - (OH)"/>
    <n v="58381"/>
    <x v="5822"/>
    <s v="OH"/>
    <s v="Williams"/>
    <s v="1"/>
    <x v="11"/>
    <s v="PV"/>
    <s v=""/>
    <s v="W"/>
    <s v="X"/>
    <s v="X"/>
    <s v="PJM  AEP Dayton"/>
    <s v="PJM  AEP Dayton"/>
    <n v="2.1"/>
    <s v=" "/>
    <n v="1.8"/>
    <n v="1.4"/>
    <s v=" "/>
    <s v="N"/>
    <s v=" "/>
    <s v=" "/>
    <s v="OP"/>
    <s v="X"/>
    <n v="2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0"/>
    <s v="TMF Biofuels, LLC"/>
    <n v="58382"/>
    <x v="5823"/>
    <s v="OR"/>
    <s v="Morrow"/>
    <s v="GEN1"/>
    <x v="9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0"/>
    <s v="TMF Biofuels, LLC"/>
    <n v="58382"/>
    <x v="5823"/>
    <s v="OR"/>
    <s v="Morrow"/>
    <s v="GEN2"/>
    <x v="9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0"/>
    <s v="TMF Biofuels, LLC"/>
    <n v="58382"/>
    <x v="5823"/>
    <s v="OR"/>
    <s v="Morrow"/>
    <s v="GEN3"/>
    <x v="9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8383"/>
    <x v="5824"/>
    <s v="AZ"/>
    <s v="Yuma"/>
    <s v="PV1"/>
    <x v="11"/>
    <s v="PV"/>
    <s v=""/>
    <s v="S"/>
    <s v="X"/>
    <s v="X"/>
    <s v=""/>
    <s v=""/>
    <n v="14"/>
    <s v=" "/>
    <n v="14"/>
    <n v="14"/>
    <s v=" "/>
    <s v="N"/>
    <s v=" "/>
    <s v=" "/>
    <s v="OP"/>
    <s v="X"/>
    <n v="12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2"/>
    <s v="Riverside Investments LLC"/>
    <n v="58384"/>
    <x v="5825"/>
    <s v="ID"/>
    <s v="Canyon"/>
    <s v="GEN1"/>
    <x v="2"/>
    <s v="HY"/>
    <s v=""/>
    <s v="S"/>
    <s v="X"/>
    <s v="X"/>
    <s v=""/>
    <s v=""/>
    <n v="1.1000000000000001"/>
    <n v="1"/>
    <n v="1.1000000000000001"/>
    <s v=" "/>
    <n v="0.1"/>
    <s v="N"/>
    <s v=" "/>
    <s v=" "/>
    <s v="OP"/>
    <s v="X"/>
    <n v="4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385"/>
    <x v="5826"/>
    <s v="MA"/>
    <s v="Worcester"/>
    <s v="NSMA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3"/>
    <s v="CU Solar LLC"/>
    <n v="58386"/>
    <x v="5827"/>
    <s v="OH"/>
    <s v="Greene"/>
    <s v="CU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39"/>
    <s v="SunEdison LLC"/>
    <n v="58387"/>
    <x v="5828"/>
    <s v="MA"/>
    <s v="Worcester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3"/>
    <s v="Solar Star California XIX, LLC"/>
    <n v="58388"/>
    <x v="5829"/>
    <s v="CA"/>
    <s v="Kern"/>
    <s v="AVS1"/>
    <x v="11"/>
    <s v="PV"/>
    <s v=""/>
    <s v="S"/>
    <s v="X"/>
    <s v="X"/>
    <s v=""/>
    <s v=""/>
    <n v="39"/>
    <s v=" "/>
    <n v="38"/>
    <n v="38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1"/>
    <x v="11"/>
    <s v="PV"/>
    <s v=""/>
    <s v="S"/>
    <s v="X"/>
    <s v="X"/>
    <s v=""/>
    <s v=""/>
    <n v="54"/>
    <s v=" "/>
    <n v="52.6"/>
    <n v="52.6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2"/>
    <x v="11"/>
    <s v="PV"/>
    <s v=""/>
    <s v="S"/>
    <s v="X"/>
    <s v="X"/>
    <s v=""/>
    <s v=""/>
    <n v="54"/>
    <s v=" "/>
    <n v="52.6"/>
    <n v="52.6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3"/>
    <x v="11"/>
    <s v="PV"/>
    <s v=""/>
    <s v="S"/>
    <s v="X"/>
    <s v="X"/>
    <s v=""/>
    <s v=""/>
    <n v="58.5"/>
    <s v=" "/>
    <n v="57"/>
    <n v="57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4"/>
    <x v="11"/>
    <s v="PV"/>
    <s v=""/>
    <s v="S"/>
    <s v="X"/>
    <s v="X"/>
    <s v=""/>
    <s v=""/>
    <n v="33"/>
    <s v=" "/>
    <n v="32.200000000000003"/>
    <n v="32.20000000000000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5"/>
    <x v="11"/>
    <s v="PV"/>
    <s v=""/>
    <s v="S"/>
    <s v="X"/>
    <s v="X"/>
    <s v=""/>
    <s v=""/>
    <n v="15"/>
    <s v=" "/>
    <n v="14.6"/>
    <n v="14.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6"/>
    <x v="11"/>
    <s v="PV"/>
    <s v=""/>
    <s v="S"/>
    <s v="X"/>
    <s v="X"/>
    <s v=""/>
    <s v=""/>
    <n v="64.5"/>
    <s v=" "/>
    <n v="62.9"/>
    <n v="62.9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AVS2"/>
    <x v="11"/>
    <s v="PV"/>
    <s v=""/>
    <s v="S"/>
    <s v="X"/>
    <s v="X"/>
    <s v=""/>
    <s v=""/>
    <n v="19.5"/>
    <s v=" "/>
    <n v="19"/>
    <n v="19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1"/>
    <x v="11"/>
    <s v="PV"/>
    <s v=""/>
    <s v="S"/>
    <s v="X"/>
    <s v="X"/>
    <s v=""/>
    <s v=""/>
    <n v="60"/>
    <s v=" "/>
    <n v="59"/>
    <n v="59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2"/>
    <x v="11"/>
    <s v="PV"/>
    <s v=""/>
    <s v="S"/>
    <s v="X"/>
    <s v="X"/>
    <s v=""/>
    <s v=""/>
    <n v="55.5"/>
    <s v=" "/>
    <n v="55"/>
    <n v="5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3"/>
    <x v="11"/>
    <s v="PV"/>
    <s v=""/>
    <s v="S"/>
    <s v="X"/>
    <s v="X"/>
    <s v=""/>
    <s v=""/>
    <n v="48"/>
    <s v=" "/>
    <n v="47"/>
    <n v="4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4"/>
    <x v="11"/>
    <s v="PV"/>
    <s v=""/>
    <s v="S"/>
    <s v="X"/>
    <s v="X"/>
    <s v=""/>
    <s v=""/>
    <n v="43.5"/>
    <s v=" "/>
    <n v="43"/>
    <n v="4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5"/>
    <x v="11"/>
    <s v="PV"/>
    <s v=""/>
    <s v="S"/>
    <s v="X"/>
    <s v="X"/>
    <s v=""/>
    <s v=""/>
    <n v="52.5"/>
    <s v=" "/>
    <n v="52"/>
    <n v="52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8"/>
    <s v="Jordan Hydroelectric LTD PTP"/>
    <n v="58390"/>
    <x v="5831"/>
    <s v="NC"/>
    <s v="Chatham"/>
    <s v="EMOD"/>
    <x v="2"/>
    <s v="HY"/>
    <s v=""/>
    <s v="S"/>
    <s v="X"/>
    <s v="X"/>
    <s v=""/>
    <s v=""/>
    <n v="2.2000000000000002"/>
    <n v="0.9"/>
    <n v="2.2000000000000002"/>
    <n v="2.2000000000000002"/>
    <n v="0.2"/>
    <s v="N"/>
    <s v=" "/>
    <s v=" "/>
    <s v="OP"/>
    <s v="X"/>
    <n v="1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8"/>
    <s v="Jordan Hydroelectric LTD PTP"/>
    <n v="58390"/>
    <x v="5831"/>
    <s v="NC"/>
    <s v="Chatham"/>
    <s v="WMOD"/>
    <x v="2"/>
    <s v="HY"/>
    <s v=""/>
    <s v="S"/>
    <s v="X"/>
    <s v="X"/>
    <s v=""/>
    <s v=""/>
    <n v="2.2000000000000002"/>
    <n v="0.9"/>
    <n v="2.2000000000000002"/>
    <n v="2.2000000000000002"/>
    <n v="0.2"/>
    <s v="N"/>
    <s v=" "/>
    <s v=" "/>
    <s v="OP"/>
    <s v="X"/>
    <n v="8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391"/>
    <x v="5832"/>
    <s v="IN"/>
    <s v="Marion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70"/>
    <s v="Hydrodynamics Inc"/>
    <n v="58392"/>
    <x v="5833"/>
    <s v="MT"/>
    <s v="Granite"/>
    <s v="GEN1"/>
    <x v="2"/>
    <s v="HY"/>
    <s v=""/>
    <s v="S"/>
    <s v="X"/>
    <s v="X"/>
    <s v=""/>
    <s v=""/>
    <n v="2"/>
    <n v="0.95"/>
    <n v="2"/>
    <n v="2"/>
    <n v="0.1"/>
    <s v="N"/>
    <s v=" "/>
    <s v=" "/>
    <s v="OP"/>
    <s v="X"/>
    <n v="3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9"/>
    <s v="Alta Wind X, LLC"/>
    <n v="58394"/>
    <x v="5834"/>
    <s v="CA"/>
    <s v="Kern"/>
    <s v="AW10"/>
    <x v="1"/>
    <s v="WT"/>
    <s v=""/>
    <s v="W"/>
    <s v="X"/>
    <s v="X"/>
    <s v=""/>
    <s v=""/>
    <n v="138"/>
    <s v=" "/>
    <n v="138"/>
    <n v="138"/>
    <n v="0"/>
    <s v="N"/>
    <s v=" "/>
    <s v=" "/>
    <s v="OP"/>
    <s v="X"/>
    <n v="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0"/>
    <s v="Alta Wind XI, LLC"/>
    <n v="58395"/>
    <x v="5835"/>
    <s v="CA"/>
    <s v="Kern"/>
    <s v="AW11"/>
    <x v="1"/>
    <s v="WT"/>
    <s v=""/>
    <s v="W"/>
    <s v="X"/>
    <s v="X"/>
    <s v=""/>
    <s v=""/>
    <n v="90"/>
    <s v=" "/>
    <n v="90"/>
    <n v="90"/>
    <n v="0"/>
    <s v="N"/>
    <s v=" "/>
    <s v=" "/>
    <s v="OP"/>
    <s v="X"/>
    <n v="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2"/>
    <s v="Ameresco Johnson Canyon LLC"/>
    <n v="58397"/>
    <x v="5836"/>
    <s v="CA"/>
    <s v="Monterey"/>
    <s v="ENG1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898"/>
    <s v="Axium US Solar Holdings LLC"/>
    <n v="58398"/>
    <x v="5837"/>
    <s v="CA"/>
    <s v="Imperial"/>
    <s v="1"/>
    <x v="11"/>
    <s v="PV"/>
    <s v=""/>
    <s v="S"/>
    <s v="X"/>
    <s v="X"/>
    <s v=""/>
    <s v=""/>
    <n v="10.9"/>
    <s v=" "/>
    <n v="10"/>
    <n v="8.1999999999999993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83"/>
    <s v="CH4 Biogas LLC"/>
    <n v="58399"/>
    <x v="5838"/>
    <s v="NY"/>
    <s v="Wyoming"/>
    <s v="1"/>
    <x v="21"/>
    <s v="IC"/>
    <s v=""/>
    <s v="W"/>
    <s v="X"/>
    <s v="X"/>
    <s v=""/>
    <s v=""/>
    <n v="1.4"/>
    <n v="0.9"/>
    <n v="1.2"/>
    <n v="1.2"/>
    <n v="0.8"/>
    <s v="N"/>
    <s v=" "/>
    <s v=" "/>
    <s v="OA"/>
    <s v="X"/>
    <n v="12"/>
    <x v="2"/>
    <s v=" "/>
    <s v=" "/>
    <s v="N"/>
    <x v="2"/>
    <n v="4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84"/>
    <s v="Clemson University - Main Campus"/>
    <n v="58400"/>
    <x v="5839"/>
    <s v="SC"/>
    <s v="Pickens"/>
    <s v="GT01"/>
    <x v="6"/>
    <s v="GT"/>
    <s v=""/>
    <s v="S"/>
    <s v="X"/>
    <s v="X"/>
    <s v=""/>
    <s v=""/>
    <n v="5.5"/>
    <n v="0.86"/>
    <n v="4.7"/>
    <n v="5.2"/>
    <n v="0.3"/>
    <s v="N"/>
    <s v=" "/>
    <s v=" "/>
    <s v="OP"/>
    <s v="X"/>
    <n v="5"/>
    <x v="0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385"/>
    <s v="SR Enterprise South LLC"/>
    <n v="58401"/>
    <x v="5840"/>
    <s v="TN"/>
    <s v="Hamilton"/>
    <s v="1"/>
    <x v="11"/>
    <s v="PV"/>
    <s v=""/>
    <s v="S"/>
    <s v="X"/>
    <s v="X"/>
    <s v=""/>
    <s v=""/>
    <n v="9.6"/>
    <s v=" "/>
    <n v="7.6"/>
    <n v="7.6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7"/>
    <s v="Solar Star New Jersey VI LLC"/>
    <n v="58402"/>
    <x v="5841"/>
    <s v="NJ"/>
    <s v="Somerset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03"/>
    <x v="5842"/>
    <s v="MA"/>
    <s v="Worcester"/>
    <s v="SO03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8"/>
    <s v="Pantex (NNSA)"/>
    <n v="58404"/>
    <x v="5843"/>
    <s v="TX"/>
    <s v="Carson"/>
    <s v="1"/>
    <x v="1"/>
    <s v="WT"/>
    <s v=""/>
    <s v="S"/>
    <s v="X"/>
    <s v="X"/>
    <s v=""/>
    <s v=""/>
    <n v="11.5"/>
    <s v=" "/>
    <n v="11.5"/>
    <n v="11.5"/>
    <n v="0"/>
    <s v="N"/>
    <s v=" "/>
    <s v=" "/>
    <s v="OP"/>
    <s v="X"/>
    <n v="6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58405"/>
    <x v="5844"/>
    <s v="AK"/>
    <s v="Kodiak Island"/>
    <s v="1"/>
    <x v="10"/>
    <s v="BA"/>
    <s v=""/>
    <s v="S"/>
    <s v="X"/>
    <s v="X"/>
    <s v=""/>
    <s v=""/>
    <n v="3"/>
    <s v=" "/>
    <n v="3"/>
    <n v="3"/>
    <n v="0"/>
    <s v="N"/>
    <s v=" "/>
    <s v=" "/>
    <s v="OP"/>
    <s v="X"/>
    <n v="11"/>
    <x v="6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9"/>
    <s v="Luther College Wind Energy Project LLC"/>
    <n v="58407"/>
    <x v="5845"/>
    <s v="IA"/>
    <s v="Winneshiek"/>
    <s v="WTG01"/>
    <x v="1"/>
    <s v="WT"/>
    <s v=""/>
    <s v="S"/>
    <s v="X"/>
    <s v="X"/>
    <s v=""/>
    <s v=""/>
    <n v="1.6"/>
    <s v=" "/>
    <n v="1.6"/>
    <n v="1.6"/>
    <n v="1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30"/>
    <s v="CD Arevon USA, Inc."/>
    <n v="58408"/>
    <x v="5846"/>
    <s v="MD"/>
    <s v="Washington"/>
    <s v="MSH1"/>
    <x v="11"/>
    <s v="PV"/>
    <s v=""/>
    <s v="W"/>
    <s v="X"/>
    <s v="X"/>
    <s v=""/>
    <s v=""/>
    <n v="27"/>
    <s v=" "/>
    <n v="20.9"/>
    <n v="20.9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10"/>
    <x v="5847"/>
    <s v="MA"/>
    <s v="Plymouth"/>
    <s v="SO03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11"/>
    <x v="5848"/>
    <s v="MA"/>
    <s v="Franklin"/>
    <s v="SO02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12"/>
    <x v="5849"/>
    <s v="MA"/>
    <s v="Middlesex"/>
    <s v="SO02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68"/>
    <s v="New London Municipal Utilities"/>
    <n v="58414"/>
    <x v="5850"/>
    <s v="IA"/>
    <s v="Henry"/>
    <s v="NLMU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1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12"/>
    <s v="Headwaters Wind Farm LLC"/>
    <n v="58416"/>
    <x v="5851"/>
    <s v="IN"/>
    <s v="Randolph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13"/>
    <s v="Lone Valley Solar Park I LLC"/>
    <n v="58417"/>
    <x v="5852"/>
    <s v="CA"/>
    <s v="San Bernardino"/>
    <s v="CP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418"/>
    <x v="5853"/>
    <s v="CA"/>
    <s v="San Bernardino"/>
    <s v="1"/>
    <x v="11"/>
    <s v="PV"/>
    <s v=""/>
    <s v="W"/>
    <s v="X"/>
    <s v="X"/>
    <s v=""/>
    <s v=""/>
    <n v="5"/>
    <s v=" "/>
    <n v="5"/>
    <n v="4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419"/>
    <x v="5854"/>
    <s v="CA"/>
    <s v="San Bernardino"/>
    <s v="1"/>
    <x v="11"/>
    <s v="PV"/>
    <s v=""/>
    <s v="W"/>
    <s v="X"/>
    <s v="X"/>
    <s v=""/>
    <s v=""/>
    <n v="5"/>
    <s v=" "/>
    <n v="5"/>
    <n v="4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17"/>
    <s v="Hamilton Liberty O&amp;M LLC"/>
    <n v="58420"/>
    <x v="5855"/>
    <s v="PA"/>
    <s v="Bradford"/>
    <s v="GEN1"/>
    <x v="5"/>
    <s v="CS"/>
    <s v=""/>
    <s v="S"/>
    <s v="Y"/>
    <s v="N"/>
    <n v="1218914170"/>
    <n v="1218914170"/>
    <n v="435"/>
    <n v="0.9"/>
    <n v="382.5"/>
    <n v="425"/>
    <n v="240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17"/>
    <s v="Hamilton Liberty O&amp;M LLC"/>
    <n v="58420"/>
    <x v="5855"/>
    <s v="PA"/>
    <s v="Bradford"/>
    <s v="GEN2"/>
    <x v="5"/>
    <s v="CS"/>
    <s v=""/>
    <s v="S"/>
    <s v="Y"/>
    <s v="N"/>
    <n v="1218914171"/>
    <n v="1218914171"/>
    <n v="435"/>
    <n v="0.9"/>
    <n v="382.5"/>
    <n v="425"/>
    <n v="240"/>
    <s v="N"/>
    <s v=" "/>
    <s v=" "/>
    <s v="OP"/>
    <s v="X"/>
    <n v="7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16"/>
    <s v="California State University, Northridge"/>
    <n v="58422"/>
    <x v="5856"/>
    <s v="CA"/>
    <s v="Los Angeles"/>
    <s v="B2PV"/>
    <x v="11"/>
    <s v="PV"/>
    <s v=""/>
    <s v="S"/>
    <s v="X"/>
    <s v="X"/>
    <s v=""/>
    <s v=""/>
    <n v="0.4"/>
    <s v=" "/>
    <n v="0.3"/>
    <n v="0.2"/>
    <s v=" "/>
    <s v="N"/>
    <s v=" "/>
    <s v=" "/>
    <s v="OP"/>
    <s v="X"/>
    <n v="4"/>
    <x v="4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16"/>
    <s v="California State University, Northridge"/>
    <n v="58422"/>
    <x v="5856"/>
    <s v="CA"/>
    <s v="Los Angeles"/>
    <s v="E6PV"/>
    <x v="11"/>
    <s v="PV"/>
    <s v=""/>
    <s v="S"/>
    <s v="X"/>
    <s v="X"/>
    <s v=""/>
    <s v=""/>
    <n v="0.2"/>
    <s v=" "/>
    <n v="0.1"/>
    <n v="0.1"/>
    <s v=" "/>
    <s v="N"/>
    <s v=" "/>
    <s v=" "/>
    <s v="OP"/>
    <s v="X"/>
    <n v="3"/>
    <x v="74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8423"/>
    <x v="5857"/>
    <s v="MA"/>
    <s v="Worcester"/>
    <s v="SO02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22"/>
    <s v="Fire Island Wind LLC"/>
    <n v="58425"/>
    <x v="5858"/>
    <s v="AK"/>
    <s v="Anchorage"/>
    <s v="WT1"/>
    <x v="1"/>
    <s v="WT"/>
    <s v=""/>
    <s v="W"/>
    <s v="X"/>
    <s v="X"/>
    <s v=""/>
    <s v=""/>
    <n v="18"/>
    <s v=" "/>
    <n v="18"/>
    <n v="18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25"/>
    <s v="Hamilton Patriot Operating Services, LLC"/>
    <n v="58426"/>
    <x v="5859"/>
    <s v="PA"/>
    <s v="Lycoming"/>
    <s v="GEN1"/>
    <x v="5"/>
    <s v="CS"/>
    <s v=""/>
    <s v="W"/>
    <s v="Y"/>
    <s v="N"/>
    <s v=""/>
    <s v=""/>
    <n v="435"/>
    <n v="0.9"/>
    <n v="412.5"/>
    <n v="455"/>
    <n v="250"/>
    <s v="N"/>
    <s v=" "/>
    <s v=" "/>
    <s v="OP"/>
    <s v="X"/>
    <n v="7"/>
    <x v="1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25"/>
    <s v="Hamilton Patriot Operating Services, LLC"/>
    <n v="58426"/>
    <x v="5859"/>
    <s v="PA"/>
    <s v="Lycoming"/>
    <s v="GEN2"/>
    <x v="5"/>
    <s v="CS"/>
    <s v=""/>
    <s v="W"/>
    <s v="Y"/>
    <s v="N"/>
    <s v=""/>
    <s v=""/>
    <n v="435"/>
    <n v="0.9"/>
    <n v="382.5"/>
    <n v="425"/>
    <n v="250"/>
    <s v="N"/>
    <s v=" "/>
    <s v=" "/>
    <s v="OP"/>
    <s v="X"/>
    <n v="7"/>
    <x v="1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5"/>
    <s v="Lansing Board of Water and Light"/>
    <n v="58427"/>
    <x v="5860"/>
    <s v="MI"/>
    <s v="Ingham"/>
    <s v="CTG1"/>
    <x v="5"/>
    <s v="CT"/>
    <s v="CC1"/>
    <s v="S"/>
    <s v="X"/>
    <s v="N"/>
    <s v=""/>
    <s v=""/>
    <n v="42"/>
    <n v="0.85"/>
    <n v="31"/>
    <n v="43.6"/>
    <n v="5"/>
    <s v="N"/>
    <s v=" "/>
    <s v=" "/>
    <s v="OP"/>
    <s v="X"/>
    <n v="7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55"/>
    <s v="Lansing Board of Water and Light"/>
    <n v="58427"/>
    <x v="5860"/>
    <s v="MI"/>
    <s v="Ingham"/>
    <s v="CTG2"/>
    <x v="5"/>
    <s v="CT"/>
    <s v="CC1"/>
    <s v="S"/>
    <s v="X"/>
    <s v="N"/>
    <s v=""/>
    <s v=""/>
    <n v="42"/>
    <n v="0.85"/>
    <n v="31"/>
    <n v="43.6"/>
    <n v="5"/>
    <s v="N"/>
    <s v=" "/>
    <s v=" "/>
    <s v="OP"/>
    <s v="X"/>
    <n v="7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55"/>
    <s v="Lansing Board of Water and Light"/>
    <n v="58427"/>
    <x v="5860"/>
    <s v="MI"/>
    <s v="Ingham"/>
    <s v="ST"/>
    <x v="5"/>
    <s v="CA"/>
    <s v="CC1"/>
    <s v="S"/>
    <s v="Y"/>
    <s v="X"/>
    <s v=""/>
    <s v=""/>
    <n v="14"/>
    <n v="1"/>
    <n v="12.9"/>
    <n v="13"/>
    <n v="1.5"/>
    <s v="N"/>
    <s v=" "/>
    <s v=" "/>
    <s v="OP"/>
    <s v="X"/>
    <n v="7"/>
    <x v="66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25"/>
    <s v="LSU and A&amp;M College"/>
    <n v="58428"/>
    <x v="5861"/>
    <s v="LA"/>
    <s v="East Baton Rouge"/>
    <s v="1-02"/>
    <x v="6"/>
    <s v="GT"/>
    <s v=""/>
    <s v="S"/>
    <s v="X"/>
    <s v="X"/>
    <s v=""/>
    <s v=""/>
    <n v="19.600000000000001"/>
    <n v="0.85"/>
    <n v="20.6"/>
    <n v="20.6"/>
    <n v="2"/>
    <s v="N"/>
    <s v=" "/>
    <s v=" "/>
    <s v="OP"/>
    <s v="X"/>
    <n v="12"/>
    <x v="10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1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2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3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4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5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30"/>
    <s v="CD Arevon USA, Inc."/>
    <n v="58430"/>
    <x v="5863"/>
    <s v="CA"/>
    <s v="Imperial"/>
    <s v="CSE1"/>
    <x v="11"/>
    <s v="PV"/>
    <s v=""/>
    <s v="S"/>
    <s v="X"/>
    <s v="X"/>
    <s v=""/>
    <s v=""/>
    <n v="34.200000000000003"/>
    <s v=" "/>
    <n v="33.4"/>
    <n v="33.4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2"/>
    <x v="11"/>
    <s v="PV"/>
    <s v=""/>
    <s v="S"/>
    <s v="X"/>
    <s v="X"/>
    <s v=""/>
    <s v=""/>
    <n v="26.6"/>
    <s v=" "/>
    <n v="25.6"/>
    <n v="25.6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8430"/>
    <x v="5863"/>
    <s v="CA"/>
    <s v="Imperial"/>
    <s v="CSE3"/>
    <x v="11"/>
    <s v="PV"/>
    <s v=""/>
    <s v="S"/>
    <s v="X"/>
    <s v="X"/>
    <s v=""/>
    <s v=""/>
    <n v="34.200000000000003"/>
    <s v=" "/>
    <n v="33.4"/>
    <n v="33.4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4"/>
    <x v="11"/>
    <s v="PV"/>
    <s v=""/>
    <s v="S"/>
    <s v="X"/>
    <s v="X"/>
    <s v=""/>
    <s v=""/>
    <n v="34.200000000000003"/>
    <s v=" "/>
    <n v="33.4"/>
    <n v="33.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5"/>
    <x v="11"/>
    <s v="PV"/>
    <s v=""/>
    <s v="S"/>
    <s v="X"/>
    <s v="X"/>
    <s v=""/>
    <s v=""/>
    <n v="19"/>
    <s v=" "/>
    <n v="18.600000000000001"/>
    <n v="18.60000000000000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6"/>
    <x v="11"/>
    <s v="PV"/>
    <s v=""/>
    <s v="S"/>
    <s v="X"/>
    <s v="X"/>
    <s v=""/>
    <s v=""/>
    <n v="26.6"/>
    <s v=" "/>
    <n v="25.6"/>
    <n v="25.6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28"/>
    <s v="UT West Tennessee Solar Farm"/>
    <n v="58431"/>
    <x v="5864"/>
    <s v="TN"/>
    <s v="Haywood"/>
    <s v="SNVA"/>
    <x v="11"/>
    <s v="PV"/>
    <s v=""/>
    <s v="S"/>
    <s v="X"/>
    <s v="X"/>
    <s v=""/>
    <s v=""/>
    <n v="4.2"/>
    <s v=" "/>
    <n v="4.2"/>
    <n v="4.2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0"/>
    <s v="Glass House Camarillo Cultivation"/>
    <n v="58432"/>
    <x v="5865"/>
    <s v="CA"/>
    <s v="Ventura"/>
    <s v="COG1"/>
    <x v="9"/>
    <s v="IC"/>
    <s v=""/>
    <s v="S"/>
    <s v="X"/>
    <s v="X"/>
    <s v="SCE"/>
    <s v="SCE"/>
    <n v="4.4000000000000004"/>
    <n v="0.8"/>
    <n v="4.4000000000000004"/>
    <n v="4.4000000000000004"/>
    <n v="3.5"/>
    <s v="N"/>
    <s v=" "/>
    <s v=" "/>
    <s v="OP"/>
    <s v="X"/>
    <n v="8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70"/>
    <s v="Glass House Camarillo Cultivation"/>
    <n v="58432"/>
    <x v="5865"/>
    <s v="CA"/>
    <s v="Ventura"/>
    <s v="COG2"/>
    <x v="9"/>
    <s v="IC"/>
    <s v=""/>
    <s v="S"/>
    <s v="X"/>
    <s v="X"/>
    <s v="SCE"/>
    <s v="SCE"/>
    <n v="4.4000000000000004"/>
    <n v="0.8"/>
    <n v="4.4000000000000004"/>
    <n v="4.4000000000000004"/>
    <n v="3.5"/>
    <s v="N"/>
    <s v=" "/>
    <s v=" "/>
    <s v="OP"/>
    <s v="X"/>
    <n v="8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70"/>
    <s v="Glass House Camarillo Cultivation"/>
    <n v="58432"/>
    <x v="5865"/>
    <s v="CA"/>
    <s v="Ventura"/>
    <s v="COG3"/>
    <x v="9"/>
    <s v="IC"/>
    <s v=""/>
    <s v="S"/>
    <s v="X"/>
    <s v="X"/>
    <s v="SCE"/>
    <s v="SCE"/>
    <n v="4.4000000000000004"/>
    <n v="0.8"/>
    <n v="4.4000000000000004"/>
    <n v="4.4000000000000004"/>
    <n v="3.5"/>
    <s v="N"/>
    <s v=" "/>
    <s v=" "/>
    <s v="OP"/>
    <s v="X"/>
    <n v="9"/>
    <x v="6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5"/>
    <s v="Diamond State Generation Partners, LLC"/>
    <n v="58433"/>
    <x v="5866"/>
    <s v="DE"/>
    <s v="New Castle"/>
    <s v="RED1"/>
    <x v="23"/>
    <s v="FC"/>
    <s v=""/>
    <s v="S"/>
    <s v="X"/>
    <s v="X"/>
    <s v=""/>
    <s v=""/>
    <n v="6"/>
    <s v=" "/>
    <n v="6"/>
    <n v="6"/>
    <n v="2.4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2"/>
    <x v="23"/>
    <s v="FC"/>
    <s v=""/>
    <s v="S"/>
    <s v="X"/>
    <s v="X"/>
    <s v=""/>
    <s v=""/>
    <n v="5.3"/>
    <s v=" "/>
    <n v="5.3"/>
    <n v="5.3"/>
    <n v="2.1"/>
    <s v="N"/>
    <s v=" "/>
    <s v=" "/>
    <s v="OP"/>
    <s v="X"/>
    <n v="6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3"/>
    <x v="23"/>
    <s v="FC"/>
    <s v=""/>
    <s v="S"/>
    <s v="X"/>
    <s v="X"/>
    <s v=""/>
    <s v=""/>
    <n v="3.5"/>
    <s v=" "/>
    <n v="3.5"/>
    <n v="3.5"/>
    <n v="1.4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4"/>
    <x v="23"/>
    <s v="FC"/>
    <s v=""/>
    <s v="S"/>
    <s v="X"/>
    <s v="X"/>
    <s v=""/>
    <s v=""/>
    <n v="3.6"/>
    <s v=" "/>
    <n v="3.6"/>
    <n v="3.6"/>
    <n v="1.4"/>
    <s v="N"/>
    <s v=" "/>
    <s v=" "/>
    <s v="OP"/>
    <s v="X"/>
    <n v="9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5"/>
    <x v="23"/>
    <s v="FC"/>
    <s v=""/>
    <s v="S"/>
    <s v="X"/>
    <s v="X"/>
    <s v=""/>
    <s v=""/>
    <n v="3.4"/>
    <s v=" "/>
    <n v="3.4"/>
    <n v="3.4"/>
    <n v="1.4"/>
    <s v="N"/>
    <s v=" "/>
    <s v=" "/>
    <s v="OP"/>
    <s v="X"/>
    <n v="10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6"/>
    <x v="23"/>
    <s v="FC"/>
    <s v=""/>
    <s v="S"/>
    <s v="X"/>
    <s v="X"/>
    <s v=""/>
    <s v=""/>
    <n v="3.2"/>
    <s v=" "/>
    <n v="3.2"/>
    <n v="3.2"/>
    <n v="1.3"/>
    <s v="N"/>
    <s v=" "/>
    <s v=" "/>
    <s v="OP"/>
    <s v="X"/>
    <n v="11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21"/>
    <s v="Western Minnesota Mun Pwr Agny"/>
    <n v="58434"/>
    <x v="5867"/>
    <s v="IA"/>
    <s v="Marion"/>
    <s v="1"/>
    <x v="2"/>
    <s v="HY"/>
    <s v=""/>
    <s v="S"/>
    <s v="X"/>
    <s v="X"/>
    <s v=""/>
    <s v=""/>
    <n v="27.6"/>
    <n v="0.95"/>
    <n v="27.5"/>
    <n v="27.5"/>
    <n v="6.2"/>
    <s v="N"/>
    <s v=" "/>
    <s v=" "/>
    <s v="OP"/>
    <s v="X"/>
    <n v="6"/>
    <x v="5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21"/>
    <s v="Western Minnesota Mun Pwr Agny"/>
    <n v="58434"/>
    <x v="5867"/>
    <s v="IA"/>
    <s v="Marion"/>
    <s v="2"/>
    <x v="2"/>
    <s v="HY"/>
    <s v=""/>
    <s v="S"/>
    <s v="X"/>
    <s v="X"/>
    <s v=""/>
    <s v=""/>
    <n v="27.6"/>
    <n v="0.95"/>
    <n v="27.5"/>
    <n v="27.5"/>
    <n v="6.2"/>
    <s v="N"/>
    <s v=" "/>
    <s v=" "/>
    <s v="OP"/>
    <s v="X"/>
    <n v="5"/>
    <x v="5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31"/>
    <s v="Ameresco Vasco Road, LLC"/>
    <n v="58435"/>
    <x v="5868"/>
    <s v="CA"/>
    <s v="Alameda"/>
    <s v="ENG1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1"/>
    <s v="Ameresco Vasco Road, LLC"/>
    <n v="58435"/>
    <x v="5868"/>
    <s v="CA"/>
    <s v="Alameda"/>
    <s v="ENG2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2"/>
    <s v="Ameresco San Joaquin, LLC"/>
    <n v="58436"/>
    <x v="5869"/>
    <s v="CA"/>
    <s v="San Joaquin"/>
    <s v="ENG1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2"/>
    <s v="Ameresco San Joaquin, LLC"/>
    <n v="58436"/>
    <x v="5869"/>
    <s v="CA"/>
    <s v="San Joaquin"/>
    <s v="ENG2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3"/>
    <s v="Ameresco Forward, LLC"/>
    <n v="58437"/>
    <x v="5870"/>
    <s v="CA"/>
    <s v="San Joaquin"/>
    <s v="ENG1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3"/>
    <s v="Ameresco Forward, LLC"/>
    <n v="58437"/>
    <x v="5870"/>
    <s v="CA"/>
    <s v="San Joaquin"/>
    <s v="ENG2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4"/>
    <s v="City of Spearfish"/>
    <n v="58438"/>
    <x v="5871"/>
    <s v="SD"/>
    <s v="Lawrence"/>
    <s v="TURB1"/>
    <x v="2"/>
    <s v="HY"/>
    <s v=""/>
    <s v="S"/>
    <s v="X"/>
    <s v="X"/>
    <s v=""/>
    <s v=""/>
    <n v="2"/>
    <n v="0.95"/>
    <n v="2"/>
    <n v="1.5"/>
    <n v="0.3"/>
    <s v="N"/>
    <s v=" "/>
    <s v=" "/>
    <s v="OP"/>
    <s v="X"/>
    <n v="10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34"/>
    <s v="City of Spearfish"/>
    <n v="58438"/>
    <x v="5871"/>
    <s v="SD"/>
    <s v="Lawrence"/>
    <s v="TURB2"/>
    <x v="2"/>
    <s v="HY"/>
    <s v=""/>
    <s v="S"/>
    <s v="X"/>
    <s v="X"/>
    <s v=""/>
    <s v=""/>
    <n v="2"/>
    <n v="0.95"/>
    <n v="2"/>
    <n v="1.5"/>
    <n v="0.3"/>
    <s v="N"/>
    <s v=" "/>
    <s v=" "/>
    <s v="OP"/>
    <s v="X"/>
    <n v="10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35"/>
    <s v="Collinwood BioEnergy"/>
    <n v="58439"/>
    <x v="5872"/>
    <s v="OH"/>
    <s v="Cuyahoga"/>
    <s v="CBE01"/>
    <x v="21"/>
    <s v="IC"/>
    <s v=""/>
    <s v="S"/>
    <s v="X"/>
    <s v="X"/>
    <s v=""/>
    <s v=""/>
    <n v="1"/>
    <n v="1"/>
    <n v="1"/>
    <n v="1"/>
    <n v="0.2"/>
    <s v="N"/>
    <s v=" "/>
    <s v=" "/>
    <s v="OP"/>
    <s v="X"/>
    <n v="5"/>
    <x v="2"/>
    <n v="5"/>
    <n v="2025"/>
    <s v="N"/>
    <x v="6"/>
    <n v="6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3"/>
    <s v="Crestmark Bank"/>
    <n v="58440"/>
    <x v="5873"/>
    <s v="CA"/>
    <s v="Los Angeles"/>
    <s v="9560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6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0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6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1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3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5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7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6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30"/>
    <s v="Gamesa Wind US LLC"/>
    <n v="58441"/>
    <x v="5874"/>
    <s v="WA"/>
    <s v="Kittitas"/>
    <s v="SW"/>
    <x v="1"/>
    <s v="WT"/>
    <s v=""/>
    <s v="S"/>
    <s v="X"/>
    <s v="X"/>
    <s v=""/>
    <s v=""/>
    <n v="4.3"/>
    <s v=" "/>
    <n v="4.3"/>
    <n v="4.3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8"/>
    <s v="Sunstream Energy LLC"/>
    <n v="58443"/>
    <x v="5875"/>
    <s v="PA"/>
    <s v="Lancaster"/>
    <s v="GEN1"/>
    <x v="11"/>
    <s v="PV"/>
    <s v=""/>
    <s v="S"/>
    <s v="X"/>
    <s v="X"/>
    <s v=""/>
    <s v=""/>
    <n v="1"/>
    <n v="1"/>
    <n v="1"/>
    <n v="1"/>
    <n v="0.1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39"/>
    <s v="Junction Hilltop Management LLC"/>
    <n v="58444"/>
    <x v="5876"/>
    <s v="IA"/>
    <s v="Greene"/>
    <s v="JHW"/>
    <x v="1"/>
    <s v="WT"/>
    <s v=""/>
    <s v="S"/>
    <s v="X"/>
    <s v="X"/>
    <s v=""/>
    <s v=""/>
    <n v="8"/>
    <s v=" "/>
    <n v="8"/>
    <n v="8"/>
    <n v="0.1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5"/>
    <x v="5877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5"/>
    <x v="5877"/>
    <s v="CA"/>
    <s v="Los Angeles"/>
    <s v="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6"/>
    <x v="5878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7"/>
    <x v="5879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7"/>
    <x v="5879"/>
    <s v="CA"/>
    <s v="Los Angeles"/>
    <s v="2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7"/>
    <x v="5879"/>
    <s v="CA"/>
    <s v="Los Angeles"/>
    <s v="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8"/>
    <x v="5880"/>
    <s v="CA"/>
    <s v="San Bernardino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9"/>
    <x v="5881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9"/>
    <x v="5881"/>
    <s v="CA"/>
    <s v="Los Angeles"/>
    <s v="2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9"/>
    <x v="5881"/>
    <s v="CA"/>
    <s v="Los Angeles"/>
    <s v="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0"/>
    <x v="5882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1"/>
    <x v="5883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2"/>
    <x v="5884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8"/>
    <s v="Palmetto Power Management LLC"/>
    <n v="58453"/>
    <x v="5885"/>
    <s v="NC"/>
    <s v="Cleveland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0"/>
    <s v="CD US Solar MT 2 LLC"/>
    <n v="58454"/>
    <x v="5886"/>
    <s v="CA"/>
    <s v="San Bernardino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4"/>
    <x v="5886"/>
    <s v="CA"/>
    <s v="San Bernardino"/>
    <s v="2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3"/>
    <s v="EBD Hydro LLC"/>
    <n v="58455"/>
    <x v="5887"/>
    <s v="OR"/>
    <s v="Jefferson"/>
    <s v="0001"/>
    <x v="2"/>
    <s v="HY"/>
    <s v=""/>
    <s v="S"/>
    <s v="X"/>
    <s v="X"/>
    <s v=""/>
    <s v=""/>
    <n v="1"/>
    <n v="0.8"/>
    <n v="1"/>
    <n v="1"/>
    <n v="0.9"/>
    <s v="N"/>
    <s v=" "/>
    <s v=" "/>
    <s v="OP"/>
    <s v="X"/>
    <n v="5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3"/>
    <s v="EBD Hydro LLC"/>
    <n v="58455"/>
    <x v="5887"/>
    <s v="OR"/>
    <s v="Jefferson"/>
    <s v="0002"/>
    <x v="2"/>
    <s v="HY"/>
    <s v=""/>
    <s v="S"/>
    <s v="X"/>
    <s v="X"/>
    <s v=""/>
    <s v=""/>
    <n v="1"/>
    <n v="0.8"/>
    <n v="1"/>
    <n v="1"/>
    <n v="0.9"/>
    <s v="N"/>
    <s v=" "/>
    <s v=" "/>
    <s v="OP"/>
    <s v="X"/>
    <n v="5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3"/>
    <s v="EBD Hydro LLC"/>
    <n v="58455"/>
    <x v="5887"/>
    <s v="OR"/>
    <s v="Jefferson"/>
    <s v="0003"/>
    <x v="2"/>
    <s v="HY"/>
    <s v=""/>
    <s v="S"/>
    <s v="X"/>
    <s v="X"/>
    <s v=""/>
    <s v=""/>
    <n v="1"/>
    <n v="0.8"/>
    <n v="1"/>
    <n v="1"/>
    <n v="0.9"/>
    <s v="N"/>
    <s v=" "/>
    <s v=" "/>
    <s v="OP"/>
    <s v="X"/>
    <n v="5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4"/>
    <s v="Cumberland Rose Wind Energy, LLC"/>
    <n v="58456"/>
    <x v="5888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5"/>
    <s v="Forward Fontanelle Power, LLC"/>
    <n v="58457"/>
    <x v="5889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6"/>
    <s v="Greenfield Wind Power, LLC"/>
    <n v="58458"/>
    <x v="5890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7"/>
    <s v="Meadow Ridge Wind Energy, LLC"/>
    <n v="58459"/>
    <x v="5891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8"/>
    <s v="Sky Volt, LLC"/>
    <n v="58460"/>
    <x v="5892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9"/>
    <s v="Wiota Wind Energy, LLC #1"/>
    <n v="58461"/>
    <x v="5893"/>
    <s v="IA"/>
    <s v="Cass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51"/>
    <s v="McCoy Solar, LLC"/>
    <n v="58462"/>
    <x v="5894"/>
    <s v="CA"/>
    <s v="Riverside"/>
    <s v="1"/>
    <x v="11"/>
    <s v="PV"/>
    <s v=""/>
    <s v="S"/>
    <s v="X"/>
    <s v="X"/>
    <s v=""/>
    <s v=""/>
    <n v="41.9"/>
    <s v=" "/>
    <n v="41.9"/>
    <n v="41.9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2"/>
    <x v="11"/>
    <s v="PV"/>
    <s v=""/>
    <s v="S"/>
    <s v="X"/>
    <s v="X"/>
    <s v=""/>
    <s v=""/>
    <n v="21"/>
    <s v=" "/>
    <n v="21"/>
    <n v="21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3"/>
    <x v="11"/>
    <s v="PV"/>
    <s v=""/>
    <s v="S"/>
    <s v="X"/>
    <s v="X"/>
    <s v=""/>
    <s v=""/>
    <n v="39.6"/>
    <s v=" "/>
    <n v="39.6"/>
    <n v="39.6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4"/>
    <x v="11"/>
    <s v="PV"/>
    <s v=""/>
    <s v="S"/>
    <s v="X"/>
    <s v="X"/>
    <s v=""/>
    <s v=""/>
    <n v="31.4"/>
    <s v=" "/>
    <n v="31.4"/>
    <n v="31.4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5"/>
    <x v="11"/>
    <s v="PV"/>
    <s v=""/>
    <s v="S"/>
    <s v="X"/>
    <s v="X"/>
    <s v=""/>
    <s v=""/>
    <n v="31.4"/>
    <s v=" "/>
    <n v="31.4"/>
    <n v="31.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6"/>
    <x v="11"/>
    <s v="PV"/>
    <s v=""/>
    <s v="S"/>
    <s v="X"/>
    <s v="X"/>
    <s v=""/>
    <s v=""/>
    <n v="26.9"/>
    <s v=" "/>
    <n v="26.9"/>
    <n v="26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7"/>
    <x v="11"/>
    <s v="PV"/>
    <s v=""/>
    <s v="S"/>
    <s v="X"/>
    <s v="X"/>
    <s v=""/>
    <s v=""/>
    <n v="41.9"/>
    <s v=" "/>
    <n v="41.9"/>
    <n v="41.9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8"/>
    <x v="11"/>
    <s v="PV"/>
    <s v=""/>
    <s v="S"/>
    <s v="X"/>
    <s v="X"/>
    <s v=""/>
    <s v=""/>
    <n v="36.5"/>
    <s v=" "/>
    <n v="36.5"/>
    <n v="36.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MCST1"/>
    <x v="10"/>
    <s v="BA"/>
    <s v=""/>
    <s v="S"/>
    <s v="X"/>
    <s v="X"/>
    <s v=""/>
    <s v=""/>
    <n v="230"/>
    <s v=" "/>
    <n v="230"/>
    <n v="230"/>
    <n v="0"/>
    <s v="N"/>
    <s v=" "/>
    <s v=" "/>
    <s v="OP"/>
    <s v="X"/>
    <n v="7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52"/>
    <s v="SMECO Solar LLC"/>
    <n v="58463"/>
    <x v="5895"/>
    <s v="MD"/>
    <s v="Charles"/>
    <s v="1"/>
    <x v="11"/>
    <s v="PV"/>
    <s v=""/>
    <s v="S"/>
    <s v="X"/>
    <s v="X"/>
    <s v=""/>
    <s v=""/>
    <n v="5.5"/>
    <s v=" "/>
    <n v="5.5"/>
    <n v="5.5"/>
    <n v="0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1"/>
    <s v="BayWa r.e Wind LLC"/>
    <n v="58464"/>
    <x v="5896"/>
    <s v="NM"/>
    <s v="Curry"/>
    <s v="0001"/>
    <x v="1"/>
    <s v="WT"/>
    <s v=""/>
    <s v="W"/>
    <s v="X"/>
    <s v="X"/>
    <s v=""/>
    <s v=""/>
    <n v="9.9"/>
    <s v=" "/>
    <n v="9.9"/>
    <n v="9.9"/>
    <n v="0"/>
    <s v="N"/>
    <s v=" "/>
    <s v=" "/>
    <s v="OP"/>
    <s v="X"/>
    <n v="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1"/>
    <s v="BayWa r.e Wind LLC"/>
    <n v="58465"/>
    <x v="5897"/>
    <s v="NM"/>
    <s v="Curry"/>
    <s v="0002"/>
    <x v="1"/>
    <s v="WT"/>
    <s v=""/>
    <s v="W"/>
    <s v="X"/>
    <s v="X"/>
    <s v=""/>
    <s v=""/>
    <n v="9.9"/>
    <s v=" "/>
    <n v="9.9"/>
    <n v="9.9"/>
    <n v="0"/>
    <s v="N"/>
    <s v=" "/>
    <s v=" "/>
    <s v="OP"/>
    <s v="X"/>
    <n v="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467"/>
    <x v="5898"/>
    <s v="CA"/>
    <s v="Imperial"/>
    <s v="CVS1"/>
    <x v="11"/>
    <s v="PV"/>
    <s v=""/>
    <s v="W"/>
    <s v="X"/>
    <s v="X"/>
    <s v=""/>
    <s v=""/>
    <n v="147.4"/>
    <s v=" "/>
    <n v="139"/>
    <n v="139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58469"/>
    <x v="5899"/>
    <s v="HI"/>
    <s v="Honolulu"/>
    <s v="AP1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58469"/>
    <x v="5899"/>
    <s v="HI"/>
    <s v="Honolulu"/>
    <s v="AP2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58469"/>
    <x v="5899"/>
    <s v="HI"/>
    <s v="Honolulu"/>
    <s v="AP3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58469"/>
    <x v="5899"/>
    <s v="HI"/>
    <s v="Honolulu"/>
    <s v="AP4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459"/>
    <s v="C-Drop"/>
    <n v="58470"/>
    <x v="5900"/>
    <s v="OR"/>
    <s v="Klamath"/>
    <s v="GEN1"/>
    <x v="2"/>
    <s v="HY"/>
    <s v=""/>
    <s v="S"/>
    <s v="X"/>
    <s v="X"/>
    <s v=""/>
    <s v=""/>
    <n v="1.1000000000000001"/>
    <n v="0.9"/>
    <n v="1.1000000000000001"/>
    <s v=" "/>
    <n v="0.3"/>
    <s v="N"/>
    <s v=" "/>
    <s v=" "/>
    <s v="OP"/>
    <s v="X"/>
    <n v="5"/>
    <x v="6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471"/>
    <x v="5901"/>
    <s v="TX"/>
    <s v="Ector"/>
    <s v="CTG1"/>
    <x v="6"/>
    <s v="GT"/>
    <s v=""/>
    <s v="S"/>
    <s v="X"/>
    <s v="X"/>
    <s v="RN_ECEC_HOLT"/>
    <s v="Oncor HOLT 138KV SUBSTATION"/>
    <n v="179.4"/>
    <n v="0.85"/>
    <n v="150"/>
    <n v="168"/>
    <n v="75"/>
    <s v="N"/>
    <s v=" "/>
    <s v=" "/>
    <s v="OP"/>
    <s v="X"/>
    <n v="8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8471"/>
    <x v="5901"/>
    <s v="TX"/>
    <s v="Ector"/>
    <s v="CTG2"/>
    <x v="6"/>
    <s v="GT"/>
    <s v=""/>
    <s v="S"/>
    <s v="X"/>
    <s v="X"/>
    <s v=""/>
    <s v=""/>
    <n v="179.4"/>
    <n v="0.85"/>
    <n v="150"/>
    <n v="168"/>
    <n v="75"/>
    <s v="N"/>
    <s v=" "/>
    <s v=" "/>
    <s v="OP"/>
    <s v="X"/>
    <n v="8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70"/>
    <s v="Delaware Electric Cooperative"/>
    <n v="58473"/>
    <x v="5902"/>
    <s v="DE"/>
    <s v="Sussex"/>
    <s v="BHSF"/>
    <x v="11"/>
    <s v="PV"/>
    <s v=""/>
    <s v="S"/>
    <s v="X"/>
    <s v="X"/>
    <s v=""/>
    <s v=""/>
    <n v="4"/>
    <s v=" "/>
    <n v="3.9"/>
    <n v="3"/>
    <s v=" "/>
    <s v="N"/>
    <s v=" "/>
    <s v=" "/>
    <s v="OP"/>
    <s v="X"/>
    <n v="8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1"/>
    <s v="Buffalo Dunes Wind Project LLC"/>
    <n v="58474"/>
    <x v="5903"/>
    <s v="KS"/>
    <s v="Haskell"/>
    <s v="GE1"/>
    <x v="1"/>
    <s v="WT"/>
    <s v=""/>
    <s v="S"/>
    <s v="X"/>
    <s v="X"/>
    <s v=""/>
    <s v=""/>
    <n v="249.8"/>
    <s v=" "/>
    <n v="249.8"/>
    <n v="249.8"/>
    <n v="0.1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"/>
    <s v=""/>
    <n v="1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2"/>
    <s v="Battery Utility of Ohio LLC"/>
    <n v="58475"/>
    <x v="5904"/>
    <s v="OH"/>
    <s v="Delaware"/>
    <s v="BOU"/>
    <x v="10"/>
    <s v="BA"/>
    <s v=""/>
    <s v="S"/>
    <s v="X"/>
    <s v="X"/>
    <s v=""/>
    <s v=""/>
    <n v="4"/>
    <s v=" "/>
    <n v="4"/>
    <n v="4"/>
    <n v="0"/>
    <s v="N"/>
    <s v=" "/>
    <s v=" "/>
    <s v="OA"/>
    <s v="X"/>
    <n v="3"/>
    <x v="58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63"/>
    <s v="Dart Container Corp"/>
    <n v="58476"/>
    <x v="5905"/>
    <s v="PA"/>
    <s v="Lancaster"/>
    <s v="LFGT1"/>
    <x v="18"/>
    <s v="GT"/>
    <s v=""/>
    <s v="S"/>
    <s v="X"/>
    <s v="X"/>
    <s v=""/>
    <s v=""/>
    <n v="5.6"/>
    <n v="0.9"/>
    <n v="4.5999999999999996"/>
    <n v="5.2"/>
    <n v="0.3"/>
    <s v="N"/>
    <s v=" "/>
    <s v=" "/>
    <s v="OP"/>
    <s v="X"/>
    <n v="12"/>
    <x v="60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463"/>
    <s v="Dart Container Corp"/>
    <n v="58476"/>
    <x v="5905"/>
    <s v="PA"/>
    <s v="Lancaster"/>
    <s v="LFGT2"/>
    <x v="18"/>
    <s v="GT"/>
    <s v=""/>
    <s v="S"/>
    <s v="X"/>
    <s v="X"/>
    <s v=""/>
    <s v=""/>
    <n v="5.6"/>
    <n v="0.9"/>
    <n v="4.5999999999999996"/>
    <n v="5.2"/>
    <n v="0.3"/>
    <s v="N"/>
    <s v=" "/>
    <s v=" "/>
    <s v="OP"/>
    <s v="X"/>
    <n v="12"/>
    <x v="60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464"/>
    <s v="City of Las Vegas"/>
    <n v="58477"/>
    <x v="5906"/>
    <s v="NV"/>
    <s v="Clark"/>
    <s v="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253"/>
    <s v="Louisiana Energy &amp; Power Authority"/>
    <n v="58478"/>
    <x v="5907"/>
    <s v="LA"/>
    <s v="St Mary"/>
    <s v="LEPA1"/>
    <x v="5"/>
    <s v="CT"/>
    <s v="LEPA"/>
    <s v="S"/>
    <s v="X"/>
    <s v="Y"/>
    <s v="LEPA.CC.MGC_01"/>
    <s v="LEPA.CC.MGC_01"/>
    <n v="57"/>
    <n v="0.85"/>
    <n v="50.8"/>
    <n v="50.8"/>
    <n v="22.6"/>
    <s v="N"/>
    <s v=" "/>
    <s v=" "/>
    <s v="OP"/>
    <s v="X"/>
    <n v="6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253"/>
    <s v="Louisiana Energy &amp; Power Authority"/>
    <n v="58478"/>
    <x v="5907"/>
    <s v="LA"/>
    <s v="St Mary"/>
    <s v="LEPA2"/>
    <x v="5"/>
    <s v="CA"/>
    <s v="LEPA"/>
    <s v="S"/>
    <s v="N"/>
    <s v="X"/>
    <s v="LEPA.CC.MGC_01"/>
    <s v="LEPA.CC.MGC_01"/>
    <n v="17.100000000000001"/>
    <n v="0.85"/>
    <n v="15.2"/>
    <n v="15.2"/>
    <n v="8.1999999999999993"/>
    <s v="N"/>
    <s v=" "/>
    <s v=" "/>
    <s v="OP"/>
    <s v="X"/>
    <n v="6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281"/>
    <s v="Altus Power America Management, LLC"/>
    <n v="58479"/>
    <x v="5908"/>
    <s v="NM"/>
    <s v="Chaves"/>
    <s v="NMP2"/>
    <x v="11"/>
    <s v="PV"/>
    <s v=""/>
    <s v="S"/>
    <s v="X"/>
    <s v="X"/>
    <s v=""/>
    <s v=""/>
    <n v="2"/>
    <s v=" "/>
    <n v="1.4"/>
    <n v="1.1000000000000001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6"/>
    <s v="SunEnergy1"/>
    <n v="58480"/>
    <x v="5909"/>
    <s v="NC"/>
    <s v="Washington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7"/>
    <s v="SSA Solar of CO 1, LLC"/>
    <n v="58481"/>
    <x v="5910"/>
    <s v="CO"/>
    <s v="Pueblo"/>
    <s v="CSU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482"/>
    <x v="5911"/>
    <s v="GA"/>
    <s v="Washington"/>
    <s v="1"/>
    <x v="11"/>
    <s v="PV"/>
    <s v=""/>
    <s v="S"/>
    <s v="X"/>
    <s v="X"/>
    <s v=""/>
    <s v=""/>
    <n v="7.7"/>
    <s v=" "/>
    <n v="7.7"/>
    <n v="7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9"/>
    <s v="Tinton Falls Solar"/>
    <n v="58483"/>
    <x v="5912"/>
    <s v="NJ"/>
    <s v="Monmouth"/>
    <s v="UNIT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58484"/>
    <x v="5913"/>
    <s v="GA"/>
    <s v="Fulton"/>
    <s v="1"/>
    <x v="9"/>
    <s v="IC"/>
    <s v=""/>
    <s v="S"/>
    <s v="X"/>
    <s v="X"/>
    <s v=""/>
    <s v=""/>
    <n v="2.2000000000000002"/>
    <n v="1"/>
    <n v="2.2000000000000002"/>
    <n v="2.2000000000000002"/>
    <n v="0.1"/>
    <s v="N"/>
    <s v=" "/>
    <s v=" "/>
    <s v="OP"/>
    <s v="X"/>
    <n v="3"/>
    <x v="60"/>
    <s v=" "/>
    <s v=" "/>
    <s v="Y"/>
    <x v="4"/>
    <n v="7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58484"/>
    <x v="5913"/>
    <s v="GA"/>
    <s v="Fulton"/>
    <s v="2"/>
    <x v="9"/>
    <s v="IC"/>
    <s v=""/>
    <s v="S"/>
    <s v="X"/>
    <s v="X"/>
    <s v=""/>
    <s v=""/>
    <n v="2.2000000000000002"/>
    <n v="1"/>
    <n v="2.2000000000000002"/>
    <n v="2.2000000000000002"/>
    <n v="0.1"/>
    <s v="N"/>
    <s v=" "/>
    <s v=" "/>
    <s v="OP"/>
    <s v="X"/>
    <n v="3"/>
    <x v="60"/>
    <s v=" "/>
    <s v=" "/>
    <s v="Y"/>
    <x v="4"/>
    <n v="7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58484"/>
    <x v="5913"/>
    <s v="GA"/>
    <s v="Fulton"/>
    <s v="3"/>
    <x v="9"/>
    <s v="IC"/>
    <s v=""/>
    <s v="S"/>
    <s v="X"/>
    <s v="X"/>
    <s v=""/>
    <s v=""/>
    <n v="2.2000000000000002"/>
    <n v="1"/>
    <n v="2.2000000000000002"/>
    <n v="2.2000000000000002"/>
    <n v="0.1"/>
    <s v="N"/>
    <s v=" "/>
    <s v=" "/>
    <s v="OP"/>
    <s v="X"/>
    <n v="3"/>
    <x v="60"/>
    <s v=" "/>
    <s v=" "/>
    <s v="Y"/>
    <x v="4"/>
    <n v="7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898"/>
    <s v="Axium US Solar Holdings LLC"/>
    <n v="58485"/>
    <x v="5914"/>
    <s v="GA"/>
    <s v="Upson"/>
    <s v="PV1"/>
    <x v="11"/>
    <s v="PV"/>
    <s v=""/>
    <s v="S"/>
    <s v="X"/>
    <s v="X"/>
    <s v=""/>
    <s v=""/>
    <n v="0.8"/>
    <s v=" "/>
    <n v="1"/>
    <n v="1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486"/>
    <x v="5915"/>
    <s v="AZ"/>
    <s v="Pima"/>
    <s v="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487"/>
    <x v="5916"/>
    <s v="NC"/>
    <s v="Granville"/>
    <s v="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488"/>
    <x v="5917"/>
    <s v="TX"/>
    <s v="Presidio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489"/>
    <x v="5918"/>
    <s v="NV"/>
    <s v="Clark"/>
    <s v="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490"/>
    <x v="5919"/>
    <s v="NV"/>
    <s v="Clark"/>
    <s v="1"/>
    <x v="11"/>
    <s v="PV"/>
    <s v=""/>
    <s v="W"/>
    <s v="X"/>
    <s v="X"/>
    <s v=""/>
    <s v=""/>
    <n v="30.2"/>
    <s v=" "/>
    <n v="30"/>
    <n v="30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8491"/>
    <x v="5920"/>
    <s v="NC"/>
    <s v="Nash"/>
    <s v="SANDY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2"/>
    <x v="5921"/>
    <s v="NC"/>
    <s v="Surry"/>
    <s v="ARARR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3"/>
    <x v="5922"/>
    <s v="NC"/>
    <s v="Franklin"/>
    <s v="PRO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4"/>
    <x v="5923"/>
    <s v="NC"/>
    <s v="Robeson"/>
    <s v="PROG2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5"/>
    <x v="5924"/>
    <s v="NC"/>
    <s v="Robeson"/>
    <s v="PROG3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58496"/>
    <x v="5925"/>
    <s v="IN"/>
    <s v="Lake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8497"/>
    <x v="5926"/>
    <s v="PA"/>
    <s v="Lancaster"/>
    <s v="GEN1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497"/>
    <x v="5926"/>
    <s v="PA"/>
    <s v="Lancaster"/>
    <s v="GEN2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498"/>
    <x v="5927"/>
    <s v="CA"/>
    <s v="Kern"/>
    <s v="RONE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499"/>
    <x v="5928"/>
    <s v="CA"/>
    <s v="Kern"/>
    <s v="RTWO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00"/>
    <x v="5929"/>
    <s v="CA"/>
    <s v="Kern"/>
    <s v="RI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01"/>
    <x v="5930"/>
    <s v="AZ"/>
    <s v="Maricopa"/>
    <s v="GILL1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02"/>
    <x v="5931"/>
    <s v="CA"/>
    <s v="Kern"/>
    <s v="COL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8503"/>
    <x v="5932"/>
    <s v="OR"/>
    <s v="Morrow"/>
    <s v="GEN1"/>
    <x v="5"/>
    <s v="CT"/>
    <s v="CCG1"/>
    <s v="S"/>
    <s v="X"/>
    <s v="N"/>
    <s v="BNP1_5_GNODE1"/>
    <s v="CYP1_5_CARTY1"/>
    <n v="300"/>
    <n v="0.9"/>
    <n v="248.1"/>
    <n v="280.60000000000002"/>
    <n v="101.6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503"/>
    <x v="5932"/>
    <s v="OR"/>
    <s v="Morrow"/>
    <s v="GEN2"/>
    <x v="5"/>
    <s v="CA"/>
    <s v="CCG1"/>
    <s v="S"/>
    <s v="Y"/>
    <s v="X"/>
    <s v="BNP1_5_GNODE1"/>
    <s v="CYP1_5_CARTY1"/>
    <n v="200"/>
    <n v="0.9"/>
    <n v="168.2"/>
    <n v="189.9"/>
    <n v="66.400000000000006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85"/>
    <s v="Rutgers, The State University of NJ"/>
    <n v="58504"/>
    <x v="5933"/>
    <s v="NJ"/>
    <s v="Middlesex"/>
    <s v="LVSF"/>
    <x v="11"/>
    <s v="PV"/>
    <s v=""/>
    <s v="S"/>
    <s v="X"/>
    <s v="X"/>
    <s v=""/>
    <s v=""/>
    <n v="1.2"/>
    <s v=" "/>
    <n v="1.2"/>
    <n v="1"/>
    <s v=" "/>
    <s v="N"/>
    <s v=" "/>
    <s v=" "/>
    <s v="OP"/>
    <s v="X"/>
    <n v="5"/>
    <x v="55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5"/>
    <s v="Rutgers, The State University of NJ"/>
    <n v="58505"/>
    <x v="5934"/>
    <s v="NJ"/>
    <s v="Middlesex"/>
    <s v="LVSC"/>
    <x v="11"/>
    <s v="PV"/>
    <s v=""/>
    <s v="W"/>
    <s v="X"/>
    <s v="X"/>
    <s v=""/>
    <s v=""/>
    <n v="6.6"/>
    <s v=" "/>
    <n v="6.4"/>
    <n v="3.2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506"/>
    <x v="5935"/>
    <s v="CA"/>
    <s v="Riverside"/>
    <s v="0937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1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1"/>
    <x v="5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2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3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4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5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6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7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8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9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1"/>
    <x v="2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10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1"/>
    <x v="2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S006"/>
    <x v="6"/>
    <s v="GT"/>
    <s v=""/>
    <s v="S"/>
    <s v="X"/>
    <s v="X"/>
    <s v=""/>
    <s v=""/>
    <n v="5.3"/>
    <n v="0.8"/>
    <n v="4.8"/>
    <n v="4.8"/>
    <n v="3.5"/>
    <s v="N"/>
    <s v=" "/>
    <s v=" "/>
    <s v="OP"/>
    <s v="X"/>
    <n v="1"/>
    <x v="69"/>
    <s v=" "/>
    <s v=" "/>
    <s v="N"/>
    <x v="5"/>
    <n v="5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487"/>
    <s v="Montefiore Medical Center Moses Division"/>
    <n v="58507"/>
    <x v="5936"/>
    <s v="NY"/>
    <s v="Bronx"/>
    <s v="S0001"/>
    <x v="9"/>
    <s v="IC"/>
    <s v=""/>
    <s v="S"/>
    <s v="X"/>
    <s v="X"/>
    <s v=""/>
    <s v=""/>
    <n v="1.6"/>
    <n v="1"/>
    <n v="1.2"/>
    <n v="1.2"/>
    <n v="1.2"/>
    <s v="N"/>
    <s v=" "/>
    <s v=" "/>
    <s v="OP"/>
    <s v="X"/>
    <n v="1"/>
    <x v="113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487"/>
    <s v="Montefiore Medical Center Moses Division"/>
    <n v="58507"/>
    <x v="5936"/>
    <s v="NY"/>
    <s v="Bronx"/>
    <s v="S0002"/>
    <x v="9"/>
    <s v="IC"/>
    <s v=""/>
    <s v="S"/>
    <s v="X"/>
    <s v="X"/>
    <s v=""/>
    <s v=""/>
    <n v="1.6"/>
    <n v="1"/>
    <n v="1.2"/>
    <n v="1.2"/>
    <n v="1.2"/>
    <s v="N"/>
    <s v=" "/>
    <s v=" "/>
    <s v="OP"/>
    <s v="X"/>
    <n v="1"/>
    <x v="113"/>
    <s v=" "/>
    <s v=" "/>
    <s v="Y"/>
    <x v="5"/>
    <n v="5"/>
    <s v="T"/>
    <s v="NG"/>
    <s v="DFO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487"/>
    <s v="Montefiore Medical Center Moses Division"/>
    <n v="58507"/>
    <x v="5936"/>
    <s v="NY"/>
    <s v="Bronx"/>
    <s v="S0003"/>
    <x v="9"/>
    <s v="IC"/>
    <s v=""/>
    <s v="S"/>
    <s v="X"/>
    <s v="X"/>
    <s v=""/>
    <s v=""/>
    <n v="1.6"/>
    <n v="1"/>
    <n v="1.2"/>
    <n v="1.2"/>
    <n v="1.2"/>
    <s v="N"/>
    <s v=" "/>
    <s v=" "/>
    <s v="OP"/>
    <s v="X"/>
    <n v="1"/>
    <x v="113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135"/>
    <s v="Ecos Energy LLC"/>
    <n v="58508"/>
    <x v="5937"/>
    <s v="CA"/>
    <s v="San Joaquin"/>
    <s v="PV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58509"/>
    <x v="5938"/>
    <s v="CA"/>
    <s v="San Luis Obispo"/>
    <s v="PV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58510"/>
    <x v="5939"/>
    <s v="CA"/>
    <s v="San Joaquin"/>
    <s v="PV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8"/>
    <s v="Alaska Environmental Power"/>
    <n v="58511"/>
    <x v="5940"/>
    <s v="AK"/>
    <s v="Southeast Fairbanks"/>
    <s v="EWT1"/>
    <x v="1"/>
    <s v="WT"/>
    <s v=""/>
    <s v="S"/>
    <s v="X"/>
    <s v="X"/>
    <s v=""/>
    <s v=""/>
    <n v="0.9"/>
    <s v=" "/>
    <n v="0.9"/>
    <n v="0.9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8"/>
    <s v="Alaska Environmental Power"/>
    <n v="58511"/>
    <x v="5940"/>
    <s v="AK"/>
    <s v="Southeast Fairbanks"/>
    <s v="EWT2"/>
    <x v="1"/>
    <s v="WT"/>
    <s v=""/>
    <s v="S"/>
    <s v="X"/>
    <s v="X"/>
    <s v=""/>
    <s v=""/>
    <n v="0.9"/>
    <s v=" "/>
    <n v="0.9"/>
    <n v="0.9"/>
    <n v="0"/>
    <s v="N"/>
    <s v=" "/>
    <s v=" "/>
    <s v="OP"/>
    <s v="X"/>
    <n v="9"/>
    <x v="6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8"/>
    <s v="Alaska Environmental Power"/>
    <n v="58511"/>
    <x v="5940"/>
    <s v="AK"/>
    <s v="Southeast Fairbanks"/>
    <s v="NW1"/>
    <x v="1"/>
    <s v="WT"/>
    <s v=""/>
    <s v="S"/>
    <s v="X"/>
    <s v="X"/>
    <s v=""/>
    <s v=""/>
    <n v="0.1"/>
    <s v=" "/>
    <n v="0.1"/>
    <n v="0.1"/>
    <n v="0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512"/>
    <x v="5941"/>
    <s v="NJ"/>
    <s v="Cumberland"/>
    <s v="PV1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513"/>
    <x v="5942"/>
    <s v="CA"/>
    <s v="Riverside"/>
    <s v="0937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514"/>
    <x v="5943"/>
    <s v="CA"/>
    <s v="Riverside"/>
    <s v="DHCA"/>
    <x v="11"/>
    <s v="PV"/>
    <s v=""/>
    <s v="S"/>
    <s v="X"/>
    <s v="X"/>
    <s v=""/>
    <s v=""/>
    <n v="2.2999999999999998"/>
    <s v=" "/>
    <n v="2.2000000000000002"/>
    <n v="2.200000000000000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92"/>
    <s v="Chattanooga Metropolitan Airport"/>
    <n v="58515"/>
    <x v="5944"/>
    <s v="TN"/>
    <s v="Hamilton"/>
    <s v="GEN1"/>
    <x v="11"/>
    <s v="PV"/>
    <s v=""/>
    <s v="S"/>
    <s v="X"/>
    <s v="X"/>
    <s v=""/>
    <s v=""/>
    <n v="1"/>
    <s v=" "/>
    <n v="0.7"/>
    <n v="0.3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2"/>
    <s v="Chattanooga Metropolitan Airport"/>
    <n v="58515"/>
    <x v="5944"/>
    <s v="TN"/>
    <s v="Hamilton"/>
    <s v="GEN2"/>
    <x v="11"/>
    <s v="PV"/>
    <s v=""/>
    <s v="S"/>
    <s v="X"/>
    <s v="X"/>
    <s v=""/>
    <s v=""/>
    <n v="1.1000000000000001"/>
    <s v=" "/>
    <n v="0.8"/>
    <n v="0.3"/>
    <s v=" "/>
    <s v="N"/>
    <s v=" "/>
    <s v=" "/>
    <s v="OP"/>
    <s v="X"/>
    <n v="6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2"/>
    <s v="Chattanooga Metropolitan Airport"/>
    <n v="58515"/>
    <x v="5944"/>
    <s v="TN"/>
    <s v="Hamilton"/>
    <s v="GEN3"/>
    <x v="11"/>
    <s v="PV"/>
    <s v=""/>
    <s v="S"/>
    <s v="X"/>
    <s v="X"/>
    <s v=""/>
    <s v=""/>
    <n v="0.6"/>
    <s v=" "/>
    <n v="0.4"/>
    <n v="0.2"/>
    <s v=" "/>
    <s v="N"/>
    <s v=" "/>
    <s v=" "/>
    <s v="OP"/>
    <s v="X"/>
    <n v="4"/>
    <x v="73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58516"/>
    <x v="5945"/>
    <s v="AZ"/>
    <s v="Pinal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58517"/>
    <x v="5946"/>
    <s v="AZ"/>
    <s v="Pinal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5"/>
    <s v="Syncarpha Alethea I, LLC"/>
    <n v="58519"/>
    <x v="5947"/>
    <s v="NJ"/>
    <s v="Burlington"/>
    <s v="1"/>
    <x v="11"/>
    <s v="PV"/>
    <s v=""/>
    <s v="W"/>
    <s v="X"/>
    <s v="X"/>
    <s v="PJM-PSLUMB"/>
    <s v="PJM-PSLUMB"/>
    <n v="2.8"/>
    <s v=" "/>
    <n v="2.8"/>
    <n v="2.8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8520"/>
    <x v="5948"/>
    <s v="NM"/>
    <s v="Otero"/>
    <s v="OTE1"/>
    <x v="11"/>
    <s v="PV"/>
    <s v=""/>
    <s v="W"/>
    <s v="X"/>
    <s v="X"/>
    <s v=""/>
    <s v=""/>
    <n v="8"/>
    <s v=" "/>
    <n v="8"/>
    <n v="8"/>
    <s v=" "/>
    <s v="N"/>
    <s v=" "/>
    <s v=" "/>
    <s v="OP"/>
    <s v="X"/>
    <n v="12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8521"/>
    <x v="5949"/>
    <s v="NM"/>
    <s v="Valencia"/>
    <s v="MAN1"/>
    <x v="11"/>
    <s v="PV"/>
    <s v=""/>
    <s v="W"/>
    <s v="X"/>
    <s v="X"/>
    <s v=""/>
    <s v=""/>
    <n v="8.4"/>
    <s v=" "/>
    <n v="8.4"/>
    <n v="8.4"/>
    <s v=" "/>
    <s v="N"/>
    <s v=" "/>
    <s v=" "/>
    <s v="OP"/>
    <s v="X"/>
    <n v="10"/>
    <x v="6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2"/>
    <s v="Ahana Renewables, LLC"/>
    <n v="58522"/>
    <x v="5950"/>
    <s v="CA"/>
    <s v="Madera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98"/>
    <s v="F H Stoltze Land &amp; Lumber Co"/>
    <n v="58523"/>
    <x v="5951"/>
    <s v="MT"/>
    <s v="Flathead"/>
    <s v="STL2"/>
    <x v="13"/>
    <s v="ST"/>
    <s v=""/>
    <s v="S"/>
    <s v="X"/>
    <s v="X"/>
    <s v=""/>
    <s v=""/>
    <n v="2.8"/>
    <n v="0.75"/>
    <n v="3"/>
    <n v="3"/>
    <n v="0.1"/>
    <s v="N"/>
    <s v=" "/>
    <s v=" "/>
    <s v="OP"/>
    <s v="X"/>
    <n v="10"/>
    <x v="66"/>
    <s v=" "/>
    <s v=" "/>
    <s v="Y"/>
    <x v="4"/>
    <n v="7"/>
    <s v="B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60"/>
    <s v="CleanCapital"/>
    <n v="58524"/>
    <x v="5952"/>
    <s v="NC"/>
    <s v="Wake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00"/>
    <s v="City of Hayward"/>
    <n v="58525"/>
    <x v="5953"/>
    <s v="CA"/>
    <s v="Alameda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1"/>
    <x v="1"/>
    <s v=" "/>
    <s v=" "/>
    <s v="N"/>
    <x v="3"/>
    <n v="3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0"/>
    <s v="City of Hayward"/>
    <n v="58525"/>
    <x v="5953"/>
    <s v="CA"/>
    <s v="Alameda"/>
    <s v="COGEN"/>
    <x v="21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2"/>
    <x v="58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502"/>
    <s v="Uwharrie Mountain Renewable Energy, LLC"/>
    <n v="58526"/>
    <x v="5954"/>
    <s v="NC"/>
    <s v="Montgomery"/>
    <s v="1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02"/>
    <s v="Uwharrie Mountain Renewable Energy, LLC"/>
    <n v="58526"/>
    <x v="5954"/>
    <s v="NC"/>
    <s v="Montgomery"/>
    <s v="2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02"/>
    <s v="Uwharrie Mountain Renewable Energy, LLC"/>
    <n v="58526"/>
    <x v="5954"/>
    <s v="NC"/>
    <s v="Montgomery"/>
    <s v="3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02"/>
    <s v="Uwharrie Mountain Renewable Energy, LLC"/>
    <n v="58526"/>
    <x v="5954"/>
    <s v="NC"/>
    <s v="Montgomery"/>
    <s v="4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02"/>
    <s v="Uwharrie Mountain Renewable Energy, LLC"/>
    <n v="58526"/>
    <x v="5954"/>
    <s v="NC"/>
    <s v="Montgomery"/>
    <s v="5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02"/>
    <s v="Uwharrie Mountain Renewable Energy, LLC"/>
    <n v="58526"/>
    <x v="5954"/>
    <s v="NC"/>
    <s v="Montgomery"/>
    <s v="6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01"/>
    <s v="Five Crowns Inc"/>
    <n v="58527"/>
    <x v="5955"/>
    <s v="CA"/>
    <s v="Imperial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3"/>
    <s v="Garnet Solar Generation Station I LLC"/>
    <n v="58528"/>
    <x v="5956"/>
    <s v="CA"/>
    <s v="Riverside"/>
    <s v="WDT44"/>
    <x v="11"/>
    <s v="PV"/>
    <s v=""/>
    <s v="J"/>
    <s v="X"/>
    <s v="X"/>
    <s v=""/>
    <s v=""/>
    <n v="4"/>
    <s v=" "/>
    <n v="4"/>
    <n v="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3"/>
    <s v="USF Surry, LLC"/>
    <n v="58529"/>
    <x v="5957"/>
    <s v="NC"/>
    <s v="Scotland"/>
    <s v="P11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8531"/>
    <x v="5958"/>
    <s v="NC"/>
    <s v="Scotland"/>
    <s v="P22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0"/>
    <s v="ORNI 47, LLC"/>
    <n v="58533"/>
    <x v="5959"/>
    <s v="NV"/>
    <s v="Mineral"/>
    <s v="1"/>
    <x v="12"/>
    <s v="BT"/>
    <s v=""/>
    <s v="S"/>
    <s v="X"/>
    <s v="X"/>
    <s v=""/>
    <s v=""/>
    <n v="22.5"/>
    <n v="0.8"/>
    <n v="14.8"/>
    <n v="22.5"/>
    <n v="11.5"/>
    <s v="N"/>
    <s v=" "/>
    <s v=" "/>
    <s v="OP"/>
    <s v="X"/>
    <n v="1"/>
    <x v="5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34"/>
    <x v="5960"/>
    <s v="MA"/>
    <s v="Middlesex"/>
    <s v="1"/>
    <x v="11"/>
    <s v="PV"/>
    <s v=""/>
    <s v="S"/>
    <s v="X"/>
    <s v="X"/>
    <s v="ISO-NE - WCMA"/>
    <s v="ISO-NE - WCMA"/>
    <n v="4"/>
    <s v=" "/>
    <n v="4"/>
    <n v="4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45"/>
    <s v="Aqua America Inc"/>
    <n v="58535"/>
    <x v="5961"/>
    <s v="PA"/>
    <s v="Chester"/>
    <s v="1"/>
    <x v="11"/>
    <s v="PV"/>
    <s v=""/>
    <s v="S"/>
    <s v="X"/>
    <s v="X"/>
    <s v=""/>
    <s v=""/>
    <n v="1.5"/>
    <s v=" "/>
    <n v="1.4"/>
    <n v="1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489"/>
    <s v="OCI Solar Power"/>
    <n v="58536"/>
    <x v="5962"/>
    <s v="NJ"/>
    <s v="Monmouth"/>
    <s v="1"/>
    <x v="11"/>
    <s v="PV"/>
    <s v=""/>
    <s v="S"/>
    <s v="X"/>
    <s v="X"/>
    <n v="123901503"/>
    <n v="123901503"/>
    <n v="3"/>
    <s v=" "/>
    <n v="3"/>
    <n v="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9"/>
    <s v="OCI Solar Power"/>
    <n v="58537"/>
    <x v="5963"/>
    <s v="TX"/>
    <s v="Bexar"/>
    <s v="1"/>
    <x v="11"/>
    <s v="PV"/>
    <s v=""/>
    <s v="S"/>
    <s v="X"/>
    <s v="X"/>
    <s v=""/>
    <s v=""/>
    <n v="40.700000000000003"/>
    <s v=" "/>
    <n v="40.700000000000003"/>
    <n v="40.70000000000000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9"/>
    <s v="OCI Solar Power"/>
    <n v="58537"/>
    <x v="5963"/>
    <s v="TX"/>
    <s v="Bexar"/>
    <s v="ASTRO"/>
    <x v="10"/>
    <s v="BA"/>
    <s v=""/>
    <s v="S"/>
    <s v="X"/>
    <s v="X"/>
    <s v=""/>
    <s v=""/>
    <n v="1"/>
    <s v=" "/>
    <n v="1"/>
    <n v="1"/>
    <n v="0.3"/>
    <s v="N"/>
    <s v=" "/>
    <s v=" "/>
    <s v="OP"/>
    <s v="X"/>
    <n v="8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08"/>
    <s v="Carolina Solar Energy LLC"/>
    <n v="58538"/>
    <x v="5964"/>
    <s v="NC"/>
    <s v="Person"/>
    <s v="3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39"/>
    <x v="5965"/>
    <s v="AZ"/>
    <s v="Maricopa"/>
    <s v="1"/>
    <x v="11"/>
    <s v="PV"/>
    <s v=""/>
    <s v="W"/>
    <s v="X"/>
    <s v="X"/>
    <s v=""/>
    <s v=""/>
    <n v="6.5"/>
    <s v=" "/>
    <n v="6"/>
    <n v="4.099999999999999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9"/>
    <s v="Affordable Solar Silver City, LLC"/>
    <n v="58540"/>
    <x v="5966"/>
    <s v="NM"/>
    <s v="Grant"/>
    <s v="PV-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11"/>
    <s v="SunGen Sharon 1 LLC"/>
    <n v="58541"/>
    <x v="5967"/>
    <s v="VT"/>
    <s v="Windsor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2"/>
    <x v="11"/>
    <s v="PV"/>
    <s v=""/>
    <s v="J"/>
    <s v="X"/>
    <s v="X"/>
    <s v=""/>
    <s v=""/>
    <n v="39.1"/>
    <s v=" "/>
    <n v="39.1"/>
    <n v="39.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3"/>
    <x v="11"/>
    <s v="PV"/>
    <s v=""/>
    <s v="J"/>
    <s v="X"/>
    <s v="X"/>
    <s v=""/>
    <s v=""/>
    <n v="39.1"/>
    <s v=" "/>
    <n v="39.1"/>
    <n v="39.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4"/>
    <x v="11"/>
    <s v="PV"/>
    <s v=""/>
    <s v="J"/>
    <s v="X"/>
    <s v="X"/>
    <s v=""/>
    <s v=""/>
    <n v="26.5"/>
    <s v=" "/>
    <n v="26.5"/>
    <n v="26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5"/>
    <x v="11"/>
    <s v="PV"/>
    <s v=""/>
    <s v="J"/>
    <s v="X"/>
    <s v="X"/>
    <s v=""/>
    <s v=""/>
    <n v="13.9"/>
    <s v=" "/>
    <n v="13.9"/>
    <n v="13.9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6"/>
    <x v="11"/>
    <s v="PV"/>
    <s v=""/>
    <s v="J"/>
    <s v="X"/>
    <s v="X"/>
    <s v=""/>
    <s v=""/>
    <n v="22.7"/>
    <s v=" "/>
    <n v="22.7"/>
    <n v="22.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7"/>
    <x v="11"/>
    <s v="PV"/>
    <s v=""/>
    <s v="J"/>
    <s v="X"/>
    <s v="X"/>
    <s v=""/>
    <s v=""/>
    <n v="29"/>
    <s v=" "/>
    <n v="29"/>
    <n v="29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8"/>
    <x v="11"/>
    <s v="PV"/>
    <s v=""/>
    <s v="J"/>
    <s v="X"/>
    <s v="X"/>
    <s v=""/>
    <s v=""/>
    <n v="29"/>
    <s v=" "/>
    <n v="29"/>
    <n v="29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9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20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14"/>
    <s v="Gilbert Solar Facility I, LLC"/>
    <n v="58543"/>
    <x v="5969"/>
    <s v="AZ"/>
    <s v="Maricopa"/>
    <s v="1"/>
    <x v="11"/>
    <s v="PV"/>
    <s v=""/>
    <s v="S"/>
    <s v="X"/>
    <s v="X"/>
    <s v=""/>
    <s v=""/>
    <n v="2"/>
    <s v=" "/>
    <n v="2.5"/>
    <n v="2.5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15"/>
    <s v="NextEra Energy Mountain View Solar"/>
    <n v="58544"/>
    <x v="5970"/>
    <s v="NV"/>
    <s v="Clark"/>
    <s v="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35"/>
    <s v="Community Solar I"/>
    <n v="58545"/>
    <x v="5971"/>
    <s v="CA"/>
    <s v="Imperial"/>
    <s v="1"/>
    <x v="11"/>
    <s v="PV"/>
    <s v=""/>
    <s v="S"/>
    <s v="X"/>
    <s v="X"/>
    <s v=""/>
    <s v=""/>
    <n v="5.7"/>
    <s v=" "/>
    <n v="5.7"/>
    <n v="5.7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8546"/>
    <x v="5972"/>
    <s v="MI"/>
    <s v="Berrien"/>
    <s v="GEN1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546"/>
    <x v="5972"/>
    <s v="MI"/>
    <s v="Berrien"/>
    <s v="GEN2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546"/>
    <x v="5972"/>
    <s v="MI"/>
    <s v="Berrien"/>
    <s v="GEN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7"/>
    <x v="73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2"/>
    <s v="San Miguel Power Assn, Inc"/>
    <n v="58547"/>
    <x v="5973"/>
    <s v="CO"/>
    <s v="Montros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1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2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3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4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727"/>
    <s v="Kaieie Waho Company LLC"/>
    <n v="58549"/>
    <x v="5975"/>
    <s v="HI"/>
    <s v="Kauai"/>
    <s v="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91"/>
    <s v="Constellation Solar Holding, LLC"/>
    <n v="58550"/>
    <x v="5976"/>
    <s v="NY"/>
    <s v="Albany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30"/>
    <s v="Bridgeport Fuel Cell, LLC"/>
    <n v="58551"/>
    <x v="5977"/>
    <s v="CT"/>
    <s v="Fairfield"/>
    <s v="1"/>
    <x v="23"/>
    <s v="FC"/>
    <s v=""/>
    <s v="S"/>
    <s v="X"/>
    <s v="X"/>
    <s v="UN.CONGRESS13.8BPFC"/>
    <s v="UN.CONGRESS13.8BPFC Location 16738"/>
    <n v="16.600000000000001"/>
    <s v=" "/>
    <n v="13.7"/>
    <n v="14.9"/>
    <n v="0.6"/>
    <s v="N"/>
    <s v=" "/>
    <s v=" "/>
    <s v="OP"/>
    <s v="X"/>
    <n v="12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8552"/>
    <x v="5978"/>
    <s v="IN"/>
    <s v="Marion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553"/>
    <x v="5979"/>
    <s v="IN"/>
    <s v="Marion"/>
    <s v="1"/>
    <x v="11"/>
    <s v="PV"/>
    <s v=""/>
    <s v="S"/>
    <s v="X"/>
    <s v="X"/>
    <s v=""/>
    <s v=""/>
    <n v="8.6"/>
    <s v=" "/>
    <n v="8.6"/>
    <n v="8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554"/>
    <x v="5980"/>
    <s v="CT"/>
    <s v="Tolland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556"/>
    <x v="5981"/>
    <s v="IN"/>
    <s v="Marion"/>
    <s v="1"/>
    <x v="11"/>
    <s v="PV"/>
    <s v=""/>
    <s v="S"/>
    <s v="X"/>
    <s v="X"/>
    <s v=""/>
    <s v=""/>
    <n v="10.1"/>
    <s v=" "/>
    <n v="10"/>
    <n v="10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58557"/>
    <x v="5982"/>
    <s v="AZ"/>
    <s v="Maricopa"/>
    <s v="GT1"/>
    <x v="5"/>
    <s v="CT"/>
    <s v="BLK1"/>
    <s v="S"/>
    <s v="X"/>
    <s v="N"/>
    <s v=""/>
    <s v=""/>
    <n v="185.3"/>
    <n v="0.85"/>
    <n v="160.5"/>
    <n v="174.5"/>
    <n v="50"/>
    <s v="Y"/>
    <n v="11"/>
    <n v="2021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8557"/>
    <x v="5982"/>
    <s v="AZ"/>
    <s v="Maricopa"/>
    <s v="GT2"/>
    <x v="5"/>
    <s v="CT"/>
    <s v="BLK1"/>
    <s v="S"/>
    <s v="X"/>
    <s v="N"/>
    <s v=""/>
    <s v=""/>
    <n v="185.3"/>
    <n v="0.85"/>
    <n v="160.5"/>
    <n v="174.5"/>
    <n v="50"/>
    <s v="Y"/>
    <n v="11"/>
    <n v="2021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8557"/>
    <x v="5982"/>
    <s v="AZ"/>
    <s v="Maricopa"/>
    <s v="ST1"/>
    <x v="5"/>
    <s v="CA"/>
    <s v="BLK1"/>
    <s v="S"/>
    <s v="Y"/>
    <s v="X"/>
    <s v=""/>
    <s v=""/>
    <n v="321"/>
    <n v="0.85"/>
    <n v="299.3"/>
    <n v="299.3"/>
    <n v="9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38"/>
    <s v="Cube District Energy, LLC"/>
    <n v="58558"/>
    <x v="5983"/>
    <s v="NC"/>
    <s v="Onslow"/>
    <s v="GEN1"/>
    <x v="18"/>
    <s v="IC"/>
    <s v=""/>
    <s v="S"/>
    <s v="X"/>
    <s v="X"/>
    <s v=""/>
    <s v=""/>
    <n v="2"/>
    <n v="0.9"/>
    <n v="1.9"/>
    <n v="1.9"/>
    <n v="1.8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38"/>
    <s v="Cube District Energy, LLC"/>
    <n v="58559"/>
    <x v="5984"/>
    <s v="TN"/>
    <s v="Montgomery"/>
    <s v="GEN1"/>
    <x v="18"/>
    <s v="IC"/>
    <s v=""/>
    <s v="S"/>
    <s v="X"/>
    <s v="X"/>
    <s v=""/>
    <s v=""/>
    <n v="1"/>
    <n v="0.9"/>
    <n v="0.9"/>
    <n v="0.9"/>
    <n v="0.8"/>
    <s v="N"/>
    <s v=" "/>
    <s v=" "/>
    <s v="OP"/>
    <s v="X"/>
    <n v="8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38"/>
    <s v="Cube District Energy, LLC"/>
    <n v="58559"/>
    <x v="5984"/>
    <s v="TN"/>
    <s v="Montgomery"/>
    <s v="GEN2"/>
    <x v="18"/>
    <s v="IC"/>
    <s v=""/>
    <s v="S"/>
    <s v="X"/>
    <s v="X"/>
    <s v=""/>
    <s v=""/>
    <n v="2"/>
    <n v="0.9"/>
    <n v="1.9"/>
    <n v="1.9"/>
    <n v="1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24"/>
    <s v="South Boston Energy LLC"/>
    <n v="58560"/>
    <x v="5985"/>
    <s v="VA"/>
    <s v="Halifax"/>
    <s v="STG1"/>
    <x v="13"/>
    <s v="ST"/>
    <s v=""/>
    <s v="W"/>
    <s v="X"/>
    <s v="X"/>
    <n v="1084391751"/>
    <n v="1084391751"/>
    <n v="49.9"/>
    <n v="0.85"/>
    <n v="44.3"/>
    <n v="44.3"/>
    <n v="25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OBL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769"/>
    <s v="Consolidated Edison Development Inc."/>
    <n v="58561"/>
    <x v="5986"/>
    <s v="MA"/>
    <s v="Essex"/>
    <s v="MSM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"/>
    <s v="El Paso Electric Co"/>
    <n v="58562"/>
    <x v="5987"/>
    <s v="TX"/>
    <s v="El Paso"/>
    <s v="GT-1"/>
    <x v="6"/>
    <s v="GT"/>
    <s v=""/>
    <s v="S"/>
    <s v="X"/>
    <s v="X"/>
    <s v=""/>
    <s v=""/>
    <n v="131.80000000000001"/>
    <n v="0.85"/>
    <n v="88"/>
    <n v="93"/>
    <n v="18.2"/>
    <s v="N"/>
    <s v=" "/>
    <s v=" "/>
    <s v="OP"/>
    <s v="X"/>
    <n v="3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01"/>
    <s v="El Paso Electric Co"/>
    <n v="58562"/>
    <x v="5987"/>
    <s v="TX"/>
    <s v="El Paso"/>
    <s v="GT-2"/>
    <x v="6"/>
    <s v="GT"/>
    <s v=""/>
    <s v="S"/>
    <s v="X"/>
    <s v="X"/>
    <s v=""/>
    <s v=""/>
    <n v="131.80000000000001"/>
    <n v="0.85"/>
    <n v="88"/>
    <n v="93"/>
    <n v="18.2"/>
    <s v="N"/>
    <s v=" "/>
    <s v=" "/>
    <s v="OP"/>
    <s v="X"/>
    <n v="3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01"/>
    <s v="El Paso Electric Co"/>
    <n v="58562"/>
    <x v="5987"/>
    <s v="TX"/>
    <s v="El Paso"/>
    <s v="GT-3"/>
    <x v="6"/>
    <s v="GT"/>
    <s v=""/>
    <s v="S"/>
    <s v="X"/>
    <s v="X"/>
    <s v=""/>
    <s v=""/>
    <n v="131.80000000000001"/>
    <n v="0.85"/>
    <n v="88"/>
    <n v="93"/>
    <n v="19.2"/>
    <s v="N"/>
    <s v=" "/>
    <s v=" "/>
    <s v="OP"/>
    <s v="X"/>
    <n v="5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01"/>
    <s v="El Paso Electric Co"/>
    <n v="58562"/>
    <x v="5987"/>
    <s v="TX"/>
    <s v="El Paso"/>
    <s v="GT-4"/>
    <x v="6"/>
    <s v="GT"/>
    <s v=""/>
    <s v="S"/>
    <s v="X"/>
    <s v="X"/>
    <s v=""/>
    <s v=""/>
    <n v="131.80000000000001"/>
    <n v="0.85"/>
    <n v="88"/>
    <n v="93"/>
    <n v="19.2"/>
    <s v="N"/>
    <s v=" "/>
    <s v=" "/>
    <s v="OP"/>
    <s v="X"/>
    <n v="9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526"/>
    <s v="Hometown Bio Energy LLC"/>
    <n v="58563"/>
    <x v="5988"/>
    <s v="MN"/>
    <s v="Le Sueur"/>
    <s v="HTBE"/>
    <x v="21"/>
    <s v="IC"/>
    <s v=""/>
    <s v="S"/>
    <s v="X"/>
    <s v="X"/>
    <s v=""/>
    <s v=""/>
    <n v="8"/>
    <n v="0.8"/>
    <n v="7.6"/>
    <n v="7.6"/>
    <n v="1.5"/>
    <s v="N"/>
    <s v=" "/>
    <s v=" "/>
    <s v="OP"/>
    <s v="X"/>
    <n v="12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9"/>
    <s v="Consolidated Edison Development Inc."/>
    <n v="58564"/>
    <x v="5989"/>
    <s v="NJ"/>
    <s v="Hunterdon"/>
    <s v="F3NJ"/>
    <x v="11"/>
    <s v="PV"/>
    <s v=""/>
    <s v="S"/>
    <s v="X"/>
    <s v="X"/>
    <s v=""/>
    <s v=""/>
    <n v="7.9"/>
    <s v=" "/>
    <n v="7.9"/>
    <n v="7.9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7"/>
    <s v="Gettysburg Energy and Nutrient Rec Facility LLC"/>
    <n v="58565"/>
    <x v="5990"/>
    <s v="PA"/>
    <s v="Adams"/>
    <s v="GENRF"/>
    <x v="21"/>
    <s v="ST"/>
    <s v=""/>
    <s v="S"/>
    <s v="X"/>
    <s v="X"/>
    <s v=""/>
    <s v=""/>
    <n v="3.3"/>
    <n v="0.9"/>
    <n v="2.5"/>
    <n v="2.7"/>
    <n v="0.1"/>
    <s v="N"/>
    <s v=" "/>
    <s v=" "/>
    <s v="OS"/>
    <s v="X"/>
    <n v="6"/>
    <x v="66"/>
    <s v=" "/>
    <s v=" "/>
    <s v="Y"/>
    <x v="3"/>
    <n v="3"/>
    <s v="B"/>
    <s v="OBS"/>
    <s v=""/>
    <s v=""/>
    <s v=""/>
    <s v=""/>
    <s v=""/>
    <s v="PG"/>
    <s v=""/>
    <s v=""/>
    <s v=""/>
    <s v="Y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99"/>
    <s v="Western Massachusetts Electric Company"/>
    <n v="58568"/>
    <x v="5991"/>
    <s v="MA"/>
    <s v="Hampden"/>
    <s v="PV-3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5"/>
    <x v="58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42"/>
    <s v="Paradise Solar Urban Renewal, LLC"/>
    <n v="58569"/>
    <x v="5992"/>
    <s v="NJ"/>
    <s v="Glou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81"/>
    <s v="Enel Cove Fort LLC"/>
    <n v="58570"/>
    <x v="5993"/>
    <s v="UT"/>
    <s v="Beaver"/>
    <s v="1-G1A"/>
    <x v="12"/>
    <s v="BT"/>
    <s v=""/>
    <s v="S"/>
    <s v="X"/>
    <s v="X"/>
    <s v=""/>
    <s v=""/>
    <n v="12.5"/>
    <n v="1"/>
    <n v="12.5"/>
    <n v="12.5"/>
    <n v="0.1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81"/>
    <s v="Enel Cove Fort LLC"/>
    <n v="58570"/>
    <x v="5993"/>
    <s v="UT"/>
    <s v="Beaver"/>
    <s v="2-GIA"/>
    <x v="12"/>
    <s v="BT"/>
    <s v=""/>
    <s v="S"/>
    <s v="X"/>
    <s v="X"/>
    <s v=""/>
    <s v=""/>
    <n v="12.5"/>
    <n v="1"/>
    <n v="12.5"/>
    <n v="12.5"/>
    <n v="0.1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8571"/>
    <x v="5994"/>
    <s v="WA"/>
    <s v="Columbia"/>
    <s v="1"/>
    <x v="1"/>
    <s v="WT"/>
    <s v=""/>
    <s v="S"/>
    <s v="X"/>
    <s v="X"/>
    <s v="TRW1_2_GNODE1"/>
    <s v="TRW1_2_PLANT"/>
    <n v="266.8"/>
    <s v=" "/>
    <n v="266.8"/>
    <n v="266.8"/>
    <n v="0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N"/>
    <s v=""/>
    <n v="1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572"/>
    <x v="5995"/>
    <s v="GA"/>
    <s v="Lanier"/>
    <s v="1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572"/>
    <x v="5995"/>
    <s v="GA"/>
    <s v="Lanier"/>
    <s v="2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35"/>
    <s v="Eagle Valley Clean Energy LLC"/>
    <n v="58574"/>
    <x v="5996"/>
    <s v="CO"/>
    <s v="Eagle"/>
    <s v="01"/>
    <x v="13"/>
    <s v="ST"/>
    <n v="1"/>
    <s v="S"/>
    <s v="X"/>
    <s v="X"/>
    <s v="NA"/>
    <s v="NA"/>
    <n v="12.6"/>
    <n v="0.85"/>
    <n v="12.6"/>
    <n v="12.6"/>
    <n v="1.1000000000000001"/>
    <s v="N"/>
    <s v=" "/>
    <s v=" "/>
    <s v="OP"/>
    <s v="X"/>
    <n v="12"/>
    <x v="66"/>
    <s v=" "/>
    <s v=" "/>
    <s v="N"/>
    <x v="1"/>
    <n v="2"/>
    <s v="X"/>
    <s v="WDS"/>
    <s v=""/>
    <s v=""/>
    <s v=""/>
    <s v=""/>
    <s v=""/>
    <s v="WDS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536"/>
    <s v="Smithfield Packaged Meats Corp"/>
    <n v="58575"/>
    <x v="4033"/>
    <s v="NC"/>
    <s v="Lenoir"/>
    <s v="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36"/>
    <s v="Smithfield Packaged Meats Corp"/>
    <n v="58575"/>
    <x v="4033"/>
    <s v="NC"/>
    <s v="Lenoir"/>
    <s v="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36"/>
    <s v="Smithfield Packaged Meats Corp"/>
    <n v="58575"/>
    <x v="4033"/>
    <s v="NC"/>
    <s v="Lenoir"/>
    <s v="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36"/>
    <s v="Smithfield Packaged Meats Corp"/>
    <n v="58575"/>
    <x v="4033"/>
    <s v="NC"/>
    <s v="Lenoir"/>
    <s v="4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58576"/>
    <x v="5997"/>
    <s v="NM"/>
    <s v="Chaves"/>
    <s v="NMP1"/>
    <x v="11"/>
    <s v="PV"/>
    <s v=""/>
    <s v="S"/>
    <s v="X"/>
    <s v="X"/>
    <s v=""/>
    <s v=""/>
    <n v="2.2999999999999998"/>
    <s v=" "/>
    <n v="1.7"/>
    <n v="1.3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58577"/>
    <x v="5998"/>
    <s v="IN"/>
    <s v="Pike"/>
    <s v="BLG1"/>
    <x v="18"/>
    <s v="IC"/>
    <s v=""/>
    <s v="S"/>
    <s v="X"/>
    <s v="X"/>
    <s v=""/>
    <s v=""/>
    <n v="1.6"/>
    <n v="0.9"/>
    <n v="1.1000000000000001"/>
    <n v="1"/>
    <n v="0.5"/>
    <s v="N"/>
    <s v=" "/>
    <s v=" "/>
    <s v="OP"/>
    <s v="X"/>
    <n v="6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3"/>
    <s v="Southern Indiana Gas &amp; Elec Co"/>
    <n v="58577"/>
    <x v="5998"/>
    <s v="IN"/>
    <s v="Pike"/>
    <s v="BLG2"/>
    <x v="18"/>
    <s v="IC"/>
    <s v=""/>
    <s v="S"/>
    <s v="X"/>
    <s v="X"/>
    <s v=""/>
    <s v=""/>
    <n v="1.6"/>
    <n v="0.9"/>
    <n v="1.1000000000000001"/>
    <n v="1"/>
    <n v="0.5"/>
    <s v="N"/>
    <s v=" "/>
    <s v=" "/>
    <s v="OP"/>
    <s v="X"/>
    <n v="6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25"/>
    <s v="Greenbacker Renewable Energy Corporation"/>
    <n v="58578"/>
    <x v="5999"/>
    <s v="CA"/>
    <s v="Tuolumne"/>
    <s v="SON1"/>
    <x v="11"/>
    <s v="PV"/>
    <s v=""/>
    <s v="S"/>
    <s v="X"/>
    <s v="X"/>
    <s v="CAISO"/>
    <s v="CAISO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39"/>
    <s v="Pheasant Run Wind LLC"/>
    <n v="58580"/>
    <x v="6000"/>
    <s v="MI"/>
    <s v="Huron"/>
    <s v="1"/>
    <x v="1"/>
    <s v="WT"/>
    <s v=""/>
    <s v="S"/>
    <s v="X"/>
    <s v="X"/>
    <s v=""/>
    <s v=""/>
    <n v="74.8"/>
    <s v=" "/>
    <n v="74.8"/>
    <n v="74.8"/>
    <n v="3.7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0"/>
    <s v="California PV Energy LLC"/>
    <n v="58581"/>
    <x v="6001"/>
    <s v="CA"/>
    <s v="San Bernardin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0"/>
    <s v="California PV Energy LLC"/>
    <n v="58582"/>
    <x v="6002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1"/>
    <s v="Forbes Street Solar, LLC"/>
    <n v="58583"/>
    <x v="6003"/>
    <s v="RI"/>
    <s v="Providence"/>
    <s v="FSS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2"/>
    <s v="Trustees of Princeton University"/>
    <n v="58584"/>
    <x v="6004"/>
    <s v="NJ"/>
    <s v="Mercer"/>
    <s v="GT1"/>
    <x v="6"/>
    <s v="GT"/>
    <s v=""/>
    <s v="S"/>
    <s v="X"/>
    <s v="X"/>
    <s v="PSEG"/>
    <s v="PSEG"/>
    <n v="15.5"/>
    <n v="0.8"/>
    <n v="15.5"/>
    <n v="15.5"/>
    <n v="7.5"/>
    <s v="N"/>
    <s v=" "/>
    <s v=" "/>
    <s v="OP"/>
    <s v="X"/>
    <n v="10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542"/>
    <s v="Trustees of Princeton University"/>
    <n v="58584"/>
    <x v="6004"/>
    <s v="NJ"/>
    <s v="Mercer"/>
    <s v="PV1"/>
    <x v="11"/>
    <s v="PV"/>
    <s v=""/>
    <s v="W"/>
    <s v="X"/>
    <s v="X"/>
    <s v="PSEG"/>
    <s v="PSEG"/>
    <n v="4.5"/>
    <s v=" "/>
    <n v="4.5"/>
    <n v="4.5"/>
    <s v=" "/>
    <s v="N"/>
    <s v=" "/>
    <s v=" "/>
    <s v="OP"/>
    <s v="X"/>
    <n v="10"/>
    <x v="60"/>
    <s v=" "/>
    <s v=" "/>
    <s v="N"/>
    <x v="5"/>
    <n v="5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2"/>
    <s v="Trustees of Princeton University"/>
    <n v="58584"/>
    <x v="6004"/>
    <s v="NJ"/>
    <s v="Mercer"/>
    <s v="PV2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10"/>
    <x v="57"/>
    <s v=" "/>
    <s v=" "/>
    <s v="N"/>
    <x v="5"/>
    <n v="5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4"/>
    <s v="Sierra Nevada Brewing Co"/>
    <n v="58585"/>
    <x v="6005"/>
    <s v="CA"/>
    <s v="Butte"/>
    <s v="BESS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2"/>
    <x v="79"/>
    <s v=" "/>
    <s v=" "/>
    <s v="N"/>
    <x v="4"/>
    <n v="7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4"/>
    <s v="Sierra Nevada Brewing Co"/>
    <n v="58585"/>
    <x v="6005"/>
    <s v="CA"/>
    <s v="Butte"/>
    <s v="COGN"/>
    <x v="6"/>
    <s v="GT"/>
    <s v=""/>
    <s v="S"/>
    <s v="X"/>
    <s v="X"/>
    <s v=""/>
    <s v=""/>
    <n v="2"/>
    <n v="1"/>
    <n v="1.7"/>
    <n v="1.8"/>
    <n v="0.1"/>
    <s v="N"/>
    <s v=" "/>
    <s v=" "/>
    <s v="OP"/>
    <s v="X"/>
    <n v="5"/>
    <x v="11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544"/>
    <s v="Sierra Nevada Brewing Co"/>
    <n v="58585"/>
    <x v="6005"/>
    <s v="CA"/>
    <s v="Butte"/>
    <s v="SOLR"/>
    <x v="11"/>
    <s v="PV"/>
    <s v=""/>
    <s v="S"/>
    <s v="X"/>
    <s v="X"/>
    <s v=""/>
    <s v=""/>
    <n v="1.7"/>
    <s v=" "/>
    <n v="1.4"/>
    <n v="0.9"/>
    <s v=" "/>
    <s v="N"/>
    <s v=" "/>
    <s v=" "/>
    <s v="OP"/>
    <s v="X"/>
    <n v="9"/>
    <x v="59"/>
    <s v=" "/>
    <s v=" "/>
    <s v="N"/>
    <x v="4"/>
    <n v="7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58586"/>
    <x v="6006"/>
    <s v="MA"/>
    <s v="Plymouth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5"/>
    <s v="Tuscola Wind II LLC"/>
    <n v="58587"/>
    <x v="6007"/>
    <s v="MI"/>
    <s v="Tuscola"/>
    <s v="1"/>
    <x v="1"/>
    <s v="WT"/>
    <s v=""/>
    <s v="S"/>
    <s v="X"/>
    <s v="X"/>
    <s v=""/>
    <s v=""/>
    <n v="100.3"/>
    <s v=" "/>
    <n v="100.3"/>
    <n v="100.3"/>
    <n v="5"/>
    <s v="N"/>
    <s v=" "/>
    <s v=" "/>
    <s v="OP"/>
    <s v="X"/>
    <n v="11"/>
    <x v="66"/>
    <s v=" "/>
    <s v=" "/>
    <s v="N"/>
    <x v="1"/>
    <n v="2"/>
    <s v="X"/>
    <s v="WND"/>
    <s v=""/>
    <s v=""/>
    <s v=""/>
    <s v=""/>
    <s v=""/>
    <s v=""/>
    <s v=""/>
    <s v=""/>
    <s v=""/>
    <s v="N"/>
    <s v=""/>
    <n v="5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588"/>
    <x v="6008"/>
    <s v="NM"/>
    <s v="Sandoval"/>
    <s v="SCH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589"/>
    <x v="6009"/>
    <s v="NM"/>
    <s v="Sandoval"/>
    <s v="RRH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6"/>
    <s v="Cascade Solar LLC"/>
    <n v="58590"/>
    <x v="6010"/>
    <s v="CA"/>
    <s v="San Bernardino"/>
    <s v="1"/>
    <x v="11"/>
    <s v="PV"/>
    <s v=""/>
    <s v="S"/>
    <s v="X"/>
    <s v="X"/>
    <s v=""/>
    <s v=""/>
    <n v="18.5"/>
    <s v=" "/>
    <n v="18.5"/>
    <n v="18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12"/>
    <s v="Tillamook BioGas, LLC Digester "/>
    <n v="58591"/>
    <x v="6011"/>
    <s v="OR"/>
    <s v="Tillamook"/>
    <s v="GEN1"/>
    <x v="21"/>
    <s v="IC"/>
    <s v=""/>
    <s v="S"/>
    <s v="X"/>
    <s v="X"/>
    <s v=""/>
    <s v=""/>
    <n v="1"/>
    <n v="1"/>
    <n v="1"/>
    <n v="1"/>
    <n v="0.6"/>
    <s v="N"/>
    <s v=" "/>
    <s v=" "/>
    <s v="OA"/>
    <s v="X"/>
    <n v="11"/>
    <x v="66"/>
    <s v=" "/>
    <s v=" "/>
    <s v="N"/>
    <x v="1"/>
    <n v="2"/>
    <s v="X"/>
    <s v="OBG"/>
    <s v=""/>
    <s v=""/>
    <s v=""/>
    <s v=""/>
    <s v=""/>
    <s v=""/>
    <s v=""/>
    <s v=""/>
    <s v=""/>
    <s v="N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8592"/>
    <x v="6012"/>
    <s v="CA"/>
    <s v="Imperial"/>
    <s v="ALHM"/>
    <x v="11"/>
    <s v="PV"/>
    <s v=""/>
    <s v="W"/>
    <s v="X"/>
    <s v="X"/>
    <s v=""/>
    <s v=""/>
    <n v="54.4"/>
    <s v=" "/>
    <n v="50"/>
    <n v="5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592"/>
    <x v="6012"/>
    <s v="CA"/>
    <s v="Imperial"/>
    <s v="ARK"/>
    <x v="11"/>
    <s v="PV"/>
    <s v=""/>
    <s v="W"/>
    <s v="X"/>
    <s v="X"/>
    <s v=""/>
    <s v=""/>
    <n v="54.4"/>
    <s v=" "/>
    <n v="50"/>
    <n v="5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592"/>
    <x v="6012"/>
    <s v="CA"/>
    <s v="Imperial"/>
    <s v="SONR"/>
    <x v="11"/>
    <s v="PV"/>
    <s v=""/>
    <s v="W"/>
    <s v="X"/>
    <s v="X"/>
    <s v=""/>
    <s v=""/>
    <n v="54.4"/>
    <s v=" "/>
    <n v="50"/>
    <n v="5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8"/>
    <s v="State of CA DGS BPM"/>
    <n v="58593"/>
    <x v="6013"/>
    <s v="CA"/>
    <s v="Sacramento"/>
    <s v="BS1"/>
    <x v="0"/>
    <s v="IC"/>
    <s v=""/>
    <s v="S"/>
    <s v="X"/>
    <s v="X"/>
    <s v=""/>
    <s v=""/>
    <n v="0.6"/>
    <n v="0.8"/>
    <n v="0.6"/>
    <n v="0.6"/>
    <n v="0.4"/>
    <s v="N"/>
    <s v=" "/>
    <s v=" "/>
    <s v="SB"/>
    <s v="N"/>
    <n v="12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48"/>
    <s v="State of CA DGS BPM"/>
    <n v="58593"/>
    <x v="6013"/>
    <s v="CA"/>
    <s v="Sacramento"/>
    <s v="EM1"/>
    <x v="0"/>
    <s v="IC"/>
    <s v=""/>
    <s v="S"/>
    <s v="X"/>
    <s v="X"/>
    <s v=""/>
    <s v=""/>
    <n v="0.4"/>
    <n v="0.8"/>
    <n v="0.4"/>
    <n v="0.4"/>
    <n v="0.2"/>
    <s v="N"/>
    <s v=" "/>
    <s v=" "/>
    <s v="SB"/>
    <s v="N"/>
    <n v="12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48"/>
    <s v="State of CA DGS BPM"/>
    <n v="58593"/>
    <x v="6013"/>
    <s v="CA"/>
    <s v="Sacramento"/>
    <s v="STG"/>
    <x v="3"/>
    <s v="ST"/>
    <s v=""/>
    <s v="S"/>
    <s v="X"/>
    <s v="X"/>
    <s v=""/>
    <s v=""/>
    <n v="2.9"/>
    <n v="0.8"/>
    <n v="2.9"/>
    <n v="2.9"/>
    <n v="0.5"/>
    <s v="N"/>
    <s v=" "/>
    <s v=" "/>
    <s v="SB"/>
    <s v="N"/>
    <n v="12"/>
    <x v="1"/>
    <s v=" "/>
    <s v=" "/>
    <s v="Y"/>
    <x v="5"/>
    <n v="5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551"/>
    <s v="Steele Flats Wind Project LLC"/>
    <n v="58594"/>
    <x v="6014"/>
    <s v="NE"/>
    <s v="Jefferson"/>
    <s v="1"/>
    <x v="1"/>
    <s v="WT"/>
    <s v=""/>
    <s v="W"/>
    <s v="X"/>
    <s v="X"/>
    <s v=""/>
    <s v=""/>
    <n v="74.8"/>
    <s v=" "/>
    <n v="74.8"/>
    <n v="74.8"/>
    <n v="3.7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8596"/>
    <x v="6015"/>
    <s v="TX"/>
    <s v="Carson"/>
    <s v="GRVWI"/>
    <x v="1"/>
    <s v="WT"/>
    <s v=""/>
    <s v="S"/>
    <s v="X"/>
    <s v="X"/>
    <s v="GRANDVW1_A_B"/>
    <s v="GRANDVW1_A_B"/>
    <n v="211.2"/>
    <s v=" "/>
    <n v="211.2"/>
    <n v="211.2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55"/>
    <s v="The University of Utah"/>
    <n v="58597"/>
    <x v="6016"/>
    <s v="UT"/>
    <s v="Salt Lake"/>
    <s v="CGN1"/>
    <x v="6"/>
    <s v="GT"/>
    <s v=""/>
    <s v="S"/>
    <s v="X"/>
    <s v="X"/>
    <s v=""/>
    <s v=""/>
    <n v="7.4"/>
    <n v="0.97499999999999998"/>
    <n v="5.6"/>
    <n v="6.6"/>
    <n v="4"/>
    <s v="N"/>
    <s v=" "/>
    <s v=" "/>
    <s v="OP"/>
    <s v="X"/>
    <n v="8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5"/>
    <s v="Evergreen Wind, LLC"/>
    <n v="58598"/>
    <x v="6017"/>
    <s v="UT"/>
    <s v="Iron"/>
    <s v="B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599"/>
    <x v="6018"/>
    <s v="UT"/>
    <s v="Iron"/>
    <s v="CV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0"/>
    <x v="6019"/>
    <s v="UT"/>
    <s v="Iron"/>
    <s v="B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1"/>
    <x v="6020"/>
    <s v="UT"/>
    <s v="Beaver"/>
    <s v="MF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602"/>
    <x v="6021"/>
    <s v="UT"/>
    <s v="Beaver"/>
    <s v="L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3"/>
    <x v="6022"/>
    <s v="UT"/>
    <s v="Beaver"/>
    <s v="GVSP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4"/>
    <x v="6023"/>
    <s v="UT"/>
    <s v="Beaver"/>
    <s v="GP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605"/>
    <x v="6024"/>
    <s v="NC"/>
    <s v="Wayn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4"/>
    <s v="Paramount Group Inc"/>
    <n v="58607"/>
    <x v="6025"/>
    <s v="CA"/>
    <s v="San Francisco"/>
    <s v="1"/>
    <x v="9"/>
    <s v="IC"/>
    <s v=""/>
    <s v="S"/>
    <s v="X"/>
    <s v="X"/>
    <s v=""/>
    <s v=""/>
    <n v="0.5"/>
    <n v="0.85"/>
    <n v="0.5"/>
    <n v="0.5"/>
    <n v="0.3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64"/>
    <s v="Paramount Group Inc"/>
    <n v="58607"/>
    <x v="6025"/>
    <s v="CA"/>
    <s v="San Francisco"/>
    <s v="2"/>
    <x v="9"/>
    <s v="IC"/>
    <s v=""/>
    <s v="S"/>
    <s v="X"/>
    <s v="X"/>
    <s v=""/>
    <s v=""/>
    <n v="0.5"/>
    <n v="0.85"/>
    <n v="0.5"/>
    <n v="0.5"/>
    <n v="0.3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64"/>
    <s v="Paramount Group Inc"/>
    <n v="58607"/>
    <x v="6025"/>
    <s v="CA"/>
    <s v="San Francisco"/>
    <s v="3"/>
    <x v="9"/>
    <s v="IC"/>
    <s v=""/>
    <s v="S"/>
    <s v="X"/>
    <s v="X"/>
    <s v=""/>
    <s v=""/>
    <n v="0.5"/>
    <n v="0.85"/>
    <n v="0.5"/>
    <n v="0.5"/>
    <n v="0.3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65"/>
    <s v="Saddleback Ridge Wind, LLC"/>
    <n v="58608"/>
    <x v="6026"/>
    <s v="ME"/>
    <s v="Franklin"/>
    <s v="SRW1"/>
    <x v="1"/>
    <s v="WT"/>
    <s v=""/>
    <s v="S"/>
    <s v="X"/>
    <s v="X"/>
    <s v=""/>
    <s v=""/>
    <n v="8.5"/>
    <s v=" "/>
    <n v="8.5"/>
    <n v="8.5"/>
    <n v="0.1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5"/>
    <s v="Saddleback Ridge Wind, LLC"/>
    <n v="58608"/>
    <x v="6026"/>
    <s v="ME"/>
    <s v="Franklin"/>
    <s v="SRW2"/>
    <x v="1"/>
    <s v="WT"/>
    <s v=""/>
    <s v="S"/>
    <s v="X"/>
    <s v="X"/>
    <s v=""/>
    <s v=""/>
    <n v="25.7"/>
    <s v=" "/>
    <n v="25.7"/>
    <n v="25.7"/>
    <n v="0.4"/>
    <s v="N"/>
    <s v=" "/>
    <s v=" "/>
    <s v="OP"/>
    <s v="X"/>
    <n v="9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609"/>
    <x v="6027"/>
    <s v="CA"/>
    <s v="San Bernardino"/>
    <s v="IS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10"/>
    <x v="6028"/>
    <s v="CA"/>
    <s v="San Bernardino"/>
    <s v="NS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11"/>
    <x v="6029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12"/>
    <x v="6030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8614"/>
    <x v="6031"/>
    <s v="TX"/>
    <s v="Nueces"/>
    <s v="PAT1"/>
    <x v="1"/>
    <s v="WT"/>
    <s v=""/>
    <s v="S"/>
    <s v="X"/>
    <s v="X"/>
    <s v=""/>
    <s v=""/>
    <n v="226.1"/>
    <s v=" "/>
    <n v="226.1"/>
    <n v="226.1"/>
    <n v="0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7"/>
    <s v="Blue Renewable Energy IMS, LLC"/>
    <n v="58615"/>
    <x v="6032"/>
    <s v="IN"/>
    <s v="Marion"/>
    <s v="IMS"/>
    <x v="11"/>
    <s v="PV"/>
    <s v=""/>
    <s v="J"/>
    <s v="X"/>
    <s v="X"/>
    <s v=""/>
    <s v=""/>
    <n v="9"/>
    <s v=" "/>
    <n v="9"/>
    <n v="9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8"/>
    <s v="Westlands Solar Farms, LLC"/>
    <n v="58616"/>
    <x v="6033"/>
    <s v="CA"/>
    <s v="Fresno"/>
    <s v="WSF1"/>
    <x v="11"/>
    <s v="PV"/>
    <s v=""/>
    <s v="S"/>
    <s v="X"/>
    <s v="X"/>
    <s v="Q633C1_7_N001"/>
    <s v="Q633C1_7_N001"/>
    <n v="18"/>
    <s v=" "/>
    <n v="18"/>
    <n v="14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9"/>
    <s v="City of Rochester"/>
    <n v="58617"/>
    <x v="6034"/>
    <s v="MN"/>
    <s v="Olmsted"/>
    <s v="GEN1"/>
    <x v="21"/>
    <s v="IC"/>
    <s v=""/>
    <s v="S"/>
    <s v="X"/>
    <s v="X"/>
    <s v=""/>
    <s v=""/>
    <n v="1"/>
    <n v="0.8"/>
    <n v="0.3"/>
    <n v="0.3"/>
    <n v="0.3"/>
    <s v="N"/>
    <s v=" "/>
    <s v=" "/>
    <s v="OP"/>
    <s v="X"/>
    <n v="3"/>
    <x v="74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569"/>
    <s v="City of Rochester"/>
    <n v="58617"/>
    <x v="6034"/>
    <s v="MN"/>
    <s v="Olmsted"/>
    <s v="GEN2"/>
    <x v="21"/>
    <s v="IC"/>
    <s v=""/>
    <s v="S"/>
    <s v="X"/>
    <s v="X"/>
    <s v=""/>
    <s v=""/>
    <n v="1"/>
    <n v="0.8"/>
    <n v="0.3"/>
    <n v="0.3"/>
    <n v="0.3"/>
    <s v="N"/>
    <s v=" "/>
    <s v=" "/>
    <s v="OP"/>
    <s v="X"/>
    <n v="8"/>
    <x v="7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570"/>
    <s v="CF Gainesville Owner One LLC"/>
    <n v="58618"/>
    <x v="6035"/>
    <s v="FL"/>
    <s v="Alachua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3"/>
    <s v="Transamerica Pyramid Properties LLC"/>
    <n v="58619"/>
    <x v="6036"/>
    <s v="CA"/>
    <s v="San Francisco"/>
    <s v="1"/>
    <x v="9"/>
    <s v="IC"/>
    <s v=""/>
    <s v="S"/>
    <s v="X"/>
    <s v="X"/>
    <s v=""/>
    <s v=""/>
    <n v="0.5"/>
    <n v="0.8"/>
    <n v="0.5"/>
    <n v="0.5"/>
    <n v="0.2"/>
    <s v="N"/>
    <s v=" "/>
    <s v=" "/>
    <s v="OP"/>
    <s v="X"/>
    <n v="7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73"/>
    <s v="Transamerica Pyramid Properties LLC"/>
    <n v="58619"/>
    <x v="6036"/>
    <s v="CA"/>
    <s v="San Francisco"/>
    <s v="2"/>
    <x v="9"/>
    <s v="IC"/>
    <s v=""/>
    <s v="S"/>
    <s v="X"/>
    <s v="X"/>
    <s v=""/>
    <s v=""/>
    <n v="0.5"/>
    <n v="0.8"/>
    <n v="0.5"/>
    <n v="0.5"/>
    <n v="0.2"/>
    <s v="N"/>
    <s v=" "/>
    <s v=" "/>
    <s v="OP"/>
    <s v="X"/>
    <n v="7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74"/>
    <s v="Canton Mountain Wind LLC"/>
    <n v="58620"/>
    <x v="6037"/>
    <s v="ME"/>
    <s v="Oxford"/>
    <s v="1"/>
    <x v="1"/>
    <s v="WT"/>
    <s v=""/>
    <s v="S"/>
    <s v="X"/>
    <s v="X"/>
    <s v=""/>
    <s v=""/>
    <n v="22.8"/>
    <s v=" "/>
    <n v="22.8"/>
    <n v="22.8"/>
    <n v="0.1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5"/>
    <s v="Sol Orchard Imperial 1, LLC"/>
    <n v="58621"/>
    <x v="6038"/>
    <s v="CA"/>
    <s v="Imperial"/>
    <s v="ECPV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577"/>
    <s v="Northern Colorado Water Conservancy District"/>
    <n v="58622"/>
    <x v="6039"/>
    <s v="CO"/>
    <s v="Larimer"/>
    <s v="1"/>
    <x v="2"/>
    <s v="HY"/>
    <s v=""/>
    <s v="S"/>
    <s v="X"/>
    <s v="X"/>
    <s v=""/>
    <s v=""/>
    <n v="1.3"/>
    <n v="1"/>
    <n v="1.3"/>
    <n v="0.4"/>
    <n v="0.3"/>
    <s v="N"/>
    <s v=" "/>
    <s v=" "/>
    <s v="OP"/>
    <s v="X"/>
    <n v="6"/>
    <x v="60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7"/>
    <s v="Northern Colorado Water Conservancy District"/>
    <n v="58622"/>
    <x v="6039"/>
    <s v="CO"/>
    <s v="Larimer"/>
    <s v="2"/>
    <x v="2"/>
    <s v="HY"/>
    <s v=""/>
    <s v="S"/>
    <s v="X"/>
    <s v="X"/>
    <s v=""/>
    <s v=""/>
    <n v="1.3"/>
    <n v="1"/>
    <n v="1.3"/>
    <n v="0.4"/>
    <n v="0.3"/>
    <s v="N"/>
    <s v=" "/>
    <s v=" "/>
    <s v="OP"/>
    <s v="X"/>
    <n v="6"/>
    <x v="60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623"/>
    <x v="6040"/>
    <s v="NC"/>
    <s v="Scotland"/>
    <s v="PV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8"/>
    <s v="PPS Berkshire Solar LLC"/>
    <n v="58624"/>
    <x v="6041"/>
    <s v="MA"/>
    <s v="Berkshire"/>
    <s v="BER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9"/>
    <s v="County of Alameda GSA"/>
    <n v="58625"/>
    <x v="6042"/>
    <s v="CA"/>
    <s v="Alameda"/>
    <s v="SRFC2"/>
    <x v="23"/>
    <s v="FC"/>
    <s v=""/>
    <s v="W"/>
    <s v="X"/>
    <s v="X"/>
    <s v=""/>
    <s v=""/>
    <n v="1.4"/>
    <s v=" "/>
    <n v="1.4"/>
    <n v="1.4"/>
    <n v="1.4"/>
    <s v="N"/>
    <s v=" "/>
    <s v=" "/>
    <s v="OP"/>
    <s v="X"/>
    <n v="1"/>
    <x v="7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9"/>
    <s v="County of Alameda GSA"/>
    <n v="58625"/>
    <x v="6042"/>
    <s v="CA"/>
    <s v="Alameda"/>
    <s v="SRJBA"/>
    <x v="10"/>
    <s v="BA"/>
    <s v=""/>
    <s v="S"/>
    <s v="X"/>
    <s v="X"/>
    <s v=""/>
    <s v=""/>
    <n v="2"/>
    <s v=" "/>
    <n v="2"/>
    <n v="2"/>
    <n v="0.3"/>
    <s v="N"/>
    <s v=" "/>
    <s v=" "/>
    <s v="OS"/>
    <s v="X"/>
    <n v="7"/>
    <x v="60"/>
    <s v=" "/>
    <s v=" "/>
    <s v="N"/>
    <x v="3"/>
    <n v="3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58549"/>
    <s v="County of Alameda GSA"/>
    <n v="58625"/>
    <x v="6042"/>
    <s v="CA"/>
    <s v="Alameda"/>
    <s v="SRPV2"/>
    <x v="11"/>
    <s v="PV"/>
    <s v=""/>
    <s v="S"/>
    <s v="X"/>
    <s v="X"/>
    <s v=""/>
    <s v=""/>
    <n v="1"/>
    <s v=" "/>
    <n v="1"/>
    <n v="0.1"/>
    <s v=" "/>
    <s v="N"/>
    <s v=" "/>
    <s v=" "/>
    <s v="OP"/>
    <s v="X"/>
    <n v="12"/>
    <x v="110"/>
    <s v=" "/>
    <s v=" "/>
    <s v="N"/>
    <x v="3"/>
    <n v="3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9"/>
    <s v="County of Alameda GSA"/>
    <n v="58625"/>
    <x v="6042"/>
    <s v="CA"/>
    <s v="Alameda"/>
    <s v="SRPV3"/>
    <x v="11"/>
    <s v="PV"/>
    <s v=""/>
    <s v="S"/>
    <s v="X"/>
    <s v="X"/>
    <s v=""/>
    <s v=""/>
    <n v="0.5"/>
    <s v=" "/>
    <n v="0.5"/>
    <n v="0.1"/>
    <s v=" "/>
    <s v="N"/>
    <s v=" "/>
    <s v=" "/>
    <s v="OP"/>
    <s v="X"/>
    <n v="1"/>
    <x v="79"/>
    <s v=" "/>
    <s v=" "/>
    <s v="N"/>
    <x v="3"/>
    <n v="3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626"/>
    <x v="6043"/>
    <s v="CA"/>
    <s v="Los Angeles"/>
    <s v="WABSA"/>
    <x v="11"/>
    <s v="PV"/>
    <s v=""/>
    <s v="S"/>
    <s v="X"/>
    <s v="X"/>
    <s v=""/>
    <s v=""/>
    <n v="20"/>
    <s v=" "/>
    <n v="19"/>
    <n v="18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27"/>
    <x v="6044"/>
    <s v="CA"/>
    <s v="Los Angeles"/>
    <s v="WADR"/>
    <x v="11"/>
    <s v="PV"/>
    <s v=""/>
    <s v="S"/>
    <s v="X"/>
    <s v="X"/>
    <s v=""/>
    <s v=""/>
    <n v="10"/>
    <s v=" "/>
    <n v="10"/>
    <n v="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80"/>
    <s v="Simon Solar Farm LLC"/>
    <n v="58628"/>
    <x v="6045"/>
    <s v="GA"/>
    <s v="Walton"/>
    <s v="SRSSF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81"/>
    <s v="Lightning Dock Geothermal HI-01, LLC"/>
    <n v="58629"/>
    <x v="6046"/>
    <s v="NM"/>
    <s v="Hidalgo"/>
    <s v="GEN-5"/>
    <x v="12"/>
    <s v="BT"/>
    <s v=""/>
    <s v="S"/>
    <s v="X"/>
    <s v="X"/>
    <s v=""/>
    <s v=""/>
    <n v="15.2"/>
    <n v="1"/>
    <n v="7"/>
    <n v="11"/>
    <n v="4"/>
    <s v="N"/>
    <s v=" "/>
    <s v=" "/>
    <s v="OP"/>
    <s v="X"/>
    <n v="12"/>
    <x v="11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1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2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3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4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630"/>
    <x v="6047"/>
    <s v="OH"/>
    <s v="Logan"/>
    <s v="RPOH"/>
    <x v="1"/>
    <s v="WT"/>
    <s v=""/>
    <s v="S"/>
    <s v="X"/>
    <s v="X"/>
    <s v=""/>
    <s v=""/>
    <n v="3.4"/>
    <s v=" "/>
    <n v="3.4"/>
    <n v="3.4"/>
    <n v="0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1"/>
    <x v="6048"/>
    <s v="MD"/>
    <s v="Queen Annes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2"/>
    <x v="6049"/>
    <s v="AZ"/>
    <s v="Pima"/>
    <s v="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3"/>
    <x v="6050"/>
    <s v="CA"/>
    <s v="Monterey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4"/>
    <x v="6051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83"/>
    <s v="Museum of Science and Industry"/>
    <n v="58635"/>
    <x v="6052"/>
    <s v="IL"/>
    <s v="Cook"/>
    <s v="COGEN"/>
    <x v="9"/>
    <s v="IC"/>
    <s v=""/>
    <s v="S"/>
    <s v="X"/>
    <s v="X"/>
    <s v=""/>
    <s v=""/>
    <n v="1.7"/>
    <n v="0.8"/>
    <n v="1.7"/>
    <n v="1.7"/>
    <n v="0.1"/>
    <s v="N"/>
    <s v=" "/>
    <s v=" "/>
    <s v="OP"/>
    <s v="X"/>
    <n v="4"/>
    <x v="74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8636"/>
    <x v="6053"/>
    <s v="CA"/>
    <s v="Sacrament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3"/>
    <s v="Anaergia"/>
    <n v="58638"/>
    <x v="6054"/>
    <s v="NC"/>
    <s v="Mecklenburg"/>
    <s v="1"/>
    <x v="21"/>
    <s v="IC"/>
    <s v=""/>
    <s v="S"/>
    <s v="X"/>
    <s v="X"/>
    <s v=""/>
    <s v=""/>
    <n v="5.2"/>
    <n v="0.8"/>
    <n v="5.2"/>
    <n v="5.2"/>
    <n v="1.2"/>
    <s v="N"/>
    <s v=" "/>
    <s v=" "/>
    <s v="OP"/>
    <s v="X"/>
    <n v="11"/>
    <x v="11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71"/>
    <s v="Kauai Island Utility Cooperative"/>
    <n v="58639"/>
    <x v="6055"/>
    <s v="HI"/>
    <s v="Kauai"/>
    <s v="ANAPV"/>
    <x v="11"/>
    <s v="PV"/>
    <s v=""/>
    <s v="S"/>
    <s v="X"/>
    <s v="X"/>
    <s v=""/>
    <s v=""/>
    <n v="12"/>
    <s v=" "/>
    <n v="12"/>
    <n v="12"/>
    <n v="0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1"/>
    <s v="Kauai Island Utility Cooperative"/>
    <n v="58639"/>
    <x v="6055"/>
    <s v="HI"/>
    <s v="Kauai"/>
    <s v="B5B6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8"/>
    <x v="111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1"/>
    <s v="Kauai Island Utility Cooperative"/>
    <n v="58640"/>
    <x v="6056"/>
    <s v="HI"/>
    <s v="Kauai"/>
    <s v="KOLPV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8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8642"/>
    <x v="6057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642"/>
    <x v="6057"/>
    <s v="CA"/>
    <s v="Tulare"/>
    <s v="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94"/>
    <s v="Rockford Solar Partners"/>
    <n v="58643"/>
    <x v="6058"/>
    <s v="IL"/>
    <s v="Winnebago"/>
    <s v="1"/>
    <x v="11"/>
    <s v="PV"/>
    <s v=""/>
    <s v="S"/>
    <s v="X"/>
    <s v="X"/>
    <s v="MISO Amil.BGS6"/>
    <s v=""/>
    <n v="2.6"/>
    <s v=" "/>
    <n v="2.6"/>
    <n v="2.6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3"/>
    <s v="Silver State Solar Power South, LLC"/>
    <n v="58644"/>
    <x v="6059"/>
    <s v="NV"/>
    <s v="Clark"/>
    <s v="BLK1"/>
    <x v="11"/>
    <s v="PV"/>
    <s v=""/>
    <s v="S"/>
    <s v="X"/>
    <s v="X"/>
    <s v=""/>
    <s v=""/>
    <n v="26.4"/>
    <s v=" "/>
    <n v="26.4"/>
    <n v="26.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2"/>
    <x v="11"/>
    <s v="PV"/>
    <s v=""/>
    <s v="S"/>
    <s v="X"/>
    <s v="X"/>
    <s v=""/>
    <s v=""/>
    <n v="27.9"/>
    <s v=" "/>
    <n v="27.9"/>
    <n v="27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3"/>
    <x v="11"/>
    <s v="PV"/>
    <s v=""/>
    <s v="S"/>
    <s v="X"/>
    <s v="X"/>
    <s v=""/>
    <s v=""/>
    <n v="37.200000000000003"/>
    <s v=" "/>
    <n v="37.200000000000003"/>
    <n v="37.20000000000000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4"/>
    <x v="11"/>
    <s v="PV"/>
    <s v=""/>
    <s v="S"/>
    <s v="X"/>
    <s v="X"/>
    <s v=""/>
    <s v=""/>
    <n v="35.700000000000003"/>
    <s v=" "/>
    <n v="35.700000000000003"/>
    <n v="35.700000000000003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5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6"/>
    <x v="11"/>
    <s v="PV"/>
    <s v=""/>
    <s v="S"/>
    <s v="X"/>
    <s v="X"/>
    <s v=""/>
    <s v=""/>
    <n v="36.6"/>
    <s v=" "/>
    <n v="36.6"/>
    <n v="36.6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7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8"/>
    <x v="11"/>
    <s v="PV"/>
    <s v=""/>
    <s v="S"/>
    <s v="X"/>
    <s v="X"/>
    <s v=""/>
    <s v=""/>
    <n v="26.3"/>
    <s v=" "/>
    <n v="26.3"/>
    <n v="26.3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645"/>
    <x v="6060"/>
    <s v="TX"/>
    <s v="Polk"/>
    <s v="RCT1"/>
    <x v="2"/>
    <s v="HY"/>
    <s v=""/>
    <s v="S"/>
    <s v="X"/>
    <s v="X"/>
    <s v=""/>
    <s v=""/>
    <n v="8.9"/>
    <n v="0.9"/>
    <n v="8.6999999999999993"/>
    <n v="8.6999999999999993"/>
    <n v="3.3"/>
    <s v="N"/>
    <s v=" "/>
    <s v=" "/>
    <s v="OP"/>
    <s v="X"/>
    <n v="7"/>
    <x v="7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645"/>
    <x v="6060"/>
    <s v="TX"/>
    <s v="Polk"/>
    <s v="RCT2"/>
    <x v="2"/>
    <s v="HY"/>
    <s v=""/>
    <s v="S"/>
    <s v="X"/>
    <s v="X"/>
    <s v=""/>
    <s v=""/>
    <n v="8.9"/>
    <n v="0.9"/>
    <n v="8.6999999999999993"/>
    <n v="8.6999999999999993"/>
    <n v="3.3"/>
    <s v="N"/>
    <s v=" "/>
    <s v=" "/>
    <s v="OP"/>
    <s v="X"/>
    <n v="7"/>
    <x v="7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645"/>
    <x v="6060"/>
    <s v="TX"/>
    <s v="Polk"/>
    <s v="RCT3"/>
    <x v="2"/>
    <s v="HY"/>
    <s v=""/>
    <s v="S"/>
    <s v="X"/>
    <s v="X"/>
    <s v=""/>
    <s v=""/>
    <n v="8.9"/>
    <n v="0.9"/>
    <n v="8.6999999999999993"/>
    <n v="8.6999999999999993"/>
    <n v="3.3"/>
    <s v="N"/>
    <s v=" "/>
    <s v=" "/>
    <s v="OP"/>
    <s v="X"/>
    <n v="7"/>
    <x v="7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"/>
    <x v="11"/>
    <s v="PV"/>
    <s v=""/>
    <s v="W"/>
    <s v="X"/>
    <s v="X"/>
    <s v=""/>
    <s v=""/>
    <n v="75.900000000000006"/>
    <s v=" "/>
    <n v="76"/>
    <n v="7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2"/>
    <x v="11"/>
    <s v="PV"/>
    <s v=""/>
    <s v="W"/>
    <s v="X"/>
    <s v="X"/>
    <s v=""/>
    <s v=""/>
    <n v="34.1"/>
    <s v=" "/>
    <n v="34"/>
    <n v="3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3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4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5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6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7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647"/>
    <x v="6062"/>
    <s v="NY"/>
    <s v="Richmond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649"/>
    <x v="6063"/>
    <s v="NC"/>
    <s v="Montgomery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8"/>
    <s v="Mass Solar, LLC"/>
    <n v="58650"/>
    <x v="6064"/>
    <s v="MA"/>
    <s v="Worcester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6"/>
    <s v="Hanwha Q CELLS USA"/>
    <n v="58651"/>
    <x v="6065"/>
    <s v="HI"/>
    <s v="Honolulu"/>
    <s v="KREP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90"/>
    <s v="SEDC Jersey Gardens Owner LLC"/>
    <n v="58653"/>
    <x v="6066"/>
    <s v="NJ"/>
    <s v="Union"/>
    <s v="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1"/>
    <s v="CF Jersey Gardens Owner Two LLC"/>
    <n v="58654"/>
    <x v="6067"/>
    <s v="NJ"/>
    <s v="Union"/>
    <s v="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8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9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10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1"/>
    <s v="Waihonu South LLC"/>
    <n v="58656"/>
    <x v="6069"/>
    <s v="HI"/>
    <s v="Honolulu"/>
    <s v="INV-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1"/>
    <s v="Waihonu South LLC"/>
    <n v="58656"/>
    <x v="6069"/>
    <s v="HI"/>
    <s v="Honolulu"/>
    <s v="INV-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1"/>
    <s v="Waihonu South LLC"/>
    <n v="58656"/>
    <x v="6069"/>
    <s v="HI"/>
    <s v="Honolulu"/>
    <s v="INV-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50"/>
    <s v="Algonquin Power Co"/>
    <n v="58657"/>
    <x v="6070"/>
    <s v="MN"/>
    <s v="Cottonwood"/>
    <s v="1"/>
    <x v="1"/>
    <s v="WT"/>
    <s v=""/>
    <s v="S"/>
    <s v="X"/>
    <s v="X"/>
    <s v=""/>
    <s v=""/>
    <n v="200"/>
    <s v=" "/>
    <n v="200"/>
    <n v="200"/>
    <n v="3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58658"/>
    <x v="6071"/>
    <s v="ND"/>
    <s v="Stutsman"/>
    <s v="1"/>
    <x v="1"/>
    <s v="WT"/>
    <s v=""/>
    <s v="S"/>
    <s v="X"/>
    <s v="X"/>
    <s v="COURTENAY WIND"/>
    <s v=""/>
    <n v="200"/>
    <s v=" "/>
    <n v="195"/>
    <n v="195"/>
    <n v="29.6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8659"/>
    <x v="6072"/>
    <s v="HI"/>
    <s v="Honolulu"/>
    <s v="PK-1"/>
    <x v="11"/>
    <s v="PV"/>
    <s v=""/>
    <s v="S"/>
    <s v="X"/>
    <s v="X"/>
    <s v="N/A"/>
    <s v="N/A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660"/>
    <x v="6073"/>
    <s v="UT"/>
    <s v="Iron"/>
    <s v="1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4"/>
    <s v="US Air Force"/>
    <n v="58661"/>
    <x v="6074"/>
    <s v="MA"/>
    <s v="Barnstable"/>
    <s v="GE-3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4"/>
    <s v="US Air Force"/>
    <n v="58661"/>
    <x v="6074"/>
    <s v="MA"/>
    <s v="Barnstable"/>
    <s v="GE-4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80"/>
    <s v="Valta Energy"/>
    <n v="58662"/>
    <x v="6075"/>
    <s v="HI"/>
    <s v="Honolulu"/>
    <s v="350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7"/>
    <s v="Frito Lay Incorporated Dayville"/>
    <n v="58664"/>
    <x v="6076"/>
    <s v="CT"/>
    <s v="Windham"/>
    <s v="COGEN"/>
    <x v="6"/>
    <s v="GT"/>
    <s v=""/>
    <s v="S"/>
    <s v="X"/>
    <s v="X"/>
    <s v=""/>
    <s v=""/>
    <n v="4.5999999999999996"/>
    <n v="0.9"/>
    <n v="3.6"/>
    <n v="4.5999999999999996"/>
    <n v="2"/>
    <s v="N"/>
    <s v=" "/>
    <s v=" "/>
    <s v="OP"/>
    <s v="X"/>
    <n v="3"/>
    <x v="55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10"/>
    <s v="Celina Solar Project #1, LLC"/>
    <n v="58665"/>
    <x v="6077"/>
    <s v="OH"/>
    <s v="Mercer"/>
    <s v="CSP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2"/>
    <s v="SRIV Partnership LLC"/>
    <n v="58666"/>
    <x v="6078"/>
    <s v="KS"/>
    <s v="Rush"/>
    <s v="1"/>
    <x v="1"/>
    <s v="WT"/>
    <s v=""/>
    <s v="S"/>
    <s v="X"/>
    <s v="X"/>
    <s v=""/>
    <s v=""/>
    <n v="50.7"/>
    <s v=" "/>
    <n v="50.7"/>
    <n v="50.7"/>
    <n v="0.7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67"/>
    <x v="6079"/>
    <s v="NC"/>
    <s v="Montgomery"/>
    <s v="BISCO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8668"/>
    <x v="6080"/>
    <s v="NC"/>
    <s v="Rowan"/>
    <s v="ROCKW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69"/>
    <x v="6081"/>
    <s v="NC"/>
    <s v="Johnston"/>
    <s v="SELMA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670"/>
    <x v="6082"/>
    <s v="NC"/>
    <s v="Robeson"/>
    <s v="TURKY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8673"/>
    <x v="6083"/>
    <s v="NC"/>
    <s v="Gates"/>
    <s v="GATE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674"/>
    <x v="6084"/>
    <s v="NC"/>
    <s v="Franklin"/>
    <s v="CIRRU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675"/>
    <x v="6085"/>
    <s v="NC"/>
    <s v="Beaufort"/>
    <s v="CHOC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11"/>
    <s v="Forest City Sustainable Resources Pearl City LLC"/>
    <n v="58676"/>
    <x v="6086"/>
    <s v="HI"/>
    <s v="Honolulu"/>
    <s v="PCP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8677"/>
    <x v="6087"/>
    <s v="MI"/>
    <s v="Gratiot"/>
    <s v="1"/>
    <x v="1"/>
    <s v="WT"/>
    <s v=""/>
    <s v="S"/>
    <s v="X"/>
    <s v="X"/>
    <s v=""/>
    <s v=""/>
    <n v="110.4"/>
    <s v=" "/>
    <n v="110.4"/>
    <n v="110.4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58678"/>
    <x v="6088"/>
    <s v="NY"/>
    <s v="St Lawrence"/>
    <s v="1"/>
    <x v="2"/>
    <s v="HY"/>
    <s v=""/>
    <s v="S"/>
    <s v="X"/>
    <s v="X"/>
    <n v="24044"/>
    <n v="24044"/>
    <n v="0.9"/>
    <n v="0.9"/>
    <n v="0.8"/>
    <n v="0.8"/>
    <n v="0.5"/>
    <s v="N"/>
    <s v=" "/>
    <s v=" "/>
    <s v="OP"/>
    <s v="X"/>
    <n v="8"/>
    <x v="6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8"/>
    <x v="6088"/>
    <s v="NY"/>
    <s v="St Lawrence"/>
    <s v="2"/>
    <x v="2"/>
    <s v="HY"/>
    <s v=""/>
    <s v="S"/>
    <s v="X"/>
    <s v="X"/>
    <n v="24044"/>
    <n v="24044"/>
    <n v="0.9"/>
    <n v="0.9"/>
    <n v="0.8"/>
    <n v="0.8"/>
    <n v="0.5"/>
    <s v="N"/>
    <s v=" "/>
    <s v=" "/>
    <s v="OP"/>
    <s v="X"/>
    <n v="8"/>
    <x v="6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9"/>
    <x v="6089"/>
    <s v="NY"/>
    <s v="St Lawrence"/>
    <s v="2"/>
    <x v="2"/>
    <s v="HY"/>
    <s v=""/>
    <s v="S"/>
    <s v="X"/>
    <s v="X"/>
    <n v="24044"/>
    <n v="24044"/>
    <n v="0.6"/>
    <n v="0.8"/>
    <n v="0.6"/>
    <n v="0.5"/>
    <n v="0.3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9"/>
    <x v="6089"/>
    <s v="NY"/>
    <s v="St Lawrence"/>
    <s v="3"/>
    <x v="2"/>
    <s v="HY"/>
    <s v=""/>
    <s v="S"/>
    <s v="X"/>
    <s v="X"/>
    <n v="24044"/>
    <n v="24044"/>
    <n v="0.6"/>
    <n v="0.8"/>
    <n v="0.6"/>
    <n v="0.5"/>
    <n v="0.3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9"/>
    <x v="6089"/>
    <s v="NY"/>
    <s v="St Lawrence"/>
    <s v="4"/>
    <x v="2"/>
    <s v="HY"/>
    <s v=""/>
    <s v="S"/>
    <s v="X"/>
    <s v="X"/>
    <n v="24044"/>
    <n v="24044"/>
    <n v="0.3"/>
    <n v="0.8"/>
    <n v="0.2"/>
    <n v="0.2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8"/>
    <s v="Mass Solar, LLC"/>
    <n v="58680"/>
    <x v="6090"/>
    <s v="MA"/>
    <s v="Bristol"/>
    <s v="PV1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681"/>
    <x v="6091"/>
    <s v="TX"/>
    <s v="Carson"/>
    <s v="RT661"/>
    <x v="1"/>
    <s v="WT"/>
    <s v=""/>
    <s v="S"/>
    <s v="X"/>
    <s v="X"/>
    <s v="ROUTE66_RN"/>
    <s v="ROUTE66_RN"/>
    <n v="150"/>
    <s v=" "/>
    <n v="150"/>
    <n v="150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98"/>
    <s v="Mass Solar, LLC"/>
    <n v="58682"/>
    <x v="6092"/>
    <s v="MA"/>
    <s v="Bristol"/>
    <s v="PV1"/>
    <x v="11"/>
    <s v="PV"/>
    <s v=""/>
    <s v="S"/>
    <s v="X"/>
    <s v="X"/>
    <s v=""/>
    <s v=""/>
    <n v="6.3"/>
    <s v=" "/>
    <n v="6.3"/>
    <n v="6.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8683"/>
    <x v="6093"/>
    <s v="OK"/>
    <s v="Osage"/>
    <s v="1"/>
    <x v="1"/>
    <s v="WT"/>
    <s v=""/>
    <s v="S"/>
    <s v="X"/>
    <s v="X"/>
    <s v=""/>
    <s v=""/>
    <n v="150.4"/>
    <s v=" "/>
    <n v="150.4"/>
    <n v="150.4"/>
    <n v="0"/>
    <s v="N"/>
    <s v=" "/>
    <s v=" "/>
    <s v="OP"/>
    <s v="X"/>
    <n v="6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11"/>
    <s v="Forest City Sustainable Resources Pearl City LLC"/>
    <n v="58684"/>
    <x v="6094"/>
    <s v="HI"/>
    <s v="Honolulu"/>
    <s v="KSE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8685"/>
    <x v="6095"/>
    <s v="PA"/>
    <s v="Armstrong"/>
    <s v="8107"/>
    <x v="2"/>
    <s v="HY"/>
    <s v=""/>
    <s v="W"/>
    <s v="X"/>
    <s v="X"/>
    <s v=""/>
    <s v=""/>
    <n v="6"/>
    <n v="0.9"/>
    <n v="6.7"/>
    <n v="6.7"/>
    <n v="0.8"/>
    <s v="N"/>
    <s v=" "/>
    <s v=" "/>
    <s v="OP"/>
    <s v="X"/>
    <n v="12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8686"/>
    <x v="6096"/>
    <s v="ME"/>
    <s v="Hancock"/>
    <s v="HANC1"/>
    <x v="1"/>
    <s v="WT"/>
    <s v=""/>
    <s v="S"/>
    <s v="X"/>
    <s v="X"/>
    <s v="ISONE_UN.BULL_HL 34.5HANW"/>
    <s v="ISONE_UN.BULL_HL 34.5HANW"/>
    <n v="51"/>
    <s v=" "/>
    <n v="51"/>
    <n v="51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18"/>
    <s v="Finley BioEnergy LLC"/>
    <n v="58687"/>
    <x v="6097"/>
    <s v="OR"/>
    <s v="Morrow"/>
    <s v="GEN1"/>
    <x v="18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18"/>
    <s v="Finley BioEnergy LLC"/>
    <n v="58687"/>
    <x v="6097"/>
    <s v="OR"/>
    <s v="Morrow"/>
    <s v="GEN2"/>
    <x v="18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18"/>
    <s v="Finley BioEnergy LLC"/>
    <n v="58687"/>
    <x v="6097"/>
    <s v="OR"/>
    <s v="Morrow"/>
    <s v="GEN3"/>
    <x v="18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99"/>
    <s v="Frontier Operation Services"/>
    <n v="58688"/>
    <x v="6098"/>
    <s v="WA"/>
    <s v="Pierce"/>
    <s v="A"/>
    <x v="18"/>
    <s v="IC"/>
    <s v=""/>
    <s v="S"/>
    <s v="X"/>
    <s v="X"/>
    <s v=""/>
    <s v=""/>
    <n v="1.5"/>
    <n v="0.9"/>
    <n v="1.5"/>
    <n v="1.5"/>
    <n v="0.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688"/>
    <x v="6098"/>
    <s v="WA"/>
    <s v="Pierce"/>
    <s v="B"/>
    <x v="18"/>
    <s v="IC"/>
    <s v=""/>
    <s v="S"/>
    <s v="X"/>
    <s v="X"/>
    <s v=""/>
    <s v=""/>
    <n v="1.5"/>
    <n v="0.9"/>
    <n v="1.5"/>
    <n v="1.5"/>
    <n v="0.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688"/>
    <x v="6098"/>
    <s v="WA"/>
    <s v="Pierce"/>
    <s v="C"/>
    <x v="18"/>
    <s v="IC"/>
    <s v=""/>
    <s v="S"/>
    <s v="X"/>
    <s v="X"/>
    <s v=""/>
    <s v=""/>
    <n v="1.5"/>
    <n v="0.9"/>
    <n v="1.5"/>
    <n v="1.5"/>
    <n v="0.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21"/>
    <s v="SSA Solar of NM, LLC"/>
    <n v="58689"/>
    <x v="6099"/>
    <s v="NM"/>
    <s v="Taos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6"/>
    <s v="Apple Blossom Wind, LLC"/>
    <n v="58690"/>
    <x v="6100"/>
    <s v="MI"/>
    <s v="Huron"/>
    <s v="APLB1"/>
    <x v="1"/>
    <s v="WT"/>
    <s v=""/>
    <s v="W"/>
    <s v="X"/>
    <s v="X"/>
    <s v=""/>
    <s v=""/>
    <n v="100"/>
    <s v=" "/>
    <n v="100"/>
    <n v="100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8"/>
    <s v="South Fork Wind, LLC"/>
    <n v="58691"/>
    <x v="6101"/>
    <s v="MN"/>
    <s v="Jackson"/>
    <s v="STFK1"/>
    <x v="1"/>
    <s v="WT"/>
    <s v=""/>
    <s v="S"/>
    <s v="X"/>
    <s v="X"/>
    <s v=""/>
    <s v=""/>
    <n v="13"/>
    <s v=" "/>
    <n v="13"/>
    <n v="13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25"/>
    <s v="Black Oak Wind, LLC"/>
    <n v="58692"/>
    <x v="6102"/>
    <s v="MN"/>
    <s v="Stearns"/>
    <s v="1"/>
    <x v="1"/>
    <s v="WT"/>
    <s v=""/>
    <s v="S"/>
    <s v="X"/>
    <s v="X"/>
    <s v="NSP.MMPA.BOGYF"/>
    <s v="NSP.MMPA.BOGYF"/>
    <n v="78"/>
    <s v=" "/>
    <n v="78"/>
    <n v="78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39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359"/>
    <s v="BHE Renewables, LLC"/>
    <n v="58694"/>
    <x v="6103"/>
    <s v="IL"/>
    <s v="Bureau"/>
    <s v="1"/>
    <x v="1"/>
    <s v="WT"/>
    <s v=""/>
    <s v="S"/>
    <s v="X"/>
    <s v="X"/>
    <s v=""/>
    <s v=""/>
    <n v="212"/>
    <s v=" "/>
    <n v="212"/>
    <n v="212"/>
    <n v="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0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59"/>
    <s v="BHE Renewables, LLC"/>
    <n v="58695"/>
    <x v="6104"/>
    <s v="NE"/>
    <s v="Holt"/>
    <s v="1"/>
    <x v="1"/>
    <s v="WT"/>
    <s v=""/>
    <s v="S"/>
    <s v="X"/>
    <s v="X"/>
    <s v=""/>
    <s v=""/>
    <n v="400"/>
    <s v=" "/>
    <n v="400"/>
    <n v="400"/>
    <n v="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2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27"/>
    <s v="Puget Sound Hydro LLC"/>
    <n v="58696"/>
    <x v="6105"/>
    <s v="WA"/>
    <s v="Whatcom"/>
    <s v="GEN1"/>
    <x v="2"/>
    <s v="HY"/>
    <s v=""/>
    <s v="S"/>
    <s v="X"/>
    <s v="X"/>
    <s v=""/>
    <s v=""/>
    <n v="1.5"/>
    <n v="1"/>
    <n v="2.8"/>
    <n v="2.6"/>
    <n v="0.4"/>
    <s v="N"/>
    <s v=" "/>
    <s v=" "/>
    <s v="OP"/>
    <s v="X"/>
    <n v="11"/>
    <x v="9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58697"/>
    <x v="6106"/>
    <s v="NC"/>
    <s v="New Hanover"/>
    <s v="CA1"/>
    <x v="5"/>
    <s v="CA"/>
    <n v="1"/>
    <s v="S"/>
    <s v="Y"/>
    <s v="X"/>
    <s v=""/>
    <s v=""/>
    <n v="288"/>
    <n v="0.85"/>
    <n v="266"/>
    <n v="271"/>
    <n v="266"/>
    <s v="N"/>
    <s v=" "/>
    <s v=" "/>
    <s v="OP"/>
    <s v="X"/>
    <n v="11"/>
    <x v="6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004"/>
    <x v="6"/>
    <s v="GT"/>
    <s v=""/>
    <s v="S"/>
    <s v="X"/>
    <s v="X"/>
    <s v=""/>
    <s v=""/>
    <n v="60.5"/>
    <n v="0.85"/>
    <n v="42"/>
    <n v="49"/>
    <n v="15"/>
    <s v="N"/>
    <s v=" "/>
    <s v=" "/>
    <s v="OP"/>
    <s v="X"/>
    <n v="7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005"/>
    <x v="6"/>
    <s v="GT"/>
    <s v=""/>
    <s v="S"/>
    <s v="X"/>
    <s v="X"/>
    <s v=""/>
    <s v=""/>
    <n v="60.5"/>
    <n v="0.85"/>
    <n v="42"/>
    <n v="48"/>
    <n v="15"/>
    <s v="N"/>
    <s v=" "/>
    <s v=" "/>
    <s v="OP"/>
    <s v="X"/>
    <n v="7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1"/>
    <x v="5"/>
    <s v="CT"/>
    <n v="1"/>
    <s v="S"/>
    <s v="X"/>
    <s v="Y"/>
    <s v=""/>
    <s v=""/>
    <n v="221"/>
    <n v="0.85"/>
    <n v="170"/>
    <n v="224"/>
    <n v="170"/>
    <s v="N"/>
    <s v=" "/>
    <s v=" "/>
    <s v="OP"/>
    <s v="X"/>
    <n v="11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2"/>
    <x v="5"/>
    <s v="CT"/>
    <n v="1"/>
    <s v="S"/>
    <s v="X"/>
    <s v="Y"/>
    <s v=""/>
    <s v=""/>
    <n v="221"/>
    <n v="0.85"/>
    <n v="171"/>
    <n v="224"/>
    <n v="171"/>
    <s v="N"/>
    <s v=" "/>
    <s v=" "/>
    <s v="OP"/>
    <s v="X"/>
    <n v="11"/>
    <x v="6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22"/>
    <s v="Costco Wholesale"/>
    <n v="58698"/>
    <x v="6107"/>
    <s v="CA"/>
    <s v="Riverside"/>
    <s v="D960"/>
    <x v="11"/>
    <s v="PV"/>
    <s v=""/>
    <s v="S"/>
    <s v="X"/>
    <s v="X"/>
    <s v="CAISO"/>
    <s v="CAISO"/>
    <n v="1"/>
    <s v=" "/>
    <n v="1"/>
    <n v="1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22"/>
    <s v="Costco Wholesale"/>
    <n v="58698"/>
    <x v="6107"/>
    <s v="CA"/>
    <s v="Riverside"/>
    <s v="D9611"/>
    <x v="11"/>
    <s v="PV"/>
    <s v=""/>
    <s v="S"/>
    <s v="X"/>
    <s v="X"/>
    <s v="CAISO"/>
    <s v="CAISO"/>
    <n v="1.5"/>
    <s v=" "/>
    <n v="1.5"/>
    <n v="1.5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22"/>
    <s v="Costco Wholesale"/>
    <n v="58698"/>
    <x v="6107"/>
    <s v="CA"/>
    <s v="Riverside"/>
    <s v="D9612"/>
    <x v="11"/>
    <s v="PV"/>
    <s v=""/>
    <s v="S"/>
    <s v="X"/>
    <s v="X"/>
    <s v="CAISO"/>
    <s v="CAISO"/>
    <n v="0.5"/>
    <s v=" "/>
    <n v="0.5"/>
    <n v="0.5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28"/>
    <s v="ABEC Bidart-Old River LLC"/>
    <n v="58699"/>
    <x v="6108"/>
    <s v="CA"/>
    <s v="Kern"/>
    <s v="GEN 1"/>
    <x v="21"/>
    <s v="IC"/>
    <s v=""/>
    <s v="S"/>
    <s v="X"/>
    <s v="X"/>
    <s v=""/>
    <s v=""/>
    <n v="1"/>
    <n v="0.8"/>
    <n v="0.9"/>
    <n v="0.9"/>
    <n v="0.8"/>
    <s v="N"/>
    <s v=" "/>
    <s v=" "/>
    <s v="OP"/>
    <s v="X"/>
    <n v="12"/>
    <x v="66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28"/>
    <s v="ABEC Bidart-Old River LLC"/>
    <n v="58699"/>
    <x v="6108"/>
    <s v="CA"/>
    <s v="Kern"/>
    <s v="GEN 2"/>
    <x v="21"/>
    <s v="IC"/>
    <s v=""/>
    <s v="S"/>
    <s v="X"/>
    <s v="X"/>
    <s v=""/>
    <s v=""/>
    <n v="1"/>
    <n v="0.8"/>
    <n v="0.9"/>
    <n v="0.9"/>
    <n v="0.8"/>
    <s v="N"/>
    <s v=" "/>
    <s v=" "/>
    <s v="OP"/>
    <s v="X"/>
    <n v="12"/>
    <x v="66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29"/>
    <s v="TIG Sun Energy I LLC"/>
    <n v="58700"/>
    <x v="6109"/>
    <s v="SC"/>
    <s v="Colleton"/>
    <s v="CS300"/>
    <x v="11"/>
    <s v="PV"/>
    <s v=""/>
    <s v="S"/>
    <s v="X"/>
    <s v="X"/>
    <s v=""/>
    <s v=""/>
    <n v="2.5"/>
    <s v=" "/>
    <n v="2.5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9"/>
    <s v="Apple, Inc"/>
    <n v="58701"/>
    <x v="6110"/>
    <s v="NC"/>
    <s v="Catawba"/>
    <s v="PV2"/>
    <x v="11"/>
    <s v="PV"/>
    <s v=""/>
    <s v="S"/>
    <s v="X"/>
    <s v="X"/>
    <s v=""/>
    <s v=""/>
    <n v="20"/>
    <s v=" "/>
    <n v="19.399999999999999"/>
    <n v="16.5"/>
    <s v=" "/>
    <s v="N"/>
    <s v=" "/>
    <s v=" "/>
    <s v="OP"/>
    <s v="X"/>
    <n v="10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39"/>
    <s v="Axio Green LLC"/>
    <n v="58702"/>
    <x v="6111"/>
    <s v="MA"/>
    <s v="Franklin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38"/>
    <s v="Lenape Solar II, LLC"/>
    <n v="58703"/>
    <x v="6112"/>
    <s v="IN"/>
    <s v="Marion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43"/>
    <s v="Zeeland Farm Services"/>
    <n v="58704"/>
    <x v="6113"/>
    <s v="MI"/>
    <s v="Ottawa"/>
    <s v="CAT-1"/>
    <x v="21"/>
    <s v="IC"/>
    <s v=""/>
    <s v="S"/>
    <s v="X"/>
    <s v="X"/>
    <s v=""/>
    <s v=""/>
    <n v="1.6"/>
    <n v="0.8"/>
    <n v="1.4"/>
    <n v="1.5"/>
    <n v="0.8"/>
    <s v="N"/>
    <s v=" "/>
    <s v=" "/>
    <s v="OP"/>
    <s v="X"/>
    <n v="3"/>
    <x v="56"/>
    <s v=" "/>
    <s v=" "/>
    <s v="N"/>
    <x v="1"/>
    <n v="2"/>
    <s v="X"/>
    <s v="OB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43"/>
    <s v="Zeeland Farm Services"/>
    <n v="58704"/>
    <x v="6113"/>
    <s v="MI"/>
    <s v="Ottawa"/>
    <s v="CAT-2"/>
    <x v="21"/>
    <s v="IC"/>
    <s v=""/>
    <s v="S"/>
    <s v="X"/>
    <s v="X"/>
    <s v=""/>
    <s v=""/>
    <n v="1.6"/>
    <n v="0.8"/>
    <n v="1.5"/>
    <n v="1.5"/>
    <n v="0.8"/>
    <s v="N"/>
    <s v=" "/>
    <s v=" "/>
    <s v="OP"/>
    <s v="X"/>
    <n v="8"/>
    <x v="55"/>
    <s v=" "/>
    <s v=" "/>
    <s v="N"/>
    <x v="1"/>
    <n v="2"/>
    <s v="X"/>
    <s v="OB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13"/>
    <s v="Allendale Biomass LLC"/>
    <n v="58706"/>
    <x v="6114"/>
    <s v="SC"/>
    <s v="Allendale"/>
    <s v="GEN1"/>
    <x v="13"/>
    <s v="ST"/>
    <s v=""/>
    <s v="S"/>
    <s v="X"/>
    <s v="X"/>
    <s v=""/>
    <s v=""/>
    <n v="22.5"/>
    <n v="0.85"/>
    <n v="19.2"/>
    <n v="19.2"/>
    <n v="4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WDS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514"/>
    <s v="Dorchester Biomass LLC"/>
    <n v="58707"/>
    <x v="6115"/>
    <s v="SC"/>
    <s v="Dorchester"/>
    <s v="GEN1"/>
    <x v="13"/>
    <s v="ST"/>
    <s v=""/>
    <s v="S"/>
    <s v="X"/>
    <s v="X"/>
    <s v=""/>
    <s v=""/>
    <n v="22.5"/>
    <n v="0.85"/>
    <n v="20"/>
    <n v="20"/>
    <n v="4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WDS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49"/>
    <s v="Solar Star Arizona II LLC"/>
    <n v="58708"/>
    <x v="6116"/>
    <s v="AZ"/>
    <s v="Maricopa"/>
    <s v="PAEEL"/>
    <x v="11"/>
    <s v="PV"/>
    <s v=""/>
    <s v="S"/>
    <s v="X"/>
    <s v="X"/>
    <s v=""/>
    <s v=""/>
    <n v="1.1000000000000001"/>
    <s v=" "/>
    <n v="1"/>
    <n v="1"/>
    <s v=" "/>
    <s v="N"/>
    <s v=" "/>
    <s v=" "/>
    <s v="OP"/>
    <s v="X"/>
    <n v="12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49"/>
    <s v="Solar Star Arizona II LLC"/>
    <n v="58709"/>
    <x v="6117"/>
    <s v="AZ"/>
    <s v="Maricopa"/>
    <s v="PARCC"/>
    <x v="11"/>
    <s v="PV"/>
    <s v=""/>
    <s v="S"/>
    <s v="X"/>
    <s v="X"/>
    <s v=""/>
    <s v=""/>
    <n v="1.6"/>
    <s v=" "/>
    <n v="1.4"/>
    <n v="1.4"/>
    <s v=" "/>
    <s v="N"/>
    <s v=" "/>
    <s v=" "/>
    <s v="OP"/>
    <s v="X"/>
    <n v="12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8710"/>
    <x v="6118"/>
    <s v="TX"/>
    <s v="Pecos"/>
    <s v="BRLA"/>
    <x v="11"/>
    <s v="PV"/>
    <s v=""/>
    <s v="S"/>
    <s v="X"/>
    <s v="X"/>
    <s v=""/>
    <s v=""/>
    <n v="30.2"/>
    <s v=" "/>
    <n v="30.2"/>
    <n v="30.2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711"/>
    <x v="6119"/>
    <s v="CA"/>
    <s v="Kern"/>
    <s v="BLKW"/>
    <x v="11"/>
    <s v="PV"/>
    <s v=""/>
    <s v="W"/>
    <s v="X"/>
    <s v="X"/>
    <s v=""/>
    <s v=""/>
    <n v="12"/>
    <s v=" "/>
    <n v="12"/>
    <n v="12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711"/>
    <x v="6119"/>
    <s v="CA"/>
    <s v="Kern"/>
    <s v="LTHL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713"/>
    <x v="6120"/>
    <s v="CA"/>
    <s v="Fresno"/>
    <s v="NSTR"/>
    <x v="11"/>
    <s v="PV"/>
    <s v=""/>
    <s v="W"/>
    <s v="X"/>
    <s v="X"/>
    <s v=""/>
    <s v=""/>
    <n v="61.6"/>
    <s v=" "/>
    <n v="60"/>
    <n v="60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53"/>
    <s v="Oxbow Creek Energy LLC"/>
    <n v="58714"/>
    <x v="6121"/>
    <s v="PA"/>
    <s v="Wyoming"/>
    <s v="GEN1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2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3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4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5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2"/>
    <s v="Roundtop Energy LLC"/>
    <n v="58715"/>
    <x v="6122"/>
    <s v="PA"/>
    <s v="Susquehanna"/>
    <s v="GEN1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2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3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4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5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89"/>
    <s v="OCI Solar Power"/>
    <n v="58716"/>
    <x v="6123"/>
    <s v="TX"/>
    <s v="Bexar"/>
    <s v="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717"/>
    <x v="6124"/>
    <s v="TX"/>
    <s v="Kinney"/>
    <s v="1"/>
    <x v="11"/>
    <s v="PV"/>
    <s v=""/>
    <s v="S"/>
    <s v="X"/>
    <s v="X"/>
    <s v=""/>
    <s v=""/>
    <n v="39.6"/>
    <s v=" "/>
    <n v="39.6"/>
    <n v="39.6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54"/>
    <s v="Orion Solar I LLC"/>
    <n v="58718"/>
    <x v="6125"/>
    <s v="CA"/>
    <s v="Kern"/>
    <s v="PV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719"/>
    <x v="6126"/>
    <s v="MI"/>
    <s v="Huron"/>
    <s v="WPH2"/>
    <x v="1"/>
    <s v="WT"/>
    <s v=""/>
    <s v="S"/>
    <s v="X"/>
    <s v="X"/>
    <s v=""/>
    <s v=""/>
    <n v="74.8"/>
    <s v=" "/>
    <n v="74.8"/>
    <n v="74.8"/>
    <n v="7"/>
    <s v="N"/>
    <s v=" "/>
    <s v=" "/>
    <s v="OP"/>
    <s v="X"/>
    <n v="2"/>
    <x v="58"/>
    <s v=" "/>
    <s v=" "/>
    <s v="N"/>
    <x v="0"/>
    <n v="1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8720"/>
    <x v="6127"/>
    <s v="TX"/>
    <s v="Carson"/>
    <s v="1"/>
    <x v="1"/>
    <s v="WT"/>
    <s v=""/>
    <s v="S"/>
    <s v="X"/>
    <s v="X"/>
    <s v=""/>
    <s v=""/>
    <n v="181.7"/>
    <s v=" "/>
    <n v="181.7"/>
    <n v="181.7"/>
    <n v="181.7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7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55"/>
    <s v="Orion Solar II, LLC"/>
    <n v="58721"/>
    <x v="6128"/>
    <s v="CA"/>
    <s v="Kern"/>
    <s v="ORION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722"/>
    <x v="6129"/>
    <s v="NC"/>
    <s v="Rutherford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25"/>
    <x v="6130"/>
    <s v="NC"/>
    <s v="Alamanc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26"/>
    <x v="6131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2"/>
    <s v="Amethyst Solar LLC"/>
    <n v="58730"/>
    <x v="6132"/>
    <s v="NC"/>
    <s v="Rutherford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31"/>
    <x v="6133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0"/>
    <s v="Audrey Solar LLC"/>
    <n v="58732"/>
    <x v="6134"/>
    <s v="NC"/>
    <s v="Cleveland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35"/>
    <x v="6135"/>
    <s v="NC"/>
    <s v="Rowa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1"/>
    <s v="Milo Solar LLC"/>
    <n v="58739"/>
    <x v="6136"/>
    <s v="NC"/>
    <s v="Alamance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3"/>
    <s v="Minnie Solar LLC"/>
    <n v="58740"/>
    <x v="6137"/>
    <s v="NC"/>
    <s v="Alamance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41"/>
    <x v="6138"/>
    <s v="NC"/>
    <s v="Guilford"/>
    <s v="NICK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16"/>
    <s v="Owen Solar LLC"/>
    <n v="58742"/>
    <x v="6139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4"/>
    <s v="Sophie Solar LLC"/>
    <n v="58745"/>
    <x v="6140"/>
    <s v="NC"/>
    <s v="Cleveland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5"/>
    <s v="Star Solar LLC"/>
    <n v="58746"/>
    <x v="6141"/>
    <s v="NC"/>
    <s v="Durham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79"/>
    <s v="Viresco Turtle Lake"/>
    <n v="58747"/>
    <x v="6142"/>
    <s v="WI"/>
    <s v="Polk"/>
    <s v="GEN1"/>
    <x v="21"/>
    <s v="IC"/>
    <s v=""/>
    <s v="S"/>
    <s v="X"/>
    <s v="X"/>
    <s v="Midwest ISO"/>
    <s v="Midwest ISO"/>
    <n v="1.6"/>
    <n v="0.8"/>
    <n v="1.6"/>
    <n v="1.6"/>
    <n v="0.4"/>
    <s v="N"/>
    <s v=" "/>
    <s v=" "/>
    <s v="OP"/>
    <s v="X"/>
    <n v="9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479"/>
    <s v="Viresco Turtle Lake"/>
    <n v="58747"/>
    <x v="6142"/>
    <s v="WI"/>
    <s v="Polk"/>
    <s v="GEN2"/>
    <x v="21"/>
    <s v="IC"/>
    <s v=""/>
    <s v="S"/>
    <s v="X"/>
    <s v="X"/>
    <s v="Midwest ISO"/>
    <s v="Midwest ISO"/>
    <n v="1.6"/>
    <n v="0.8"/>
    <n v="1.6"/>
    <n v="1.6"/>
    <n v="0.4"/>
    <s v="N"/>
    <s v=" "/>
    <s v=" "/>
    <s v="OP"/>
    <s v="X"/>
    <n v="9"/>
    <x v="66"/>
    <s v=" "/>
    <s v=" "/>
    <s v="N"/>
    <x v="3"/>
    <n v="3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58748"/>
    <x v="6143"/>
    <s v="CA"/>
    <s v="Solano"/>
    <s v="NBW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5"/>
    <s v="Consolidated Edison Solutions Inc"/>
    <n v="58749"/>
    <x v="6144"/>
    <s v="MA"/>
    <s v="Plymouth"/>
    <s v="TSM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0"/>
    <x v="6145"/>
    <s v="CA"/>
    <s v="Los Angeles"/>
    <s v="LDFR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1"/>
    <x v="6146"/>
    <s v="CA"/>
    <s v="Los Angeles"/>
    <s v="RSC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2"/>
    <x v="6147"/>
    <s v="CA"/>
    <s v="Los Angeles"/>
    <s v="RSD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3"/>
    <x v="6148"/>
    <s v="CA"/>
    <s v="Los Angeles"/>
    <s v="SSA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4"/>
    <x v="6149"/>
    <s v="CA"/>
    <s v="Los Angeles"/>
    <s v="SSB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5"/>
    <x v="6150"/>
    <s v="CA"/>
    <s v="Los Angeles"/>
    <s v="SSC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6"/>
    <x v="6151"/>
    <s v="CA"/>
    <s v="Los Angeles"/>
    <s v="SSD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E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F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G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H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61"/>
    <x v="6153"/>
    <s v="CA"/>
    <s v="San Bernardino"/>
    <s v="EXS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62"/>
    <x v="6154"/>
    <s v="CA"/>
    <s v="San Bernardino"/>
    <s v="EXSB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63"/>
    <x v="6155"/>
    <s v="CA"/>
    <s v="San Bernardino"/>
    <s v="EXSC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765"/>
    <x v="6156"/>
    <s v="TX"/>
    <s v="Roberts"/>
    <s v="1"/>
    <x v="1"/>
    <s v="WT"/>
    <s v=""/>
    <s v="S"/>
    <s v="X"/>
    <s v="X"/>
    <s v="MIAM1_G1_G2"/>
    <s v="CROSS TEXAS GRAY COUNTY 345 KV SUBSTATION"/>
    <n v="288.60000000000002"/>
    <s v=" "/>
    <n v="288.60000000000002"/>
    <n v="288.60000000000002"/>
    <n v="0"/>
    <s v="N"/>
    <s v=" "/>
    <s v=" "/>
    <s v="OP"/>
    <s v="X"/>
    <n v="8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766"/>
    <x v="6157"/>
    <s v="TX"/>
    <s v="Crosby"/>
    <s v="1"/>
    <x v="1"/>
    <s v="WT"/>
    <s v=""/>
    <s v="W"/>
    <s v="X"/>
    <s v="X"/>
    <s v=""/>
    <s v=""/>
    <n v="257.3"/>
    <s v=" "/>
    <n v="257"/>
    <n v="257"/>
    <n v="1.7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8767"/>
    <x v="6158"/>
    <s v="KS"/>
    <s v="Ellis"/>
    <s v="1"/>
    <x v="1"/>
    <s v="WT"/>
    <s v=""/>
    <s v="S"/>
    <s v="X"/>
    <s v="X"/>
    <s v=""/>
    <s v=""/>
    <n v="200.5"/>
    <s v=" "/>
    <n v="200.5"/>
    <n v="200.5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8768"/>
    <x v="6159"/>
    <s v="NY"/>
    <s v="Steuben"/>
    <s v="1"/>
    <x v="1"/>
    <s v="WT"/>
    <s v=""/>
    <s v="S"/>
    <s v="X"/>
    <s v="X"/>
    <s v="MARSH_HILL_WT_PWR"/>
    <s v=""/>
    <n v="16.2"/>
    <s v=" "/>
    <n v="16.2"/>
    <n v="16.2"/>
    <n v="0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62"/>
    <s v="Spring Canyon Expansion Wind Energy Ctr"/>
    <n v="58769"/>
    <x v="6160"/>
    <s v="CO"/>
    <s v="Logan"/>
    <s v="1"/>
    <x v="1"/>
    <s v="WT"/>
    <s v=""/>
    <s v="S"/>
    <s v="X"/>
    <s v="X"/>
    <s v=""/>
    <s v=""/>
    <n v="34"/>
    <s v=" "/>
    <n v="34"/>
    <n v="34"/>
    <n v="0"/>
    <s v="N"/>
    <s v=" "/>
    <s v=" "/>
    <s v="OP"/>
    <s v="X"/>
    <n v="10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62"/>
    <s v="Spring Canyon Expansion Wind Energy Ctr"/>
    <n v="58769"/>
    <x v="6160"/>
    <s v="CO"/>
    <s v="Logan"/>
    <s v="SCIII"/>
    <x v="1"/>
    <s v="WT"/>
    <s v=""/>
    <s v="S"/>
    <s v="X"/>
    <s v="X"/>
    <s v=""/>
    <s v=""/>
    <n v="28.6"/>
    <s v=" "/>
    <n v="28.6"/>
    <n v="28.6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6"/>
    <s v="Hanwha Q CELLS USA"/>
    <n v="58770"/>
    <x v="6161"/>
    <s v="IN"/>
    <s v="Marion"/>
    <s v="1"/>
    <x v="11"/>
    <s v="PV"/>
    <s v=""/>
    <s v="W"/>
    <s v="X"/>
    <s v="X"/>
    <s v=""/>
    <s v=""/>
    <n v="8"/>
    <s v=" "/>
    <n v="8"/>
    <n v="8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8771"/>
    <x v="6162"/>
    <s v="NM"/>
    <s v="Roosevelt"/>
    <s v="GEN1"/>
    <x v="1"/>
    <s v="WT"/>
    <s v=""/>
    <s v="S"/>
    <s v="X"/>
    <s v="X"/>
    <s v=""/>
    <s v=""/>
    <n v="250"/>
    <s v=" "/>
    <n v="250"/>
    <n v="250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2"/>
    <x v="6163"/>
    <s v="TX"/>
    <s v="Briscoe"/>
    <s v="GEN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5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3"/>
    <x v="6164"/>
    <s v="TX"/>
    <s v="Deaf Smith"/>
    <s v="GEN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4"/>
    <x v="6165"/>
    <s v="TX"/>
    <s v="Oldham"/>
    <s v="GEN1"/>
    <x v="1"/>
    <s v="WT"/>
    <s v=""/>
    <s v="S"/>
    <s v="X"/>
    <s v="X"/>
    <s v=""/>
    <s v=""/>
    <n v="161"/>
    <s v=" "/>
    <n v="161"/>
    <n v="161"/>
    <n v="0"/>
    <s v="N"/>
    <s v=" "/>
    <s v=" "/>
    <s v="OP"/>
    <s v="X"/>
    <n v="7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5"/>
    <x v="6166"/>
    <s v="TX"/>
    <s v="Oldham"/>
    <s v="GEN1"/>
    <x v="1"/>
    <s v="WT"/>
    <s v=""/>
    <s v="S"/>
    <s v="X"/>
    <s v="X"/>
    <s v=""/>
    <s v=""/>
    <n v="194"/>
    <s v=" "/>
    <n v="194"/>
    <n v="194"/>
    <n v="0"/>
    <s v="N"/>
    <s v=" "/>
    <s v=" "/>
    <s v="OP"/>
    <s v="X"/>
    <n v="9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8777"/>
    <x v="6167"/>
    <s v="NY"/>
    <s v="Chautauqua"/>
    <s v="1"/>
    <x v="1"/>
    <s v="WT"/>
    <s v=""/>
    <s v="S"/>
    <s v="X"/>
    <s v="X"/>
    <s v=""/>
    <s v=""/>
    <n v="124"/>
    <s v=" "/>
    <n v="124"/>
    <n v="124"/>
    <n v="25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N"/>
    <s v="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8780"/>
    <x v="6168"/>
    <s v="OH"/>
    <s v="Logan"/>
    <s v="1"/>
    <x v="1"/>
    <s v="WT"/>
    <s v=""/>
    <s v="S"/>
    <s v="X"/>
    <s v="X"/>
    <s v=""/>
    <s v=""/>
    <n v="249.8"/>
    <s v=" "/>
    <n v="249.8"/>
    <n v="249.8"/>
    <n v="25"/>
    <s v="N"/>
    <s v=" "/>
    <s v=" "/>
    <s v="OP"/>
    <s v="X"/>
    <n v="5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82"/>
    <x v="6169"/>
    <s v="NC"/>
    <s v="Wayn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5"/>
    <s v="Delta-Montrose Electric Association"/>
    <n v="58783"/>
    <x v="6170"/>
    <s v="CO"/>
    <s v="Montrose"/>
    <s v="SC-1"/>
    <x v="2"/>
    <s v="HY"/>
    <s v=""/>
    <s v="S"/>
    <s v="X"/>
    <s v="X"/>
    <s v=""/>
    <s v=""/>
    <n v="4"/>
    <n v="0.95"/>
    <n v="3.8"/>
    <n v="0.2"/>
    <n v="1"/>
    <s v="N"/>
    <s v=" "/>
    <s v=" "/>
    <s v="OP"/>
    <s v="X"/>
    <n v="6"/>
    <x v="6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75"/>
    <s v="Delta-Montrose Electric Association"/>
    <n v="58784"/>
    <x v="6171"/>
    <s v="CO"/>
    <s v="Montrose"/>
    <s v="SC-3"/>
    <x v="2"/>
    <s v="HY"/>
    <s v=""/>
    <s v="S"/>
    <s v="X"/>
    <s v="X"/>
    <s v=""/>
    <s v=""/>
    <n v="3.5"/>
    <n v="0.95"/>
    <n v="3.3"/>
    <n v="0.2"/>
    <n v="1"/>
    <s v="N"/>
    <s v=" "/>
    <s v=" "/>
    <s v="OP"/>
    <s v="X"/>
    <n v="8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77"/>
    <s v="CD US Solar MT1 LLC"/>
    <n v="58785"/>
    <x v="6172"/>
    <s v="NY"/>
    <s v="Suffolk"/>
    <s v="BR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6"/>
    <x v="6173"/>
    <s v="NY"/>
    <s v="Suffolk"/>
    <s v="DRP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7"/>
    <x v="6174"/>
    <s v="NY"/>
    <s v="Suffolk"/>
    <s v="DN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8"/>
    <x v="6175"/>
    <s v="NY"/>
    <s v="Suffolk"/>
    <s v="NR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9"/>
    <x v="6176"/>
    <s v="NY"/>
    <s v="Suffolk"/>
    <s v="RVH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90"/>
    <x v="6177"/>
    <s v="NY"/>
    <s v="Suffolk"/>
    <s v="CLN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90"/>
    <x v="6177"/>
    <s v="NY"/>
    <s v="Suffolk"/>
    <s v="CLN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91"/>
    <x v="6178"/>
    <s v="NC"/>
    <s v="Dupli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58792"/>
    <x v="6179"/>
    <s v="NC"/>
    <s v="Cleveland"/>
    <s v="PV1"/>
    <x v="11"/>
    <s v="PV"/>
    <s v=""/>
    <s v="S"/>
    <s v="X"/>
    <s v="X"/>
    <s v=""/>
    <s v=""/>
    <n v="19.399999999999999"/>
    <s v=" "/>
    <n v="19.399999999999999"/>
    <n v="19.39999999999999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8793"/>
    <x v="6180"/>
    <s v="NJ"/>
    <s v="Burlington"/>
    <s v="UCIV"/>
    <x v="11"/>
    <s v="PV"/>
    <s v=""/>
    <s v="S"/>
    <s v="X"/>
    <s v="X"/>
    <s v=""/>
    <s v=""/>
    <n v="11.4"/>
    <s v=" "/>
    <n v="11.4"/>
    <n v="11.4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81"/>
    <s v="MSM Solar LLC"/>
    <n v="58794"/>
    <x v="6181"/>
    <s v="NM"/>
    <s v="San Miguel"/>
    <s v="MSM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795"/>
    <x v="6182"/>
    <s v="IN"/>
    <s v="Lake"/>
    <s v="H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96"/>
    <x v="6183"/>
    <s v="IN"/>
    <s v="DeKalb"/>
    <s v="W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97"/>
    <x v="6184"/>
    <s v="IN"/>
    <s v="Porter"/>
    <s v="V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98"/>
    <x v="6185"/>
    <s v="NJ"/>
    <s v="Atlantic"/>
    <s v="ACCCC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35"/>
    <s v="Pamlico Partners Solar, LLC"/>
    <n v="58799"/>
    <x v="6186"/>
    <s v="NC"/>
    <s v="Beaufor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03"/>
    <x v="6189"/>
    <s v="NC"/>
    <s v="Duplin"/>
    <s v="IN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05"/>
    <x v="6190"/>
    <s v="NC"/>
    <s v="Moore"/>
    <s v="INV10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8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9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6"/>
    <x v="6191"/>
    <s v="NC"/>
    <s v="Lenoir"/>
    <s v="A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07"/>
    <x v="6192"/>
    <s v="NC"/>
    <s v="Nash"/>
    <s v="B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808"/>
    <x v="6193"/>
    <s v="NC"/>
    <s v="Pitt"/>
    <s v="F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9"/>
    <x v="6194"/>
    <s v="NC"/>
    <s v="Pitt"/>
    <s v="L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10"/>
    <x v="6195"/>
    <s v="NC"/>
    <s v="Pitt"/>
    <s v="RH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85"/>
    <s v="Beaver Dam Energy LLC"/>
    <n v="58811"/>
    <x v="89"/>
    <s v="PA"/>
    <s v="Bradford"/>
    <s v="GEN1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2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3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4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5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58812"/>
    <x v="6196"/>
    <s v="NC"/>
    <s v="Wilson"/>
    <s v="U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86"/>
    <s v="Alpaca Energy LLC"/>
    <n v="58813"/>
    <x v="6197"/>
    <s v="PA"/>
    <s v="Bradford"/>
    <s v="1"/>
    <x v="9"/>
    <s v="IC"/>
    <s v=""/>
    <s v="S"/>
    <s v="X"/>
    <s v="X"/>
    <n v="1356162740"/>
    <n v="1356162740"/>
    <n v="7"/>
    <n v="0.8"/>
    <n v="6.8"/>
    <n v="6.8"/>
    <n v="3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6"/>
    <s v="Alpaca Energy LLC"/>
    <n v="58813"/>
    <x v="6197"/>
    <s v="PA"/>
    <s v="Bradford"/>
    <s v="2"/>
    <x v="9"/>
    <s v="IC"/>
    <s v=""/>
    <s v="S"/>
    <s v="X"/>
    <s v="X"/>
    <n v="1356162740"/>
    <n v="1356162740"/>
    <n v="7"/>
    <n v="0.8"/>
    <n v="6.8"/>
    <n v="6.8"/>
    <n v="3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6"/>
    <s v="Alpaca Energy LLC"/>
    <n v="58813"/>
    <x v="6197"/>
    <s v="PA"/>
    <s v="Bradford"/>
    <s v="3"/>
    <x v="9"/>
    <s v="IC"/>
    <s v=""/>
    <s v="S"/>
    <s v="X"/>
    <s v="X"/>
    <n v="1356162740"/>
    <n v="1356162740"/>
    <n v="7"/>
    <n v="0.8"/>
    <n v="6.8"/>
    <n v="6.8"/>
    <n v="3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96"/>
    <s v="Ignite Solar Holdings LLC"/>
    <n v="58814"/>
    <x v="6198"/>
    <s v="CA"/>
    <s v="Shasta"/>
    <s v="GENA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96"/>
    <s v="Ignite Solar Holdings LLC"/>
    <n v="58814"/>
    <x v="6198"/>
    <s v="CA"/>
    <s v="Shasta"/>
    <s v="GENB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4"/>
    <s v="Powergen Development Group, LLC"/>
    <n v="58815"/>
    <x v="6199"/>
    <s v="NY"/>
    <s v="New York"/>
    <s v="1"/>
    <x v="9"/>
    <s v="IC"/>
    <s v=""/>
    <s v="S"/>
    <s v="X"/>
    <s v="X"/>
    <s v=""/>
    <s v=""/>
    <n v="1.8"/>
    <n v="0.9"/>
    <n v="1.8"/>
    <n v="1.8"/>
    <n v="0"/>
    <s v="N"/>
    <s v=" "/>
    <s v=" "/>
    <s v="OP"/>
    <s v="X"/>
    <n v="2"/>
    <x v="66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9"/>
    <s v="Milan Energy LLC"/>
    <n v="58818"/>
    <x v="6200"/>
    <s v="PA"/>
    <s v="Bradford"/>
    <s v="1"/>
    <x v="9"/>
    <s v="IC"/>
    <s v=""/>
    <s v="S"/>
    <s v="X"/>
    <s v="X"/>
    <n v="1318143941"/>
    <n v="1318143941"/>
    <n v="7"/>
    <n v="0.8"/>
    <n v="6.8"/>
    <n v="6.8"/>
    <n v="3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9"/>
    <s v="Milan Energy LLC"/>
    <n v="58818"/>
    <x v="6200"/>
    <s v="PA"/>
    <s v="Bradford"/>
    <s v="2"/>
    <x v="9"/>
    <s v="IC"/>
    <s v=""/>
    <s v="S"/>
    <s v="X"/>
    <s v="X"/>
    <n v="1318143941"/>
    <n v="1318143941"/>
    <n v="7"/>
    <n v="0.8"/>
    <n v="6.8"/>
    <n v="6.8"/>
    <n v="3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9"/>
    <s v="Milan Energy LLC"/>
    <n v="58818"/>
    <x v="6200"/>
    <s v="PA"/>
    <s v="Bradford"/>
    <s v="3"/>
    <x v="9"/>
    <s v="IC"/>
    <s v=""/>
    <s v="S"/>
    <s v="X"/>
    <s v="X"/>
    <n v="1318143941"/>
    <n v="1318143941"/>
    <n v="7"/>
    <n v="0.8"/>
    <n v="6.8"/>
    <n v="6.8"/>
    <n v="3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58822"/>
    <x v="6201"/>
    <s v="NJ"/>
    <s v="Cumberland"/>
    <s v="U1BB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3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822"/>
    <x v="6201"/>
    <s v="NJ"/>
    <s v="Cumberland"/>
    <s v="U2D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23"/>
    <s v="Excelsior Energy Capital"/>
    <n v="58824"/>
    <x v="6202"/>
    <s v="VT"/>
    <s v="Franklin"/>
    <s v="I402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01"/>
    <s v="Maine Township High School Dist 207"/>
    <n v="58825"/>
    <x v="6203"/>
    <s v="IL"/>
    <s v="Cook"/>
    <s v="STH1"/>
    <x v="9"/>
    <s v="IC"/>
    <s v=""/>
    <s v="S"/>
    <s v="X"/>
    <s v="X"/>
    <s v=""/>
    <s v=""/>
    <n v="0.6"/>
    <n v="0.8"/>
    <n v="0.6"/>
    <n v="0.6"/>
    <n v="0.2"/>
    <s v="N"/>
    <s v=" "/>
    <s v=" "/>
    <s v="OP"/>
    <s v="X"/>
    <n v="1"/>
    <x v="81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01"/>
    <s v="Maine Township High School Dist 207"/>
    <n v="58825"/>
    <x v="6203"/>
    <s v="IL"/>
    <s v="Cook"/>
    <s v="STH2"/>
    <x v="9"/>
    <s v="IC"/>
    <s v=""/>
    <s v="S"/>
    <s v="X"/>
    <s v="X"/>
    <s v=""/>
    <s v=""/>
    <n v="0.6"/>
    <n v="0.8"/>
    <n v="0.6"/>
    <n v="0.6"/>
    <n v="0.2"/>
    <s v="N"/>
    <s v=" "/>
    <s v=" "/>
    <s v="OP"/>
    <s v="X"/>
    <n v="1"/>
    <x v="81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58828"/>
    <x v="6204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58829"/>
    <x v="6205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8830"/>
    <x v="6206"/>
    <s v="MI"/>
    <s v="Tuscola"/>
    <s v="CWEP"/>
    <x v="1"/>
    <s v="WT"/>
    <s v=""/>
    <s v="S"/>
    <s v="X"/>
    <s v="X"/>
    <s v=""/>
    <s v=""/>
    <n v="111"/>
    <s v=" "/>
    <n v="111"/>
    <n v="111"/>
    <n v="0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N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58830"/>
    <x v="6206"/>
    <s v="MI"/>
    <s v="Tuscola"/>
    <s v="CWEP2"/>
    <x v="1"/>
    <s v="WT"/>
    <s v=""/>
    <s v="S"/>
    <s v="X"/>
    <s v="X"/>
    <s v=""/>
    <s v=""/>
    <n v="44"/>
    <s v=" "/>
    <n v="44"/>
    <n v="44"/>
    <n v="0"/>
    <s v="N"/>
    <s v=" "/>
    <s v=" "/>
    <s v="OP"/>
    <s v="X"/>
    <n v="1"/>
    <x v="116"/>
    <s v=" "/>
    <s v=" "/>
    <s v="N"/>
    <x v="0"/>
    <n v="1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58830"/>
    <x v="6206"/>
    <s v="MI"/>
    <s v="Tuscola"/>
    <s v="CWEP3"/>
    <x v="1"/>
    <s v="WT"/>
    <s v=""/>
    <s v="S"/>
    <s v="X"/>
    <s v="X"/>
    <s v=""/>
    <s v=""/>
    <n v="75.900000000000006"/>
    <s v=" "/>
    <n v="75.900000000000006"/>
    <n v="75.900000000000006"/>
    <n v="0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831"/>
    <x v="6207"/>
    <s v="CA"/>
    <s v="Kern"/>
    <s v="PV-1"/>
    <x v="11"/>
    <s v="PV"/>
    <s v=""/>
    <s v="S"/>
    <s v="X"/>
    <s v="X"/>
    <s v=""/>
    <s v=""/>
    <n v="16.600000000000001"/>
    <s v=" "/>
    <n v="16"/>
    <n v="16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832"/>
    <x v="6208"/>
    <s v="AZ"/>
    <s v="Pima"/>
    <s v="CTEP"/>
    <x v="11"/>
    <s v="PV"/>
    <s v=""/>
    <s v="S"/>
    <s v="X"/>
    <s v="X"/>
    <s v=""/>
    <s v=""/>
    <n v="1"/>
    <s v=" "/>
    <n v="1"/>
    <n v="0.7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6"/>
    <s v="Red Horse 2"/>
    <n v="58833"/>
    <x v="6209"/>
    <s v="AZ"/>
    <s v="Cochise"/>
    <s v="RH2S"/>
    <x v="11"/>
    <s v="PV"/>
    <s v=""/>
    <s v="S"/>
    <s v="X"/>
    <s v="X"/>
    <s v=""/>
    <s v=""/>
    <n v="51"/>
    <s v=" "/>
    <n v="51"/>
    <n v="51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6"/>
    <s v="Red Horse 2"/>
    <n v="58833"/>
    <x v="6209"/>
    <s v="AZ"/>
    <s v="Cochise"/>
    <s v="RH2W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09"/>
    <s v="Richland Center Renewable Energy LLC"/>
    <n v="58834"/>
    <x v="6210"/>
    <s v="WI"/>
    <s v="Richland"/>
    <s v="UNIT1"/>
    <x v="21"/>
    <s v="IC"/>
    <s v=""/>
    <s v="S"/>
    <s v="X"/>
    <s v="X"/>
    <s v=""/>
    <s v=""/>
    <n v="0.9"/>
    <n v="0.85"/>
    <n v="0.8"/>
    <n v="0.8"/>
    <n v="0.6"/>
    <s v="N"/>
    <s v=" "/>
    <s v=" "/>
    <s v="OP"/>
    <s v="X"/>
    <n v="3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09"/>
    <s v="Richland Center Renewable Energy LLC"/>
    <n v="58834"/>
    <x v="6210"/>
    <s v="WI"/>
    <s v="Richland"/>
    <s v="UNIT2"/>
    <x v="21"/>
    <s v="IC"/>
    <s v=""/>
    <s v="S"/>
    <s v="X"/>
    <s v="X"/>
    <s v=""/>
    <s v=""/>
    <n v="0.9"/>
    <n v="0.85"/>
    <n v="0.8"/>
    <n v="0.8"/>
    <n v="0.6"/>
    <s v="N"/>
    <s v=" "/>
    <s v=" "/>
    <s v="OP"/>
    <s v="X"/>
    <n v="3"/>
    <x v="66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349"/>
    <s v="Golden Spread Electric Cooperative, Inc"/>
    <n v="58835"/>
    <x v="6211"/>
    <s v="TX"/>
    <s v="Hale"/>
    <s v="ELK1"/>
    <x v="6"/>
    <s v="GT"/>
    <s v=""/>
    <s v="S"/>
    <s v="X"/>
    <s v="X"/>
    <s v=""/>
    <s v=""/>
    <n v="199.8"/>
    <n v="0.85"/>
    <n v="195.1"/>
    <n v="202"/>
    <n v="85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8835"/>
    <x v="6211"/>
    <s v="TX"/>
    <s v="Hale"/>
    <s v="ELK2"/>
    <x v="6"/>
    <s v="GT"/>
    <s v=""/>
    <s v="S"/>
    <s v="X"/>
    <s v="X"/>
    <s v=""/>
    <s v=""/>
    <n v="199.8"/>
    <n v="0.85"/>
    <n v="195.1"/>
    <n v="202"/>
    <n v="85"/>
    <s v="N"/>
    <s v=" "/>
    <s v=" "/>
    <s v="OP"/>
    <s v="X"/>
    <n v="5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8835"/>
    <x v="6211"/>
    <s v="TX"/>
    <s v="Hale"/>
    <s v="ELK3"/>
    <x v="6"/>
    <s v="GT"/>
    <s v=""/>
    <s v="S"/>
    <s v="X"/>
    <s v="X"/>
    <s v=""/>
    <s v=""/>
    <n v="199.8"/>
    <n v="0.85"/>
    <n v="190.9"/>
    <n v="202"/>
    <n v="85"/>
    <s v="N"/>
    <s v=" "/>
    <s v=" "/>
    <s v="OP"/>
    <s v="X"/>
    <n v="5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10"/>
    <s v="Lakeswind Power Partners"/>
    <n v="58836"/>
    <x v="6212"/>
    <s v="MN"/>
    <s v="Clay"/>
    <s v="LW1"/>
    <x v="1"/>
    <s v="WT"/>
    <s v=""/>
    <s v="S"/>
    <s v="X"/>
    <s v="X"/>
    <s v=""/>
    <s v=""/>
    <n v="51.8"/>
    <s v=" "/>
    <n v="50"/>
    <n v="50"/>
    <n v="3"/>
    <s v="N"/>
    <s v=" "/>
    <s v=" "/>
    <s v="OP"/>
    <s v="X"/>
    <n v="3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18"/>
    <s v="Na Pua Makani Power Partners LLC"/>
    <n v="58837"/>
    <x v="6213"/>
    <s v="HI"/>
    <s v="Honolulu"/>
    <s v="WT1"/>
    <x v="1"/>
    <s v="WT"/>
    <s v=""/>
    <s v="S"/>
    <s v="X"/>
    <s v="X"/>
    <s v=""/>
    <s v=""/>
    <n v="27.6"/>
    <s v=" "/>
    <n v="27.6"/>
    <n v="27.6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69"/>
    <s v="Keechi Wind, LLC"/>
    <n v="58838"/>
    <x v="6214"/>
    <s v="TX"/>
    <s v="Jack"/>
    <s v="KW1"/>
    <x v="1"/>
    <s v="WT"/>
    <s v=""/>
    <s v="S"/>
    <s v="X"/>
    <s v="X"/>
    <s v="ERCOT Bus #562"/>
    <s v="ERCOT Bus #562"/>
    <n v="110"/>
    <s v=" "/>
    <n v="110"/>
    <n v="110"/>
    <n v="0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86"/>
    <s v="Heliovaas LLC"/>
    <n v="58839"/>
    <x v="6215"/>
    <s v="MA"/>
    <s v="Middlesex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8839"/>
    <x v="6215"/>
    <s v="MA"/>
    <s v="Middlesex"/>
    <s v="INV2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8839"/>
    <x v="6215"/>
    <s v="MA"/>
    <s v="Middlesex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40"/>
    <x v="6216"/>
    <s v="NC"/>
    <s v="Duplin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8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9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11"/>
    <s v="Gato Montes Solar, LLC"/>
    <n v="58842"/>
    <x v="6217"/>
    <s v="AZ"/>
    <s v="Pima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2"/>
    <s v="Bethel Price Solar, LLC"/>
    <n v="58843"/>
    <x v="6218"/>
    <s v="NC"/>
    <s v="Pitt"/>
    <s v="1"/>
    <x v="11"/>
    <s v="PV"/>
    <s v=""/>
    <s v="S"/>
    <s v="X"/>
    <s v="X"/>
    <s v=""/>
    <s v=""/>
    <n v="5"/>
    <s v=" "/>
    <n v="3.2"/>
    <n v="3.2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3"/>
    <s v="Dogwood Solar, LLC"/>
    <n v="58844"/>
    <x v="6219"/>
    <s v="NC"/>
    <s v="Halifax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4"/>
    <s v="Washington Airport Solar, LLC"/>
    <n v="58845"/>
    <x v="6220"/>
    <s v="NC"/>
    <s v="Beaufor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5"/>
    <s v="Washington Millfield Solar, LLC"/>
    <n v="58846"/>
    <x v="6221"/>
    <s v="NC"/>
    <s v="Beaufor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6"/>
    <s v="Windsor Cooper Hill Solar, LLC"/>
    <n v="58847"/>
    <x v="6222"/>
    <s v="NC"/>
    <s v="Berti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58848"/>
    <x v="6223"/>
    <s v="NC"/>
    <s v="Duplin"/>
    <s v="1"/>
    <x v="11"/>
    <s v="PV"/>
    <s v=""/>
    <s v="S"/>
    <s v="X"/>
    <s v="X"/>
    <s v=""/>
    <s v=""/>
    <n v="65"/>
    <s v=" "/>
    <n v="65"/>
    <n v="65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49"/>
    <x v="6224"/>
    <s v="NC"/>
    <s v="Nash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851"/>
    <x v="6225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3"/>
    <x v="6226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4"/>
    <x v="6227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5"/>
    <x v="6228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6"/>
    <x v="6229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9"/>
    <x v="6230"/>
    <s v="NC"/>
    <s v="Harnett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1"/>
    <x v="6231"/>
    <s v="NC"/>
    <s v="Catawba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2"/>
    <x v="6232"/>
    <s v="NC"/>
    <s v="Per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3"/>
    <x v="6233"/>
    <s v="NC"/>
    <s v="Cleve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64"/>
    <x v="6234"/>
    <s v="NC"/>
    <s v="Wak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48"/>
    <s v="Clean Energy LLC"/>
    <n v="58865"/>
    <x v="6235"/>
    <s v="NC"/>
    <s v="Mecklenburg"/>
    <s v="LFG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7"/>
    <x v="58"/>
    <s v=" "/>
    <s v=" "/>
    <s v="Y"/>
    <x v="3"/>
    <n v="3"/>
    <s v="T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48"/>
    <s v="Clean Energy LLC"/>
    <n v="58865"/>
    <x v="6235"/>
    <s v="NC"/>
    <s v="Mecklenburg"/>
    <s v="RNG"/>
    <x v="18"/>
    <s v="IC"/>
    <s v=""/>
    <s v="S"/>
    <s v="X"/>
    <s v="X"/>
    <s v=""/>
    <s v=""/>
    <n v="1.6"/>
    <n v="1"/>
    <n v="1.6"/>
    <n v="1.6"/>
    <n v="1"/>
    <s v="N"/>
    <s v=" "/>
    <s v=" "/>
    <s v="OP"/>
    <s v="X"/>
    <n v="3"/>
    <x v="111"/>
    <s v=" "/>
    <s v=" "/>
    <s v="Y"/>
    <x v="3"/>
    <n v="3"/>
    <s v="T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78"/>
    <s v="Strata Manager, LLC"/>
    <n v="58866"/>
    <x v="6236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7"/>
    <x v="6237"/>
    <s v="NC"/>
    <s v="Harnett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8"/>
    <x v="6238"/>
    <s v="NC"/>
    <s v="Blad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49"/>
    <s v="PCI Nitrogen LLC"/>
    <n v="58870"/>
    <x v="6239"/>
    <s v="TX"/>
    <s v="Harris"/>
    <s v="MG202"/>
    <x v="20"/>
    <s v="ST"/>
    <s v=""/>
    <s v="S"/>
    <s v="X"/>
    <s v="X"/>
    <s v=""/>
    <s v=""/>
    <n v="15.4"/>
    <n v="0.85"/>
    <n v="14"/>
    <n v="14.2"/>
    <n v="0"/>
    <s v="N"/>
    <s v=" "/>
    <s v=" "/>
    <s v="OP"/>
    <s v="X"/>
    <n v="3"/>
    <x v="111"/>
    <s v=" "/>
    <s v=" "/>
    <s v="Y"/>
    <x v="3"/>
    <n v="3"/>
    <s v="B"/>
    <s v="WH"/>
    <s v=""/>
    <s v=""/>
    <s v=""/>
    <s v=""/>
    <s v=""/>
    <s v="WH"/>
    <s v=""/>
    <s v=""/>
    <s v=""/>
    <s v="N"/>
    <s v="N"/>
    <s v=" "/>
    <s v="1H"/>
    <s v=""/>
    <s v=""/>
    <s v=""/>
    <s v=""/>
    <s v="N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39"/>
    <s v="SunEdison LLC"/>
    <n v="58871"/>
    <x v="6240"/>
    <s v="MA"/>
    <s v="Bristol"/>
    <s v="1"/>
    <x v="11"/>
    <s v="PV"/>
    <s v=""/>
    <s v="S"/>
    <s v="X"/>
    <s v="X"/>
    <s v=""/>
    <s v=""/>
    <n v="3"/>
    <s v=" "/>
    <n v="2.9"/>
    <n v="2.9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47"/>
    <s v="ALLETE, Inc."/>
    <n v="58872"/>
    <x v="6241"/>
    <s v="ND"/>
    <s v="Morton"/>
    <s v="BISO4"/>
    <x v="1"/>
    <s v="WT"/>
    <s v=""/>
    <s v="S"/>
    <s v="X"/>
    <s v="X"/>
    <s v="MP.BISON1 MP.BISON5"/>
    <s v=""/>
    <n v="205"/>
    <s v=" "/>
    <n v="205"/>
    <n v="205"/>
    <n v="0.6"/>
    <s v="N"/>
    <s v=" "/>
    <s v=" "/>
    <s v="OP"/>
    <s v="X"/>
    <n v="1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756"/>
    <s v="Albany Engineering Corporation"/>
    <n v="58873"/>
    <x v="6242"/>
    <s v="NY"/>
    <s v="Columbia"/>
    <s v="UNIT1"/>
    <x v="2"/>
    <s v="HY"/>
    <s v=""/>
    <s v="S"/>
    <s v="X"/>
    <s v="X"/>
    <s v=""/>
    <s v=""/>
    <n v="3"/>
    <n v="0.8"/>
    <n v="2"/>
    <n v="3"/>
    <n v="0.3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6"/>
    <s v="Albany Engineering Corporation"/>
    <n v="58873"/>
    <x v="6242"/>
    <s v="NY"/>
    <s v="Columbia"/>
    <s v="UNIT2"/>
    <x v="2"/>
    <s v="HY"/>
    <s v=""/>
    <s v="S"/>
    <s v="X"/>
    <s v="X"/>
    <s v=""/>
    <s v=""/>
    <n v="3"/>
    <n v="0.8"/>
    <n v="2"/>
    <n v="3"/>
    <n v="0.3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74"/>
    <x v="6243"/>
    <s v="NC"/>
    <s v="Vance"/>
    <s v="DF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56"/>
    <s v="Fusion Solar Centre, L.L.C"/>
    <n v="58876"/>
    <x v="6244"/>
    <s v="CT"/>
    <s v="New London"/>
    <s v="PV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8877"/>
    <x v="6245"/>
    <s v="NJ"/>
    <s v="Gloucester"/>
    <s v="KINS"/>
    <x v="11"/>
    <s v="PV"/>
    <s v=""/>
    <s v="S"/>
    <s v="X"/>
    <s v="X"/>
    <n v="1248991831"/>
    <n v="1248991831"/>
    <n v="8.6"/>
    <s v=" "/>
    <n v="8.6"/>
    <n v="8.6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79"/>
    <x v="6246"/>
    <s v="NC"/>
    <s v="Duplin"/>
    <s v="DF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80"/>
    <x v="6247"/>
    <s v="NC"/>
    <s v="Scotland"/>
    <s v="NCIII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3"/>
    <s v="Sunlight General Morris Solar LLC"/>
    <n v="58881"/>
    <x v="6248"/>
    <s v="NJ"/>
    <s v="Morris"/>
    <s v="PV0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1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4"/>
    <s v="Sunlight General Mercer Solar LLC"/>
    <n v="58882"/>
    <x v="6249"/>
    <s v="NJ"/>
    <s v="Mercer"/>
    <s v="PV01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9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8883"/>
    <x v="6250"/>
    <s v="IA"/>
    <s v="O'Brien"/>
    <s v="HLWF"/>
    <x v="1"/>
    <s v="WT"/>
    <s v=""/>
    <s v="S"/>
    <s v="X"/>
    <s v="X"/>
    <s v="MEC.HIGHLAND1"/>
    <s v="MEC.HIGHLAND1"/>
    <n v="16.399999999999999"/>
    <s v=" "/>
    <n v="16.399999999999999"/>
    <n v="16.399999999999999"/>
    <n v="0.1"/>
    <s v="N"/>
    <s v=" "/>
    <s v=" "/>
    <s v="OP"/>
    <s v="X"/>
    <n v="6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2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2"/>
    <x v="1"/>
    <s v="WT"/>
    <s v=""/>
    <s v="S"/>
    <s v="X"/>
    <s v="X"/>
    <s v="MEC.HIGHLAND2"/>
    <s v="MEC.HIGHLAND2"/>
    <n v="100.8"/>
    <s v=" "/>
    <n v="100.8"/>
    <n v="100.8"/>
    <n v="0.1"/>
    <s v="N"/>
    <s v=" "/>
    <s v=" "/>
    <s v="OP"/>
    <s v="X"/>
    <n v="7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3"/>
    <x v="1"/>
    <s v="WT"/>
    <s v=""/>
    <s v="S"/>
    <s v="X"/>
    <s v="X"/>
    <s v="MEC.HIGHLAND3"/>
    <s v="MEC.HIGHLAND3"/>
    <n v="89.1"/>
    <s v=" "/>
    <n v="89.1"/>
    <n v="89.1"/>
    <n v="0.1"/>
    <s v="N"/>
    <s v=" "/>
    <s v=" "/>
    <s v="OP"/>
    <s v="X"/>
    <n v="8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4"/>
    <x v="1"/>
    <s v="WT"/>
    <s v=""/>
    <s v="S"/>
    <s v="X"/>
    <s v="X"/>
    <s v=""/>
    <s v=""/>
    <n v="89.2"/>
    <s v=" "/>
    <n v="89.2"/>
    <n v="89.2"/>
    <n v="0.1"/>
    <s v="N"/>
    <s v=" "/>
    <s v=" "/>
    <s v="OP"/>
    <s v="X"/>
    <n v="9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5"/>
    <x v="1"/>
    <s v="WT"/>
    <s v=""/>
    <s v="S"/>
    <s v="X"/>
    <s v="X"/>
    <s v=""/>
    <s v=""/>
    <n v="115"/>
    <s v=" "/>
    <n v="115"/>
    <n v="115"/>
    <n v="0.1"/>
    <s v="N"/>
    <s v=" "/>
    <s v=" "/>
    <s v="OP"/>
    <s v="X"/>
    <n v="10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6"/>
    <x v="1"/>
    <s v="WT"/>
    <s v=""/>
    <s v="S"/>
    <s v="X"/>
    <s v="X"/>
    <s v=""/>
    <s v=""/>
    <n v="86.8"/>
    <s v=" "/>
    <n v="86.8"/>
    <n v="86.8"/>
    <n v="0.1"/>
    <s v="N"/>
    <s v=" "/>
    <s v=" "/>
    <s v="OP"/>
    <s v="X"/>
    <n v="11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7"/>
    <x v="1"/>
    <s v="WT"/>
    <s v=""/>
    <s v="S"/>
    <s v="X"/>
    <s v="X"/>
    <s v=""/>
    <s v=""/>
    <n v="4.7"/>
    <s v=" "/>
    <n v="4.7"/>
    <n v="4.7"/>
    <n v="0.1"/>
    <s v="N"/>
    <s v=" "/>
    <s v=" "/>
    <s v="OP"/>
    <s v="X"/>
    <n v="12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4"/>
    <x v="6251"/>
    <s v="IA"/>
    <s v="Webster"/>
    <s v="LGWF"/>
    <x v="1"/>
    <s v="WT"/>
    <s v=""/>
    <s v="S"/>
    <s v="X"/>
    <s v="X"/>
    <s v="MEC.LUNGREN"/>
    <s v="MEC.LUNGREN"/>
    <n v="251"/>
    <s v=" "/>
    <n v="251"/>
    <n v="251"/>
    <n v="0.1"/>
    <s v="N"/>
    <s v=" "/>
    <s v=" "/>
    <s v="OP"/>
    <s v="X"/>
    <n v="8"/>
    <x v="58"/>
    <s v=" "/>
    <s v=" "/>
    <s v="N"/>
    <x v="0"/>
    <n v="1"/>
    <s v="X"/>
    <s v="WND"/>
    <s v=""/>
    <s v=""/>
    <s v=""/>
    <s v=""/>
    <s v=""/>
    <s v=""/>
    <s v=""/>
    <s v=""/>
    <s v=""/>
    <s v=""/>
    <s v="N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5"/>
    <x v="6252"/>
    <s v="IA"/>
    <s v="Madison"/>
    <s v="MBWF"/>
    <x v="1"/>
    <s v="WT"/>
    <s v=""/>
    <s v="S"/>
    <s v="X"/>
    <s v="X"/>
    <s v="MEC.MACKSBURG"/>
    <s v="MEC.MACKSBURG"/>
    <n v="119.6"/>
    <s v=" "/>
    <n v="119.6"/>
    <n v="119.6"/>
    <n v="0.1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6"/>
    <x v="6253"/>
    <s v="IA"/>
    <s v="Grundy"/>
    <s v="WBWF"/>
    <x v="1"/>
    <s v="WT"/>
    <s v=""/>
    <s v="S"/>
    <s v="X"/>
    <s v="X"/>
    <s v="MEC.WELLSBURG"/>
    <s v="MEC.WELLSBURG"/>
    <n v="140.80000000000001"/>
    <s v=" "/>
    <n v="140.80000000000001"/>
    <n v="140.80000000000001"/>
    <n v="0.1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60"/>
    <s v="FPC Services Inc."/>
    <n v="58887"/>
    <x v="6254"/>
    <s v="IL"/>
    <s v="Lee"/>
    <s v="ADAM"/>
    <x v="1"/>
    <s v="WT"/>
    <s v=""/>
    <s v="S"/>
    <s v="X"/>
    <s v="X"/>
    <s v=""/>
    <s v=""/>
    <n v="2.5"/>
    <s v=" "/>
    <n v="2.5"/>
    <n v="2.5"/>
    <n v="0.1"/>
    <s v="N"/>
    <s v=" "/>
    <s v=" "/>
    <s v="OS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0"/>
    <s v="FPC Services Inc."/>
    <n v="58887"/>
    <x v="6254"/>
    <s v="IL"/>
    <s v="Lee"/>
    <s v="EVE"/>
    <x v="1"/>
    <s v="WT"/>
    <s v=""/>
    <s v="S"/>
    <s v="X"/>
    <s v="X"/>
    <s v=""/>
    <s v=""/>
    <n v="2.5"/>
    <s v=" "/>
    <n v="2.5"/>
    <n v="2.5"/>
    <n v="0.1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9"/>
    <s v="Perpetual Energy Systems"/>
    <n v="58889"/>
    <x v="6255"/>
    <s v="CA"/>
    <s v="Sonoma"/>
    <s v="AST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9"/>
    <s v="Perpetual Energy Systems"/>
    <n v="58890"/>
    <x v="6256"/>
    <s v="CA"/>
    <s v="Sonoma"/>
    <s v="BERI"/>
    <x v="11"/>
    <s v="PV"/>
    <s v=""/>
    <s v="S"/>
    <s v="X"/>
    <s v="X"/>
    <s v=""/>
    <s v=""/>
    <n v="1.2"/>
    <s v=" "/>
    <n v="1.1000000000000001"/>
    <n v="0.6"/>
    <s v=" "/>
    <s v="N"/>
    <s v=" "/>
    <s v=" "/>
    <s v="OP"/>
    <s v="X"/>
    <n v="1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331"/>
    <s v="DTE Sustainable Generation"/>
    <n v="58891"/>
    <x v="6257"/>
    <s v="MI"/>
    <s v="Huron"/>
    <s v="BTWF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98"/>
    <s v="Axium US Solar Holdings LLC"/>
    <n v="58892"/>
    <x v="6258"/>
    <s v="GA"/>
    <s v="Mitchell"/>
    <s v="CMLA"/>
    <x v="11"/>
    <s v="PV"/>
    <s v=""/>
    <s v="S"/>
    <s v="X"/>
    <s v="X"/>
    <s v=""/>
    <s v=""/>
    <n v="16"/>
    <s v=" "/>
    <n v="16"/>
    <n v="17.60000000000000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98"/>
    <s v="Axium US Solar Holdings LLC"/>
    <n v="58893"/>
    <x v="6259"/>
    <s v="GA"/>
    <s v="Meriwether"/>
    <s v="CAMP"/>
    <x v="11"/>
    <s v="PV"/>
    <s v=""/>
    <s v="S"/>
    <s v="X"/>
    <s v="X"/>
    <s v=""/>
    <s v=""/>
    <n v="2.4"/>
    <s v=" "/>
    <n v="2.4"/>
    <n v="2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69"/>
    <s v="Sunlight General Somerset Solar LLC"/>
    <n v="58896"/>
    <x v="6260"/>
    <s v="NJ"/>
    <s v="Somerset"/>
    <s v="PV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7"/>
    <s v="Temple University"/>
    <n v="58897"/>
    <x v="6261"/>
    <s v="PA"/>
    <s v="Philadelphia"/>
    <s v="19G01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2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3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4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5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6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7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8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9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10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7170"/>
    <s v="EDF Renewable Asset Holdings, Inc."/>
    <n v="58898"/>
    <x v="6262"/>
    <s v="IL"/>
    <s v="Kankakee"/>
    <s v="K4-1"/>
    <x v="1"/>
    <s v="WT"/>
    <s v=""/>
    <s v="W"/>
    <s v="X"/>
    <s v="X"/>
    <s v=""/>
    <s v=""/>
    <n v="175"/>
    <s v=" "/>
    <n v="175"/>
    <n v="175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0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3"/>
    <s v="Public Service Co of NM"/>
    <n v="58899"/>
    <x v="6263"/>
    <s v="NM"/>
    <s v="Bernalillo"/>
    <s v="GEN-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58899"/>
    <x v="6263"/>
    <s v="NM"/>
    <s v="Bernalillo"/>
    <s v="GEN-2"/>
    <x v="10"/>
    <s v="BA"/>
    <s v=""/>
    <s v="S"/>
    <s v="X"/>
    <s v="X"/>
    <s v=""/>
    <s v=""/>
    <n v="0.8"/>
    <s v=" "/>
    <n v="0.8"/>
    <n v="0.8"/>
    <n v="0"/>
    <s v="N"/>
    <s v=" "/>
    <s v=" "/>
    <s v="OP"/>
    <s v="X"/>
    <n v="9"/>
    <x v="2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70"/>
    <s v="Balko Wind LLC"/>
    <n v="58900"/>
    <x v="6264"/>
    <s v="OK"/>
    <s v="Beaver"/>
    <s v="BAL1"/>
    <x v="1"/>
    <s v="WT"/>
    <s v=""/>
    <s v="S"/>
    <s v="X"/>
    <s v="X"/>
    <s v=""/>
    <s v=""/>
    <n v="299.7"/>
    <s v=" "/>
    <n v="299.7"/>
    <n v="299.7"/>
    <n v="0.5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71"/>
    <s v="Tri-County Water Conservancy District"/>
    <n v="58901"/>
    <x v="6265"/>
    <s v="CO"/>
    <s v="Ouray"/>
    <s v="TCWG1"/>
    <x v="2"/>
    <s v="HY"/>
    <s v=""/>
    <s v="S"/>
    <s v="X"/>
    <s v="X"/>
    <s v=""/>
    <s v=""/>
    <n v="7.2"/>
    <n v="1"/>
    <n v="7.2"/>
    <n v="0.1"/>
    <n v="2.9"/>
    <s v="N"/>
    <s v=" "/>
    <s v=" "/>
    <s v="OP"/>
    <s v="X"/>
    <n v="4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71"/>
    <s v="Tri-County Water Conservancy District"/>
    <n v="58901"/>
    <x v="6265"/>
    <s v="CO"/>
    <s v="Ouray"/>
    <s v="TCWG2"/>
    <x v="2"/>
    <s v="HY"/>
    <s v=""/>
    <s v="S"/>
    <s v="X"/>
    <s v="X"/>
    <s v=""/>
    <s v=""/>
    <n v="0.8"/>
    <n v="1"/>
    <n v="0.8"/>
    <n v="0.8"/>
    <n v="0.3"/>
    <s v="N"/>
    <s v=" "/>
    <s v=" "/>
    <s v="OP"/>
    <s v="X"/>
    <n v="4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73"/>
    <s v="Kingfisher Wind LLC"/>
    <n v="58902"/>
    <x v="6266"/>
    <s v="OK"/>
    <s v="Kingfisher"/>
    <s v="KNG1"/>
    <x v="1"/>
    <s v="WT"/>
    <s v=""/>
    <s v="S"/>
    <s v="X"/>
    <s v="X"/>
    <s v=""/>
    <s v=""/>
    <n v="298"/>
    <s v=" "/>
    <n v="298"/>
    <n v="298"/>
    <n v="0"/>
    <s v="N"/>
    <s v=" "/>
    <s v=" "/>
    <s v="OP"/>
    <s v="X"/>
    <n v="3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84"/>
    <s v="Fourmile Wind Energy, LLC"/>
    <n v="58904"/>
    <x v="6267"/>
    <s v="MD"/>
    <s v="Garrett"/>
    <s v="1"/>
    <x v="1"/>
    <s v="WT"/>
    <s v=""/>
    <s v="S"/>
    <s v="X"/>
    <s v="X"/>
    <s v="FINZEL 34.5 KV FMRDGEWF"/>
    <s v="FINZEL 34.5 KV FMRDGEWF"/>
    <n v="40"/>
    <s v=" "/>
    <n v="40"/>
    <n v="40"/>
    <n v="0.4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58906"/>
    <x v="6268"/>
    <s v="CA"/>
    <s v="San Diego"/>
    <s v="VC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907"/>
    <x v="6269"/>
    <s v="CA"/>
    <s v="San Diego"/>
    <s v="VC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85"/>
    <s v="Beebe 1B Renewable Energy, LLC"/>
    <n v="58908"/>
    <x v="6270"/>
    <s v="MI"/>
    <s v="Gratiot"/>
    <s v="1"/>
    <x v="1"/>
    <s v="WT"/>
    <s v=""/>
    <s v="S"/>
    <s v="X"/>
    <s v="X"/>
    <s v="CONS.EXGNBB1B"/>
    <s v="CONS.EXGNBB1B"/>
    <n v="50.4"/>
    <s v=" "/>
    <n v="50.4"/>
    <n v="50.4"/>
    <n v="0.1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58909"/>
    <x v="6271"/>
    <s v="CA"/>
    <s v="San Diego"/>
    <s v="RAM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911"/>
    <x v="6272"/>
    <s v="CA"/>
    <s v="San Diego"/>
    <s v="RAM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8912"/>
    <x v="6273"/>
    <s v="CA"/>
    <s v="Los Angeles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8913"/>
    <x v="6274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89"/>
    <s v="DOD USMC Marine Air Ground Combat"/>
    <n v="58914"/>
    <x v="6275"/>
    <s v="CA"/>
    <s v="San Bernardino"/>
    <s v="CG1"/>
    <x v="6"/>
    <s v="GT"/>
    <s v=""/>
    <s v="S"/>
    <s v="X"/>
    <s v="X"/>
    <s v=""/>
    <s v=""/>
    <n v="7.2"/>
    <n v="0.92"/>
    <n v="7"/>
    <n v="5"/>
    <n v="3.5"/>
    <s v="N"/>
    <s v=" "/>
    <s v=" "/>
    <s v="OP"/>
    <s v="X"/>
    <n v="2"/>
    <x v="7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789"/>
    <s v="DOD USMC Marine Air Ground Combat"/>
    <n v="58914"/>
    <x v="6275"/>
    <s v="CA"/>
    <s v="San Bernardino"/>
    <s v="CG100"/>
    <x v="6"/>
    <s v="GT"/>
    <s v=""/>
    <s v="S"/>
    <s v="X"/>
    <s v="X"/>
    <s v=""/>
    <s v=""/>
    <n v="4.5999999999999996"/>
    <n v="0.82"/>
    <n v="4.5999999999999996"/>
    <n v="2.5"/>
    <n v="2.1"/>
    <s v="N"/>
    <s v=" "/>
    <s v=" "/>
    <s v="OP"/>
    <s v="X"/>
    <n v="4"/>
    <x v="58"/>
    <s v=" "/>
    <s v=" "/>
    <s v="Y"/>
    <x v="3"/>
    <n v="3"/>
    <s v="T"/>
    <s v="NG"/>
    <s v="P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789"/>
    <s v="DOD USMC Marine Air Ground Combat"/>
    <n v="58914"/>
    <x v="6275"/>
    <s v="CA"/>
    <s v="San Bernardino"/>
    <s v="CG200"/>
    <x v="6"/>
    <s v="GT"/>
    <s v=""/>
    <s v="S"/>
    <s v="X"/>
    <s v="X"/>
    <s v=""/>
    <s v=""/>
    <n v="4.5999999999999996"/>
    <n v="0.82"/>
    <n v="4.5999999999999996"/>
    <n v="2.5"/>
    <n v="2.1"/>
    <s v="N"/>
    <s v=" "/>
    <s v=" "/>
    <s v="OP"/>
    <s v="X"/>
    <n v="4"/>
    <x v="58"/>
    <s v=" "/>
    <s v=" "/>
    <s v="Y"/>
    <x v="3"/>
    <n v="3"/>
    <s v="T"/>
    <s v="NG"/>
    <s v="P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769"/>
    <s v="Consolidated Edison Development Inc."/>
    <n v="58915"/>
    <x v="6276"/>
    <s v="NV"/>
    <s v="Clark"/>
    <s v="1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10"/>
    <x v="11"/>
    <s v="PV"/>
    <s v=""/>
    <s v="S"/>
    <s v="X"/>
    <s v="X"/>
    <s v=""/>
    <s v=""/>
    <n v="21"/>
    <s v=" "/>
    <n v="21"/>
    <n v="21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2"/>
    <x v="11"/>
    <s v="PV"/>
    <s v=""/>
    <s v="S"/>
    <s v="X"/>
    <s v="X"/>
    <s v=""/>
    <s v=""/>
    <n v="27"/>
    <s v=" "/>
    <n v="27"/>
    <n v="27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3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4"/>
    <x v="11"/>
    <s v="PV"/>
    <s v=""/>
    <s v="S"/>
    <s v="X"/>
    <s v="X"/>
    <s v=""/>
    <s v=""/>
    <n v="28"/>
    <s v=" "/>
    <n v="28"/>
    <n v="28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5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6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7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8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9"/>
    <x v="11"/>
    <s v="PV"/>
    <s v=""/>
    <s v="S"/>
    <s v="X"/>
    <s v="X"/>
    <s v=""/>
    <s v=""/>
    <n v="24"/>
    <s v=" "/>
    <n v="24"/>
    <n v="24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3"/>
    <s v="Sunlight General Morris Solar LLC"/>
    <n v="58917"/>
    <x v="6277"/>
    <s v="NJ"/>
    <s v="Morris"/>
    <s v="MMI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5"/>
    <s v="Solarenewal LLC"/>
    <n v="58918"/>
    <x v="6278"/>
    <s v="CA"/>
    <s v="Fresno"/>
    <s v="208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5"/>
    <s v="Solarenewal LLC"/>
    <n v="58919"/>
    <x v="6279"/>
    <s v="CA"/>
    <s v="Butte"/>
    <s v="2127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5"/>
    <s v="Solarenewal LLC"/>
    <n v="58920"/>
    <x v="6280"/>
    <s v="CA"/>
    <s v="Merced"/>
    <s v="209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3"/>
    <s v="CH4 Biogas LLC"/>
    <n v="58921"/>
    <x v="6281"/>
    <s v="OH"/>
    <s v="Henry"/>
    <s v="GEN1"/>
    <x v="21"/>
    <s v="IC"/>
    <s v=""/>
    <s v="W"/>
    <s v="X"/>
    <s v="X"/>
    <s v=""/>
    <s v=""/>
    <n v="1.4"/>
    <n v="0.9"/>
    <n v="1.2"/>
    <n v="1.2"/>
    <n v="1.2"/>
    <s v="N"/>
    <s v=" "/>
    <s v=" "/>
    <s v="OA"/>
    <s v="X"/>
    <n v="12"/>
    <x v="66"/>
    <s v=" "/>
    <s v=" "/>
    <s v="N"/>
    <x v="1"/>
    <n v="2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383"/>
    <s v="CH4 Biogas LLC"/>
    <n v="58921"/>
    <x v="6281"/>
    <s v="OH"/>
    <s v="Henry"/>
    <s v="GEN2"/>
    <x v="21"/>
    <s v="IC"/>
    <s v=""/>
    <s v="W"/>
    <s v="X"/>
    <s v="X"/>
    <s v=""/>
    <s v=""/>
    <n v="1.4"/>
    <n v="0.9"/>
    <n v="1.2"/>
    <n v="1.2"/>
    <n v="1.2"/>
    <s v="N"/>
    <s v=" "/>
    <s v=" "/>
    <s v="OA"/>
    <s v="X"/>
    <n v="12"/>
    <x v="66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IC"/>
    <s v="NG"/>
    <n v="1.4"/>
    <n v="12"/>
    <n v="2022"/>
    <s v=""/>
    <s v=" "/>
    <s v=" "/>
    <s v="N"/>
    <s v="N"/>
    <s v="N"/>
  </r>
  <r>
    <n v="60568"/>
    <s v="Sugar Creek Wind One LLC"/>
    <n v="58924"/>
    <x v="6282"/>
    <s v="IL"/>
    <s v="Logan"/>
    <s v="SUG1"/>
    <x v="1"/>
    <s v="WT"/>
    <s v=""/>
    <s v="S"/>
    <s v="X"/>
    <s v="X"/>
    <s v=""/>
    <s v=""/>
    <n v="202"/>
    <s v=" "/>
    <n v="202"/>
    <n v="202"/>
    <n v="1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69"/>
    <s v="Lincoln Land Wind, LLC"/>
    <n v="58925"/>
    <x v="6283"/>
    <s v="IL"/>
    <s v="Sangamon"/>
    <s v="SAN1"/>
    <x v="1"/>
    <s v="WT"/>
    <s v=""/>
    <s v="S"/>
    <s v="X"/>
    <s v="X"/>
    <s v=""/>
    <s v=""/>
    <n v="302"/>
    <s v=" "/>
    <n v="302"/>
    <n v="302"/>
    <n v="1"/>
    <s v="N"/>
    <s v=" "/>
    <s v=" "/>
    <s v="OP"/>
    <s v="X"/>
    <n v="1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95"/>
    <s v="Hamilton Wind Energy LLC"/>
    <n v="58927"/>
    <x v="6284"/>
    <s v="IA"/>
    <s v="Story"/>
    <s v="WT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86"/>
    <s v="Melrose Public Utilities"/>
    <n v="58929"/>
    <x v="6285"/>
    <s v="MN"/>
    <s v="Stearns"/>
    <s v="12286"/>
    <x v="0"/>
    <s v="IC"/>
    <s v=""/>
    <s v="S"/>
    <s v="X"/>
    <s v="X"/>
    <s v=""/>
    <s v=""/>
    <n v="1"/>
    <n v="0.9"/>
    <n v="0.9"/>
    <n v="0.9"/>
    <n v="0.8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797"/>
    <s v="Norsemen Wind Energy, LLC"/>
    <n v="58932"/>
    <x v="6286"/>
    <s v="IA"/>
    <s v="Tama"/>
    <s v="WT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98"/>
    <s v="Shell Chemical Appalachia LLC"/>
    <n v="58933"/>
    <x v="6287"/>
    <s v="PA"/>
    <s v="Beaver"/>
    <s v="GTG1"/>
    <x v="5"/>
    <s v="CT"/>
    <s v=""/>
    <s v="S"/>
    <s v="X"/>
    <s v="N"/>
    <s v=""/>
    <s v=""/>
    <n v="48.4"/>
    <n v="0.8"/>
    <n v="37.1"/>
    <n v="46.5"/>
    <n v="22.8"/>
    <s v="N"/>
    <s v=" "/>
    <s v=" "/>
    <s v="OP"/>
    <s v="X"/>
    <n v="7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GTG2"/>
    <x v="5"/>
    <s v="CT"/>
    <s v=""/>
    <s v="S"/>
    <s v="X"/>
    <s v="N"/>
    <s v=""/>
    <s v=""/>
    <n v="48.4"/>
    <n v="0.8"/>
    <n v="37.1"/>
    <n v="46.5"/>
    <n v="22.8"/>
    <s v="N"/>
    <s v=" "/>
    <s v=" "/>
    <s v="OP"/>
    <s v="X"/>
    <n v="7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GTG3"/>
    <x v="5"/>
    <s v="CT"/>
    <s v=""/>
    <s v="S"/>
    <s v="X"/>
    <s v="N"/>
    <s v=""/>
    <s v=""/>
    <n v="48.4"/>
    <n v="0.8"/>
    <n v="37.1"/>
    <n v="46.5"/>
    <n v="22.8"/>
    <s v="N"/>
    <s v=" "/>
    <s v=" "/>
    <s v="OP"/>
    <s v="X"/>
    <n v="7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STG1"/>
    <x v="5"/>
    <s v="CA"/>
    <s v=""/>
    <s v="S"/>
    <s v="Y"/>
    <s v="X"/>
    <s v=""/>
    <s v=""/>
    <n v="82.3"/>
    <n v="0.8"/>
    <n v="72.7"/>
    <n v="75.8"/>
    <n v="19"/>
    <s v="N"/>
    <s v=" "/>
    <s v=" "/>
    <s v="OP"/>
    <s v="X"/>
    <n v="10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STG2"/>
    <x v="5"/>
    <s v="CA"/>
    <s v=""/>
    <s v="S"/>
    <s v="Y"/>
    <s v="X"/>
    <s v=""/>
    <s v=""/>
    <n v="82.3"/>
    <n v="0.8"/>
    <n v="72.7"/>
    <n v="75.8"/>
    <n v="19"/>
    <s v="N"/>
    <s v=" "/>
    <s v=" "/>
    <s v="OP"/>
    <s v="X"/>
    <n v="10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01"/>
    <s v="Integrys MA Solar, LLC"/>
    <n v="58934"/>
    <x v="6288"/>
    <s v="MA"/>
    <s v="Worcester"/>
    <s v="ASH-R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01"/>
    <s v="Integrys MA Solar, LLC"/>
    <n v="58934"/>
    <x v="6288"/>
    <s v="MA"/>
    <s v="Worcester"/>
    <s v="ASH10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00"/>
    <s v="Cross Pollination Inc"/>
    <n v="58935"/>
    <x v="6289"/>
    <s v="VT"/>
    <s v="Addison"/>
    <s v="PV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02"/>
    <s v="Walpole Solar 2, LLC"/>
    <n v="58936"/>
    <x v="6290"/>
    <s v="MA"/>
    <s v="Norfolk"/>
    <s v="WLPL1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03"/>
    <s v="Gardner Solar 1, LLC"/>
    <n v="58937"/>
    <x v="6291"/>
    <s v="MA"/>
    <s v="Worcester"/>
    <s v="GRD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8938"/>
    <x v="6292"/>
    <s v="OK"/>
    <s v="Murray"/>
    <s v="WT"/>
    <x v="1"/>
    <s v="WT"/>
    <s v=""/>
    <s v="S"/>
    <s v="X"/>
    <s v="X"/>
    <s v=""/>
    <s v=""/>
    <n v="150"/>
    <s v=" "/>
    <n v="150"/>
    <n v="150"/>
    <n v="0.1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21"/>
    <s v="BayWa r.e Wind LLC"/>
    <n v="58939"/>
    <x v="6293"/>
    <s v="NM"/>
    <s v="Chaves"/>
    <s v="AND1"/>
    <x v="1"/>
    <s v="WT"/>
    <s v=""/>
    <s v="W"/>
    <s v="X"/>
    <s v="X"/>
    <s v=""/>
    <s v=""/>
    <n v="5"/>
    <s v=" "/>
    <n v="5"/>
    <n v="5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1"/>
    <s v="BayWa r.e Wind LLC"/>
    <n v="58940"/>
    <x v="6294"/>
    <s v="NM"/>
    <s v="Chaves"/>
    <s v="AND2"/>
    <x v="1"/>
    <s v="WT"/>
    <s v=""/>
    <s v="W"/>
    <s v="X"/>
    <s v="X"/>
    <s v=""/>
    <s v=""/>
    <n v="10"/>
    <s v=" "/>
    <n v="10"/>
    <n v="1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942"/>
    <x v="6295"/>
    <s v="IN"/>
    <s v="Marion"/>
    <s v="RVSI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9"/>
    <s v="HXOap Solar One, LLC"/>
    <n v="58943"/>
    <x v="2829"/>
    <s v="NC"/>
    <s v="Halifax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944"/>
    <x v="6296"/>
    <s v="TX"/>
    <s v="Tyler"/>
    <s v="G1"/>
    <x v="13"/>
    <s v="ST"/>
    <s v=""/>
    <s v="S"/>
    <s v="X"/>
    <s v="X"/>
    <s v="ESS.WRPP1"/>
    <s v="ESS.WRPP1"/>
    <n v="49.9"/>
    <n v="0.95"/>
    <n v="46.5"/>
    <n v="46.5"/>
    <n v="20"/>
    <s v="N"/>
    <s v=" "/>
    <s v=" "/>
    <s v="OS"/>
    <s v="X"/>
    <n v="10"/>
    <x v="58"/>
    <s v=" "/>
    <s v=" "/>
    <s v="N"/>
    <x v="0"/>
    <n v="1"/>
    <s v="X"/>
    <s v="WDS"/>
    <s v=""/>
    <s v=""/>
    <s v=""/>
    <s v=""/>
    <s v=""/>
    <s v="WDL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11"/>
    <s v="Ameresco Dallas LLC"/>
    <n v="58946"/>
    <x v="6297"/>
    <s v="TX"/>
    <s v="Dallas"/>
    <s v="ENG1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11"/>
    <s v="Ameresco Dallas LLC"/>
    <n v="58946"/>
    <x v="6297"/>
    <s v="TX"/>
    <s v="Dallas"/>
    <s v="ENG2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11"/>
    <s v="Ameresco Dallas LLC"/>
    <n v="58946"/>
    <x v="6297"/>
    <s v="TX"/>
    <s v="Dallas"/>
    <s v="ENG3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5"/>
    <s v="Bristol-Myers Squibb Co"/>
    <n v="58947"/>
    <x v="6298"/>
    <s v="NJ"/>
    <s v="Mercer"/>
    <s v="DG101"/>
    <x v="0"/>
    <s v="IC"/>
    <s v=""/>
    <s v="S"/>
    <s v="X"/>
    <s v="X"/>
    <s v=""/>
    <s v=""/>
    <n v="1.2"/>
    <n v="0.8"/>
    <n v="0.9"/>
    <n v="0.9"/>
    <n v="0.5"/>
    <s v="N"/>
    <s v=" "/>
    <s v=" "/>
    <s v="SB"/>
    <s v="Y"/>
    <n v="1"/>
    <x v="54"/>
    <s v=" "/>
    <s v=" "/>
    <s v="N"/>
    <x v="3"/>
    <n v="3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5"/>
    <s v="Bristol-Myers Squibb Co"/>
    <n v="58947"/>
    <x v="6298"/>
    <s v="NJ"/>
    <s v="Mercer"/>
    <s v="TG101"/>
    <x v="6"/>
    <s v="GT"/>
    <s v=""/>
    <s v="S"/>
    <s v="X"/>
    <s v="X"/>
    <s v=""/>
    <s v=""/>
    <n v="4.3"/>
    <n v="0.8"/>
    <n v="4"/>
    <n v="4.4000000000000004"/>
    <n v="2.4"/>
    <s v="N"/>
    <s v=" "/>
    <s v=" "/>
    <s v="OP"/>
    <s v="X"/>
    <n v="4"/>
    <x v="13"/>
    <s v=" "/>
    <s v=" "/>
    <s v="N"/>
    <x v="3"/>
    <n v="3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65"/>
    <s v="Bristol-Myers Squibb Co"/>
    <n v="58947"/>
    <x v="6298"/>
    <s v="NJ"/>
    <s v="Mercer"/>
    <s v="TG102"/>
    <x v="6"/>
    <s v="GT"/>
    <s v=""/>
    <s v="S"/>
    <s v="X"/>
    <s v="X"/>
    <s v=""/>
    <s v=""/>
    <n v="5.6"/>
    <n v="0.8"/>
    <n v="5.4"/>
    <n v="5.8"/>
    <n v="2.8"/>
    <s v="N"/>
    <s v=" "/>
    <s v=" "/>
    <s v="OP"/>
    <s v="X"/>
    <n v="6"/>
    <x v="57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60281"/>
    <s v="Altus Power America Management, LLC"/>
    <n v="58949"/>
    <x v="6299"/>
    <s v="CA"/>
    <s v="Sonoma"/>
    <s v="TBD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9"/>
    <s v="CVI CleanCapital Solar 5 LLC"/>
    <n v="58951"/>
    <x v="6300"/>
    <s v="NJ"/>
    <s v="Atlantic"/>
    <s v="DRLS"/>
    <x v="11"/>
    <s v="PV"/>
    <s v=""/>
    <s v="S"/>
    <s v="X"/>
    <s v="X"/>
    <s v=""/>
    <s v=""/>
    <n v="8.5"/>
    <s v=" "/>
    <n v="8.5"/>
    <n v="8.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16"/>
    <s v="Dessie Solar Center LLC"/>
    <n v="58952"/>
    <x v="6301"/>
    <s v="NC"/>
    <s v="Columbus"/>
    <s v="DESS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953"/>
    <x v="6302"/>
    <s v="IN"/>
    <s v="Marion"/>
    <s v="RVSII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954"/>
    <x v="6303"/>
    <s v="CA"/>
    <s v="Sacramento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18"/>
    <s v="BearPond Solar Center LLC"/>
    <n v="58955"/>
    <x v="6304"/>
    <s v="NC"/>
    <s v="Vance"/>
    <s v="BEAR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0"/>
    <s v="Shankle Solar Center LLC"/>
    <n v="58956"/>
    <x v="6305"/>
    <s v="NC"/>
    <s v="Hoke"/>
    <s v="SHAN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19"/>
    <s v="Graham Solar Center LLC"/>
    <n v="58957"/>
    <x v="6306"/>
    <s v="NC"/>
    <s v="Columbus"/>
    <s v="GRAH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1"/>
    <s v="Camelot Wind LLC"/>
    <n v="58958"/>
    <x v="6307"/>
    <s v="MA"/>
    <s v="Plymouth"/>
    <s v="CMLTW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58959"/>
    <x v="6308"/>
    <s v="MO"/>
    <s v="Bates"/>
    <s v="B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3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4"/>
    <s v="City of Santa Rosa"/>
    <n v="58960"/>
    <x v="6309"/>
    <s v="CA"/>
    <s v="Sonoma"/>
    <s v="S200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824"/>
    <s v="City of Santa Rosa"/>
    <n v="58960"/>
    <x v="6309"/>
    <s v="CA"/>
    <s v="Sonoma"/>
    <s v="S201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824"/>
    <s v="City of Santa Rosa"/>
    <n v="58960"/>
    <x v="6309"/>
    <s v="CA"/>
    <s v="Sonoma"/>
    <s v="S202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824"/>
    <s v="City of Santa Rosa"/>
    <n v="58960"/>
    <x v="6309"/>
    <s v="CA"/>
    <s v="Sonoma"/>
    <s v="S203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947"/>
    <s v="Tesla Inc."/>
    <n v="58961"/>
    <x v="6310"/>
    <s v="OR"/>
    <s v="Klamath"/>
    <s v="PV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963"/>
    <x v="6311"/>
    <s v="CA"/>
    <s v="Los Angeles"/>
    <s v="PV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964"/>
    <x v="6312"/>
    <s v="VT"/>
    <s v="Windham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199"/>
    <s v="Montana-Dakota Utilities Co"/>
    <n v="58965"/>
    <x v="6313"/>
    <s v="ND"/>
    <s v="Adams"/>
    <s v="2"/>
    <x v="1"/>
    <s v="WT"/>
    <s v=""/>
    <s v="S"/>
    <s v="X"/>
    <s v="X"/>
    <s v="MDU.TSWF1"/>
    <s v="MDU.TSWF1"/>
    <n v="48"/>
    <s v=" "/>
    <n v="48"/>
    <n v="48"/>
    <n v="0.1"/>
    <s v="N"/>
    <s v=" "/>
    <s v=" "/>
    <s v="OP"/>
    <s v="X"/>
    <n v="10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199"/>
    <s v="Montana-Dakota Utilities Co"/>
    <n v="58965"/>
    <x v="6313"/>
    <s v="ND"/>
    <s v="Adams"/>
    <s v="THNDR"/>
    <x v="1"/>
    <s v="WT"/>
    <s v=""/>
    <s v="S"/>
    <s v="X"/>
    <s v="X"/>
    <s v="MDU.TSWF1"/>
    <s v="MDU.TSWF1"/>
    <n v="107.5"/>
    <s v=" "/>
    <n v="107.5"/>
    <n v="107.5"/>
    <n v="0.1"/>
    <s v="N"/>
    <s v=" "/>
    <s v=" "/>
    <s v="OP"/>
    <s v="X"/>
    <n v="12"/>
    <x v="111"/>
    <s v=" "/>
    <s v=" "/>
    <s v="N"/>
    <x v="0"/>
    <n v="1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966"/>
    <x v="6314"/>
    <s v="MT"/>
    <s v="Teton"/>
    <s v="T 1-6"/>
    <x v="1"/>
    <s v="WT"/>
    <s v=""/>
    <s v="W"/>
    <s v="X"/>
    <s v="X"/>
    <s v=""/>
    <s v=""/>
    <n v="10"/>
    <s v=" "/>
    <n v="10"/>
    <n v="10"/>
    <n v="0.6"/>
    <s v="N"/>
    <s v=" "/>
    <s v=" "/>
    <s v="OP"/>
    <s v="X"/>
    <n v="5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211"/>
    <s v="Tucson Electric Power Co"/>
    <n v="58972"/>
    <x v="6315"/>
    <s v="AZ"/>
    <s v="Cochise"/>
    <s v="FHUA2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58972"/>
    <x v="6315"/>
    <s v="AZ"/>
    <s v="Cochise"/>
    <s v="FHUAC"/>
    <x v="11"/>
    <s v="PV"/>
    <s v=""/>
    <s v="S"/>
    <s v="X"/>
    <s v="X"/>
    <s v=""/>
    <s v=""/>
    <n v="13.6"/>
    <s v=" "/>
    <n v="13.6"/>
    <n v="13.6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73"/>
    <x v="6316"/>
    <s v="CA"/>
    <s v="Tulare"/>
    <s v="W2CA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58974"/>
    <x v="6317"/>
    <s v="MA"/>
    <s v="Franklin"/>
    <s v="PV1"/>
    <x v="11"/>
    <s v="PV"/>
    <s v=""/>
    <s v="S"/>
    <s v="X"/>
    <s v="X"/>
    <s v=""/>
    <s v=""/>
    <n v="2"/>
    <s v=" "/>
    <n v="2.2999999999999998"/>
    <n v="1.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975"/>
    <x v="6318"/>
    <s v="CA"/>
    <s v="Kings"/>
    <s v="PV1"/>
    <x v="11"/>
    <s v="PV"/>
    <s v=""/>
    <s v="W"/>
    <s v="X"/>
    <s v="X"/>
    <s v=""/>
    <s v=""/>
    <n v="102"/>
    <s v=" "/>
    <n v="100"/>
    <n v="10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58977"/>
    <x v="6319"/>
    <s v="AK"/>
    <s v="Ketchikan Gateway"/>
    <s v="WPG-1"/>
    <x v="2"/>
    <s v="HY"/>
    <s v=""/>
    <s v="S"/>
    <s v="X"/>
    <s v="X"/>
    <s v=""/>
    <s v=""/>
    <n v="3.9"/>
    <n v="0.8"/>
    <n v="3.9"/>
    <n v="3.9"/>
    <n v="0.4"/>
    <s v="N"/>
    <s v=" "/>
    <s v=" "/>
    <s v="OP"/>
    <s v="X"/>
    <n v="1"/>
    <x v="1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58977"/>
    <x v="6319"/>
    <s v="AK"/>
    <s v="Ketchikan Gateway"/>
    <s v="WPG-2"/>
    <x v="2"/>
    <s v="HY"/>
    <s v=""/>
    <s v="S"/>
    <s v="X"/>
    <s v="X"/>
    <s v=""/>
    <s v=""/>
    <n v="0.9"/>
    <n v="0.8"/>
    <n v="0.9"/>
    <n v="0.9"/>
    <n v="0.3"/>
    <s v="N"/>
    <s v=" "/>
    <s v=" "/>
    <s v="OP"/>
    <s v="X"/>
    <n v="1"/>
    <x v="1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39"/>
    <s v="Central Valley Ag Power LLC"/>
    <n v="58978"/>
    <x v="6320"/>
    <s v="CA"/>
    <s v="Stanislaus"/>
    <s v="CVAP"/>
    <x v="21"/>
    <s v="IC"/>
    <s v=""/>
    <s v="S"/>
    <s v="X"/>
    <s v="X"/>
    <s v=""/>
    <s v=""/>
    <n v="1.5"/>
    <n v="0.8"/>
    <n v="1.5"/>
    <n v="1.5"/>
    <n v="0.2"/>
    <s v="N"/>
    <s v=" "/>
    <s v=" "/>
    <s v="OP"/>
    <s v="X"/>
    <n v="3"/>
    <x v="58"/>
    <s v=" "/>
    <s v=" "/>
    <s v="N"/>
    <x v="1"/>
    <n v="2"/>
    <s v="X"/>
    <s v="OB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8979"/>
    <x v="6321"/>
    <s v="NY"/>
    <s v="Lewis"/>
    <s v="CPHGN"/>
    <x v="1"/>
    <s v="WT"/>
    <s v=""/>
    <s v="S"/>
    <s v="X"/>
    <s v="X"/>
    <s v=""/>
    <s v=""/>
    <n v="79.900000000000006"/>
    <s v=" "/>
    <n v="79.900000000000006"/>
    <n v="79.900000000000006"/>
    <n v="0"/>
    <s v="N"/>
    <s v=" "/>
    <s v=" "/>
    <s v="OP"/>
    <s v="X"/>
    <n v="12"/>
    <x v="116"/>
    <n v="12"/>
    <n v="2043"/>
    <s v="N"/>
    <x v="1"/>
    <n v="2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2"/>
    <s v="City of Akron"/>
    <n v="58980"/>
    <x v="6322"/>
    <s v="OH"/>
    <s v="Summit"/>
    <s v="2G-1"/>
    <x v="21"/>
    <s v="IC"/>
    <s v=""/>
    <s v="S"/>
    <s v="X"/>
    <s v="X"/>
    <s v=""/>
    <s v=""/>
    <n v="0.6"/>
    <n v="0.8"/>
    <n v="0.6"/>
    <n v="0.6"/>
    <n v="0.3"/>
    <s v="N"/>
    <s v=" "/>
    <s v=" "/>
    <s v="OP"/>
    <s v="X"/>
    <n v="5"/>
    <x v="58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2"/>
    <s v="City of Akron"/>
    <n v="58980"/>
    <x v="6322"/>
    <s v="OH"/>
    <s v="Summit"/>
    <s v="2G-2"/>
    <x v="21"/>
    <s v="IC"/>
    <s v=""/>
    <s v="S"/>
    <s v="X"/>
    <s v="X"/>
    <s v=""/>
    <s v=""/>
    <n v="0.6"/>
    <n v="0.8"/>
    <n v="0.6"/>
    <n v="0.6"/>
    <n v="0.3"/>
    <s v="N"/>
    <s v=" "/>
    <s v=" "/>
    <s v="OP"/>
    <s v="X"/>
    <n v="5"/>
    <x v="58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2"/>
    <s v="City of Akron"/>
    <n v="58980"/>
    <x v="6322"/>
    <s v="OH"/>
    <s v="Summit"/>
    <s v="2G-3"/>
    <x v="21"/>
    <s v="IC"/>
    <s v=""/>
    <s v="S"/>
    <s v="X"/>
    <s v="X"/>
    <s v=""/>
    <s v=""/>
    <n v="0.6"/>
    <n v="0.8"/>
    <n v="0.6"/>
    <n v="0.6"/>
    <n v="0.3"/>
    <s v="N"/>
    <s v=" "/>
    <s v=" "/>
    <s v="OP"/>
    <s v="X"/>
    <n v="5"/>
    <x v="58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69"/>
    <s v="Consolidated Edison Development Inc."/>
    <n v="58981"/>
    <x v="6323"/>
    <s v="NE"/>
    <s v="Custer"/>
    <s v="BBII"/>
    <x v="1"/>
    <s v="WT"/>
    <s v=""/>
    <s v="S"/>
    <s v="X"/>
    <s v="X"/>
    <s v=""/>
    <s v=""/>
    <n v="73.099999999999994"/>
    <s v=" "/>
    <n v="73.099999999999994"/>
    <n v="73.099999999999994"/>
    <n v="0"/>
    <s v="N"/>
    <s v=" "/>
    <s v=" "/>
    <s v="OP"/>
    <s v="X"/>
    <n v="10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29"/>
    <s v="Copper Valley Elec Assn, Inc"/>
    <n v="58982"/>
    <x v="6324"/>
    <s v="AK"/>
    <s v="Valdez Cordova"/>
    <s v="GEN1"/>
    <x v="2"/>
    <s v="HY"/>
    <s v=""/>
    <s v="S"/>
    <s v="X"/>
    <s v="X"/>
    <s v=""/>
    <s v=""/>
    <n v="6.5"/>
    <n v="0.9"/>
    <n v="6.5"/>
    <n v="6.5"/>
    <n v="0.3"/>
    <s v="N"/>
    <s v=" "/>
    <s v=" "/>
    <s v="OP"/>
    <s v="X"/>
    <n v="10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8983"/>
    <x v="6325"/>
    <s v="CA"/>
    <s v="Kern"/>
    <s v="1"/>
    <x v="11"/>
    <s v="PV"/>
    <s v=""/>
    <s v="S"/>
    <s v="X"/>
    <s v="X"/>
    <s v=""/>
    <s v=""/>
    <n v="45"/>
    <s v=" "/>
    <n v="45"/>
    <n v="4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84"/>
    <x v="6326"/>
    <s v="CA"/>
    <s v="Fresno"/>
    <s v="1"/>
    <x v="11"/>
    <s v="PV"/>
    <s v=""/>
    <s v="S"/>
    <s v="X"/>
    <s v="X"/>
    <s v=""/>
    <s v=""/>
    <n v="19"/>
    <s v=" "/>
    <n v="19"/>
    <n v="19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85"/>
    <x v="6327"/>
    <s v="CA"/>
    <s v="Kings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86"/>
    <x v="6328"/>
    <s v="CA"/>
    <s v="Kern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24"/>
    <s v="Matanuska Electric Assn Inc"/>
    <n v="58989"/>
    <x v="6329"/>
    <s v="AK"/>
    <s v="Anchorage"/>
    <s v="EGS01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2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3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4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5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6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7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8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9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10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453"/>
    <s v="Onward Energy"/>
    <n v="58990"/>
    <x v="6330"/>
    <s v="CA"/>
    <s v="Kern"/>
    <s v="1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91"/>
    <x v="6331"/>
    <s v="CA"/>
    <s v="Kings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44"/>
    <s v="Dept of Corrections NCCI Wind"/>
    <n v="58992"/>
    <x v="6332"/>
    <s v="MA"/>
    <s v="Worcester"/>
    <s v="WND-1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N"/>
    <s v="N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844"/>
    <s v="Dept of Corrections NCCI Wind"/>
    <n v="58992"/>
    <x v="6332"/>
    <s v="MA"/>
    <s v="Worcester"/>
    <s v="WND-2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394"/>
    <s v="NextEra Energy Resources Breckinridge"/>
    <n v="58994"/>
    <x v="6333"/>
    <s v="OK"/>
    <s v="Garfield"/>
    <s v="BWP"/>
    <x v="1"/>
    <s v="WT"/>
    <s v=""/>
    <s v="S"/>
    <s v="X"/>
    <s v="X"/>
    <s v=""/>
    <s v=""/>
    <n v="98.8"/>
    <s v=" "/>
    <n v="98.8"/>
    <n v="98.8"/>
    <n v="1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8"/>
    <s v="St. Olaf College"/>
    <n v="58995"/>
    <x v="6334"/>
    <s v="MN"/>
    <s v="Rice"/>
    <s v="OLFWT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9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8"/>
    <s v="St. Olaf College"/>
    <n v="58996"/>
    <x v="6335"/>
    <s v="MN"/>
    <s v="Rice"/>
    <s v="SBIC1"/>
    <x v="0"/>
    <s v="IC"/>
    <s v=""/>
    <s v="S"/>
    <s v="X"/>
    <s v="X"/>
    <s v=""/>
    <s v=""/>
    <n v="0.5"/>
    <n v="0.95"/>
    <n v="0.4"/>
    <n v="0.3"/>
    <n v="0"/>
    <s v="N"/>
    <s v=" "/>
    <s v=" "/>
    <s v="SB"/>
    <s v="Y"/>
    <n v="6"/>
    <x v="4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828"/>
    <s v="St. Olaf College"/>
    <n v="58996"/>
    <x v="6335"/>
    <s v="MN"/>
    <s v="Rice"/>
    <s v="SBIC2"/>
    <x v="0"/>
    <s v="IC"/>
    <s v=""/>
    <s v="S"/>
    <s v="X"/>
    <s v="X"/>
    <s v=""/>
    <s v=""/>
    <n v="1.8"/>
    <n v="0.95"/>
    <n v="1.7"/>
    <n v="1.3"/>
    <n v="0"/>
    <s v="N"/>
    <s v=" "/>
    <s v=" "/>
    <s v="SB"/>
    <s v="Y"/>
    <n v="6"/>
    <x v="4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828"/>
    <s v="St. Olaf College"/>
    <n v="58996"/>
    <x v="6335"/>
    <s v="MN"/>
    <s v="Rice"/>
    <s v="SBIC3"/>
    <x v="0"/>
    <s v="IC"/>
    <s v=""/>
    <s v="S"/>
    <s v="X"/>
    <s v="X"/>
    <s v=""/>
    <s v=""/>
    <n v="1.8"/>
    <n v="0.95"/>
    <n v="1.7"/>
    <n v="1.3"/>
    <n v="0"/>
    <s v="N"/>
    <s v=" "/>
    <s v=" "/>
    <s v="SB"/>
    <s v="Y"/>
    <n v="6"/>
    <x v="4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380"/>
    <s v="Enel Green Power NA, Inc."/>
    <n v="58998"/>
    <x v="6336"/>
    <s v="OK"/>
    <s v="Texas"/>
    <s v="GWWP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58999"/>
    <x v="6337"/>
    <s v="OK"/>
    <s v="Washita"/>
    <s v="LEWP"/>
    <x v="1"/>
    <s v="WT"/>
    <s v=""/>
    <s v="S"/>
    <s v="X"/>
    <s v="X"/>
    <s v=""/>
    <s v=""/>
    <n v="74"/>
    <s v=" "/>
    <n v="74"/>
    <n v="74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9001"/>
    <x v="6338"/>
    <s v="NJ"/>
    <s v="Burlington"/>
    <s v="PARK"/>
    <x v="11"/>
    <s v="PV"/>
    <s v=""/>
    <s v="S"/>
    <s v="X"/>
    <s v="X"/>
    <n v="1248991896"/>
    <n v="1248991896"/>
    <n v="7.8"/>
    <s v=" "/>
    <n v="7.8"/>
    <n v="7.8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47"/>
    <s v="NRG California Peaker Operations LLC"/>
    <n v="59002"/>
    <x v="6339"/>
    <s v="CA"/>
    <s v="San Diego"/>
    <s v="CEC 6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 7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 8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 9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10"/>
    <x v="6"/>
    <s v="GT"/>
    <s v=""/>
    <s v="W"/>
    <s v="X"/>
    <s v="X"/>
    <s v="CARLS2_1_CARCT1"/>
    <s v="CARLS2_1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5"/>
    <s v="NorthWestern Energy (MT wind/thermal)"/>
    <n v="59003"/>
    <x v="6340"/>
    <s v="MT"/>
    <s v="Wheatland"/>
    <s v="1"/>
    <x v="1"/>
    <s v="WT"/>
    <s v=""/>
    <s v="S"/>
    <s v="X"/>
    <s v="X"/>
    <s v=""/>
    <s v=""/>
    <n v="9.6999999999999993"/>
    <s v=" "/>
    <n v="9.6999999999999993"/>
    <n v="9.6999999999999993"/>
    <n v="1.6"/>
    <s v="N"/>
    <s v=" "/>
    <s v=" "/>
    <s v="OP"/>
    <s v="X"/>
    <n v="6"/>
    <x v="58"/>
    <s v=" "/>
    <s v=" "/>
    <s v="N"/>
    <x v="0"/>
    <n v="1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09"/>
    <s v="Potomac Energy Center LLC"/>
    <n v="59004"/>
    <x v="6341"/>
    <s v="VA"/>
    <s v="Loudoun"/>
    <s v="GEN1"/>
    <x v="5"/>
    <s v="CT"/>
    <s v="STNL"/>
    <s v="S"/>
    <s v="X"/>
    <s v="N"/>
    <n v="1338431559"/>
    <n v="1338431559"/>
    <n v="237"/>
    <n v="0.85"/>
    <n v="220"/>
    <n v="224"/>
    <n v="125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09"/>
    <s v="Potomac Energy Center LLC"/>
    <n v="59004"/>
    <x v="6341"/>
    <s v="VA"/>
    <s v="Loudoun"/>
    <s v="GEN2"/>
    <x v="5"/>
    <s v="CT"/>
    <s v="STNL"/>
    <s v="S"/>
    <s v="X"/>
    <s v="N"/>
    <n v="1338431560"/>
    <n v="1338431560"/>
    <n v="237"/>
    <n v="0.85"/>
    <n v="220"/>
    <n v="224"/>
    <n v="125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09"/>
    <s v="Potomac Energy Center LLC"/>
    <n v="59004"/>
    <x v="6341"/>
    <s v="VA"/>
    <s v="Loudoun"/>
    <s v="GEN3"/>
    <x v="5"/>
    <s v="CA"/>
    <s v="STNL"/>
    <s v="S"/>
    <s v="Y"/>
    <s v="X"/>
    <n v="1338431561"/>
    <n v="1338431561"/>
    <n v="338"/>
    <n v="0.85"/>
    <n v="326"/>
    <n v="322"/>
    <n v="165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5"/>
    <s v="Mariah Holdings II LLC c/o CAMS"/>
    <n v="59005"/>
    <x v="6342"/>
    <s v="TX"/>
    <s v="Parmer"/>
    <s v="MAR1"/>
    <x v="1"/>
    <s v="WT"/>
    <s v=""/>
    <s v="S"/>
    <s v="X"/>
    <s v="X"/>
    <s v="MARIAH_ALL"/>
    <s v="MARIAH_ALL"/>
    <n v="230.4"/>
    <s v=" "/>
    <n v="230.4"/>
    <n v="230.4"/>
    <n v="1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9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08"/>
    <x v="6343"/>
    <s v="CA"/>
    <s v="Kern"/>
    <s v="PV1"/>
    <x v="11"/>
    <s v="PV"/>
    <s v=""/>
    <s v="S"/>
    <s v="X"/>
    <s v="X"/>
    <s v=""/>
    <s v=""/>
    <n v="15"/>
    <s v=" "/>
    <n v="15"/>
    <n v="1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09"/>
    <x v="6344"/>
    <s v="CA"/>
    <s v="Kern"/>
    <s v="PV1"/>
    <x v="11"/>
    <s v="PV"/>
    <s v=""/>
    <s v="S"/>
    <s v="X"/>
    <s v="X"/>
    <s v=""/>
    <s v=""/>
    <n v="27"/>
    <s v=" "/>
    <n v="26"/>
    <n v="2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010"/>
    <x v="6345"/>
    <s v="NM"/>
    <s v="Luna"/>
    <s v="MSS1"/>
    <x v="11"/>
    <s v="PV"/>
    <s v=""/>
    <s v="W"/>
    <s v="X"/>
    <s v="X"/>
    <s v=""/>
    <s v=""/>
    <n v="55"/>
    <s v=" "/>
    <n v="52.2"/>
    <n v="52.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0"/>
    <s v="Southbridge Recycling and Disposal Park"/>
    <n v="59011"/>
    <x v="6346"/>
    <s v="MA"/>
    <s v="Worcester"/>
    <s v="CAT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62"/>
    <s v="DC Water"/>
    <n v="59012"/>
    <x v="6347"/>
    <s v="DC"/>
    <s v="District of Columbia"/>
    <s v="TURB1"/>
    <x v="21"/>
    <s v="GT"/>
    <s v=""/>
    <s v="S"/>
    <s v="X"/>
    <s v="X"/>
    <s v=""/>
    <s v=""/>
    <n v="4.7"/>
    <n v="0.8"/>
    <n v="4"/>
    <n v="4"/>
    <n v="1"/>
    <s v="N"/>
    <s v=" "/>
    <s v=" "/>
    <s v="OP"/>
    <s v="X"/>
    <n v="6"/>
    <x v="11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8862"/>
    <s v="DC Water"/>
    <n v="59012"/>
    <x v="6347"/>
    <s v="DC"/>
    <s v="District of Columbia"/>
    <s v="TURB2"/>
    <x v="21"/>
    <s v="GT"/>
    <s v=""/>
    <s v="S"/>
    <s v="X"/>
    <s v="X"/>
    <s v=""/>
    <s v=""/>
    <n v="4.7"/>
    <n v="0.8"/>
    <n v="4"/>
    <n v="4"/>
    <n v="1"/>
    <s v="N"/>
    <s v=" "/>
    <s v=" "/>
    <s v="OP"/>
    <s v="X"/>
    <n v="6"/>
    <x v="111"/>
    <s v=" "/>
    <s v=" "/>
    <s v="Y"/>
    <x v="5"/>
    <n v="5"/>
    <s v="T"/>
    <s v="OBG"/>
    <s v="N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8862"/>
    <s v="DC Water"/>
    <n v="59012"/>
    <x v="6347"/>
    <s v="DC"/>
    <s v="District of Columbia"/>
    <s v="TURB3"/>
    <x v="21"/>
    <s v="GT"/>
    <s v=""/>
    <s v="S"/>
    <s v="X"/>
    <s v="X"/>
    <s v=""/>
    <s v=""/>
    <n v="4.7"/>
    <n v="0.8"/>
    <n v="4"/>
    <n v="4"/>
    <n v="1"/>
    <s v="N"/>
    <s v=" "/>
    <s v=" "/>
    <s v="OP"/>
    <s v="X"/>
    <n v="7"/>
    <x v="111"/>
    <s v=" "/>
    <s v=" "/>
    <s v="Y"/>
    <x v="5"/>
    <n v="5"/>
    <s v="T"/>
    <s v="OBG"/>
    <s v="N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61012"/>
    <s v="AES Distributed Energy"/>
    <n v="59013"/>
    <x v="6348"/>
    <s v="MA"/>
    <s v="Plymouth"/>
    <s v="SCT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14"/>
    <x v="6349"/>
    <s v="MA"/>
    <s v="Worcester"/>
    <s v="BLT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15"/>
    <x v="6350"/>
    <s v="MA"/>
    <s v="Middlesex"/>
    <s v="ST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017"/>
    <x v="6351"/>
    <s v="NC"/>
    <s v="Stokes"/>
    <s v="GEN 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64"/>
    <s v="Lake County Solar LLC"/>
    <n v="59018"/>
    <x v="6352"/>
    <s v="IN"/>
    <s v="Lak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4"/>
    <s v="Lake County Solar LLC"/>
    <n v="59019"/>
    <x v="6353"/>
    <s v="IN"/>
    <s v="Lak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9020"/>
    <x v="6354"/>
    <s v="AZ"/>
    <s v="Maricopa"/>
    <s v="PV1"/>
    <x v="11"/>
    <s v="PV"/>
    <s v=""/>
    <s v="S"/>
    <s v="X"/>
    <s v="X"/>
    <s v=""/>
    <s v=""/>
    <n v="37.4"/>
    <s v=" "/>
    <n v="36"/>
    <n v="36"/>
    <s v=" "/>
    <s v="N"/>
    <s v=" "/>
    <s v=" "/>
    <s v="OP"/>
    <s v="X"/>
    <n v="10"/>
    <x v="58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5"/>
    <s v="Hoopeston Wind LLC"/>
    <n v="59021"/>
    <x v="6355"/>
    <s v="IL"/>
    <s v="Vermilion"/>
    <s v="HOO1"/>
    <x v="1"/>
    <s v="WT"/>
    <s v=""/>
    <s v="S"/>
    <s v="X"/>
    <s v="X"/>
    <s v=""/>
    <s v=""/>
    <n v="98"/>
    <s v=" "/>
    <n v="98"/>
    <n v="98"/>
    <n v="49"/>
    <s v="N"/>
    <s v=" "/>
    <s v=" "/>
    <s v="OP"/>
    <s v="X"/>
    <n v="3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67"/>
    <s v="Kingston Wind Independence"/>
    <n v="59022"/>
    <x v="6356"/>
    <s v="MA"/>
    <s v="Plymouth"/>
    <s v="1"/>
    <x v="1"/>
    <s v="WT"/>
    <s v=""/>
    <s v="S"/>
    <s v="X"/>
    <s v="X"/>
    <s v=""/>
    <s v=""/>
    <n v="2"/>
    <s v=" "/>
    <n v="2"/>
    <n v="2"/>
    <n v="0.5"/>
    <s v="N"/>
    <s v=" "/>
    <s v=" "/>
    <s v="OS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6"/>
    <s v="Ipswich Wind Independence"/>
    <n v="59023"/>
    <x v="6357"/>
    <s v="MA"/>
    <s v="Essex"/>
    <s v="GEN 1"/>
    <x v="1"/>
    <s v="WT"/>
    <s v=""/>
    <s v="S"/>
    <s v="X"/>
    <s v="X"/>
    <s v=""/>
    <s v=""/>
    <n v="2"/>
    <s v=" "/>
    <n v="2"/>
    <n v="2"/>
    <n v="0.5"/>
    <s v="N"/>
    <s v=" "/>
    <s v=" "/>
    <s v="OS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9"/>
    <s v="Case Western Reserve University"/>
    <n v="59024"/>
    <x v="6358"/>
    <s v="OH"/>
    <s v="Cuyahoga"/>
    <s v="N-54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0"/>
    <s v="Mayor and City Council of Baltimore City"/>
    <n v="59026"/>
    <x v="6359"/>
    <s v="MD"/>
    <s v="Baltimore City"/>
    <s v="CHP 1"/>
    <x v="21"/>
    <s v="IC"/>
    <s v=""/>
    <s v="S"/>
    <s v="X"/>
    <s v="X"/>
    <s v=""/>
    <s v=""/>
    <n v="1.1000000000000001"/>
    <n v="0.85"/>
    <n v="0.9"/>
    <n v="0.9"/>
    <n v="0.5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0"/>
    <s v="Mayor and City Council of Baltimore City"/>
    <n v="59026"/>
    <x v="6359"/>
    <s v="MD"/>
    <s v="Baltimore City"/>
    <s v="CHP 2"/>
    <x v="21"/>
    <s v="IC"/>
    <s v=""/>
    <s v="S"/>
    <s v="X"/>
    <s v="X"/>
    <s v=""/>
    <s v=""/>
    <n v="1.1000000000000001"/>
    <n v="0.85"/>
    <n v="0.9"/>
    <n v="0.9"/>
    <n v="0.5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0"/>
    <s v="Mayor and City Council of Baltimore City"/>
    <n v="59026"/>
    <x v="6359"/>
    <s v="MD"/>
    <s v="Baltimore City"/>
    <s v="SOLAR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59028"/>
    <x v="6360"/>
    <s v="MA"/>
    <s v="Hampden"/>
    <s v="0028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29"/>
    <x v="6361"/>
    <s v="MA"/>
    <s v="Bristol"/>
    <s v="0040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0"/>
    <x v="6362"/>
    <s v="MA"/>
    <s v="Hampden"/>
    <s v="0036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1"/>
    <x v="6363"/>
    <s v="MA"/>
    <s v="Hampden"/>
    <s v="0027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2"/>
    <x v="6364"/>
    <s v="MA"/>
    <s v="Middlesex"/>
    <s v="003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3"/>
    <x v="6365"/>
    <s v="MA"/>
    <s v="Franklin"/>
    <s v="0024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2"/>
    <s v="Shannon Wind LLC"/>
    <n v="59034"/>
    <x v="6366"/>
    <s v="TX"/>
    <s v="Clay"/>
    <s v="SHAN1"/>
    <x v="1"/>
    <s v="WT"/>
    <s v=""/>
    <s v="S"/>
    <s v="X"/>
    <s v="X"/>
    <s v=""/>
    <s v=""/>
    <n v="204"/>
    <s v=" "/>
    <n v="204"/>
    <n v="204"/>
    <n v="0.3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3"/>
    <s v="Green Energy Team LLC"/>
    <n v="59035"/>
    <x v="6367"/>
    <s v="HI"/>
    <s v="Kauai"/>
    <s v="MKA1"/>
    <x v="21"/>
    <s v="ST"/>
    <s v=""/>
    <s v="S"/>
    <s v="X"/>
    <s v="X"/>
    <s v=""/>
    <s v=""/>
    <n v="9.3000000000000007"/>
    <n v="0.8"/>
    <n v="7.5"/>
    <n v="7.5"/>
    <n v="4.2"/>
    <s v="N"/>
    <s v=" "/>
    <s v=" "/>
    <s v="OP"/>
    <s v="X"/>
    <n v="1"/>
    <x v="110"/>
    <s v=" "/>
    <s v=" "/>
    <s v="N"/>
    <x v="1"/>
    <n v="2"/>
    <s v="X"/>
    <s v="AB"/>
    <s v="WDS"/>
    <s v="DFO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3"/>
    <s v="Green Energy Team LLC"/>
    <n v="59035"/>
    <x v="6367"/>
    <s v="HI"/>
    <s v="Kauai"/>
    <s v="XKA1"/>
    <x v="0"/>
    <s v="IC"/>
    <s v=""/>
    <s v="S"/>
    <s v="X"/>
    <s v="X"/>
    <s v=""/>
    <s v=""/>
    <n v="0.5"/>
    <n v="0.8"/>
    <n v="0.5"/>
    <n v="0.5"/>
    <n v="0.4"/>
    <s v="N"/>
    <s v=" "/>
    <s v=" "/>
    <s v="OP"/>
    <s v="X"/>
    <n v="5"/>
    <x v="5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3"/>
    <s v="Green Energy Team LLC"/>
    <n v="59035"/>
    <x v="6367"/>
    <s v="HI"/>
    <s v="Kauai"/>
    <s v="XKA2"/>
    <x v="0"/>
    <s v="IC"/>
    <s v=""/>
    <s v="S"/>
    <s v="X"/>
    <s v="X"/>
    <s v=""/>
    <s v=""/>
    <n v="0.5"/>
    <n v="0.8"/>
    <n v="0.5"/>
    <n v="0.5"/>
    <n v="0.4"/>
    <s v="N"/>
    <s v=" "/>
    <s v=" "/>
    <s v="OP"/>
    <s v="X"/>
    <n v="5"/>
    <x v="5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22"/>
    <s v="Haida Energy, Inc."/>
    <n v="59037"/>
    <x v="6368"/>
    <s v="AK"/>
    <s v="Prince of Wales Ketchikan"/>
    <s v="GEN 1"/>
    <x v="2"/>
    <s v="HY"/>
    <s v=""/>
    <s v="J"/>
    <s v="X"/>
    <s v="X"/>
    <s v=""/>
    <s v=""/>
    <n v="5"/>
    <n v="0.8"/>
    <n v="5"/>
    <n v="5"/>
    <n v="0"/>
    <s v="N"/>
    <s v=" "/>
    <s v=" "/>
    <s v="OP"/>
    <s v="X"/>
    <n v="1"/>
    <x v="5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38"/>
    <x v="6369"/>
    <s v="NC"/>
    <s v="Cleveland"/>
    <s v="GEN1"/>
    <x v="11"/>
    <s v="PV"/>
    <s v=""/>
    <s v="S"/>
    <s v="X"/>
    <s v="X"/>
    <s v=""/>
    <s v=""/>
    <n v="3.5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39"/>
    <x v="6370"/>
    <s v="NC"/>
    <s v="Duplin"/>
    <s v="GEN 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9040"/>
    <x v="6371"/>
    <s v="VT"/>
    <s v="Windham"/>
    <s v="GEN 1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2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3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5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6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7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8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9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10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11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12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4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42"/>
    <x v="6372"/>
    <s v="NC"/>
    <s v="Richmond"/>
    <s v="GEN 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9043"/>
    <x v="6373"/>
    <s v="RI"/>
    <s v="Washingt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28"/>
    <s v="UNS Electric, Inc"/>
    <n v="59044"/>
    <x v="6374"/>
    <s v="AZ"/>
    <s v="Santa Cruz"/>
    <s v="RRSF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3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35"/>
    <s v="Kansas Municipal Energy Agency"/>
    <n v="59045"/>
    <x v="6375"/>
    <s v="KS"/>
    <s v="Finney"/>
    <s v="JEC1"/>
    <x v="9"/>
    <s v="IC"/>
    <s v=""/>
    <s v="S"/>
    <s v="X"/>
    <s v="X"/>
    <s v="KMEA_EMP2 GARC1"/>
    <s v=""/>
    <n v="9.1999999999999993"/>
    <n v="0.95"/>
    <n v="9"/>
    <n v="10.7"/>
    <n v="4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35"/>
    <s v="Kansas Municipal Energy Agency"/>
    <n v="59045"/>
    <x v="6375"/>
    <s v="KS"/>
    <s v="Finney"/>
    <s v="JEC2"/>
    <x v="9"/>
    <s v="IC"/>
    <s v=""/>
    <s v="S"/>
    <s v="X"/>
    <s v="X"/>
    <s v="KMEA EMP2 GARC2"/>
    <s v=""/>
    <n v="9.1999999999999993"/>
    <n v="0.95"/>
    <n v="9"/>
    <n v="10.7"/>
    <n v="4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35"/>
    <s v="Kansas Municipal Energy Agency"/>
    <n v="59045"/>
    <x v="6375"/>
    <s v="KS"/>
    <s v="Finney"/>
    <s v="JEC3"/>
    <x v="9"/>
    <s v="IC"/>
    <s v=""/>
    <s v="S"/>
    <s v="X"/>
    <s v="X"/>
    <s v="KMEA EMP2 GARC3"/>
    <s v=""/>
    <n v="9.1999999999999993"/>
    <n v="0.95"/>
    <n v="9"/>
    <n v="10.7"/>
    <n v="4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54"/>
    <s v="NuGen Capital Management"/>
    <n v="59046"/>
    <x v="6376"/>
    <s v="MA"/>
    <s v="Worcester"/>
    <s v="PV1"/>
    <x v="11"/>
    <s v="PV"/>
    <s v=""/>
    <s v="S"/>
    <s v="X"/>
    <s v="X"/>
    <s v=""/>
    <s v=""/>
    <n v="2.5"/>
    <s v=" "/>
    <n v="3.4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83"/>
    <s v="ERWR Whitcomb Farm Solar LLC"/>
    <n v="59049"/>
    <x v="6377"/>
    <s v="VT"/>
    <s v="Chittenden"/>
    <s v="PS01"/>
    <x v="11"/>
    <s v="PV"/>
    <s v=""/>
    <s v="S"/>
    <s v="X"/>
    <s v="X"/>
    <s v="Vermont"/>
    <s v="Vermont"/>
    <n v="2.2000000000000002"/>
    <s v=" "/>
    <n v="2.2000000000000002"/>
    <n v="2.2000000000000002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50"/>
    <x v="6378"/>
    <s v="NC"/>
    <s v="Duplin"/>
    <s v="GEN 1"/>
    <x v="11"/>
    <s v="PV"/>
    <s v=""/>
    <s v="S"/>
    <s v="X"/>
    <s v="X"/>
    <s v=""/>
    <s v=""/>
    <n v="2"/>
    <s v=" "/>
    <n v="1.8"/>
    <n v="1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51"/>
    <x v="6379"/>
    <s v="NC"/>
    <s v="Duplin"/>
    <s v="GEN 1"/>
    <x v="11"/>
    <s v="PV"/>
    <s v=""/>
    <s v="S"/>
    <s v="X"/>
    <s v="X"/>
    <s v=""/>
    <s v=""/>
    <n v="2"/>
    <s v=" "/>
    <n v="1.9"/>
    <n v="1.8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52"/>
    <x v="6380"/>
    <s v="NC"/>
    <s v="Robeson"/>
    <s v="GEN 1"/>
    <x v="11"/>
    <s v="PV"/>
    <s v=""/>
    <s v="S"/>
    <s v="X"/>
    <s v="X"/>
    <s v=""/>
    <s v=""/>
    <n v="4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87"/>
    <s v="Michelangelo Wind 3 LLC"/>
    <n v="59053"/>
    <x v="6381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0"/>
    <s v="Janssen Pharmaceutical Co"/>
    <n v="59055"/>
    <x v="6382"/>
    <s v="NJ"/>
    <s v="Somerset"/>
    <s v="CHP1"/>
    <x v="9"/>
    <s v="IC"/>
    <s v=""/>
    <s v="S"/>
    <s v="X"/>
    <s v="X"/>
    <s v=""/>
    <s v=""/>
    <n v="3"/>
    <n v="0.9"/>
    <n v="3"/>
    <n v="3"/>
    <n v="1.6"/>
    <s v="N"/>
    <s v=" "/>
    <s v=" "/>
    <s v="OP"/>
    <s v="X"/>
    <n v="2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0"/>
    <s v="Janssen Pharmaceutical Co"/>
    <n v="59055"/>
    <x v="6382"/>
    <s v="NJ"/>
    <s v="Somerset"/>
    <s v="PV1"/>
    <x v="11"/>
    <s v="PV"/>
    <s v=""/>
    <s v="S"/>
    <s v="X"/>
    <s v="X"/>
    <s v=""/>
    <s v=""/>
    <n v="2.4"/>
    <s v=" "/>
    <n v="2.4"/>
    <n v="2.1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0"/>
    <s v="Janssen Pharmaceutical Co"/>
    <n v="59056"/>
    <x v="6383"/>
    <s v="PA"/>
    <s v="Montgomery"/>
    <s v="GEN 1"/>
    <x v="9"/>
    <s v="IC"/>
    <s v=""/>
    <s v="S"/>
    <s v="X"/>
    <s v="X"/>
    <s v=""/>
    <s v=""/>
    <n v="3.8"/>
    <n v="1"/>
    <n v="3.8"/>
    <n v="3.8"/>
    <n v="2.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30"/>
    <s v="Janssen Pharmaceutical Co"/>
    <n v="59057"/>
    <x v="6384"/>
    <s v="NJ"/>
    <s v="Somerset"/>
    <s v="GEN 1"/>
    <x v="11"/>
    <s v="PV"/>
    <s v=""/>
    <s v="S"/>
    <s v="X"/>
    <s v="X"/>
    <s v=""/>
    <s v=""/>
    <n v="2.7"/>
    <s v=" "/>
    <n v="2.7"/>
    <n v="2.5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0"/>
    <s v="Janssen Pharmaceutical Co"/>
    <n v="59058"/>
    <x v="6385"/>
    <s v="CA"/>
    <s v="Solano"/>
    <s v="GEN 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30"/>
    <s v="Janssen Pharmaceutical Co"/>
    <n v="59059"/>
    <x v="6386"/>
    <s v="NJ"/>
    <s v="Somerset"/>
    <s v="GEN 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88"/>
    <s v="City of Pittsfield"/>
    <n v="59060"/>
    <x v="6387"/>
    <s v="MA"/>
    <s v="Berkshire"/>
    <s v="WW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9061"/>
    <x v="6388"/>
    <s v="IL"/>
    <s v="Dewitt"/>
    <s v="WT1"/>
    <x v="1"/>
    <s v="WT"/>
    <s v=""/>
    <s v="S"/>
    <s v="X"/>
    <s v="X"/>
    <s v="933 TWIN34.5 KV RADFRDWF"/>
    <s v="933 TWIN34.5 KV RADFRDWF"/>
    <n v="278"/>
    <s v=" "/>
    <n v="278"/>
    <n v="278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9063"/>
    <x v="6389"/>
    <s v="TX"/>
    <s v="Kenedy"/>
    <s v="WT1"/>
    <x v="1"/>
    <s v="WT"/>
    <s v=""/>
    <s v="S"/>
    <s v="X"/>
    <s v="X"/>
    <s v=""/>
    <s v=""/>
    <n v="201"/>
    <s v=" "/>
    <n v="201"/>
    <n v="201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9065"/>
    <x v="6390"/>
    <s v="OK"/>
    <s v="Grady"/>
    <s v="WT1"/>
    <x v="1"/>
    <s v="WT"/>
    <s v=""/>
    <s v="S"/>
    <s v="X"/>
    <s v="X"/>
    <s v=""/>
    <s v=""/>
    <n v="108"/>
    <s v=" "/>
    <n v="108"/>
    <n v="108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9066"/>
    <x v="6391"/>
    <s v="TX"/>
    <s v="Willacy"/>
    <s v="MVII"/>
    <x v="1"/>
    <s v="WT"/>
    <s v=""/>
    <s v="S"/>
    <s v="X"/>
    <s v="X"/>
    <s v="BBREEZE_UNIT1, BBREEZE_UNIT2"/>
    <s v="BBREEZE_UNIT1, BBREEZE_UNIT2"/>
    <n v="228"/>
    <s v=" "/>
    <n v="228"/>
    <n v="228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9068"/>
    <x v="6392"/>
    <s v="TX"/>
    <s v="Carson"/>
    <s v="GVII"/>
    <x v="1"/>
    <s v="WT"/>
    <s v=""/>
    <s v="S"/>
    <s v="X"/>
    <s v="X"/>
    <s v="GRANDVW1_A_B"/>
    <s v="GRANDVW1_A_B"/>
    <n v="200"/>
    <s v=" "/>
    <n v="200"/>
    <n v="200"/>
    <n v="0"/>
    <s v="N"/>
    <s v=" "/>
    <s v=" "/>
    <s v="OP"/>
    <s v="X"/>
    <n v="5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1"/>
    <s v="Jericho Power LLC"/>
    <n v="59070"/>
    <x v="6393"/>
    <s v="NH"/>
    <s v="Coos"/>
    <s v="WT 1"/>
    <x v="1"/>
    <s v="WT"/>
    <s v=""/>
    <s v="S"/>
    <s v="X"/>
    <s v="X"/>
    <s v=""/>
    <s v=""/>
    <n v="14.3"/>
    <s v=" "/>
    <n v="12.1"/>
    <n v="12.1"/>
    <n v="0.2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2"/>
    <s v="SRIV Partnership LLC"/>
    <n v="59071"/>
    <x v="6394"/>
    <s v="IA"/>
    <s v="Carroll"/>
    <s v="WT 1"/>
    <x v="1"/>
    <s v="WT"/>
    <s v=""/>
    <s v="S"/>
    <s v="X"/>
    <s v="X"/>
    <s v=""/>
    <s v=""/>
    <n v="20.7"/>
    <s v=" "/>
    <n v="20.7"/>
    <n v="20.7"/>
    <n v="0.3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3"/>
    <s v="Xeres Ventures LLC"/>
    <n v="59074"/>
    <x v="6395"/>
    <s v="CA"/>
    <s v="Santa Clara"/>
    <s v="17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7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8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8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9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9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0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0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1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1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2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2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EG10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1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1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2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2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3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4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893"/>
    <s v="Xeres Ventures LLC"/>
    <n v="59074"/>
    <x v="6395"/>
    <s v="CA"/>
    <s v="Santa Clara"/>
    <s v="EG15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5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6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6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2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2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3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3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4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4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5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5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6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6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7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7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8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9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9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GEN8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4"/>
    <x v="7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4"/>
    <s v="CF CVEC Owner One LLC"/>
    <n v="59075"/>
    <x v="6396"/>
    <s v="MA"/>
    <s v="Barnstable"/>
    <s v="BRE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21"/>
    <s v="BayWa r.e Wind LLC"/>
    <n v="59076"/>
    <x v="6397"/>
    <s v="OR"/>
    <s v="Umatilla"/>
    <s v="WT1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4"/>
    <s v="CF CVEC Owner One LLC"/>
    <n v="59077"/>
    <x v="6398"/>
    <s v="MA"/>
    <s v="Barnstable"/>
    <s v="CH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78"/>
    <x v="6399"/>
    <s v="MA"/>
    <s v="Barnstable"/>
    <s v="HAR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79"/>
    <x v="6400"/>
    <s v="MA"/>
    <s v="Dukes"/>
    <s v="KA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80"/>
    <x v="6401"/>
    <s v="MA"/>
    <s v="Dukes"/>
    <s v="NU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81"/>
    <x v="6402"/>
    <s v="MA"/>
    <s v="Barnstable"/>
    <s v="HAR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82"/>
    <x v="6403"/>
    <s v="MA"/>
    <s v="Barnstable"/>
    <s v="D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503"/>
    <s v="Limon"/>
    <n v="59083"/>
    <x v="6404"/>
    <s v="CO"/>
    <s v="Lincoln"/>
    <s v="WT1"/>
    <x v="1"/>
    <s v="WT"/>
    <s v=""/>
    <s v="S"/>
    <s v="X"/>
    <s v="X"/>
    <s v=""/>
    <s v=""/>
    <n v="200.6"/>
    <s v=" "/>
    <n v="200.6"/>
    <n v="200.6"/>
    <n v="7"/>
    <s v="N"/>
    <s v=" "/>
    <s v=" "/>
    <s v="OP"/>
    <s v="X"/>
    <n v="8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59084"/>
    <x v="6405"/>
    <s v="KS"/>
    <s v="Marshall"/>
    <s v="RPMA"/>
    <x v="1"/>
    <s v="WT"/>
    <s v=""/>
    <s v="S"/>
    <s v="X"/>
    <s v="X"/>
    <s v=""/>
    <s v=""/>
    <n v="73.8"/>
    <s v=" "/>
    <n v="72"/>
    <n v="72"/>
    <n v="1"/>
    <s v="N"/>
    <s v=" "/>
    <s v=" "/>
    <s v="OP"/>
    <s v="X"/>
    <n v="5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9085"/>
    <x v="6406"/>
    <s v="MA"/>
    <s v="Plymouth"/>
    <s v="INV-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086"/>
    <x v="6407"/>
    <s v="CA"/>
    <s v="Kern"/>
    <s v="GEN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087"/>
    <x v="6408"/>
    <s v="CA"/>
    <s v="Kings"/>
    <s v="GEN 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088"/>
    <x v="6409"/>
    <s v="CA"/>
    <s v="Imperial"/>
    <s v="GEN 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090"/>
    <x v="6410"/>
    <s v="MA"/>
    <s v="Plymouth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23"/>
    <s v="City of Holland"/>
    <n v="59093"/>
    <x v="6411"/>
    <s v="MI"/>
    <s v="Ottawa"/>
    <s v="10"/>
    <x v="5"/>
    <s v="CT"/>
    <n v="1012"/>
    <s v="S"/>
    <s v="X"/>
    <s v="N"/>
    <s v=""/>
    <s v=""/>
    <n v="53.1"/>
    <n v="0.85"/>
    <n v="43.1"/>
    <n v="53.1"/>
    <n v="25"/>
    <s v="N"/>
    <s v=" "/>
    <s v=" "/>
    <s v="OP"/>
    <s v="X"/>
    <n v="6"/>
    <x v="7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23"/>
    <s v="City of Holland"/>
    <n v="59093"/>
    <x v="6411"/>
    <s v="MI"/>
    <s v="Ottawa"/>
    <s v="11"/>
    <x v="5"/>
    <s v="CT"/>
    <n v="1012"/>
    <s v="S"/>
    <s v="X"/>
    <s v="N"/>
    <s v=""/>
    <s v=""/>
    <n v="53.1"/>
    <n v="0.85"/>
    <n v="43.1"/>
    <n v="53.1"/>
    <n v="25"/>
    <s v="N"/>
    <s v=" "/>
    <s v=" "/>
    <s v="OP"/>
    <s v="X"/>
    <n v="6"/>
    <x v="7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23"/>
    <s v="City of Holland"/>
    <n v="59093"/>
    <x v="6411"/>
    <s v="MI"/>
    <s v="Ottawa"/>
    <s v="12"/>
    <x v="5"/>
    <s v="CA"/>
    <n v="1012"/>
    <s v="S"/>
    <s v="N"/>
    <s v="X"/>
    <s v=""/>
    <s v=""/>
    <n v="43.2"/>
    <n v="0.85"/>
    <n v="40.9"/>
    <n v="42.9"/>
    <n v="18"/>
    <s v="N"/>
    <s v=" "/>
    <s v=" "/>
    <s v="OP"/>
    <s v="X"/>
    <n v="6"/>
    <x v="7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9094"/>
    <x v="6412"/>
    <s v="CA"/>
    <s v="Los Angeles"/>
    <s v="GEN 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095"/>
    <x v="6413"/>
    <s v="CA"/>
    <s v="Los Angeles"/>
    <s v="GEN 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096"/>
    <x v="6414"/>
    <s v="CA"/>
    <s v="Los Angeles"/>
    <s v="GEN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097"/>
    <x v="6415"/>
    <s v="NJ"/>
    <s v="Warren"/>
    <s v="PV1"/>
    <x v="11"/>
    <s v="PV"/>
    <s v=""/>
    <s v="S"/>
    <s v="X"/>
    <s v="X"/>
    <s v=""/>
    <s v=""/>
    <n v="9.8000000000000007"/>
    <s v=" "/>
    <n v="9.8000000000000007"/>
    <n v="9.800000000000000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59098"/>
    <x v="6416"/>
    <s v="CA"/>
    <s v="Los Angeles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099"/>
    <x v="6417"/>
    <s v="CA"/>
    <s v="Los Angeles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9100"/>
    <x v="6418"/>
    <s v="NC"/>
    <s v="Columbus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2"/>
    <x v="6419"/>
    <s v="NC"/>
    <s v="Burk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5"/>
    <s v="Fremont Farm LLC"/>
    <n v="59103"/>
    <x v="6420"/>
    <s v="NC"/>
    <s v="Wayn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48"/>
    <s v="Palmetto Power Management LLC"/>
    <n v="59105"/>
    <x v="6421"/>
    <s v="NC"/>
    <s v="Rockingham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6"/>
    <x v="6422"/>
    <s v="NC"/>
    <s v="Greene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7"/>
    <x v="6423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9"/>
    <x v="6424"/>
    <s v="NC"/>
    <s v="Moor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0"/>
    <x v="6425"/>
    <s v="MO"/>
    <s v="Greene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1"/>
    <x v="6426"/>
    <s v="NC"/>
    <s v="Rowa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2"/>
    <x v="6427"/>
    <s v="NC"/>
    <s v="Chat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3"/>
    <x v="6428"/>
    <s v="NC"/>
    <s v="Caswell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4"/>
    <x v="6429"/>
    <s v="NC"/>
    <s v="Rowan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5"/>
    <x v="6430"/>
    <s v="NC"/>
    <s v="Sampson"/>
    <s v="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29"/>
    <s v="Cape May County Municipal"/>
    <n v="59116"/>
    <x v="6431"/>
    <s v="NJ"/>
    <s v="Cape May"/>
    <s v="V1021"/>
    <x v="18"/>
    <s v="IC"/>
    <s v=""/>
    <s v="S"/>
    <s v="X"/>
    <s v="X"/>
    <s v="CORSON 69 KV CMCMUALF"/>
    <s v="CORSON 69 KV CMCMUALF"/>
    <n v="3.2"/>
    <n v="0.8"/>
    <n v="2.1"/>
    <n v="2.1"/>
    <n v="0.5"/>
    <s v="N"/>
    <s v=" "/>
    <s v=" "/>
    <s v="OP"/>
    <s v="X"/>
    <n v="10"/>
    <x v="66"/>
    <s v=" "/>
    <s v=" "/>
    <s v="N"/>
    <x v="2"/>
    <n v="4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59117"/>
    <x v="6432"/>
    <s v="NC"/>
    <s v="Bladen"/>
    <s v="PV1"/>
    <x v="11"/>
    <s v="PV"/>
    <s v=""/>
    <s v="S"/>
    <s v="X"/>
    <s v="X"/>
    <s v=""/>
    <s v=""/>
    <n v="23.1"/>
    <s v=" "/>
    <n v="23.1"/>
    <n v="23.1"/>
    <s v=" "/>
    <s v="N"/>
    <s v=" "/>
    <s v=" "/>
    <s v="OP"/>
    <s v="X"/>
    <n v="11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39"/>
    <s v="Cameron Wind 1 LLC"/>
    <n v="59118"/>
    <x v="6433"/>
    <s v="TX"/>
    <s v="Cameron"/>
    <s v="CAM1"/>
    <x v="1"/>
    <s v="WT"/>
    <s v=""/>
    <s v="S"/>
    <s v="X"/>
    <s v="X"/>
    <s v=""/>
    <s v=""/>
    <n v="165"/>
    <s v=" "/>
    <n v="165"/>
    <n v="165"/>
    <n v="55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119"/>
    <x v="6434"/>
    <s v="NC"/>
    <s v="Dupli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120"/>
    <x v="6435"/>
    <s v="NC"/>
    <s v="Dupli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2"/>
    <s v="Ahana Renewables, LLC"/>
    <n v="59121"/>
    <x v="6436"/>
    <s v="MA"/>
    <s v="Bristol"/>
    <s v="57449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44"/>
    <s v="Enerparc CA 1, LLC"/>
    <n v="59122"/>
    <x v="6437"/>
    <s v="CA"/>
    <s v="San Benito"/>
    <s v="ECA1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3"/>
    <x v="6438"/>
    <s v="NC"/>
    <s v="Chatham"/>
    <s v="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4"/>
    <x v="6439"/>
    <s v="NC"/>
    <s v="Vance"/>
    <s v="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5"/>
    <x v="6440"/>
    <s v="NC"/>
    <s v="Lenoir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6"/>
    <x v="6441"/>
    <s v="NC"/>
    <s v="Davi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7"/>
    <x v="6442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2"/>
    <s v="Ahana Renewables, LLC"/>
    <n v="59128"/>
    <x v="6443"/>
    <s v="MA"/>
    <s v="Bristol"/>
    <s v="57449"/>
    <x v="11"/>
    <s v="PV"/>
    <s v=""/>
    <s v="W"/>
    <s v="X"/>
    <s v="X"/>
    <s v=""/>
    <s v=""/>
    <n v="2.8"/>
    <s v=" "/>
    <n v="3.2"/>
    <n v="3.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29"/>
    <x v="6444"/>
    <s v="CA"/>
    <s v="Contra Costa"/>
    <s v="57449"/>
    <x v="11"/>
    <s v="PV"/>
    <s v=""/>
    <s v="W"/>
    <s v="X"/>
    <s v="X"/>
    <s v=""/>
    <s v=""/>
    <n v="0.9"/>
    <s v=" "/>
    <n v="1.1000000000000001"/>
    <n v="1.1000000000000001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0"/>
    <x v="6445"/>
    <s v="CA"/>
    <s v="Contra Costa"/>
    <s v="57449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1"/>
    <x v="6446"/>
    <s v="MA"/>
    <s v="Bristol"/>
    <s v="57449"/>
    <x v="11"/>
    <s v="PV"/>
    <s v=""/>
    <s v="W"/>
    <s v="X"/>
    <s v="X"/>
    <s v=""/>
    <s v=""/>
    <n v="1.1000000000000001"/>
    <s v=" "/>
    <n v="1.3"/>
    <n v="1.3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2"/>
    <x v="6447"/>
    <s v="CA"/>
    <s v="Kern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3"/>
    <x v="6448"/>
    <s v="CA"/>
    <s v="Kern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4"/>
    <x v="6449"/>
    <s v="MA"/>
    <s v="Bristol"/>
    <s v="57449"/>
    <x v="11"/>
    <s v="PV"/>
    <s v=""/>
    <s v="W"/>
    <s v="X"/>
    <s v="X"/>
    <s v=""/>
    <s v=""/>
    <n v="1.6"/>
    <s v=" "/>
    <n v="1.9"/>
    <n v="1.9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5"/>
    <x v="6450"/>
    <s v="MA"/>
    <s v="Hampden"/>
    <s v="57449"/>
    <x v="11"/>
    <s v="PV"/>
    <s v=""/>
    <s v="W"/>
    <s v="X"/>
    <s v="X"/>
    <s v=""/>
    <s v=""/>
    <n v="2.2999999999999998"/>
    <s v=" "/>
    <n v="2.6"/>
    <n v="2.6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6"/>
    <x v="6451"/>
    <s v="MA"/>
    <s v="Essex"/>
    <s v="57449"/>
    <x v="11"/>
    <s v="PV"/>
    <s v=""/>
    <s v="W"/>
    <s v="X"/>
    <s v="X"/>
    <s v=""/>
    <s v=""/>
    <n v="1.1000000000000001"/>
    <s v=" "/>
    <n v="1.3"/>
    <n v="1.3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7"/>
    <x v="6452"/>
    <s v="MA"/>
    <s v="Plymouth"/>
    <s v="57449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8"/>
    <x v="6453"/>
    <s v="CA"/>
    <s v="San Diego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9"/>
    <x v="6454"/>
    <s v="CA"/>
    <s v="San Diego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9140"/>
    <x v="6455"/>
    <s v="MA"/>
    <s v="Worcester"/>
    <s v="INV-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48"/>
    <s v="Manatee County Utilities Department"/>
    <n v="59142"/>
    <x v="6456"/>
    <s v="FL"/>
    <s v="Manatee"/>
    <s v="IC1"/>
    <x v="18"/>
    <s v="IC"/>
    <s v=""/>
    <s v="S"/>
    <s v="X"/>
    <s v="X"/>
    <s v=""/>
    <s v=""/>
    <n v="1.6"/>
    <n v="0.9"/>
    <n v="1.6"/>
    <n v="1.6"/>
    <n v="0.8"/>
    <s v="N"/>
    <s v=" "/>
    <s v=" "/>
    <s v="OS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60"/>
    <s v="Timberline Energy LLC"/>
    <n v="59143"/>
    <x v="6457"/>
    <s v="CO"/>
    <s v="Weld"/>
    <s v="FR-1"/>
    <x v="18"/>
    <s v="IC"/>
    <s v=""/>
    <s v="S"/>
    <s v="X"/>
    <s v="X"/>
    <s v=""/>
    <s v=""/>
    <n v="3.2"/>
    <n v="0.8"/>
    <n v="3.1"/>
    <n v="3.1"/>
    <n v="1.5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49"/>
    <s v="Hangar 160 LLC"/>
    <n v="59144"/>
    <x v="6458"/>
    <s v="CO"/>
    <s v="Adams"/>
    <s v="15755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59"/>
    <s v="Freeport LNG Development L.P"/>
    <n v="59145"/>
    <x v="6459"/>
    <s v="TX"/>
    <s v="Brazoria"/>
    <s v="65GTG"/>
    <x v="6"/>
    <s v="GT"/>
    <s v=""/>
    <s v="S"/>
    <s v="X"/>
    <s v="X"/>
    <s v=""/>
    <s v=""/>
    <n v="87"/>
    <n v="0.9"/>
    <n v="70"/>
    <n v="87"/>
    <n v="56"/>
    <s v="N"/>
    <s v=" "/>
    <s v=" "/>
    <s v="OP"/>
    <s v="X"/>
    <n v="9"/>
    <x v="73"/>
    <s v=" "/>
    <s v=" "/>
    <s v="Y"/>
    <x v="4"/>
    <n v="7"/>
    <s v="T"/>
    <s v="NG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61"/>
    <s v="United Therapeutics Corporation"/>
    <n v="59146"/>
    <x v="6460"/>
    <s v="NC"/>
    <s v="Durham"/>
    <s v="PV1"/>
    <x v="11"/>
    <s v="PV"/>
    <s v=""/>
    <s v="S"/>
    <s v="X"/>
    <s v="X"/>
    <s v=""/>
    <s v=""/>
    <n v="3"/>
    <s v=" "/>
    <n v="3"/>
    <n v="3"/>
    <s v=" "/>
    <s v="N"/>
    <s v=" "/>
    <s v=" "/>
    <s v="OA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8962"/>
    <s v="Fair Wind Power Partners, LLC"/>
    <n v="59147"/>
    <x v="6461"/>
    <s v="MD"/>
    <s v="Garrett"/>
    <s v="1"/>
    <x v="1"/>
    <s v="WT"/>
    <s v=""/>
    <s v="S"/>
    <s v="X"/>
    <s v="X"/>
    <s v="KELSOGAP34.5 KV FAIRWDWF"/>
    <s v="KELSOGAP34.5 KV FAIRWDWF"/>
    <n v="30"/>
    <s v=" "/>
    <n v="30"/>
    <n v="30"/>
    <n v="0.5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60"/>
    <s v="Cypress Creek Renewables"/>
    <n v="59148"/>
    <x v="6462"/>
    <s v="NC"/>
    <s v="Martin"/>
    <s v="GREE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149"/>
    <x v="6463"/>
    <s v="NC"/>
    <s v="Hertford"/>
    <s v="SIMO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150"/>
    <x v="6464"/>
    <s v="CA"/>
    <s v="Kings"/>
    <s v="BESS1"/>
    <x v="10"/>
    <s v="BA"/>
    <s v=""/>
    <s v="W"/>
    <s v="X"/>
    <s v="X"/>
    <s v=""/>
    <s v=""/>
    <n v="75"/>
    <s v=" "/>
    <n v="75"/>
    <n v="75"/>
    <s v=" 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150"/>
    <x v="6464"/>
    <s v="CA"/>
    <s v="Kings"/>
    <s v="PV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2"/>
    <x v="6465"/>
    <s v="NC"/>
    <s v="Greene"/>
    <s v="THOR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3"/>
    <x v="6466"/>
    <s v="NC"/>
    <s v="Nash"/>
    <s v="WAT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4"/>
    <x v="6467"/>
    <s v="NC"/>
    <s v="Hertford"/>
    <s v="BRAD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19"/>
    <s v="Fresh Air Energy X, LLC"/>
    <n v="59155"/>
    <x v="6468"/>
    <s v="NC"/>
    <s v="Currituck"/>
    <s v="SHAW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6"/>
    <x v="6469"/>
    <s v="NC"/>
    <s v="Cumberland"/>
    <s v="CTR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7"/>
    <x v="6470"/>
    <s v="NC"/>
    <s v="Richmond"/>
    <s v="PEC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8"/>
    <x v="6471"/>
    <s v="NC"/>
    <s v="Wilson"/>
    <s v="LNG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59162"/>
    <x v="6472"/>
    <s v="NC"/>
    <s v="Gaston"/>
    <s v="MSC 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163"/>
    <x v="6473"/>
    <s v="NC"/>
    <s v="Lenoir"/>
    <s v="HSC 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59164"/>
    <x v="6474"/>
    <s v="NC"/>
    <s v="Wilson"/>
    <s v="NSC 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3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7"/>
    <s v="Bridgeport Disposal LLC"/>
    <n v="59166"/>
    <x v="6475"/>
    <s v="NJ"/>
    <s v="Gloucester"/>
    <s v="BRIDG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6"/>
    <s v="PsomasFMG Lancaster Solar Crest, LLC"/>
    <n v="59167"/>
    <x v="6476"/>
    <s v="CA"/>
    <s v="Los Angeles"/>
    <s v="L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168"/>
    <x v="6477"/>
    <s v="AZ"/>
    <s v="Pima"/>
    <s v="AS"/>
    <x v="11"/>
    <s v="PV"/>
    <s v=""/>
    <s v="S"/>
    <s v="X"/>
    <s v="X"/>
    <s v=""/>
    <s v=""/>
    <n v="29"/>
    <s v=" "/>
    <n v="29"/>
    <n v="29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6"/>
    <s v="PsomasFMG Lancaster Solar Crest, LLC"/>
    <n v="59169"/>
    <x v="6478"/>
    <s v="CA"/>
    <s v="Los Angeles"/>
    <s v="LS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0"/>
    <x v="6479"/>
    <s v="NC"/>
    <s v="Martin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1"/>
    <x v="6480"/>
    <s v="NC"/>
    <s v="Bertie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5"/>
    <s v="Marion Solar LLC"/>
    <n v="59172"/>
    <x v="6481"/>
    <s v="IN"/>
    <s v="Marion"/>
    <s v="PV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3"/>
    <x v="6482"/>
    <s v="NC"/>
    <s v="Pitt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4"/>
    <x v="6483"/>
    <s v="NC"/>
    <s v="Bertie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2"/>
    <s v="Woodland Solar LLC"/>
    <n v="59175"/>
    <x v="6484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6"/>
    <x v="6485"/>
    <s v="NC"/>
    <s v="Martin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4"/>
    <s v="Winton Solar LLC"/>
    <n v="59177"/>
    <x v="6486"/>
    <s v="NC"/>
    <s v="Hertford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9178"/>
    <x v="6487"/>
    <s v="MA"/>
    <s v="Norfolk"/>
    <s v="KRS04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9179"/>
    <x v="6488"/>
    <s v="MA"/>
    <s v="Norfolk"/>
    <s v="KRS05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85"/>
    <s v="Marion Solar LLC"/>
    <n v="59180"/>
    <x v="6489"/>
    <s v="IN"/>
    <s v="Marion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6"/>
    <s v="AgriReNew"/>
    <n v="59181"/>
    <x v="6490"/>
    <s v="IA"/>
    <s v="Scott"/>
    <s v="00001"/>
    <x v="21"/>
    <s v="GT"/>
    <s v=""/>
    <s v="S"/>
    <s v="X"/>
    <s v="X"/>
    <s v=""/>
    <s v=""/>
    <n v="1"/>
    <n v="0.8"/>
    <n v="1"/>
    <n v="1"/>
    <n v="0.4"/>
    <s v="N"/>
    <s v=" "/>
    <s v=" "/>
    <s v="OP"/>
    <s v="X"/>
    <n v="9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39"/>
    <s v="SunEdison LLC"/>
    <n v="59182"/>
    <x v="6491"/>
    <s v="CA"/>
    <s v="San Bernardino"/>
    <s v="10-94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183"/>
    <x v="6492"/>
    <s v="CA"/>
    <s v="Kings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184"/>
    <x v="6493"/>
    <s v="TN"/>
    <s v="McNairy"/>
    <s v="PV1"/>
    <x v="11"/>
    <s v="PV"/>
    <s v=""/>
    <s v="S"/>
    <s v="X"/>
    <s v="X"/>
    <s v=""/>
    <s v=""/>
    <n v="15.8"/>
    <s v=" "/>
    <n v="15.8"/>
    <n v="15.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185"/>
    <x v="6494"/>
    <s v="NJ"/>
    <s v="Burlingto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186"/>
    <x v="6495"/>
    <s v="NJ"/>
    <s v="Burlington"/>
    <s v="PV1"/>
    <x v="11"/>
    <s v="PV"/>
    <s v=""/>
    <s v="W"/>
    <s v="X"/>
    <s v="X"/>
    <s v=""/>
    <s v=""/>
    <n v="7"/>
    <s v=" "/>
    <n v="7"/>
    <n v="7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09"/>
    <s v="NorthWestern Energy - (SD)"/>
    <n v="59187"/>
    <x v="6496"/>
    <s v="SD"/>
    <s v="Bon Homme"/>
    <s v="B&amp;H80"/>
    <x v="1"/>
    <s v="WT"/>
    <s v=""/>
    <s v="S"/>
    <s v="X"/>
    <s v="X"/>
    <s v=""/>
    <s v="WAUE.NWPS.BEETHOVEN"/>
    <n v="80"/>
    <s v=" "/>
    <n v="80"/>
    <n v="80"/>
    <n v="0.1"/>
    <s v="N"/>
    <s v=" "/>
    <s v=" "/>
    <s v="OP"/>
    <s v="X"/>
    <n v="5"/>
    <x v="111"/>
    <s v=" "/>
    <s v=" "/>
    <s v="N"/>
    <x v="0"/>
    <n v="1"/>
    <s v="X"/>
    <s v="WND"/>
    <s v=""/>
    <s v=""/>
    <s v=""/>
    <s v=""/>
    <s v=""/>
    <s v=""/>
    <s v=""/>
    <s v=""/>
    <s v=""/>
    <s v=""/>
    <s v=""/>
    <n v="43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188"/>
    <x v="6497"/>
    <s v="TN"/>
    <s v="McNairy"/>
    <s v="PV1"/>
    <x v="11"/>
    <s v="PV"/>
    <s v=""/>
    <s v="S"/>
    <s v="X"/>
    <s v="X"/>
    <s v=""/>
    <s v=""/>
    <n v="15.8"/>
    <s v=" "/>
    <n v="15.8"/>
    <n v="15.8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9189"/>
    <x v="6498"/>
    <s v="NC"/>
    <s v="Wayne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90"/>
    <x v="6499"/>
    <s v="NC"/>
    <s v="Chatham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91"/>
    <x v="6500"/>
    <s v="NC"/>
    <s v="Samp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92"/>
    <x v="6501"/>
    <s v="NC"/>
    <s v="Blad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98"/>
    <s v="Chapman Ranch Wind LLC"/>
    <n v="59193"/>
    <x v="6502"/>
    <s v="TX"/>
    <s v="Nueces"/>
    <s v="CHA1"/>
    <x v="1"/>
    <s v="WT"/>
    <s v=""/>
    <s v="S"/>
    <s v="X"/>
    <s v="X"/>
    <s v=""/>
    <s v=""/>
    <n v="236"/>
    <s v=" "/>
    <n v="249"/>
    <n v="249"/>
    <n v="0"/>
    <s v="N"/>
    <s v=" "/>
    <s v=" "/>
    <s v="OP"/>
    <s v="X"/>
    <n v="10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59194"/>
    <x v="6503"/>
    <s v="ND"/>
    <s v="Williams"/>
    <s v="IC1"/>
    <x v="0"/>
    <s v="IC"/>
    <s v=""/>
    <s v="S"/>
    <s v="X"/>
    <s v="X"/>
    <s v=""/>
    <s v=""/>
    <n v="2"/>
    <n v="0.9"/>
    <n v="2"/>
    <n v="2"/>
    <n v="0.1"/>
    <s v="N"/>
    <s v=" "/>
    <s v=" "/>
    <s v="SB"/>
    <s v="Y"/>
    <n v="1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59195"/>
    <x v="6504"/>
    <s v="ND"/>
    <s v="Williams"/>
    <s v="IC2"/>
    <x v="0"/>
    <s v="IC"/>
    <s v=""/>
    <s v="S"/>
    <s v="X"/>
    <s v="X"/>
    <s v=""/>
    <s v=""/>
    <n v="2"/>
    <n v="0.9"/>
    <n v="2"/>
    <n v="2"/>
    <n v="0.1"/>
    <s v="N"/>
    <s v=" "/>
    <s v=" "/>
    <s v="SB"/>
    <s v="Y"/>
    <n v="1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41"/>
    <s v="Veolia Energy"/>
    <n v="59197"/>
    <x v="6505"/>
    <s v="MN"/>
    <s v="Hennepin"/>
    <s v="CTG-1"/>
    <x v="6"/>
    <s v="GT"/>
    <s v=""/>
    <s v="S"/>
    <s v="X"/>
    <s v="X"/>
    <s v=""/>
    <s v=""/>
    <n v="21"/>
    <n v="0.85"/>
    <n v="18"/>
    <n v="22"/>
    <n v="0"/>
    <s v="N"/>
    <s v=" "/>
    <s v=" "/>
    <s v="OP"/>
    <s v="X"/>
    <n v="11"/>
    <x v="79"/>
    <s v=" "/>
    <s v=" "/>
    <s v="Y"/>
    <x v="3"/>
    <n v="3"/>
    <s v="T"/>
    <s v="NG"/>
    <s v="DFO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025"/>
    <s v="Greenbacker Renewable Energy Corporation"/>
    <n v="59198"/>
    <x v="6506"/>
    <s v="CO"/>
    <s v="Logan"/>
    <s v="STER3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9199"/>
    <x v="6507"/>
    <s v="CO"/>
    <s v="Mesa"/>
    <s v="MESA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59200"/>
    <x v="6508"/>
    <s v="ND"/>
    <s v="Rolette"/>
    <s v="1"/>
    <x v="1"/>
    <s v="WT"/>
    <s v=""/>
    <s v="S"/>
    <s v="X"/>
    <s v="X"/>
    <s v="OTP BORDER WIND FARM"/>
    <s v="OTP BORDER WIND FARM"/>
    <n v="150"/>
    <s v=" "/>
    <n v="148"/>
    <n v="148"/>
    <n v="1"/>
    <s v="N"/>
    <s v=" "/>
    <s v=" "/>
    <s v="OP"/>
    <s v="X"/>
    <n v="8"/>
    <x v="111"/>
    <s v=" "/>
    <s v=" "/>
    <s v="N"/>
    <x v="0"/>
    <n v="1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59201"/>
    <x v="6509"/>
    <s v="MN"/>
    <s v="Mower"/>
    <s v="1"/>
    <x v="1"/>
    <s v="WT"/>
    <s v=""/>
    <s v="S"/>
    <s v="X"/>
    <s v="X"/>
    <s v="NSP PVWFCNSP PROGRESS_WIND"/>
    <s v="NSP PVWFCNSP PROGRESS_WIND"/>
    <n v="200"/>
    <s v=" "/>
    <n v="196"/>
    <n v="196"/>
    <n v="1"/>
    <s v="N"/>
    <s v=" "/>
    <s v=" "/>
    <s v="OP"/>
    <s v="X"/>
    <n v="8"/>
    <x v="111"/>
    <s v=" "/>
    <s v=" "/>
    <s v="N"/>
    <x v="0"/>
    <n v="1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9203"/>
    <x v="6510"/>
    <s v="CA"/>
    <s v="Tulare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03"/>
    <x v="6510"/>
    <s v="CA"/>
    <s v="Tulare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03"/>
    <x v="6510"/>
    <s v="CA"/>
    <s v="Tulare"/>
    <s v="PV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204"/>
    <x v="6511"/>
    <s v="TX"/>
    <s v="Bexar"/>
    <s v="OCIA3"/>
    <x v="11"/>
    <s v="PV"/>
    <s v=""/>
    <s v="S"/>
    <s v="X"/>
    <s v="X"/>
    <s v=""/>
    <s v=""/>
    <n v="5.5"/>
    <s v=" "/>
    <n v="5.5"/>
    <n v="5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205"/>
    <x v="6512"/>
    <s v="TX"/>
    <s v="Uvalde"/>
    <s v="OCIA5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59206"/>
    <x v="6513"/>
    <s v="TX"/>
    <s v="Pecos"/>
    <s v="OCIA6"/>
    <x v="11"/>
    <s v="PV"/>
    <s v=""/>
    <s v="S"/>
    <s v="X"/>
    <s v="X"/>
    <s v=""/>
    <s v=""/>
    <n v="105"/>
    <s v=" "/>
    <n v="116"/>
    <n v="116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207"/>
    <x v="6514"/>
    <s v="TX"/>
    <s v="Haskell"/>
    <s v="OCIA7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6"/>
    <s v="Clipperton Holdings LLC"/>
    <n v="59213"/>
    <x v="6515"/>
    <s v="NC"/>
    <s v="Samp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62"/>
    <s v="Heelstone Energy Holdings, LLC"/>
    <n v="59217"/>
    <x v="6516"/>
    <s v="NC"/>
    <s v="Davi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19"/>
    <x v="6517"/>
    <s v="CA"/>
    <s v="Tulare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19"/>
    <x v="6517"/>
    <s v="CA"/>
    <s v="Tulare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29"/>
    <s v="Old Dominion Electric Coop"/>
    <n v="59220"/>
    <x v="6518"/>
    <s v="MD"/>
    <s v="Cecil"/>
    <s v="CT1"/>
    <x v="5"/>
    <s v="CT"/>
    <s v="CC1"/>
    <s v="S"/>
    <s v="X"/>
    <s v="N"/>
    <s v="ROCKSPRI21 KV  WCATCTG1"/>
    <s v="ROCKSPRI21 KV  WCATCTG1"/>
    <n v="310.3"/>
    <n v="0.85"/>
    <n v="242.5"/>
    <n v="293.7"/>
    <s v=" 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220"/>
    <x v="6518"/>
    <s v="MD"/>
    <s v="Cecil"/>
    <s v="CT2"/>
    <x v="5"/>
    <s v="CT"/>
    <s v="CC1"/>
    <s v="S"/>
    <s v="X"/>
    <s v="N"/>
    <s v="ROCKSPRI21 KV  WCATCTG2"/>
    <s v="ROCKSPRI21 KV  WCATCTG2"/>
    <n v="310.3"/>
    <n v="0.85"/>
    <n v="242.5"/>
    <n v="293.7"/>
    <s v=" 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220"/>
    <x v="6518"/>
    <s v="MD"/>
    <s v="Cecil"/>
    <s v="ST1"/>
    <x v="5"/>
    <s v="CA"/>
    <s v="CC1"/>
    <s v="S"/>
    <s v="Y"/>
    <s v="X"/>
    <s v="ROCKSPRI24 KV  WCATSTG"/>
    <s v="ROCKSPRI24 KV  WCATSTG"/>
    <n v="493"/>
    <n v="0.85"/>
    <n v="492"/>
    <n v="500"/>
    <s v=" 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858"/>
    <s v="EDL Inc"/>
    <n v="59221"/>
    <x v="6519"/>
    <s v="GA"/>
    <s v="Lowndes"/>
    <s v="GEN1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9221"/>
    <x v="6519"/>
    <s v="GA"/>
    <s v="Lowndes"/>
    <s v="GEN2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9221"/>
    <x v="6519"/>
    <s v="GA"/>
    <s v="Lowndes"/>
    <s v="GEN3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9221"/>
    <x v="6519"/>
    <s v="GA"/>
    <s v="Lowndes"/>
    <s v="GM04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6"/>
    <x v="3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9222"/>
    <x v="6520"/>
    <s v="ME"/>
    <s v="Penobscot"/>
    <s v="Q357"/>
    <x v="1"/>
    <s v="WT"/>
    <s v=""/>
    <s v="W"/>
    <s v="X"/>
    <s v="X"/>
    <s v=""/>
    <s v=""/>
    <n v="42.9"/>
    <s v=" "/>
    <n v="39.9"/>
    <n v="39.9"/>
    <n v="3.3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17"/>
    <s v="Optimum Wind 5 LLC"/>
    <n v="59223"/>
    <x v="6521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18"/>
    <s v="Optimum Wind 6 LLC"/>
    <n v="59224"/>
    <x v="6522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19"/>
    <s v="Optimum Wind 7 LLC"/>
    <n v="59225"/>
    <x v="6523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4"/>
    <s v="Optimum Wind 4 LLC"/>
    <n v="59226"/>
    <x v="6524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5"/>
    <s v="Optimum Wind 3 LLC"/>
    <n v="59227"/>
    <x v="6525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2"/>
    <s v="Leonardo Wind 1 LLC"/>
    <n v="59228"/>
    <x v="6526"/>
    <s v="IA"/>
    <s v="Hardin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1"/>
    <s v="Venus Wind 3 LLC"/>
    <n v="59230"/>
    <x v="6527"/>
    <s v="IA"/>
    <s v="Poweshiek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6"/>
    <s v="Michelangelo Wind 1 LLC"/>
    <n v="59231"/>
    <x v="6528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7"/>
    <s v="Michelangelo Wind 4 LLC"/>
    <n v="59232"/>
    <x v="6529"/>
    <s v="IA"/>
    <s v="Boone"/>
    <s v="WT1"/>
    <x v="1"/>
    <s v="WT"/>
    <s v=""/>
    <s v="S"/>
    <s v="X"/>
    <s v="X"/>
    <s v=""/>
    <s v=""/>
    <n v="3"/>
    <s v=" "/>
    <n v="3"/>
    <n v="3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13"/>
    <s v="University of Arizona"/>
    <n v="59233"/>
    <x v="6530"/>
    <s v="AZ"/>
    <s v="Pima"/>
    <s v="CT2"/>
    <x v="5"/>
    <s v="CS"/>
    <s v=""/>
    <s v="S"/>
    <s v="N"/>
    <s v="N"/>
    <s v=""/>
    <s v=""/>
    <n v="6"/>
    <n v="0.8"/>
    <n v="5"/>
    <n v="5"/>
    <n v="2.8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039"/>
    <s v="Arbuckle Mountain Wind Farm LLC"/>
    <n v="59234"/>
    <x v="6531"/>
    <s v="OK"/>
    <s v="Murray"/>
    <s v="GEN1"/>
    <x v="1"/>
    <s v="WT"/>
    <s v=""/>
    <s v="S"/>
    <s v="X"/>
    <s v="X"/>
    <s v=""/>
    <s v=""/>
    <n v="100"/>
    <s v=" "/>
    <n v="100"/>
    <n v="100"/>
    <n v="1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40"/>
    <s v="Rising Tree Wind Farm II LLC"/>
    <n v="59235"/>
    <x v="6532"/>
    <s v="CA"/>
    <s v="Kern"/>
    <s v="GEN1"/>
    <x v="1"/>
    <s v="WT"/>
    <s v=""/>
    <s v="S"/>
    <s v="X"/>
    <s v="X"/>
    <s v="RTO/ISO LMP"/>
    <s v="RTO/ISO LMP"/>
    <n v="19.8"/>
    <s v=" "/>
    <n v="19.8"/>
    <n v="19.8"/>
    <n v="1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42"/>
    <s v="Rising Tree Wind Farm III LLC"/>
    <n v="59236"/>
    <x v="6533"/>
    <s v="CA"/>
    <s v="Kern"/>
    <s v="GEN1"/>
    <x v="1"/>
    <s v="WT"/>
    <s v=""/>
    <s v="S"/>
    <s v="X"/>
    <s v="X"/>
    <s v="POD_RTREE_2_WIND3-APND"/>
    <s v="POD_RTREE_2_WIND3-APND"/>
    <n v="99"/>
    <s v=" "/>
    <n v="99"/>
    <n v="99"/>
    <n v="1"/>
    <s v="N"/>
    <s v=" "/>
    <s v=" "/>
    <s v="OP"/>
    <s v="X"/>
    <n v="6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41"/>
    <s v="Lone Valley Solar Park II LLC"/>
    <n v="59237"/>
    <x v="6534"/>
    <s v="CA"/>
    <s v="San Bernardino"/>
    <s v="CPII"/>
    <x v="11"/>
    <s v="PV"/>
    <s v=""/>
    <s v="S"/>
    <s v="X"/>
    <s v="X"/>
    <s v="Victor_7_ N007"/>
    <s v="Victor_7_N007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9238"/>
    <x v="6535"/>
    <s v="TX"/>
    <s v="Archer"/>
    <s v="WND2"/>
    <x v="1"/>
    <s v="WT"/>
    <s v=""/>
    <s v="J"/>
    <s v="X"/>
    <s v="X"/>
    <s v=""/>
    <s v=""/>
    <n v="67.599999999999994"/>
    <s v=" "/>
    <n v="67.599999999999994"/>
    <n v="67.599999999999994"/>
    <n v="0"/>
    <s v="N"/>
    <s v=" "/>
    <s v=" "/>
    <s v="OP"/>
    <s v="X"/>
    <n v="9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45"/>
    <s v="Eagle Springs Solar LLC"/>
    <n v="59239"/>
    <x v="6536"/>
    <s v="CO"/>
    <s v="Garfield"/>
    <s v="ESS01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1"/>
    <s v="Port Charlotte Energy LLC"/>
    <n v="59240"/>
    <x v="6537"/>
    <s v="FL"/>
    <s v="Charlotte"/>
    <s v="G1"/>
    <x v="18"/>
    <s v="IC"/>
    <s v=""/>
    <s v="S"/>
    <s v="X"/>
    <s v="X"/>
    <s v=""/>
    <s v=""/>
    <n v="1.5"/>
    <n v="0.97"/>
    <n v="1.4"/>
    <n v="1.4"/>
    <n v="0.7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1"/>
    <s v="Port Charlotte Energy LLC"/>
    <n v="59240"/>
    <x v="6537"/>
    <s v="FL"/>
    <s v="Charlotte"/>
    <s v="G2"/>
    <x v="18"/>
    <s v="IC"/>
    <s v=""/>
    <s v="S"/>
    <s v="X"/>
    <s v="X"/>
    <s v=""/>
    <s v=""/>
    <n v="1.5"/>
    <n v="0.97"/>
    <n v="1.4"/>
    <n v="1.4"/>
    <n v="0.7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01"/>
    <s v="Integrys MA Solar, LLC"/>
    <n v="59241"/>
    <x v="6538"/>
    <s v="MA"/>
    <s v="Worcester"/>
    <s v="BROCK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01"/>
    <s v="Integrys MA Solar, LLC"/>
    <n v="59242"/>
    <x v="6539"/>
    <s v="MA"/>
    <s v="Essex"/>
    <s v="BVRLY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33"/>
    <s v="Lorenzo Wind, LLC"/>
    <n v="59244"/>
    <x v="6540"/>
    <s v="TX"/>
    <s v="Crosby"/>
    <s v="FIBE1"/>
    <x v="1"/>
    <s v="WT"/>
    <s v=""/>
    <s v="S"/>
    <s v="X"/>
    <s v="X"/>
    <s v=""/>
    <s v=""/>
    <n v="80"/>
    <s v=" "/>
    <n v="80"/>
    <n v="80"/>
    <n v="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42"/>
    <s v="Fluvanna Wind Energy LLC"/>
    <n v="59245"/>
    <x v="6541"/>
    <s v="TX"/>
    <s v="Scurry"/>
    <s v="FLUV1"/>
    <x v="1"/>
    <s v="WT"/>
    <s v=""/>
    <s v="S"/>
    <s v="X"/>
    <s v="X"/>
    <s v=""/>
    <s v=""/>
    <n v="155.4"/>
    <s v=" "/>
    <n v="155.4"/>
    <n v="155.4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7718"/>
    <s v="Southwestern Public Service Co"/>
    <n v="59247"/>
    <x v="6542"/>
    <s v="TX"/>
    <s v="Hale"/>
    <s v="HALE1"/>
    <x v="1"/>
    <s v="WT"/>
    <s v=""/>
    <s v="S"/>
    <s v="X"/>
    <s v="X"/>
    <s v=""/>
    <s v=""/>
    <n v="478"/>
    <s v=" "/>
    <n v="478"/>
    <n v="478"/>
    <n v="1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2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63"/>
    <s v="Camden Solar Center, LLC"/>
    <n v="59248"/>
    <x v="6543"/>
    <s v="NJ"/>
    <s v="Camden"/>
    <s v="CCMU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05"/>
    <s v="Rio Bravo Solar I, LLC"/>
    <n v="59249"/>
    <x v="6544"/>
    <s v="CA"/>
    <s v="Kern"/>
    <s v="PV1"/>
    <x v="11"/>
    <s v="PV"/>
    <s v=""/>
    <s v="W"/>
    <s v="X"/>
    <s v="X"/>
    <s v=""/>
    <s v=""/>
    <n v="20"/>
    <s v=" "/>
    <n v="19.5"/>
    <n v="14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06"/>
    <s v="Rio Bravo Solar II, LLC"/>
    <n v="59250"/>
    <x v="6545"/>
    <s v="CA"/>
    <s v="Kern"/>
    <s v="PV1"/>
    <x v="11"/>
    <s v="PV"/>
    <s v=""/>
    <s v="W"/>
    <s v="X"/>
    <s v="X"/>
    <s v=""/>
    <s v=""/>
    <n v="20"/>
    <s v=" "/>
    <n v="19.5"/>
    <n v="14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91"/>
    <s v="Caprock Solar 1, LLC"/>
    <n v="59251"/>
    <x v="6546"/>
    <s v="NM"/>
    <s v="Quay"/>
    <s v="PV1"/>
    <x v="11"/>
    <s v="PV"/>
    <s v=""/>
    <s v="S"/>
    <s v="X"/>
    <s v="X"/>
    <s v=""/>
    <s v=""/>
    <n v="25"/>
    <s v=" "/>
    <n v="24.4"/>
    <n v="18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07"/>
    <s v="Wildwood Solar II, LLC"/>
    <n v="59253"/>
    <x v="6547"/>
    <s v="CA"/>
    <s v="Kern"/>
    <s v="PV1"/>
    <x v="11"/>
    <s v="PV"/>
    <s v=""/>
    <s v="W"/>
    <s v="X"/>
    <s v="X"/>
    <s v=""/>
    <s v=""/>
    <n v="15"/>
    <s v=" "/>
    <n v="14.7"/>
    <n v="11.2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89"/>
    <s v="Rhode Island LFG Genco"/>
    <n v="59254"/>
    <x v="6548"/>
    <s v="RI"/>
    <s v="Providence"/>
    <s v="GENS1"/>
    <x v="18"/>
    <s v="CA"/>
    <s v="CC1"/>
    <s v="S"/>
    <s v="N"/>
    <s v="X"/>
    <n v="40054"/>
    <n v="40054"/>
    <n v="10.5"/>
    <n v="0.8"/>
    <n v="8.9"/>
    <n v="9.9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9254"/>
    <x v="6548"/>
    <s v="RI"/>
    <s v="Providence"/>
    <s v="GENT1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9254"/>
    <x v="6548"/>
    <s v="RI"/>
    <s v="Providence"/>
    <s v="GENT2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9254"/>
    <x v="6548"/>
    <s v="RI"/>
    <s v="Providence"/>
    <s v="GENT3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9"/>
    <s v="Rhode Island LFG Genco"/>
    <n v="59254"/>
    <x v="6548"/>
    <s v="RI"/>
    <s v="Providence"/>
    <s v="GENT4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9255"/>
    <x v="6549"/>
    <s v="IN"/>
    <s v="Sullivan"/>
    <s v="1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255"/>
    <x v="6549"/>
    <s v="IN"/>
    <s v="Sullivan"/>
    <s v="2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255"/>
    <x v="6549"/>
    <s v="IN"/>
    <s v="Sullivan"/>
    <s v="3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255"/>
    <x v="6549"/>
    <s v="IN"/>
    <s v="Sullivan"/>
    <s v="4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59261"/>
    <x v="6550"/>
    <s v="CA"/>
    <s v="Los Angeles"/>
    <s v="VZ300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12"/>
    <x v="6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62"/>
    <x v="6551"/>
    <s v="CA"/>
    <s v="Los Angeles"/>
    <s v="LLRC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89"/>
    <s v="Merced Solar LLC"/>
    <n v="59265"/>
    <x v="6552"/>
    <s v="CA"/>
    <s v="Merced"/>
    <s v="PV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0"/>
    <s v="Mission Solar LLC"/>
    <n v="59267"/>
    <x v="6553"/>
    <s v="CA"/>
    <s v="Merced"/>
    <s v="PV9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1"/>
    <s v="Hollister Solar LLC"/>
    <n v="59268"/>
    <x v="6554"/>
    <s v="CA"/>
    <s v="San Benito"/>
    <s v="PV1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69"/>
    <x v="6555"/>
    <s v="CA"/>
    <s v="San Bernardino"/>
    <s v="VMLB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0"/>
    <x v="6556"/>
    <s v="CA"/>
    <s v="San Bernardino"/>
    <s v="VMLC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1"/>
    <x v="6557"/>
    <s v="CA"/>
    <s v="San Bernardino"/>
    <s v="VMLD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2"/>
    <x v="6558"/>
    <s v="CA"/>
    <s v="San Bernardino"/>
    <s v="VMLE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3"/>
    <x v="6559"/>
    <s v="CA"/>
    <s v="Los Angeles"/>
    <s v="PALME"/>
    <x v="11"/>
    <s v="PV"/>
    <s v=""/>
    <s v="S"/>
    <s v="X"/>
    <s v="X"/>
    <s v=""/>
    <s v=""/>
    <n v="10"/>
    <s v=" "/>
    <n v="9"/>
    <n v="9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4"/>
    <x v="6560"/>
    <s v="NY"/>
    <s v="Suffolk"/>
    <s v="SUTTG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275"/>
    <x v="6561"/>
    <s v="NY"/>
    <s v="Suffolk"/>
    <s v="STERG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6"/>
    <x v="6562"/>
    <s v="NY"/>
    <s v="Suffolk"/>
    <s v="LEAVG"/>
    <x v="11"/>
    <s v="PV"/>
    <s v=""/>
    <s v="S"/>
    <s v="X"/>
    <s v="X"/>
    <s v=""/>
    <s v=""/>
    <n v="9.5"/>
    <s v=" "/>
    <n v="9.5"/>
    <n v="9.3000000000000007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9277"/>
    <x v="6563"/>
    <s v="NJ"/>
    <s v="Burlington"/>
    <s v="MED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278"/>
    <x v="6564"/>
    <s v="NJ"/>
    <s v="Burlington"/>
    <s v="REE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279"/>
    <x v="6565"/>
    <s v="CA"/>
    <s v="Alameda"/>
    <s v="LFT01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3"/>
    <x v="6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280"/>
    <x v="6566"/>
    <s v="CA"/>
    <s v="Santa Clara"/>
    <s v="KLG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9"/>
    <x v="6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0"/>
    <s v="California PV Energy LLC"/>
    <n v="59283"/>
    <x v="6567"/>
    <s v="CA"/>
    <s v="Contra Costa"/>
    <s v="W423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68"/>
    <s v="Mammoth Plains Wind Project"/>
    <n v="59284"/>
    <x v="6568"/>
    <s v="OK"/>
    <s v="Dewey"/>
    <s v="GE1.7"/>
    <x v="1"/>
    <s v="WT"/>
    <s v=""/>
    <s v="S"/>
    <s v="X"/>
    <s v="X"/>
    <s v=""/>
    <s v=""/>
    <n v="199"/>
    <s v=" "/>
    <n v="199"/>
    <n v="199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4"/>
    <s v="Rattlesnake Creek Wind Project, LLC"/>
    <n v="59292"/>
    <x v="6569"/>
    <s v="NE"/>
    <s v="Dixon"/>
    <s v="RCWP"/>
    <x v="1"/>
    <s v="WT"/>
    <s v=""/>
    <s v="W"/>
    <s v="X"/>
    <s v="X"/>
    <s v=""/>
    <s v=""/>
    <n v="318.10000000000002"/>
    <s v=" "/>
    <n v="318.10000000000002"/>
    <n v="318.10000000000002"/>
    <n v="0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0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7"/>
    <s v="WED NK Green LLC"/>
    <n v="59295"/>
    <x v="6570"/>
    <s v="RI"/>
    <s v="Washington"/>
    <s v="NKG1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8"/>
    <s v="Northwest Ohio Wind, LLC"/>
    <n v="59296"/>
    <x v="6571"/>
    <s v="OH"/>
    <s v="Paulding"/>
    <s v="NWO-B"/>
    <x v="10"/>
    <s v="BA"/>
    <s v=""/>
    <s v="S"/>
    <s v="X"/>
    <s v="X"/>
    <s v=""/>
    <s v=""/>
    <n v="0.8"/>
    <n v="1"/>
    <n v="0.8"/>
    <n v="0.8"/>
    <n v="0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98"/>
    <s v="Northwest Ohio Wind, LLC"/>
    <n v="59296"/>
    <x v="6571"/>
    <s v="OH"/>
    <s v="Paulding"/>
    <s v="NWO-S"/>
    <x v="11"/>
    <s v="PV"/>
    <s v=""/>
    <s v="S"/>
    <s v="X"/>
    <s v="X"/>
    <s v=""/>
    <s v=""/>
    <n v="4"/>
    <n v="1"/>
    <n v="4"/>
    <n v="4"/>
    <n v="0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98"/>
    <s v="Northwest Ohio Wind, LLC"/>
    <n v="59296"/>
    <x v="6571"/>
    <s v="OH"/>
    <s v="Paulding"/>
    <s v="NWOH1"/>
    <x v="1"/>
    <s v="WT"/>
    <s v=""/>
    <s v="S"/>
    <s v="X"/>
    <s v="X"/>
    <s v=""/>
    <s v=""/>
    <n v="105"/>
    <s v=" "/>
    <n v="100"/>
    <n v="100"/>
    <n v="0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N"/>
    <n v="42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00"/>
    <s v="Sunlight General Solar Fund II, LLC"/>
    <n v="59297"/>
    <x v="6572"/>
    <s v="NJ"/>
    <s v="Somerset"/>
    <s v="CARRI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42"/>
    <s v="WM Renewable Energy LLC"/>
    <n v="59299"/>
    <x v="6573"/>
    <s v="CA"/>
    <s v="Marin"/>
    <s v="RED1"/>
    <x v="18"/>
    <s v="IC"/>
    <s v=""/>
    <s v="S"/>
    <s v="X"/>
    <s v="X"/>
    <s v=""/>
    <s v=""/>
    <n v="2"/>
    <n v="0.8"/>
    <n v="2"/>
    <n v="2"/>
    <n v="0.8"/>
    <s v="N"/>
    <s v=" "/>
    <s v=" "/>
    <s v="OP"/>
    <s v="X"/>
    <n v="5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9299"/>
    <x v="6573"/>
    <s v="CA"/>
    <s v="Marin"/>
    <s v="RED2"/>
    <x v="18"/>
    <s v="IC"/>
    <s v=""/>
    <s v="S"/>
    <s v="X"/>
    <s v="X"/>
    <s v=""/>
    <s v=""/>
    <n v="2"/>
    <n v="0.8"/>
    <n v="2"/>
    <n v="2"/>
    <n v="0.8"/>
    <s v="N"/>
    <s v=" "/>
    <s v=" "/>
    <s v="OP"/>
    <s v="X"/>
    <n v="5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30"/>
    <s v="CD Arevon USA, Inc."/>
    <n v="59300"/>
    <x v="6574"/>
    <s v="CA"/>
    <s v="Kings"/>
    <s v="HAN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300"/>
    <x v="6574"/>
    <s v="CA"/>
    <s v="Kings"/>
    <s v="HAN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05"/>
    <s v="WED Coventry One, LLC"/>
    <n v="59301"/>
    <x v="6575"/>
    <s v="RI"/>
    <s v="Kent"/>
    <s v="WEDC1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6"/>
    <s v="WED Coventry Two, LLC"/>
    <n v="59302"/>
    <x v="6576"/>
    <s v="RI"/>
    <s v="Kent"/>
    <s v="COV2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6"/>
    <s v="WED Coventry Two, LLC"/>
    <n v="59302"/>
    <x v="6576"/>
    <s v="RI"/>
    <s v="Kent"/>
    <s v="COV2A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6"/>
    <s v="WED Coventry Two, LLC"/>
    <n v="59302"/>
    <x v="6576"/>
    <s v="RI"/>
    <s v="Kent"/>
    <s v="COV2B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7"/>
    <s v="WED Coventry Three, LLC"/>
    <n v="59305"/>
    <x v="6577"/>
    <s v="RI"/>
    <s v="Kent"/>
    <s v="WEDC3"/>
    <x v="1"/>
    <s v="WT"/>
    <s v=""/>
    <s v="W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8"/>
    <s v="WED Coventry Four, LLC"/>
    <n v="59306"/>
    <x v="6578"/>
    <s v="RI"/>
    <s v="Kent"/>
    <s v="WEDC4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59308"/>
    <x v="6579"/>
    <s v="CA"/>
    <s v="Kern"/>
    <s v="BEAC5"/>
    <x v="11"/>
    <s v="PV"/>
    <s v=""/>
    <s v="S"/>
    <s v="X"/>
    <s v="X"/>
    <s v=""/>
    <s v=""/>
    <n v="37.799999999999997"/>
    <s v=" "/>
    <n v="37.799999999999997"/>
    <n v="37.79999999999999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59309"/>
    <x v="6580"/>
    <s v="CA"/>
    <s v="Kern"/>
    <s v="BEAC2"/>
    <x v="11"/>
    <s v="PV"/>
    <s v=""/>
    <s v="S"/>
    <s v="X"/>
    <s v="X"/>
    <s v=""/>
    <s v=""/>
    <n v="47.3"/>
    <s v=" "/>
    <n v="47.3"/>
    <n v="47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59310"/>
    <x v="6581"/>
    <s v="MO"/>
    <s v="Wright"/>
    <s v="GEN1"/>
    <x v="18"/>
    <s v="IC"/>
    <s v=""/>
    <s v="S"/>
    <s v="X"/>
    <s v="X"/>
    <s v=""/>
    <s v=""/>
    <n v="2"/>
    <n v="0.8"/>
    <n v="1.9"/>
    <n v="1.9"/>
    <n v="1"/>
    <s v="N"/>
    <s v=" "/>
    <s v=" "/>
    <s v="OP"/>
    <s v="X"/>
    <n v="1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38"/>
    <s v="Cube District Energy, LLC"/>
    <n v="59310"/>
    <x v="6581"/>
    <s v="MO"/>
    <s v="Wright"/>
    <s v="GEN2"/>
    <x v="18"/>
    <s v="IC"/>
    <s v=""/>
    <s v="S"/>
    <s v="X"/>
    <s v="X"/>
    <s v=""/>
    <s v=""/>
    <n v="2"/>
    <n v="0.8"/>
    <n v="1.9"/>
    <n v="1.9"/>
    <n v="1"/>
    <s v="N"/>
    <s v=" "/>
    <s v=" "/>
    <s v="OP"/>
    <s v="X"/>
    <n v="12"/>
    <x v="58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15"/>
    <s v="NextEra Energy Seiling Wind"/>
    <n v="59311"/>
    <x v="6582"/>
    <s v="OK"/>
    <s v="Dewey"/>
    <s v="SEIL1"/>
    <x v="1"/>
    <s v="WT"/>
    <s v=""/>
    <s v="S"/>
    <s v="X"/>
    <s v="X"/>
    <s v=""/>
    <s v=""/>
    <n v="199"/>
    <s v=" "/>
    <n v="199"/>
    <n v="199"/>
    <n v="5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5"/>
    <s v="NextEra Energy Seiling Wind"/>
    <n v="59312"/>
    <x v="6583"/>
    <s v="OK"/>
    <s v="Dewey"/>
    <s v="SEIL2"/>
    <x v="1"/>
    <s v="WT"/>
    <s v=""/>
    <s v="S"/>
    <s v="X"/>
    <s v="X"/>
    <s v=""/>
    <s v=""/>
    <n v="98.6"/>
    <s v=" "/>
    <n v="98.6"/>
    <n v="98.6"/>
    <n v="5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6"/>
    <s v="WED Coventry Five, LLC"/>
    <n v="59313"/>
    <x v="6584"/>
    <s v="RI"/>
    <s v="Kent"/>
    <s v="COV5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7"/>
    <s v="WED Coventry Six, LLC"/>
    <n v="59314"/>
    <x v="6585"/>
    <s v="RI"/>
    <s v="Kent"/>
    <s v="COV6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7"/>
    <s v="WED Coventry Six, LLC"/>
    <n v="59314"/>
    <x v="6585"/>
    <s v="RI"/>
    <s v="Kent"/>
    <s v="COV6A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7"/>
    <s v="WED Coventry Six, LLC"/>
    <n v="59314"/>
    <x v="6585"/>
    <s v="RI"/>
    <s v="Kent"/>
    <s v="COV6B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315"/>
    <x v="6586"/>
    <s v="CA"/>
    <s v="Kern"/>
    <s v="BEAC1"/>
    <x v="11"/>
    <s v="PV"/>
    <s v=""/>
    <s v="S"/>
    <s v="X"/>
    <s v="X"/>
    <s v=""/>
    <s v=""/>
    <n v="56"/>
    <s v=" "/>
    <n v="51"/>
    <n v="5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316"/>
    <x v="6587"/>
    <s v="CA"/>
    <s v="Kern"/>
    <s v="BEAC3"/>
    <x v="11"/>
    <s v="PV"/>
    <s v=""/>
    <s v="S"/>
    <s v="X"/>
    <s v="X"/>
    <s v=""/>
    <s v=""/>
    <n v="56"/>
    <s v=" "/>
    <n v="51"/>
    <n v="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317"/>
    <x v="6588"/>
    <s v="CA"/>
    <s v="Kern"/>
    <s v="BEAC4"/>
    <x v="11"/>
    <s v="PV"/>
    <s v=""/>
    <s v="S"/>
    <s v="X"/>
    <s v="X"/>
    <s v=""/>
    <s v=""/>
    <n v="50"/>
    <s v=" "/>
    <n v="47"/>
    <n v="4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9318"/>
    <x v="6589"/>
    <s v="NJ"/>
    <s v="Burlington"/>
    <s v="NRUN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319"/>
    <x v="6590"/>
    <s v="NJ"/>
    <s v="Monmouth"/>
    <s v="ROCK1"/>
    <x v="11"/>
    <s v="PV"/>
    <s v=""/>
    <s v="W"/>
    <s v="X"/>
    <s v="X"/>
    <s v=""/>
    <s v=""/>
    <n v="8"/>
    <s v=" "/>
    <n v="8"/>
    <n v="8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9"/>
    <s v="Los Vientos Windpower III, LLC"/>
    <n v="59320"/>
    <x v="6591"/>
    <s v="TX"/>
    <s v="Starr"/>
    <s v="GEN1"/>
    <x v="1"/>
    <s v="WT"/>
    <s v=""/>
    <s v="S"/>
    <s v="X"/>
    <s v="X"/>
    <s v="ERCOT"/>
    <s v=""/>
    <n v="200"/>
    <s v=" "/>
    <n v="200"/>
    <n v="200"/>
    <n v="0.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20"/>
    <s v="Los Vientos Windpower IV, LLC"/>
    <n v="59321"/>
    <x v="6592"/>
    <s v="TX"/>
    <s v="Starr"/>
    <s v="GEN1"/>
    <x v="1"/>
    <s v="WT"/>
    <s v=""/>
    <s v="S"/>
    <s v="X"/>
    <s v="X"/>
    <s v="ERCOT"/>
    <s v=""/>
    <n v="200"/>
    <s v=" "/>
    <n v="200"/>
    <n v="200"/>
    <n v="26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21"/>
    <s v="Pumpjack Solar I, LLC"/>
    <n v="59322"/>
    <x v="6593"/>
    <s v="CA"/>
    <s v="Kern"/>
    <s v="GEN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9323"/>
    <x v="6594"/>
    <s v="CA"/>
    <s v="Sacramento"/>
    <s v="SMU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22"/>
    <s v="The Medical Center Company"/>
    <n v="59324"/>
    <x v="6595"/>
    <s v="OH"/>
    <s v="Cuyahoga"/>
    <s v="MCCO1"/>
    <x v="11"/>
    <s v="PV"/>
    <s v=""/>
    <s v="S"/>
    <s v="X"/>
    <s v="X"/>
    <s v="ATSI"/>
    <s v="ATSI"/>
    <n v="1"/>
    <s v=" "/>
    <n v="0.9"/>
    <n v="0.6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23"/>
    <s v="Carolina Power Partners, LLC"/>
    <n v="59325"/>
    <x v="6596"/>
    <s v="NC"/>
    <s v="Cleveland"/>
    <s v="KMEC1"/>
    <x v="5"/>
    <s v="CT"/>
    <s v="KMEC"/>
    <s v="S"/>
    <s v="X"/>
    <s v="N"/>
    <s v=""/>
    <s v=""/>
    <n v="310.2"/>
    <n v="0.85"/>
    <n v="259"/>
    <n v="305"/>
    <n v="107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3"/>
    <s v="Carolina Power Partners, LLC"/>
    <n v="59325"/>
    <x v="6596"/>
    <s v="NC"/>
    <s v="Cleveland"/>
    <s v="KMEC2"/>
    <x v="5"/>
    <s v="CA"/>
    <s v="KMEC"/>
    <s v="S"/>
    <s v="Y"/>
    <s v="X"/>
    <s v=""/>
    <s v=""/>
    <n v="233.7"/>
    <n v="0.85"/>
    <n v="227"/>
    <n v="208"/>
    <n v="93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4"/>
    <s v="Ohio Power Partners, LLC"/>
    <n v="59326"/>
    <x v="6597"/>
    <s v="OH"/>
    <s v="Butler"/>
    <s v="MEC1"/>
    <x v="5"/>
    <s v="CT"/>
    <s v="MCC1"/>
    <s v="S"/>
    <s v="X"/>
    <s v="N"/>
    <n v="1869196085"/>
    <n v="1869196085"/>
    <n v="310.2"/>
    <n v="0.85"/>
    <n v="247.5"/>
    <n v="279.89999999999998"/>
    <n v="100.8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4"/>
    <s v="Ohio Power Partners, LLC"/>
    <n v="59326"/>
    <x v="6597"/>
    <s v="OH"/>
    <s v="Butler"/>
    <s v="MEC2"/>
    <x v="5"/>
    <s v="CA"/>
    <s v="MCC1"/>
    <s v="S"/>
    <s v="Y"/>
    <s v="X"/>
    <n v="1869196082"/>
    <n v="1869196082"/>
    <n v="233.7"/>
    <n v="0.85"/>
    <n v="215.6"/>
    <n v="225"/>
    <n v="11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5"/>
    <s v="Marlboro Mushroom"/>
    <n v="59327"/>
    <x v="6598"/>
    <s v="PA"/>
    <s v="Chester"/>
    <s v="GEN1"/>
    <x v="11"/>
    <s v="PV"/>
    <s v=""/>
    <s v="S"/>
    <s v="X"/>
    <s v="X"/>
    <s v=""/>
    <s v=""/>
    <n v="1"/>
    <s v=" "/>
    <n v="1"/>
    <n v="0.3"/>
    <s v=" "/>
    <s v="N"/>
    <s v=" "/>
    <s v=" "/>
    <s v="OP"/>
    <s v="X"/>
    <n v="11"/>
    <x v="2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28"/>
    <x v="6599"/>
    <s v="CA"/>
    <s v="San Diego"/>
    <s v="GAC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7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29"/>
    <x v="6600"/>
    <s v="CA"/>
    <s v="Monterey"/>
    <s v="SOL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30"/>
    <x v="6601"/>
    <s v="CA"/>
    <s v="Monterey"/>
    <s v="TAY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31"/>
    <x v="6602"/>
    <s v="CA"/>
    <s v="Solano"/>
    <s v="ANB2"/>
    <x v="1"/>
    <s v="WT"/>
    <s v=""/>
    <s v="S"/>
    <s v="X"/>
    <s v="X"/>
    <s v=""/>
    <s v=""/>
    <n v="1.6"/>
    <s v=" "/>
    <n v="1.6"/>
    <n v="1.6"/>
    <n v="0.1"/>
    <s v="N"/>
    <s v=" "/>
    <s v=" "/>
    <s v="OP"/>
    <s v="X"/>
    <n v="11"/>
    <x v="58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00"/>
    <s v="Mesquite Creek Wind, LLC"/>
    <n v="59332"/>
    <x v="6603"/>
    <s v="TX"/>
    <s v="Dawson"/>
    <s v="MSCRK"/>
    <x v="1"/>
    <s v="WT"/>
    <s v=""/>
    <s v="S"/>
    <s v="X"/>
    <s v="X"/>
    <s v=""/>
    <s v=""/>
    <n v="211.2"/>
    <s v=" "/>
    <n v="211.2"/>
    <n v="211.2"/>
    <n v="0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3"/>
    <s v="USF Surry, LLC"/>
    <n v="59333"/>
    <x v="6604"/>
    <s v="NC"/>
    <s v="Duplin"/>
    <s v="FAIS1"/>
    <x v="11"/>
    <s v="PV"/>
    <s v=""/>
    <s v="S"/>
    <s v="X"/>
    <s v="X"/>
    <s v="PJM"/>
    <s v="PJM"/>
    <n v="2"/>
    <s v=" "/>
    <n v="2"/>
    <n v="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334"/>
    <x v="6605"/>
    <s v="CA"/>
    <s v="Kern"/>
    <s v="INV-1"/>
    <x v="11"/>
    <s v="PV"/>
    <s v=""/>
    <s v="S"/>
    <s v="X"/>
    <s v="X"/>
    <s v="CAISO"/>
    <s v=""/>
    <n v="18"/>
    <s v=" "/>
    <n v="18"/>
    <n v="18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5"/>
    <s v="Inst and Envir Div Marine Logistics Base"/>
    <n v="59335"/>
    <x v="6606"/>
    <s v="GA"/>
    <s v="Dougherty"/>
    <s v="GEN1"/>
    <x v="18"/>
    <s v="IC"/>
    <s v=""/>
    <s v="S"/>
    <s v="X"/>
    <s v="X"/>
    <s v=""/>
    <s v=""/>
    <n v="1.9"/>
    <n v="0.85"/>
    <n v="1.9"/>
    <n v="1.9"/>
    <n v="0.5"/>
    <s v="N"/>
    <s v=" "/>
    <s v=" "/>
    <s v="OP"/>
    <s v="X"/>
    <n v="9"/>
    <x v="2"/>
    <s v=" "/>
    <s v=" "/>
    <s v="Y"/>
    <x v="3"/>
    <n v="3"/>
    <s v="T"/>
    <s v="LFG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135"/>
    <s v="Inst and Envir Div Marine Logistics Base"/>
    <n v="59335"/>
    <x v="6606"/>
    <s v="GA"/>
    <s v="Dougherty"/>
    <s v="GEN2"/>
    <x v="18"/>
    <s v="IC"/>
    <s v=""/>
    <s v="S"/>
    <s v="X"/>
    <s v="X"/>
    <s v=""/>
    <s v=""/>
    <n v="2.1"/>
    <n v="0.85"/>
    <n v="1.9"/>
    <n v="1.9"/>
    <n v="0.5"/>
    <s v="N"/>
    <s v=" "/>
    <s v=" "/>
    <s v="SB"/>
    <s v="Y"/>
    <n v="12"/>
    <x v="57"/>
    <s v=" "/>
    <s v=" "/>
    <s v="N"/>
    <x v="3"/>
    <n v="3"/>
    <s v="X"/>
    <s v="LFG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19"/>
    <s v="SRE Utility Solar 1, LLC"/>
    <n v="59337"/>
    <x v="6607"/>
    <s v="NC"/>
    <s v="Wayne"/>
    <s v="HH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59338"/>
    <x v="6608"/>
    <s v="AZ"/>
    <s v="Maricopa"/>
    <s v="CTG1"/>
    <x v="5"/>
    <s v="CT"/>
    <s v="PB1"/>
    <s v="S"/>
    <s v="X"/>
    <s v="Y"/>
    <s v=""/>
    <s v=""/>
    <n v="174"/>
    <n v="0.85"/>
    <n v="164"/>
    <n v="184"/>
    <n v="70"/>
    <s v="Y"/>
    <n v="3"/>
    <n v="2021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338"/>
    <x v="6608"/>
    <s v="AZ"/>
    <s v="Maricopa"/>
    <s v="CTG2"/>
    <x v="5"/>
    <s v="CT"/>
    <s v="PB1"/>
    <s v="S"/>
    <s v="X"/>
    <s v="Y"/>
    <s v=""/>
    <s v=""/>
    <n v="174"/>
    <n v="0.85"/>
    <n v="164"/>
    <n v="184"/>
    <n v="70"/>
    <s v="Y"/>
    <n v="3"/>
    <n v="2021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338"/>
    <x v="6608"/>
    <s v="AZ"/>
    <s v="Maricopa"/>
    <s v="ST9"/>
    <x v="5"/>
    <s v="CA"/>
    <s v="PB1"/>
    <s v="S"/>
    <s v="Y"/>
    <s v="X"/>
    <s v=""/>
    <s v=""/>
    <n v="271"/>
    <n v="0.85"/>
    <n v="242"/>
    <n v="249"/>
    <n v="7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30"/>
    <s v="CD Arevon USA, Inc."/>
    <n v="59339"/>
    <x v="6609"/>
    <s v="CA"/>
    <s v="Merced"/>
    <s v="SSC13"/>
    <x v="11"/>
    <s v="PV"/>
    <s v=""/>
    <s v="S"/>
    <s v="X"/>
    <s v="X"/>
    <s v=""/>
    <s v=""/>
    <n v="108"/>
    <s v=" "/>
    <n v="105.1"/>
    <n v="76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0"/>
    <s v="Dorena Hydro, LLC"/>
    <n v="59357"/>
    <x v="6610"/>
    <s v="OR"/>
    <s v="Lane"/>
    <s v="FRNCS"/>
    <x v="2"/>
    <s v="HY"/>
    <s v=""/>
    <s v="S"/>
    <s v="X"/>
    <s v="X"/>
    <s v=""/>
    <s v=""/>
    <n v="1.4"/>
    <n v="0.9"/>
    <n v="1.4"/>
    <n v="1.4"/>
    <n v="0.4"/>
    <s v="N"/>
    <s v=" "/>
    <s v=" "/>
    <s v="OP"/>
    <s v="X"/>
    <n v="6"/>
    <x v="5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0"/>
    <s v="Dorena Hydro, LLC"/>
    <n v="59357"/>
    <x v="6610"/>
    <s v="OR"/>
    <s v="Lane"/>
    <s v="KAPLN"/>
    <x v="2"/>
    <s v="HY"/>
    <s v=""/>
    <s v="S"/>
    <s v="X"/>
    <s v="X"/>
    <s v=""/>
    <s v=""/>
    <n v="6.1"/>
    <n v="0.9"/>
    <n v="6.1"/>
    <n v="6.1"/>
    <n v="1.8"/>
    <s v="N"/>
    <s v=" "/>
    <s v=" "/>
    <s v="OP"/>
    <s v="X"/>
    <n v="6"/>
    <x v="5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358"/>
    <x v="6611"/>
    <s v="MA"/>
    <s v="Middlesex"/>
    <s v="MA2"/>
    <x v="11"/>
    <s v="PV"/>
    <s v=""/>
    <s v="S"/>
    <s v="X"/>
    <s v="X"/>
    <s v=""/>
    <s v=""/>
    <n v="3"/>
    <s v=" "/>
    <n v="2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359"/>
    <x v="6612"/>
    <s v="CA"/>
    <s v="San Bernardino"/>
    <s v="10400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360"/>
    <x v="6613"/>
    <s v="CA"/>
    <s v="San Bernardino"/>
    <s v="1111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361"/>
    <x v="6614"/>
    <s v="MA"/>
    <s v="Hampden"/>
    <s v="PV1"/>
    <x v="11"/>
    <s v="PV"/>
    <s v=""/>
    <s v="S"/>
    <s v="X"/>
    <s v="X"/>
    <s v=""/>
    <s v=""/>
    <n v="1"/>
    <s v=" "/>
    <n v="1.4"/>
    <n v="1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362"/>
    <x v="6615"/>
    <s v="MA"/>
    <s v="Hampden"/>
    <s v="PV1"/>
    <x v="11"/>
    <s v="PV"/>
    <s v=""/>
    <s v="S"/>
    <s v="X"/>
    <s v="X"/>
    <s v=""/>
    <s v=""/>
    <n v="1"/>
    <s v=" "/>
    <n v="1.4"/>
    <n v="1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363"/>
    <x v="6616"/>
    <s v="MA"/>
    <s v="Hampden"/>
    <s v="PV1"/>
    <x v="11"/>
    <s v="PV"/>
    <s v=""/>
    <s v="S"/>
    <s v="X"/>
    <s v="X"/>
    <s v=""/>
    <s v=""/>
    <n v="1"/>
    <s v=" "/>
    <n v="1.4"/>
    <n v="1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58"/>
    <s v="SunRay Power LLC"/>
    <n v="59364"/>
    <x v="6617"/>
    <s v="NJ"/>
    <s v="Somerset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365"/>
    <x v="6618"/>
    <s v="NJ"/>
    <s v="Mercer"/>
    <s v="PV1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9"/>
    <s v="G&amp;S Operations LLC"/>
    <n v="59366"/>
    <x v="6619"/>
    <s v="NJ"/>
    <s v="Sussex"/>
    <s v="PV1"/>
    <x v="11"/>
    <s v="PV"/>
    <s v=""/>
    <s v="J"/>
    <s v="X"/>
    <s v="X"/>
    <s v=""/>
    <s v=""/>
    <n v="8.5"/>
    <s v=" "/>
    <n v="8.5"/>
    <n v="8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58"/>
    <s v="SunRay Power LLC"/>
    <n v="59367"/>
    <x v="6620"/>
    <s v="NJ"/>
    <s v="Middlesex"/>
    <s v="PV1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58"/>
    <s v="SunRay Power LLC"/>
    <n v="59368"/>
    <x v="6621"/>
    <s v="MA"/>
    <s v="Worcester"/>
    <s v="PV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9"/>
    <s v="G&amp;S Operations LLC"/>
    <n v="59370"/>
    <x v="6622"/>
    <s v="NJ"/>
    <s v="Mercer"/>
    <s v="PV1"/>
    <x v="11"/>
    <s v="PV"/>
    <s v=""/>
    <s v="S"/>
    <s v="X"/>
    <s v="X"/>
    <s v=""/>
    <s v=""/>
    <n v="1.4"/>
    <s v=" "/>
    <n v="1.8"/>
    <n v="1.8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9"/>
    <s v="G&amp;S Operations LLC"/>
    <n v="59371"/>
    <x v="6623"/>
    <s v="NJ"/>
    <s v="Mercer"/>
    <s v="PV1"/>
    <x v="11"/>
    <s v="PV"/>
    <s v=""/>
    <s v="S"/>
    <s v="X"/>
    <s v="X"/>
    <s v=""/>
    <s v=""/>
    <n v="1.5"/>
    <s v=" "/>
    <n v="1.9"/>
    <n v="1.9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7"/>
    <s v="Broshco Fabricated Products"/>
    <n v="59373"/>
    <x v="6624"/>
    <s v="OH"/>
    <s v="Richland"/>
    <s v="1"/>
    <x v="6"/>
    <s v="GT"/>
    <s v=""/>
    <s v="S"/>
    <s v="X"/>
    <s v="X"/>
    <s v=""/>
    <s v=""/>
    <n v="1.2"/>
    <n v="0.8"/>
    <n v="1.2"/>
    <n v="1.2"/>
    <n v="0.2"/>
    <s v="N"/>
    <s v=" "/>
    <s v=" "/>
    <s v="OP"/>
    <s v="X"/>
    <n v="9"/>
    <x v="2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47"/>
    <s v="Broshco Fabricated Products"/>
    <n v="59373"/>
    <x v="6624"/>
    <s v="OH"/>
    <s v="Richland"/>
    <s v="2"/>
    <x v="6"/>
    <s v="GT"/>
    <s v=""/>
    <s v="S"/>
    <s v="X"/>
    <s v="X"/>
    <s v=""/>
    <s v=""/>
    <n v="1.2"/>
    <n v="0.8"/>
    <n v="1.2"/>
    <n v="1.2"/>
    <n v="0.2"/>
    <s v="N"/>
    <s v=" "/>
    <s v=" "/>
    <s v="OP"/>
    <s v="X"/>
    <n v="9"/>
    <x v="2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47"/>
    <s v="Broshco Fabricated Products"/>
    <n v="59373"/>
    <x v="6624"/>
    <s v="OH"/>
    <s v="Richland"/>
    <s v="3"/>
    <x v="6"/>
    <s v="GT"/>
    <s v=""/>
    <s v="S"/>
    <s v="X"/>
    <s v="X"/>
    <s v=""/>
    <s v=""/>
    <n v="1.2"/>
    <n v="0.8"/>
    <n v="1.2"/>
    <n v="1.2"/>
    <n v="0.2"/>
    <s v="N"/>
    <s v=" "/>
    <s v=" "/>
    <s v="OP"/>
    <s v="X"/>
    <n v="9"/>
    <x v="2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47"/>
    <s v="Broshco Fabricated Products"/>
    <n v="59373"/>
    <x v="6624"/>
    <s v="OH"/>
    <s v="Richland"/>
    <s v="4"/>
    <x v="6"/>
    <s v="GT"/>
    <s v=""/>
    <s v="S"/>
    <s v="X"/>
    <s v="X"/>
    <s v=""/>
    <s v=""/>
    <n v="1.1000000000000001"/>
    <n v="0.8"/>
    <n v="1.1000000000000001"/>
    <n v="1.1000000000000001"/>
    <n v="0.2"/>
    <s v="N"/>
    <s v=" "/>
    <s v=" "/>
    <s v="OP"/>
    <s v="X"/>
    <n v="7"/>
    <x v="41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143"/>
    <s v="Old Mill Solar"/>
    <n v="59374"/>
    <x v="6625"/>
    <s v="OR"/>
    <s v="Klamath"/>
    <s v="OMSLR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59375"/>
    <x v="6626"/>
    <s v="NC"/>
    <s v="Duplin"/>
    <s v="ROSE1"/>
    <x v="11"/>
    <s v="PV"/>
    <s v=""/>
    <s v="J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376"/>
    <x v="6627"/>
    <s v="NC"/>
    <s v="Harnett"/>
    <s v="DUN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377"/>
    <x v="6628"/>
    <s v="NC"/>
    <s v="Duplin"/>
    <s v="CARY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6"/>
    <s v="Wapsie Valley Creamery"/>
    <n v="59379"/>
    <x v="6629"/>
    <s v="IA"/>
    <s v="Buchanan"/>
    <s v="1"/>
    <x v="0"/>
    <s v="IC"/>
    <s v=""/>
    <s v="S"/>
    <s v="X"/>
    <s v="X"/>
    <s v=""/>
    <s v=""/>
    <n v="1.8"/>
    <n v="0.8"/>
    <n v="1.1000000000000001"/>
    <n v="1.1000000000000001"/>
    <n v="0"/>
    <s v="N"/>
    <s v=" "/>
    <s v=" "/>
    <s v="OP"/>
    <s v="X"/>
    <n v="4"/>
    <x v="11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158"/>
    <s v="Wildwood Solar I, LLC"/>
    <n v="59380"/>
    <x v="6630"/>
    <s v="CA"/>
    <s v="Kern"/>
    <s v="WLD1"/>
    <x v="11"/>
    <s v="PV"/>
    <s v=""/>
    <s v="S"/>
    <s v="X"/>
    <s v="X"/>
    <s v=""/>
    <s v=""/>
    <n v="19.5"/>
    <s v=" "/>
    <n v="19.5"/>
    <n v="19.5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7"/>
    <s v="The Methodist Hospital"/>
    <n v="59381"/>
    <x v="6631"/>
    <s v="TX"/>
    <s v="Harris"/>
    <s v="GT-1"/>
    <x v="6"/>
    <s v="GT"/>
    <s v=""/>
    <s v="S"/>
    <s v="X"/>
    <s v="X"/>
    <s v="N/A"/>
    <s v="N/A"/>
    <n v="5"/>
    <n v="0.8"/>
    <n v="3"/>
    <n v="4"/>
    <n v="2.2999999999999998"/>
    <s v="N"/>
    <s v=" "/>
    <s v=" "/>
    <s v="OP"/>
    <s v="X"/>
    <n v="2"/>
    <x v="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260"/>
    <s v="Surprise Valley Electrification"/>
    <n v="59382"/>
    <x v="6632"/>
    <s v="OR"/>
    <s v="Lake"/>
    <s v="SVEP1"/>
    <x v="12"/>
    <s v="ST"/>
    <s v=""/>
    <s v="S"/>
    <s v="X"/>
    <s v="X"/>
    <s v=""/>
    <s v=""/>
    <n v="3.7"/>
    <n v="0.9"/>
    <n v="1.8"/>
    <n v="2.2999999999999998"/>
    <n v="1"/>
    <s v="N"/>
    <s v=" "/>
    <s v=" "/>
    <s v="OS"/>
    <s v="X"/>
    <n v="10"/>
    <x v="111"/>
    <s v=" "/>
    <s v=" "/>
    <s v="N"/>
    <x v="0"/>
    <n v="1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60"/>
    <s v="East Kansas Agri-Energy, LLC"/>
    <n v="59383"/>
    <x v="6633"/>
    <s v="KS"/>
    <s v="Anderson"/>
    <s v="KATO"/>
    <x v="20"/>
    <s v="ST"/>
    <s v=""/>
    <s v="S"/>
    <s v="X"/>
    <s v="X"/>
    <s v=""/>
    <s v=""/>
    <n v="2"/>
    <n v="0.85"/>
    <n v="0.8"/>
    <n v="0.8"/>
    <n v="0.3"/>
    <s v="N"/>
    <s v=" "/>
    <s v=" "/>
    <s v="OP"/>
    <s v="X"/>
    <n v="6"/>
    <x v="41"/>
    <s v=" "/>
    <s v=" "/>
    <s v="N"/>
    <x v="6"/>
    <n v="6"/>
    <s v="X"/>
    <s v="WH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5"/>
    <s v="Evergreen Wind, LLC"/>
    <n v="59384"/>
    <x v="6634"/>
    <s v="TX"/>
    <s v="Floyd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9"/>
    <s v="Clearway Renewable Operation &amp; Maintenance LLC"/>
    <n v="59386"/>
    <x v="6635"/>
    <s v="UT"/>
    <s v="Iron"/>
    <s v="ENTS1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387"/>
    <x v="6636"/>
    <s v="UT"/>
    <s v="Beaver"/>
    <s v="ESCS1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388"/>
    <x v="6637"/>
    <s v="UT"/>
    <s v="Beaver"/>
    <s v="ESCS2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389"/>
    <x v="6638"/>
    <s v="UT"/>
    <s v="Beaver"/>
    <s v="ESCS3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77"/>
    <s v="CD US Solar MT1 LLC"/>
    <n v="59390"/>
    <x v="6639"/>
    <s v="MA"/>
    <s v="Essex"/>
    <s v="TNE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83"/>
    <s v="South Texas Electric Coop, Inc"/>
    <n v="59391"/>
    <x v="6640"/>
    <s v="TX"/>
    <s v="Hidalgo"/>
    <s v="ENG01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2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3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4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5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6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7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8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9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10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11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12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70"/>
    <s v="North American Biofuels, LLC"/>
    <n v="59392"/>
    <x v="6641"/>
    <s v="KY"/>
    <s v="Estill"/>
    <s v="GEN1"/>
    <x v="18"/>
    <s v="IC"/>
    <s v=""/>
    <s v="S"/>
    <s v="X"/>
    <s v="X"/>
    <s v=""/>
    <s v=""/>
    <n v="1.6"/>
    <n v="0.9"/>
    <n v="1.2"/>
    <n v="1.2"/>
    <n v="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71"/>
    <s v="Suncore Photovoltaics, Inc"/>
    <n v="59393"/>
    <x v="6642"/>
    <s v="NM"/>
    <s v="Bernalillo"/>
    <s v="ESNM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0"/>
    <s v="CD US Solar MT 2 LLC"/>
    <n v="59394"/>
    <x v="6643"/>
    <s v="MA"/>
    <s v="Worcester"/>
    <s v="KRS0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3"/>
    <s v="City of Tulare Water Pollution Control"/>
    <n v="59395"/>
    <x v="6644"/>
    <s v="CA"/>
    <s v="Tulare"/>
    <s v="MM26"/>
    <x v="23"/>
    <s v="FC"/>
    <s v=""/>
    <s v="W"/>
    <s v="X"/>
    <s v="X"/>
    <s v=""/>
    <s v=""/>
    <n v="2.8"/>
    <s v=" "/>
    <n v="2.8"/>
    <n v="2.8"/>
    <n v="2.8"/>
    <s v="N"/>
    <s v=" "/>
    <s v=" "/>
    <s v="OP"/>
    <s v="X"/>
    <n v="5"/>
    <x v="11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3"/>
    <s v="City of Tulare Water Pollution Control"/>
    <n v="59395"/>
    <x v="6644"/>
    <s v="CA"/>
    <s v="Tulare"/>
    <s v="MM27"/>
    <x v="21"/>
    <s v="FC"/>
    <s v=""/>
    <s v="W"/>
    <s v="X"/>
    <s v="X"/>
    <s v=""/>
    <s v=""/>
    <n v="3"/>
    <s v=" "/>
    <n v="2.8"/>
    <n v="2.8"/>
    <n v="2.4"/>
    <s v="N"/>
    <s v=" "/>
    <s v=" "/>
    <s v="OP"/>
    <s v="X"/>
    <n v="12"/>
    <x v="73"/>
    <s v=" "/>
    <s v=" "/>
    <s v="N"/>
    <x v="2"/>
    <n v="4"/>
    <s v="X"/>
    <s v="OB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3"/>
    <s v="City of Tulare Water Pollution Control"/>
    <n v="59395"/>
    <x v="6644"/>
    <s v="CA"/>
    <s v="Tulare"/>
    <s v="SC500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2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3"/>
    <s v="City of Tulare Water Pollution Control"/>
    <n v="59395"/>
    <x v="6644"/>
    <s v="CA"/>
    <s v="Tulare"/>
    <s v="SOLAR"/>
    <x v="11"/>
    <s v="PV"/>
    <s v=""/>
    <s v="W"/>
    <s v="X"/>
    <s v="X"/>
    <s v=""/>
    <s v=""/>
    <n v="2.4"/>
    <s v=" "/>
    <n v="2.2000000000000002"/>
    <n v="1.7"/>
    <s v=" "/>
    <s v="N"/>
    <s v=" "/>
    <s v=" "/>
    <s v="OP"/>
    <s v="X"/>
    <n v="1"/>
    <x v="7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4"/>
    <s v="CD US Solar MT3, LLC"/>
    <n v="59396"/>
    <x v="6645"/>
    <s v="MA"/>
    <s v="Middlesex"/>
    <s v="SHF0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5"/>
    <s v="Searchlight Solar LLC"/>
    <n v="59404"/>
    <x v="6646"/>
    <s v="NV"/>
    <s v="Clark"/>
    <s v="1"/>
    <x v="11"/>
    <s v="PV"/>
    <s v=""/>
    <s v="S"/>
    <s v="X"/>
    <s v="X"/>
    <s v=""/>
    <s v=""/>
    <n v="17.5"/>
    <s v=" "/>
    <n v="17.5"/>
    <n v="17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6"/>
    <s v="Diamond Valley Solar LLC"/>
    <n v="59405"/>
    <x v="6647"/>
    <s v="CA"/>
    <s v="Riverside"/>
    <s v="PV1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33"/>
    <s v="Facile Solar LLC"/>
    <n v="59406"/>
    <x v="6648"/>
    <s v="NC"/>
    <s v="Alamance"/>
    <s v="SYS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0"/>
    <s v="Newman Solar LLC"/>
    <n v="59407"/>
    <x v="6649"/>
    <s v="TX"/>
    <s v="El Paso"/>
    <s v="NEW1"/>
    <x v="11"/>
    <s v="PV"/>
    <s v=""/>
    <s v="S"/>
    <s v="X"/>
    <s v="X"/>
    <s v=""/>
    <s v=""/>
    <n v="10.5"/>
    <s v=" "/>
    <n v="10.3"/>
    <n v="10.3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3"/>
    <s v="Shafter Solar LLC"/>
    <n v="59408"/>
    <x v="6650"/>
    <s v="CA"/>
    <s v="Kern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85"/>
    <s v="CD US Solar PO 3, LLC"/>
    <n v="59409"/>
    <x v="6651"/>
    <s v="CA"/>
    <s v="San Bernardino"/>
    <s v="SNL1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5"/>
    <s v="CD US Solar PO 3, LLC"/>
    <n v="59410"/>
    <x v="6652"/>
    <s v="CA"/>
    <s v="San Bernardino"/>
    <s v="SNL19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5"/>
    <s v="CD US Solar PO 3, LLC"/>
    <n v="59411"/>
    <x v="6653"/>
    <s v="CA"/>
    <s v="San Bernardino"/>
    <s v="SNL1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50"/>
    <s v="Algonquin Power Co"/>
    <n v="59412"/>
    <x v="6654"/>
    <s v="CA"/>
    <s v="Kern"/>
    <s v="SKI20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413"/>
    <x v="6655"/>
    <s v="CA"/>
    <s v="Kings"/>
    <s v="C2CA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414"/>
    <x v="6656"/>
    <s v="CA"/>
    <s v="Tulare"/>
    <s v="AW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180"/>
    <s v="Connecticut Mun Elec Engy Coop"/>
    <n v="59415"/>
    <x v="6657"/>
    <s v="CT"/>
    <s v="New London"/>
    <s v="BMP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80"/>
    <s v="Connecticut Mun Elec Engy Coop"/>
    <n v="59415"/>
    <x v="6657"/>
    <s v="CT"/>
    <s v="New London"/>
    <s v="BMP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80"/>
    <s v="Connecticut Mun Elec Engy Coop"/>
    <n v="59415"/>
    <x v="6657"/>
    <s v="CT"/>
    <s v="New London"/>
    <s v="BMP3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80"/>
    <s v="Connecticut Mun Elec Engy Coop"/>
    <n v="59415"/>
    <x v="6657"/>
    <s v="CT"/>
    <s v="New London"/>
    <s v="BMP4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87"/>
    <s v="Anaheim Public Utilities"/>
    <n v="59416"/>
    <x v="6658"/>
    <s v="CA"/>
    <s v="Orange"/>
    <s v="PV1"/>
    <x v="11"/>
    <s v="PV"/>
    <s v=""/>
    <s v="S"/>
    <s v="X"/>
    <s v="X"/>
    <s v=""/>
    <s v=""/>
    <n v="2.1"/>
    <s v=" "/>
    <n v="2"/>
    <n v="1.2"/>
    <s v=" "/>
    <s v="N"/>
    <s v=" "/>
    <s v=" "/>
    <s v="OP"/>
    <s v="X"/>
    <n v="8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88"/>
    <s v="Pleasant Hill Wind Energy LLC"/>
    <n v="59417"/>
    <x v="6659"/>
    <s v="TX"/>
    <s v="Crosby"/>
    <s v="WT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421"/>
    <x v="6660"/>
    <s v="CA"/>
    <s v="San Bernardino"/>
    <s v="1111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422"/>
    <x v="6661"/>
    <s v="CA"/>
    <s v="San Bernardino"/>
    <s v="1040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423"/>
    <x v="6662"/>
    <s v="CA"/>
    <s v="San Bernardino"/>
    <s v="10402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424"/>
    <x v="6663"/>
    <s v="IN"/>
    <s v="Marion"/>
    <s v="IND2A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95"/>
    <s v="Landfill Energy Systems"/>
    <n v="59425"/>
    <x v="6664"/>
    <s v="IN"/>
    <s v="Marshall"/>
    <s v="ZE#4"/>
    <x v="18"/>
    <s v="IC"/>
    <s v=""/>
    <s v="S"/>
    <s v="X"/>
    <s v="X"/>
    <s v=""/>
    <s v=""/>
    <n v="1.6"/>
    <n v="0.8"/>
    <n v="1.4"/>
    <n v="1.4"/>
    <n v="0.8"/>
    <s v="N"/>
    <s v=" "/>
    <s v=" "/>
    <s v="OP"/>
    <s v="X"/>
    <n v="12"/>
    <x v="7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95"/>
    <s v="Landfill Energy Systems"/>
    <n v="59425"/>
    <x v="6664"/>
    <s v="IN"/>
    <s v="Marshall"/>
    <s v="ZE-#1"/>
    <x v="18"/>
    <s v="IC"/>
    <s v=""/>
    <s v="S"/>
    <s v="X"/>
    <s v="X"/>
    <s v=""/>
    <s v=""/>
    <n v="2"/>
    <n v="0.8"/>
    <n v="1.9"/>
    <n v="1.9"/>
    <n v="0.9"/>
    <s v="N"/>
    <s v=" "/>
    <s v=" "/>
    <s v="OP"/>
    <s v="X"/>
    <n v="11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95"/>
    <s v="Landfill Energy Systems"/>
    <n v="59425"/>
    <x v="6664"/>
    <s v="IN"/>
    <s v="Marshall"/>
    <s v="ZE-#2"/>
    <x v="18"/>
    <s v="IC"/>
    <s v=""/>
    <s v="S"/>
    <s v="X"/>
    <s v="X"/>
    <s v=""/>
    <s v=""/>
    <n v="2"/>
    <n v="0.8"/>
    <n v="1.9"/>
    <n v="1.9"/>
    <n v="0.9"/>
    <s v="N"/>
    <s v=" "/>
    <s v=" "/>
    <s v="OP"/>
    <s v="X"/>
    <n v="11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95"/>
    <s v="Landfill Energy Systems"/>
    <n v="59425"/>
    <x v="6664"/>
    <s v="IN"/>
    <s v="Marshall"/>
    <s v="ZE-#3"/>
    <x v="18"/>
    <s v="IC"/>
    <s v=""/>
    <s v="S"/>
    <s v="X"/>
    <s v="X"/>
    <s v=""/>
    <s v=""/>
    <n v="2"/>
    <n v="0.8"/>
    <n v="1.9"/>
    <n v="1.9"/>
    <n v="0.9"/>
    <s v="N"/>
    <s v=" "/>
    <s v=" "/>
    <s v="OP"/>
    <s v="X"/>
    <n v="11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59426"/>
    <x v="6665"/>
    <s v="NC"/>
    <s v="Perquimans"/>
    <s v="GK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27"/>
    <x v="6666"/>
    <s v="NC"/>
    <s v="Perquimans"/>
    <s v="TM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5"/>
    <s v="Baker Station Associates, LP"/>
    <n v="59428"/>
    <x v="6667"/>
    <s v="CA"/>
    <s v="Humboldt"/>
    <s v="GENE1"/>
    <x v="2"/>
    <s v="HY"/>
    <s v=""/>
    <s v="S"/>
    <s v="X"/>
    <s v="X"/>
    <s v=""/>
    <s v=""/>
    <n v="1.4"/>
    <n v="1"/>
    <s v=" "/>
    <n v="1.4"/>
    <s v=" "/>
    <s v="N"/>
    <s v=" "/>
    <s v=" "/>
    <s v="OP"/>
    <s v="X"/>
    <n v="11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5"/>
    <s v="Baker Station Associates, LP"/>
    <n v="59428"/>
    <x v="6667"/>
    <s v="CA"/>
    <s v="Humboldt"/>
    <s v="GENE2"/>
    <x v="2"/>
    <s v="HY"/>
    <s v=""/>
    <s v="S"/>
    <s v="X"/>
    <s v="X"/>
    <s v=""/>
    <s v=""/>
    <n v="0.1"/>
    <n v="1"/>
    <s v=" "/>
    <n v="0.1"/>
    <s v=" "/>
    <s v="N"/>
    <s v=" "/>
    <s v=" "/>
    <s v="OP"/>
    <s v="X"/>
    <n v="11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29"/>
    <x v="6668"/>
    <s v="NC"/>
    <s v="Hertford"/>
    <s v="DOW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8"/>
    <s v="NRG Solar Las Vegas MB-1"/>
    <n v="59430"/>
    <x v="6669"/>
    <s v="NV"/>
    <s v="Clark"/>
    <s v="MB-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431"/>
    <x v="6670"/>
    <s v="CA"/>
    <s v="Los Angeles"/>
    <s v="SSG1"/>
    <x v="11"/>
    <s v="PV"/>
    <s v=""/>
    <s v="S"/>
    <s v="X"/>
    <s v="X"/>
    <s v=""/>
    <s v=""/>
    <n v="20"/>
    <s v=" "/>
    <n v="18"/>
    <n v="1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9"/>
    <s v="Concord New Energy"/>
    <n v="59432"/>
    <x v="6671"/>
    <s v="IN"/>
    <s v="Marion"/>
    <s v="DUK87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9"/>
    <s v="Concord New Energy"/>
    <n v="59433"/>
    <x v="6672"/>
    <s v="IN"/>
    <s v="Marion"/>
    <s v="DUK98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9"/>
    <s v="Concord New Energy"/>
    <n v="59434"/>
    <x v="6673"/>
    <s v="IN"/>
    <s v="Marion"/>
    <s v="DU129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435"/>
    <x v="6674"/>
    <s v="SD"/>
    <s v="Clark"/>
    <s v="OTE14"/>
    <x v="1"/>
    <s v="WT"/>
    <s v=""/>
    <s v="S"/>
    <s v="X"/>
    <s v="X"/>
    <s v=""/>
    <s v=""/>
    <n v="19.5"/>
    <s v=" "/>
    <n v="19.5"/>
    <n v="19.5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59"/>
    <s v="North American Natural Res"/>
    <n v="59436"/>
    <x v="6675"/>
    <s v="MI"/>
    <s v="Shiawassee"/>
    <s v="10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9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3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4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5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6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9"/>
    <x v="5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7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5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8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5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9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9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8"/>
    <s v="Brookfield Black Bear Hydro, LLC"/>
    <n v="59437"/>
    <x v="6676"/>
    <s v="ME"/>
    <s v="Penobscot"/>
    <s v="SWB-1"/>
    <x v="2"/>
    <s v="HY"/>
    <s v=""/>
    <s v="S"/>
    <s v="X"/>
    <s v="X"/>
    <s v=""/>
    <s v=""/>
    <n v="0.8"/>
    <n v="0.9"/>
    <n v="0.8"/>
    <n v="0.8"/>
    <n v="0.3"/>
    <s v="N"/>
    <s v=" "/>
    <s v=" "/>
    <s v="OP"/>
    <s v="X"/>
    <n v="9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7"/>
    <x v="6676"/>
    <s v="ME"/>
    <s v="Penobscot"/>
    <s v="SWB-2"/>
    <x v="2"/>
    <s v="HY"/>
    <s v=""/>
    <s v="S"/>
    <s v="X"/>
    <s v="X"/>
    <s v=""/>
    <s v=""/>
    <n v="0.8"/>
    <n v="0.9"/>
    <n v="0.8"/>
    <n v="0.8"/>
    <n v="0.3"/>
    <s v="N"/>
    <s v=" "/>
    <s v=" "/>
    <s v="OP"/>
    <s v="X"/>
    <n v="9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7"/>
    <x v="6676"/>
    <s v="ME"/>
    <s v="Penobscot"/>
    <s v="SWB-3"/>
    <x v="2"/>
    <s v="HY"/>
    <s v=""/>
    <s v="S"/>
    <s v="X"/>
    <s v="X"/>
    <s v=""/>
    <s v=""/>
    <n v="0.8"/>
    <n v="0.9"/>
    <n v="0.8"/>
    <n v="0.8"/>
    <n v="0.3"/>
    <s v="N"/>
    <s v=" "/>
    <s v=" "/>
    <s v="OP"/>
    <s v="X"/>
    <n v="9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8"/>
    <x v="6677"/>
    <s v="ME"/>
    <s v="Penobscot"/>
    <s v="ORB-1"/>
    <x v="2"/>
    <s v="HY"/>
    <s v=""/>
    <s v="S"/>
    <s v="X"/>
    <s v="X"/>
    <s v=""/>
    <s v=""/>
    <n v="1.3"/>
    <n v="0.9"/>
    <n v="1.3"/>
    <n v="1.3"/>
    <n v="0.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8"/>
    <x v="6677"/>
    <s v="ME"/>
    <s v="Penobscot"/>
    <s v="ORB-2"/>
    <x v="2"/>
    <s v="HY"/>
    <s v=""/>
    <s v="S"/>
    <s v="X"/>
    <s v="X"/>
    <s v=""/>
    <s v=""/>
    <n v="1.3"/>
    <n v="0.9"/>
    <n v="1.3"/>
    <n v="1.3"/>
    <n v="0.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8"/>
    <x v="6677"/>
    <s v="ME"/>
    <s v="Penobscot"/>
    <s v="ORB-3"/>
    <x v="2"/>
    <s v="HY"/>
    <s v=""/>
    <s v="S"/>
    <s v="X"/>
    <s v="X"/>
    <s v=""/>
    <s v=""/>
    <n v="1.3"/>
    <n v="0.9"/>
    <n v="1.3"/>
    <n v="1.3"/>
    <n v="0.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7"/>
    <s v="Petra Engineering"/>
    <n v="59439"/>
    <x v="6678"/>
    <s v="NC"/>
    <s v="Surry"/>
    <s v="UNIT1"/>
    <x v="18"/>
    <s v="IC"/>
    <s v=""/>
    <s v="W"/>
    <s v="X"/>
    <s v="X"/>
    <s v=""/>
    <s v=""/>
    <n v="1.6"/>
    <n v="0.95"/>
    <n v="1.5"/>
    <n v="1.5"/>
    <n v="0.4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12"/>
    <s v="Adelanto Solar II, LLC"/>
    <n v="59440"/>
    <x v="6679"/>
    <s v="CA"/>
    <s v="San Bernardino"/>
    <s v="SAS"/>
    <x v="11"/>
    <s v="PV"/>
    <s v=""/>
    <s v="S"/>
    <s v="X"/>
    <s v="X"/>
    <s v="VICTOR_7_N011"/>
    <s v=""/>
    <n v="7"/>
    <s v=" "/>
    <n v="7"/>
    <n v="7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1"/>
    <s v="Adelanto Solar, LLC"/>
    <n v="59441"/>
    <x v="6680"/>
    <s v="CA"/>
    <s v="San Bernardino"/>
    <s v="SA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9442"/>
    <x v="6681"/>
    <s v="TX"/>
    <s v="Comanche"/>
    <s v="1"/>
    <x v="1"/>
    <s v="WT"/>
    <s v=""/>
    <s v="W"/>
    <s v="X"/>
    <s v="X"/>
    <s v=""/>
    <s v=""/>
    <n v="200.1"/>
    <s v=" "/>
    <n v="200.1"/>
    <n v="200.1"/>
    <n v="0.1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443"/>
    <x v="6682"/>
    <s v="CA"/>
    <s v="Los Angeles"/>
    <s v="WAS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59444"/>
    <x v="6683"/>
    <s v="AZ"/>
    <s v="Maricopa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5"/>
    <s v="St. Albans Solar Partners, LLC"/>
    <n v="59445"/>
    <x v="6684"/>
    <s v="VT"/>
    <s v="Frankli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4"/>
    <s v="RE Cranbury Solar 1, LLC"/>
    <n v="59446"/>
    <x v="6685"/>
    <s v="NJ"/>
    <s v="Middlesex"/>
    <s v="CRAN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16"/>
    <s v="S.C. Johnson &amp; Son, Inc."/>
    <n v="59448"/>
    <x v="6686"/>
    <s v="WI"/>
    <s v="Racine"/>
    <s v="CGEN1"/>
    <x v="18"/>
    <s v="GT"/>
    <s v=""/>
    <s v="S"/>
    <s v="X"/>
    <s v="X"/>
    <s v=""/>
    <s v=""/>
    <n v="3.5"/>
    <n v="0.8"/>
    <n v="3.5"/>
    <n v="3.5"/>
    <n v="0.2"/>
    <s v="N"/>
    <s v=" "/>
    <s v=" "/>
    <s v="OP"/>
    <s v="X"/>
    <n v="12"/>
    <x v="74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16"/>
    <s v="S.C. Johnson &amp; Son, Inc."/>
    <n v="59448"/>
    <x v="6686"/>
    <s v="WI"/>
    <s v="Racine"/>
    <s v="CGEN2"/>
    <x v="6"/>
    <s v="GT"/>
    <s v=""/>
    <s v="S"/>
    <s v="X"/>
    <s v="X"/>
    <s v=""/>
    <s v=""/>
    <n v="3.5"/>
    <n v="0.8"/>
    <n v="3.5"/>
    <n v="3.5"/>
    <n v="0.2"/>
    <s v="N"/>
    <s v=" "/>
    <s v=" "/>
    <s v="OP"/>
    <s v="X"/>
    <n v="7"/>
    <x v="41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16"/>
    <s v="S.C. Johnson &amp; Son, Inc."/>
    <n v="59448"/>
    <x v="6686"/>
    <s v="WI"/>
    <s v="Racine"/>
    <s v="WEC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6"/>
    <s v="S.C. Johnson &amp; Son, Inc."/>
    <n v="59448"/>
    <x v="6686"/>
    <s v="WI"/>
    <s v="Racine"/>
    <s v="WEC0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449"/>
    <x v="6687"/>
    <s v="GA"/>
    <s v="Decatur"/>
    <s v="DCSP1"/>
    <x v="11"/>
    <s v="PV"/>
    <s v=""/>
    <s v="W"/>
    <s v="X"/>
    <s v="X"/>
    <s v=""/>
    <s v=""/>
    <n v="20"/>
    <s v=" "/>
    <n v="19"/>
    <n v="1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450"/>
    <x v="6688"/>
    <s v="GA"/>
    <s v="Decatur"/>
    <s v="DPSP1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7"/>
    <s v="CBC Alternative Energy, LLC"/>
    <n v="59451"/>
    <x v="6689"/>
    <s v="NC"/>
    <s v="Wake"/>
    <s v="PV2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8"/>
    <s v="East. Michigan Univ. Heating Plant"/>
    <n v="59452"/>
    <x v="6690"/>
    <s v="MI"/>
    <s v="Washtenaw"/>
    <s v="COGN2"/>
    <x v="6"/>
    <s v="GT"/>
    <s v=""/>
    <s v="S"/>
    <s v="X"/>
    <s v="X"/>
    <s v=""/>
    <s v=""/>
    <n v="7.8"/>
    <n v="0.8"/>
    <n v="6.8"/>
    <n v="6.8"/>
    <n v="4"/>
    <s v="N"/>
    <s v=" "/>
    <s v=" "/>
    <s v="OP"/>
    <s v="X"/>
    <n v="1"/>
    <x v="116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219"/>
    <s v="Albany Medical Center"/>
    <n v="59453"/>
    <x v="6691"/>
    <s v="NY"/>
    <s v="Albany"/>
    <s v="GTG1A"/>
    <x v="6"/>
    <s v="GT"/>
    <s v=""/>
    <s v="S"/>
    <s v="X"/>
    <s v="X"/>
    <s v=""/>
    <s v=""/>
    <n v="4.3"/>
    <n v="0.8"/>
    <n v="4.2"/>
    <n v="4.5999999999999996"/>
    <n v="4"/>
    <s v="N"/>
    <s v=" "/>
    <s v=" "/>
    <s v="OP"/>
    <s v="X"/>
    <n v="6"/>
    <x v="75"/>
    <s v=" "/>
    <s v=" "/>
    <s v="Y"/>
    <x v="5"/>
    <n v="5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20"/>
    <s v="Valencia Solar, LLC"/>
    <n v="59454"/>
    <x v="6692"/>
    <s v="AZ"/>
    <s v="Pima"/>
    <s v="VALEN"/>
    <x v="11"/>
    <s v="PV"/>
    <s v=""/>
    <s v="S"/>
    <s v="X"/>
    <s v="X"/>
    <s v=""/>
    <s v=""/>
    <n v="10"/>
    <s v=" "/>
    <n v="10"/>
    <n v="10"/>
    <n v="0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21"/>
    <s v="Tech Park Solar, LLC"/>
    <n v="59455"/>
    <x v="6693"/>
    <s v="AZ"/>
    <s v="Pima"/>
    <s v="TECHP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22"/>
    <s v="Qualcomm Incorporated"/>
    <n v="59456"/>
    <x v="6694"/>
    <s v="CA"/>
    <s v="San Diego"/>
    <s v="P-TG4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3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2"/>
    <s v="Qualcomm Incorporated"/>
    <n v="59456"/>
    <x v="6694"/>
    <s v="CA"/>
    <s v="San Diego"/>
    <s v="P-TG5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11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2"/>
    <s v="Qualcomm Incorporated"/>
    <n v="59457"/>
    <x v="6695"/>
    <s v="CA"/>
    <s v="San Diego"/>
    <s v="Q-TG1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7"/>
    <x v="6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2"/>
    <s v="Qualcomm Incorporated"/>
    <n v="59458"/>
    <x v="6696"/>
    <s v="CA"/>
    <s v="San Diego"/>
    <s v="W-TG1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7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3"/>
    <s v="BFI Waste Systems of GA, LLC"/>
    <n v="59459"/>
    <x v="6697"/>
    <s v="GA"/>
    <s v="DeKalb"/>
    <s v="5088"/>
    <x v="11"/>
    <s v="PV"/>
    <s v=""/>
    <s v="S"/>
    <s v="X"/>
    <s v="X"/>
    <s v=""/>
    <s v=""/>
    <n v="0.6"/>
    <s v=" "/>
    <n v="0.6"/>
    <n v="0.6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460"/>
    <x v="6698"/>
    <s v="OK"/>
    <s v="Kay"/>
    <s v="KNG1"/>
    <x v="1"/>
    <s v="WT"/>
    <s v=""/>
    <s v="W"/>
    <s v="X"/>
    <s v="X"/>
    <s v=""/>
    <s v=""/>
    <n v="299"/>
    <s v=" "/>
    <n v="299"/>
    <n v="299"/>
    <n v="2.2999999999999998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28"/>
    <s v="Bowerman Power LFG, LLC"/>
    <n v="59461"/>
    <x v="6699"/>
    <s v="CA"/>
    <s v="Orange"/>
    <s v="GEN01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2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3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4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5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6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7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9"/>
    <s v="Denver Int'l Airport IV Solar"/>
    <n v="59462"/>
    <x v="6700"/>
    <s v="CO"/>
    <s v="Denver"/>
    <s v="DIA4"/>
    <x v="11"/>
    <s v="PV"/>
    <s v=""/>
    <s v="W"/>
    <s v="X"/>
    <s v="X"/>
    <s v=""/>
    <s v=""/>
    <n v="1.5"/>
    <s v=" "/>
    <n v="1.5"/>
    <n v="0.6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3"/>
    <x v="6701"/>
    <s v="MA"/>
    <s v="Es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4"/>
    <x v="6702"/>
    <s v="MA"/>
    <s v="Hampden"/>
    <s v="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5"/>
    <x v="6703"/>
    <s v="MA"/>
    <s v="Bristol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6"/>
    <x v="6704"/>
    <s v="MA"/>
    <s v="Worcester"/>
    <s v="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15"/>
    <s v="Coldwater Board of Public Util"/>
    <n v="59467"/>
    <x v="6705"/>
    <s v="MI"/>
    <s v="Branch"/>
    <s v="GEN1"/>
    <x v="9"/>
    <s v="IC"/>
    <s v=""/>
    <s v="S"/>
    <s v="X"/>
    <s v="X"/>
    <s v="CONS.MSCP"/>
    <s v="CONS.MSCP"/>
    <n v="4.3"/>
    <n v="1"/>
    <n v="4.3"/>
    <n v="4.3"/>
    <n v="4.3"/>
    <s v="N"/>
    <s v=" "/>
    <s v=" "/>
    <s v="OP"/>
    <s v="X"/>
    <n v="7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15"/>
    <s v="Coldwater Board of Public Util"/>
    <n v="59467"/>
    <x v="6705"/>
    <s v="MI"/>
    <s v="Branch"/>
    <s v="GEN2"/>
    <x v="9"/>
    <s v="IC"/>
    <s v=""/>
    <s v="S"/>
    <s v="X"/>
    <s v="X"/>
    <s v="CONS.MSCP"/>
    <s v="CONS.MSCP"/>
    <n v="4.3"/>
    <n v="1"/>
    <n v="4.3"/>
    <n v="4.3"/>
    <n v="4.3"/>
    <s v="N"/>
    <s v=" "/>
    <s v=" "/>
    <s v="OP"/>
    <s v="X"/>
    <n v="7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15"/>
    <s v="Coldwater Board of Public Util"/>
    <n v="59467"/>
    <x v="6705"/>
    <s v="MI"/>
    <s v="Branch"/>
    <s v="GEN3"/>
    <x v="9"/>
    <s v="IC"/>
    <s v=""/>
    <s v="S"/>
    <s v="X"/>
    <s v="X"/>
    <s v="CONS.MSCP"/>
    <s v="CONS.MSCP"/>
    <n v="4.3"/>
    <n v="1"/>
    <n v="4.3"/>
    <n v="4.3"/>
    <n v="4.3"/>
    <s v="N"/>
    <s v=" "/>
    <s v=" "/>
    <s v="OP"/>
    <s v="X"/>
    <n v="7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32"/>
    <s v="Kearsarge Solar LLC"/>
    <n v="59468"/>
    <x v="6706"/>
    <s v="MA"/>
    <s v="Worcester"/>
    <s v="HUBB"/>
    <x v="11"/>
    <s v="PV"/>
    <s v=""/>
    <s v="J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469"/>
    <x v="6707"/>
    <s v="CA"/>
    <s v="San Bernardino"/>
    <s v="ALAMO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7"/>
    <s v="Ulysses Solar, LLC"/>
    <n v="59470"/>
    <x v="6708"/>
    <s v="NY"/>
    <s v="Tompkins"/>
    <s v="CSR1"/>
    <x v="11"/>
    <s v="PV"/>
    <s v=""/>
    <s v="S"/>
    <s v="X"/>
    <s v="X"/>
    <s v=""/>
    <s v=""/>
    <n v="1.8"/>
    <s v=" "/>
    <n v="1.8"/>
    <n v="1.4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6"/>
    <s v="Sierra Pacific Power Co"/>
    <n v="59472"/>
    <x v="6709"/>
    <s v="NV"/>
    <s v="Lyon"/>
    <s v="NVC7"/>
    <x v="11"/>
    <s v="PV"/>
    <s v=""/>
    <s v="S"/>
    <s v="X"/>
    <s v="X"/>
    <s v=""/>
    <s v=""/>
    <n v="19.899999999999999"/>
    <s v=" "/>
    <n v="19.5"/>
    <n v="19.5"/>
    <s v=" "/>
    <s v="N"/>
    <s v=" "/>
    <s v=" "/>
    <s v="OP"/>
    <s v="X"/>
    <n v="5"/>
    <x v="11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59473"/>
    <x v="6710"/>
    <s v="CA"/>
    <s v="Santa Clara"/>
    <s v="AC2PV"/>
    <x v="11"/>
    <s v="PV"/>
    <s v=""/>
    <s v="S"/>
    <s v="X"/>
    <s v="X"/>
    <s v=""/>
    <s v=""/>
    <n v="14.4"/>
    <s v=" "/>
    <n v="14.4"/>
    <n v="9.5"/>
    <s v=" "/>
    <s v="N"/>
    <s v=" "/>
    <s v=" "/>
    <s v="OP"/>
    <s v="X"/>
    <n v="6"/>
    <x v="79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59474"/>
    <x v="6711"/>
    <s v="NC"/>
    <s v="Catawba"/>
    <s v="DCPV3"/>
    <x v="11"/>
    <s v="PV"/>
    <s v=""/>
    <s v="S"/>
    <s v="X"/>
    <s v="X"/>
    <s v=""/>
    <s v=""/>
    <n v="17.5"/>
    <s v=" "/>
    <n v="17.5"/>
    <n v="14.4"/>
    <s v=" "/>
    <s v="N"/>
    <s v=" "/>
    <s v=" "/>
    <s v="OP"/>
    <s v="X"/>
    <n v="12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8"/>
    <s v="Palo Duro Wind"/>
    <n v="59475"/>
    <x v="6712"/>
    <s v="TX"/>
    <s v="Ochiltree"/>
    <s v="GE1.7"/>
    <x v="1"/>
    <s v="WT"/>
    <s v=""/>
    <s v="S"/>
    <s v="X"/>
    <s v="X"/>
    <s v=""/>
    <s v=""/>
    <n v="249.9"/>
    <s v=" "/>
    <n v="249.9"/>
    <n v="249.9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40"/>
    <s v="Clarendon Solar Farm, LLC"/>
    <n v="59476"/>
    <x v="6713"/>
    <s v="VT"/>
    <s v="Rutland"/>
    <s v="VT0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41"/>
    <s v="Claire Solar Partners LLC"/>
    <n v="59477"/>
    <x v="6714"/>
    <s v="VT"/>
    <s v="Chittenden"/>
    <s v="CSF1"/>
    <x v="11"/>
    <s v="PV"/>
    <s v=""/>
    <s v="S"/>
    <s v="X"/>
    <s v="X"/>
    <s v=""/>
    <s v=""/>
    <n v="2.2000000000000002"/>
    <s v=" "/>
    <n v="2.2000000000000002"/>
    <n v="1.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59478"/>
    <x v="6715"/>
    <s v="IN"/>
    <s v="Wayne"/>
    <s v="SRICH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9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79"/>
    <x v="6716"/>
    <s v="IN"/>
    <s v="Madison"/>
    <s v="SFRAN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7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80"/>
    <x v="6717"/>
    <s v="IN"/>
    <s v="Jasper"/>
    <s v="SRENS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5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81"/>
    <x v="6718"/>
    <s v="IN"/>
    <s v="Miami"/>
    <s v="SPERU"/>
    <x v="11"/>
    <s v="PV"/>
    <s v=""/>
    <s v="S"/>
    <s v="X"/>
    <s v="X"/>
    <s v=""/>
    <s v=""/>
    <n v="3"/>
    <s v=" "/>
    <n v="3"/>
    <n v="2.4"/>
    <s v=" 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82"/>
    <x v="6719"/>
    <s v="IN"/>
    <s v="Perry"/>
    <s v="STELL"/>
    <x v="11"/>
    <s v="PV"/>
    <s v=""/>
    <s v="S"/>
    <s v="X"/>
    <s v="X"/>
    <s v=""/>
    <s v=""/>
    <n v="1.1000000000000001"/>
    <s v=" "/>
    <n v="1.1000000000000001"/>
    <n v="0.9"/>
    <s v=" "/>
    <s v="N"/>
    <s v=" "/>
    <s v=" "/>
    <s v="OP"/>
    <s v="X"/>
    <n v="7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59483"/>
    <x v="6720"/>
    <s v="IN"/>
    <s v="Montgomery"/>
    <s v="SCRAW"/>
    <x v="11"/>
    <s v="PV"/>
    <s v=""/>
    <s v="S"/>
    <s v="X"/>
    <s v="X"/>
    <s v=""/>
    <s v=""/>
    <n v="3"/>
    <s v=" "/>
    <n v="3"/>
    <n v="2.4"/>
    <s v=" "/>
    <s v="N"/>
    <s v=" "/>
    <s v=" "/>
    <s v="OP"/>
    <s v="X"/>
    <n v="9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54"/>
    <s v="NuGen Capital Management"/>
    <n v="59484"/>
    <x v="6721"/>
    <s v="MA"/>
    <s v="Hampshire"/>
    <s v="PV1"/>
    <x v="11"/>
    <s v="PV"/>
    <s v=""/>
    <s v="S"/>
    <s v="X"/>
    <s v="X"/>
    <s v=""/>
    <s v=""/>
    <n v="2.7"/>
    <s v=" "/>
    <n v="2"/>
    <n v="1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59485"/>
    <x v="6722"/>
    <s v="MA"/>
    <s v="Worcester"/>
    <s v="PV2"/>
    <x v="11"/>
    <s v="PV"/>
    <s v=""/>
    <s v="S"/>
    <s v="X"/>
    <s v="X"/>
    <s v=""/>
    <s v=""/>
    <n v="1"/>
    <s v=" "/>
    <n v="1.9"/>
    <n v="0.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86"/>
    <x v="6723"/>
    <s v="NC"/>
    <s v="Duplin"/>
    <s v="LANIE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87"/>
    <x v="6724"/>
    <s v="NC"/>
    <s v="Wayne"/>
    <s v="HIGHW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47"/>
    <s v="Bearford Solar II, LLC"/>
    <n v="59488"/>
    <x v="6725"/>
    <s v="NC"/>
    <s v="Pender"/>
    <s v="BEARF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44"/>
    <s v="GEM Energy LLC"/>
    <n v="59489"/>
    <x v="6726"/>
    <s v="OH"/>
    <s v="Lucas"/>
    <s v="AWS1"/>
    <x v="11"/>
    <s v="PV"/>
    <s v=""/>
    <s v="J"/>
    <s v="X"/>
    <s v="X"/>
    <s v=""/>
    <s v=""/>
    <n v="1.7"/>
    <s v=" "/>
    <n v="1.7"/>
    <n v="1.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0"/>
    <s v="Jett Creek"/>
    <n v="59490"/>
    <x v="6727"/>
    <s v="OR"/>
    <s v="Baker"/>
    <s v="JC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1"/>
    <s v="Benson Creek"/>
    <n v="59491"/>
    <x v="6728"/>
    <s v="OR"/>
    <s v="Baker"/>
    <s v="BC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2"/>
    <s v="Durbin Creek"/>
    <n v="59492"/>
    <x v="6729"/>
    <s v="OR"/>
    <s v="Baker"/>
    <s v="DC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3"/>
    <s v="Prospector"/>
    <n v="59493"/>
    <x v="6730"/>
    <s v="OR"/>
    <s v="Baker"/>
    <s v="P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4"/>
    <s v="Willow Spring"/>
    <n v="59494"/>
    <x v="6731"/>
    <s v="OR"/>
    <s v="Baker"/>
    <s v="WS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495"/>
    <x v="6732"/>
    <s v="CT"/>
    <s v="New London"/>
    <s v="GRE0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1"/>
    <s v="Brigham Young Univ Idaho"/>
    <n v="59496"/>
    <x v="6733"/>
    <s v="ID"/>
    <s v="Madison"/>
    <s v="ST601"/>
    <x v="6"/>
    <s v="GT"/>
    <s v=""/>
    <s v="S"/>
    <s v="X"/>
    <s v="X"/>
    <s v=""/>
    <s v=""/>
    <n v="5.6"/>
    <n v="0.99"/>
    <n v="4.5999999999999996"/>
    <n v="5.3"/>
    <n v="0.3"/>
    <s v="N"/>
    <s v=" "/>
    <s v=" "/>
    <s v="OP"/>
    <s v="X"/>
    <n v="8"/>
    <x v="11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060"/>
    <s v="Cypress Creek Renewables"/>
    <n v="59497"/>
    <x v="6734"/>
    <s v="NC"/>
    <s v="Crav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98"/>
    <x v="6735"/>
    <s v="NC"/>
    <s v="Nash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99"/>
    <x v="6736"/>
    <s v="NC"/>
    <s v="Johns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9500"/>
    <x v="6737"/>
    <s v="NC"/>
    <s v="Franklin"/>
    <s v="SARAH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9501"/>
    <x v="6738"/>
    <s v="NC"/>
    <s v="Johnston"/>
    <s v="NITR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2"/>
    <x v="6739"/>
    <s v="NC"/>
    <s v="Vanc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3"/>
    <x v="6740"/>
    <s v="NC"/>
    <s v="Rockingham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4"/>
    <x v="6741"/>
    <s v="NC"/>
    <s v="Crav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5"/>
    <x v="6742"/>
    <s v="NC"/>
    <s v="Warr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6"/>
    <x v="6743"/>
    <s v="NC"/>
    <s v="Cumberland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7"/>
    <x v="6744"/>
    <s v="NC"/>
    <s v="Warren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8"/>
    <x v="6745"/>
    <s v="NC"/>
    <s v="Nash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9"/>
    <x v="6746"/>
    <s v="NC"/>
    <s v="Johnsto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10"/>
    <x v="6747"/>
    <s v="NC"/>
    <s v="Rockingham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11"/>
    <x v="6748"/>
    <s v="NC"/>
    <s v="Cleveland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12"/>
    <x v="6749"/>
    <s v="NC"/>
    <s v="Johnsto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63"/>
    <s v="Fresh Air Energy XVIII, LLC"/>
    <n v="59513"/>
    <x v="6750"/>
    <s v="NC"/>
    <s v="Martin"/>
    <s v="MEAD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59514"/>
    <x v="6751"/>
    <s v="NC"/>
    <s v="Martin"/>
    <s v="FLAT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5"/>
    <x v="6752"/>
    <s v="NC"/>
    <s v="Hertford"/>
    <s v="BENT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6"/>
    <x v="6753"/>
    <s v="NC"/>
    <s v="Halifax"/>
    <s v="AMLEG"/>
    <x v="11"/>
    <s v="PV"/>
    <s v=""/>
    <s v="W"/>
    <s v="X"/>
    <s v="X"/>
    <s v=""/>
    <s v=""/>
    <n v="16"/>
    <s v=" "/>
    <n v="16"/>
    <n v="1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7"/>
    <x v="6754"/>
    <s v="NC"/>
    <s v="Hertford"/>
    <s v="BAKE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8"/>
    <x v="6755"/>
    <s v="NC"/>
    <s v="Currituck"/>
    <s v="GRAND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9"/>
    <x v="6756"/>
    <s v="NC"/>
    <s v="Catawba"/>
    <s v="OLDC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20"/>
    <x v="6757"/>
    <s v="NC"/>
    <s v="Alamance"/>
    <s v="MANN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21"/>
    <x v="6758"/>
    <s v="NC"/>
    <s v="Randolph"/>
    <s v="LTLR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7"/>
    <s v="Giffen Solar Park, LLC"/>
    <n v="59522"/>
    <x v="6759"/>
    <s v="CA"/>
    <s v="Fresno"/>
    <s v="FRGSP"/>
    <x v="11"/>
    <s v="PV"/>
    <s v=""/>
    <s v="S"/>
    <s v="X"/>
    <s v="X"/>
    <s v="GIFFGEN_7_N002"/>
    <s v="GIFFGEN_7_N002"/>
    <n v="20"/>
    <s v=" "/>
    <n v="20"/>
    <n v="18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58"/>
    <s v="Five Points Solar Park, LLC"/>
    <n v="59523"/>
    <x v="6760"/>
    <s v="CA"/>
    <s v="Fresno"/>
    <s v="FRFSP"/>
    <x v="11"/>
    <s v="PV"/>
    <s v=""/>
    <s v="S"/>
    <s v="X"/>
    <s v="X"/>
    <s v="SCHLNDLR_7__N003"/>
    <s v="SCHLNDLR_7__N003"/>
    <n v="60"/>
    <s v=" "/>
    <n v="60"/>
    <n v="5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524"/>
    <x v="6761"/>
    <s v="CA"/>
    <s v="Kern"/>
    <s v="FRBSP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60"/>
    <s v="Wright Solar Park LLC"/>
    <n v="59525"/>
    <x v="6762"/>
    <s v="CA"/>
    <s v="Merced"/>
    <s v="FRWSP"/>
    <x v="11"/>
    <s v="PV"/>
    <s v=""/>
    <s v="S"/>
    <s v="X"/>
    <s v="X"/>
    <s v="WRGTSRGN_7_N001"/>
    <s v="WRGTSRGN_7_N001"/>
    <n v="200"/>
    <s v=" "/>
    <n v="200"/>
    <n v="180"/>
    <n v="1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61"/>
    <s v="Colonial Eagle Solar, LLC"/>
    <n v="59526"/>
    <x v="6763"/>
    <s v="NC"/>
    <s v="Nash"/>
    <s v="WHIT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61"/>
    <s v="Colonial Eagle Solar, LLC"/>
    <n v="59527"/>
    <x v="6764"/>
    <s v="NC"/>
    <s v="Bertie"/>
    <s v="KELF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59"/>
    <s v="Solar Oasis, LLC"/>
    <n v="59528"/>
    <x v="6765"/>
    <s v="CA"/>
    <s v="Los Angeles"/>
    <s v="OASI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9"/>
    <s v="Bannock County Landfill"/>
    <n v="59529"/>
    <x v="6766"/>
    <s v="ID"/>
    <s v="Bannock"/>
    <s v="GEN 2"/>
    <x v="18"/>
    <s v="IC"/>
    <s v=""/>
    <s v="S"/>
    <s v="X"/>
    <s v="X"/>
    <s v=""/>
    <s v=""/>
    <n v="1.6"/>
    <n v="0.8"/>
    <n v="1.4"/>
    <n v="1.4"/>
    <n v="0.8"/>
    <s v="N"/>
    <s v=" "/>
    <s v=" "/>
    <s v="OP"/>
    <s v="X"/>
    <n v="5"/>
    <x v="73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239"/>
    <s v="Bannock County Landfill"/>
    <n v="59529"/>
    <x v="6766"/>
    <s v="ID"/>
    <s v="Bannock"/>
    <s v="GEN1"/>
    <x v="18"/>
    <s v="IC"/>
    <s v=""/>
    <s v="S"/>
    <s v="X"/>
    <s v="X"/>
    <s v=""/>
    <s v=""/>
    <n v="1.6"/>
    <n v="0.8"/>
    <n v="1.4"/>
    <n v="1.4"/>
    <n v="0.8"/>
    <s v="N"/>
    <s v=" "/>
    <s v=" "/>
    <s v="OP"/>
    <s v="X"/>
    <n v="5"/>
    <x v="5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261"/>
    <s v="Colonial Eagle Solar, LLC"/>
    <n v="59530"/>
    <x v="6767"/>
    <s v="NC"/>
    <s v="Pasquotank"/>
    <s v="PASQ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72"/>
    <s v="41MB 8me, LLC"/>
    <n v="59531"/>
    <x v="6768"/>
    <s v="CA"/>
    <s v="Madera"/>
    <s v="BRDN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73"/>
    <s v="62SK 8me, LLC"/>
    <n v="59532"/>
    <x v="6769"/>
    <s v="CA"/>
    <s v="Kern"/>
    <s v="SB1"/>
    <x v="11"/>
    <s v="PV"/>
    <s v=""/>
    <s v="S"/>
    <s v="X"/>
    <s v="X"/>
    <s v=""/>
    <s v=""/>
    <n v="105"/>
    <s v=" "/>
    <n v="105"/>
    <n v="10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3"/>
    <s v="USF Surry, LLC"/>
    <n v="59533"/>
    <x v="6770"/>
    <s v="NC"/>
    <s v="Johnston"/>
    <s v="PRCT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9534"/>
    <x v="6771"/>
    <s v="NC"/>
    <s v="Johnston"/>
    <s v="4OAK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74"/>
    <s v="SR Hazlehurst, LLC"/>
    <n v="59535"/>
    <x v="6772"/>
    <s v="GA"/>
    <s v="Jeff Davis"/>
    <s v="HAZLE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75"/>
    <s v="CF SBC Master Tenant One LLC"/>
    <n v="59536"/>
    <x v="6773"/>
    <s v="CA"/>
    <s v="San Bernardino"/>
    <s v="AWI"/>
    <x v="11"/>
    <s v="PV"/>
    <s v=""/>
    <s v="S"/>
    <s v="X"/>
    <s v="X"/>
    <s v="ROADWAY_1_N013"/>
    <s v="RDWAY_1_CREST"/>
    <n v="1.5"/>
    <s v=" "/>
    <n v="1.5"/>
    <n v="1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75"/>
    <s v="CF SBC Master Tenant One LLC"/>
    <n v="59537"/>
    <x v="6774"/>
    <s v="CA"/>
    <s v="San Bernardino"/>
    <s v="AW2"/>
    <x v="11"/>
    <s v="PV"/>
    <s v=""/>
    <s v="S"/>
    <s v="X"/>
    <s v="X"/>
    <s v="ROADWAY 1 NO13"/>
    <s v="RDWAY 1 CREST"/>
    <n v="1.5"/>
    <s v=" "/>
    <n v="1.5"/>
    <n v="1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4"/>
    <s v="Kona Solar, LLC"/>
    <n v="59539"/>
    <x v="6775"/>
    <s v="CA"/>
    <s v="Riversid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4"/>
    <s v="Kona Solar, LLC"/>
    <n v="59540"/>
    <x v="6776"/>
    <s v="CA"/>
    <s v="San Bernardino"/>
    <s v="2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4"/>
    <s v="Kona Solar, LLC"/>
    <n v="59541"/>
    <x v="6777"/>
    <s v="CA"/>
    <s v="San Bernardino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542"/>
    <x v="6778"/>
    <s v="NC"/>
    <s v="Buncombe"/>
    <s v="IS6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9543"/>
    <x v="6779"/>
    <s v="MA"/>
    <s v="Middlesex"/>
    <s v="ACTON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7"/>
    <s v="Laurel Capital Partners"/>
    <n v="59544"/>
    <x v="6780"/>
    <s v="NJ"/>
    <s v="Middlesex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7"/>
    <s v="Laurel Capital Partners"/>
    <n v="59545"/>
    <x v="6781"/>
    <s v="OH"/>
    <s v="Clark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7"/>
    <s v="Laurel Capital Partners"/>
    <n v="59546"/>
    <x v="6782"/>
    <s v="PA"/>
    <s v="Beaver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9547"/>
    <x v="6783"/>
    <s v="IN"/>
    <s v="Benton"/>
    <s v="1"/>
    <x v="1"/>
    <s v="WT"/>
    <s v=""/>
    <s v="W"/>
    <s v="X"/>
    <s v="X"/>
    <s v=""/>
    <s v=""/>
    <n v="150"/>
    <s v=" "/>
    <n v="150"/>
    <n v="150"/>
    <n v="150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8"/>
    <s v="Creswell Alligood Solar, LLC"/>
    <n v="59548"/>
    <x v="6784"/>
    <s v="NC"/>
    <s v="Washington"/>
    <s v="CRES1"/>
    <x v="11"/>
    <s v="PV"/>
    <s v=""/>
    <s v="S"/>
    <s v="X"/>
    <s v="X"/>
    <s v=""/>
    <s v=""/>
    <n v="14"/>
    <s v=" "/>
    <n v="14"/>
    <n v="14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9"/>
    <s v="Everetts Wildcat Solar, LLC"/>
    <n v="59549"/>
    <x v="6785"/>
    <s v="NC"/>
    <s v="Martin"/>
    <s v="EVER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90"/>
    <s v="Solvida Energy Group/Blue Oak Energy"/>
    <n v="59550"/>
    <x v="6786"/>
    <s v="CA"/>
    <s v="Yolo"/>
    <s v="PCSF"/>
    <x v="11"/>
    <s v="PV"/>
    <s v=""/>
    <s v="W"/>
    <s v="X"/>
    <s v="X"/>
    <s v=""/>
    <s v=""/>
    <n v="2"/>
    <s v=" "/>
    <n v="2"/>
    <n v="2"/>
    <n v="0.5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1"/>
    <x v="6787"/>
    <s v="NC"/>
    <s v="Robeson"/>
    <s v="FLS1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2"/>
    <x v="6788"/>
    <s v="NC"/>
    <s v="Robeson"/>
    <s v="FL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3"/>
    <x v="6789"/>
    <s v="NC"/>
    <s v="Henderson"/>
    <s v="FLS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4"/>
    <x v="6790"/>
    <s v="NC"/>
    <s v="Rutherford"/>
    <s v="FLS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98"/>
    <s v="Vega Solar, LLC"/>
    <n v="59555"/>
    <x v="6791"/>
    <s v="CA"/>
    <s v="Merced"/>
    <s v="VEGA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556"/>
    <x v="6792"/>
    <s v="GA"/>
    <s v="Murray"/>
    <s v="1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9"/>
    <s v="Apple, Inc"/>
    <n v="59557"/>
    <x v="6793"/>
    <s v="CA"/>
    <s v="Santa Clara"/>
    <s v="AC2FC"/>
    <x v="18"/>
    <s v="FC"/>
    <s v=""/>
    <s v="S"/>
    <s v="X"/>
    <s v="X"/>
    <s v=""/>
    <s v=""/>
    <n v="4"/>
    <s v=" "/>
    <n v="4"/>
    <n v="4"/>
    <n v="2"/>
    <s v="N"/>
    <s v=" "/>
    <s v=" "/>
    <s v="OP"/>
    <s v="X"/>
    <n v="6"/>
    <x v="79"/>
    <s v=" "/>
    <s v=" "/>
    <s v="N"/>
    <x v="6"/>
    <n v="6"/>
    <s v="X"/>
    <s v="LF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59558"/>
    <x v="6794"/>
    <s v="NM"/>
    <s v="Sandoval"/>
    <s v="SSEC1"/>
    <x v="11"/>
    <s v="PV"/>
    <s v=""/>
    <s v="S"/>
    <s v="X"/>
    <s v="X"/>
    <s v=""/>
    <s v=""/>
    <n v="6.1"/>
    <s v=" "/>
    <n v="6.1"/>
    <n v="1.3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26"/>
    <s v="Springer Electric Coop, Inc"/>
    <n v="59560"/>
    <x v="6795"/>
    <s v="NM"/>
    <s v="Colfax"/>
    <s v="SPRG1"/>
    <x v="11"/>
    <s v="PV"/>
    <s v=""/>
    <s v="S"/>
    <s v="X"/>
    <s v="X"/>
    <s v=""/>
    <s v=""/>
    <n v="1"/>
    <s v=" "/>
    <n v="0.9"/>
    <n v="0.8"/>
    <s v=" "/>
    <s v="N"/>
    <s v=" "/>
    <s v=" "/>
    <s v="OP"/>
    <s v="X"/>
    <n v="5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1"/>
    <x v="6796"/>
    <s v="NC"/>
    <s v="Lenoir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2"/>
    <x v="6797"/>
    <s v="NC"/>
    <s v="Scotland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3"/>
    <x v="6798"/>
    <s v="NC"/>
    <s v="Moor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4"/>
    <x v="6799"/>
    <s v="NC"/>
    <s v="Cleveland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5"/>
    <x v="6800"/>
    <s v="NC"/>
    <s v="Johnsto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7"/>
    <s v="Ashley Solar Farm, LLC"/>
    <n v="59566"/>
    <x v="6801"/>
    <s v="NC"/>
    <s v="Yadki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7"/>
    <x v="6802"/>
    <s v="NC"/>
    <s v="Pender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16"/>
    <s v="Whitetail Solar LLC"/>
    <n v="59569"/>
    <x v="6803"/>
    <s v="SC"/>
    <s v="Dillon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59570"/>
    <x v="6804"/>
    <s v="NC"/>
    <s v="Davie"/>
    <s v="PV1"/>
    <x v="11"/>
    <s v="PV"/>
    <s v=""/>
    <s v="S"/>
    <s v="X"/>
    <s v="X"/>
    <s v=""/>
    <s v=""/>
    <n v="15.4"/>
    <s v=" "/>
    <n v="15.4"/>
    <n v="15.4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4"/>
    <s v="CF CVEC Owner One LLC"/>
    <n v="59573"/>
    <x v="6805"/>
    <s v="MA"/>
    <s v="Dukes"/>
    <s v="TIS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59"/>
    <s v="North American Natural Res"/>
    <n v="59574"/>
    <x v="6806"/>
    <s v="MI"/>
    <s v="Berrien"/>
    <s v="SBL"/>
    <x v="18"/>
    <s v="IC"/>
    <s v=""/>
    <s v="S"/>
    <s v="X"/>
    <s v="X"/>
    <s v=""/>
    <s v=""/>
    <n v="4.8"/>
    <n v="0.8"/>
    <n v="4.5999999999999996"/>
    <n v="4.5999999999999996"/>
    <n v="1.2"/>
    <s v="N"/>
    <s v=" "/>
    <s v=" "/>
    <s v="OP"/>
    <s v="X"/>
    <n v="5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75"/>
    <x v="6807"/>
    <s v="NC"/>
    <s v="Blade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576"/>
    <x v="6808"/>
    <s v="NC"/>
    <s v="Randolph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9577"/>
    <x v="6809"/>
    <s v="NC"/>
    <s v="Stanly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59578"/>
    <x v="6810"/>
    <s v="NC"/>
    <s v="Uni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79"/>
    <x v="6811"/>
    <s v="NC"/>
    <s v="Frankli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81"/>
    <x v="6812"/>
    <s v="NC"/>
    <s v="Orang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83"/>
    <x v="6813"/>
    <s v="NC"/>
    <s v="Cumberland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29"/>
    <s v="Wellons Farm, LLC"/>
    <n v="59584"/>
    <x v="6814"/>
    <s v="NC"/>
    <s v="Johns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86"/>
    <x v="6815"/>
    <s v="NC"/>
    <s v="Dupli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32"/>
    <s v="Yadkin 601 Farm, LLC"/>
    <n v="59587"/>
    <x v="6816"/>
    <s v="NC"/>
    <s v="Yadkin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589"/>
    <x v="6817"/>
    <s v="NC"/>
    <s v="Rutherford"/>
    <s v="PV1"/>
    <x v="11"/>
    <s v="PV"/>
    <s v=""/>
    <s v="W"/>
    <s v="X"/>
    <s v="X"/>
    <s v=""/>
    <s v=""/>
    <n v="74.8"/>
    <s v=" "/>
    <n v="74.8"/>
    <n v="74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59591"/>
    <x v="6818"/>
    <s v="NC"/>
    <s v="Northamp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59592"/>
    <x v="6819"/>
    <s v="NC"/>
    <s v="Moor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93"/>
    <x v="6820"/>
    <s v="NC"/>
    <s v="Vanc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0"/>
    <s v="Stikeleather Farm, LLC"/>
    <n v="59595"/>
    <x v="6821"/>
    <s v="NC"/>
    <s v="Alexander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5"/>
    <s v="Colton Solar One, LLC"/>
    <n v="59597"/>
    <x v="6822"/>
    <s v="CA"/>
    <s v="San Bernardino"/>
    <s v="CS00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6"/>
    <s v="Colton Solar Two, LLC"/>
    <n v="59598"/>
    <x v="6823"/>
    <s v="CA"/>
    <s v="San Bernardino"/>
    <s v="CS0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9599"/>
    <x v="6824"/>
    <s v="CA"/>
    <s v="Tulare"/>
    <s v="GEN1"/>
    <x v="11"/>
    <s v="PV"/>
    <s v=""/>
    <s v="S"/>
    <s v="X"/>
    <s v="X"/>
    <s v=""/>
    <s v=""/>
    <n v="14"/>
    <s v=" "/>
    <n v="13"/>
    <n v="11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00"/>
    <x v="6825"/>
    <s v="CA"/>
    <s v="Tulare"/>
    <s v="GEN1"/>
    <x v="11"/>
    <s v="PV"/>
    <s v=""/>
    <s v="S"/>
    <s v="X"/>
    <s v="X"/>
    <s v=""/>
    <s v=""/>
    <n v="20"/>
    <s v=" "/>
    <n v="19"/>
    <n v="16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9601"/>
    <x v="6826"/>
    <s v="NJ"/>
    <s v="Burlington"/>
    <s v="L&amp;D"/>
    <x v="11"/>
    <s v="PV"/>
    <s v=""/>
    <s v="S"/>
    <s v="X"/>
    <s v="X"/>
    <n v="1305129844"/>
    <n v="1305129844"/>
    <n v="10"/>
    <s v=" "/>
    <n v="10"/>
    <n v="10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603"/>
    <x v="6827"/>
    <s v="NC"/>
    <s v="Robeson"/>
    <s v="FLS1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04"/>
    <x v="6828"/>
    <s v="NC"/>
    <s v="Vance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05"/>
    <x v="6829"/>
    <s v="NC"/>
    <s v="Vance"/>
    <s v="FLS1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06"/>
    <x v="6830"/>
    <s v="NC"/>
    <s v="Warren"/>
    <s v="FLS1"/>
    <x v="11"/>
    <s v="PV"/>
    <s v=""/>
    <s v="S"/>
    <s v="X"/>
    <s v="X"/>
    <s v=""/>
    <s v=""/>
    <n v="3.5"/>
    <s v=" "/>
    <n v="3.5"/>
    <n v="3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607"/>
    <x v="6831"/>
    <s v="CA"/>
    <s v="Kern"/>
    <s v="MW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3"/>
    <s v="AP North Lake I, LP"/>
    <n v="59610"/>
    <x v="6832"/>
    <s v="CA"/>
    <s v="Riverside"/>
    <s v="APNLI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4"/>
    <s v="LKL BLBD, LLC"/>
    <n v="59611"/>
    <x v="6833"/>
    <s v="FL"/>
    <s v="Polk"/>
    <s v="LKLBB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613"/>
    <x v="6834"/>
    <s v="NY"/>
    <s v="Wayne"/>
    <s v="TWLL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58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29"/>
    <s v="Old Dominion Electric Coop"/>
    <n v="59614"/>
    <x v="6835"/>
    <s v="VA"/>
    <s v="Highland"/>
    <s v="MDG1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10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2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3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4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5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6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7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8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9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300"/>
    <s v="PNM Resources"/>
    <n v="59618"/>
    <x v="6836"/>
    <s v="NM"/>
    <s v="Valencia"/>
    <s v="MLK"/>
    <x v="11"/>
    <s v="PV"/>
    <s v=""/>
    <s v="W"/>
    <s v="X"/>
    <s v="X"/>
    <s v=""/>
    <s v=""/>
    <n v="9.1"/>
    <s v=" "/>
    <n v="9"/>
    <n v="9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9619"/>
    <x v="6837"/>
    <s v="NM"/>
    <s v="Cibola"/>
    <s v="CBLA"/>
    <x v="11"/>
    <s v="PV"/>
    <s v=""/>
    <s v="W"/>
    <s v="X"/>
    <s v="X"/>
    <s v=""/>
    <s v=""/>
    <n v="7.6"/>
    <s v=" "/>
    <n v="7.6"/>
    <n v="7.6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58"/>
    <s v="REUT Origination, LLC"/>
    <n v="59620"/>
    <x v="6838"/>
    <s v="UT"/>
    <s v="Beaver"/>
    <s v="SMS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1"/>
    <s v="TX Jumbo Road Wind, LLC"/>
    <n v="59621"/>
    <x v="6839"/>
    <s v="TX"/>
    <s v="Deaf Smith"/>
    <s v="JRWND"/>
    <x v="1"/>
    <s v="WT"/>
    <s v=""/>
    <s v="S"/>
    <s v="X"/>
    <s v="X"/>
    <s v=""/>
    <s v=""/>
    <n v="299.7"/>
    <s v=" "/>
    <n v="299.7"/>
    <n v="299.7"/>
    <n v="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9622"/>
    <x v="6840"/>
    <s v="MA"/>
    <s v="Plymouth"/>
    <s v="FGMA"/>
    <x v="1"/>
    <s v="WT"/>
    <s v=""/>
    <s v="S"/>
    <s v="X"/>
    <s v="X"/>
    <s v=""/>
    <s v=""/>
    <n v="8"/>
    <s v=" "/>
    <n v="7.9"/>
    <n v="7.9"/>
    <n v="0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623"/>
    <x v="6841"/>
    <s v="NY"/>
    <s v="St Lawrence"/>
    <s v="CS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624"/>
    <x v="6842"/>
    <s v="MA"/>
    <s v="Hampden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625"/>
    <x v="6843"/>
    <s v="MA"/>
    <s v="Hampde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626"/>
    <x v="6844"/>
    <s v="MA"/>
    <s v="Hampden"/>
    <s v="PV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9627"/>
    <x v="6845"/>
    <s v="NJ"/>
    <s v="Warren"/>
    <s v="HRMNY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628"/>
    <x v="6846"/>
    <s v="NJ"/>
    <s v="Burlington"/>
    <s v="HNOVR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2"/>
    <s v="Jericho Rise Wind Farm LLC"/>
    <n v="59629"/>
    <x v="6847"/>
    <s v="NY"/>
    <s v="Franklin"/>
    <s v="GEN1"/>
    <x v="1"/>
    <s v="WT"/>
    <s v=""/>
    <s v="S"/>
    <s v="X"/>
    <s v="X"/>
    <s v=""/>
    <s v=""/>
    <n v="77.7"/>
    <s v=" "/>
    <n v="77.7"/>
    <n v="77.7"/>
    <n v="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630"/>
    <x v="6848"/>
    <s v="NJ"/>
    <s v="Monmouth"/>
    <s v="CS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0"/>
    <x v="58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59631"/>
    <x v="6849"/>
    <s v="NJ"/>
    <s v="Somerset"/>
    <s v="IM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5"/>
    <x v="58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24"/>
    <s v="Midwest Energy Inc"/>
    <n v="59632"/>
    <x v="6850"/>
    <s v="KS"/>
    <s v="Thomas"/>
    <s v="1036"/>
    <x v="11"/>
    <s v="PV"/>
    <s v=""/>
    <s v="S"/>
    <s v="X"/>
    <s v="X"/>
    <s v=""/>
    <s v=""/>
    <n v="1"/>
    <s v=" "/>
    <n v="1.2"/>
    <n v="1.2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1"/>
    <s v="EE Kettleman California LLC"/>
    <n v="59633"/>
    <x v="6851"/>
    <s v="CA"/>
    <s v="Kings"/>
    <s v="KS"/>
    <x v="11"/>
    <s v="PV"/>
    <s v=""/>
    <s v="J"/>
    <s v="X"/>
    <s v="X"/>
    <s v="TLRELKE_006_N001"/>
    <s v="TLRELKE_006_N001"/>
    <n v="20"/>
    <s v=" "/>
    <n v="20"/>
    <n v="18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634"/>
    <x v="6852"/>
    <s v="AZ"/>
    <s v="Pinal"/>
    <s v="SNDST"/>
    <x v="11"/>
    <s v="PV"/>
    <s v=""/>
    <s v="S"/>
    <s v="X"/>
    <s v="X"/>
    <s v=""/>
    <s v=""/>
    <n v="45"/>
    <s v=" "/>
    <n v="43"/>
    <n v="4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1"/>
    <s v="Wabash Valley Power Assn, Inc"/>
    <n v="59635"/>
    <x v="6853"/>
    <s v="IL"/>
    <s v="Dewitt"/>
    <s v="1"/>
    <x v="18"/>
    <s v="IC"/>
    <s v=""/>
    <s v="S"/>
    <s v="X"/>
    <s v="X"/>
    <s v="AMIL. DWITT"/>
    <s v="Clinton Landfill"/>
    <n v="1.6"/>
    <n v="0.8"/>
    <n v="1.6"/>
    <n v="1.6"/>
    <n v="0.8"/>
    <s v="N"/>
    <s v=" "/>
    <s v=" "/>
    <s v="OP"/>
    <s v="X"/>
    <n v="2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9635"/>
    <x v="6853"/>
    <s v="IL"/>
    <s v="Dewitt"/>
    <s v="2"/>
    <x v="18"/>
    <s v="IC"/>
    <s v=""/>
    <s v="S"/>
    <s v="X"/>
    <s v="X"/>
    <s v="AMIL. DWITT"/>
    <s v="Clinton Landfill"/>
    <n v="1.6"/>
    <n v="0.8"/>
    <n v="1.6"/>
    <n v="1.6"/>
    <n v="0.8"/>
    <s v="N"/>
    <s v=" "/>
    <s v=" "/>
    <s v="OP"/>
    <s v="X"/>
    <n v="2"/>
    <x v="56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8"/>
    <s v="Charlton Solar I, LLC"/>
    <n v="59636"/>
    <x v="6854"/>
    <s v="MA"/>
    <s v="Worcester"/>
    <s v="37021"/>
    <x v="11"/>
    <s v="PV"/>
    <s v=""/>
    <s v="S"/>
    <s v="X"/>
    <s v="X"/>
    <s v=""/>
    <s v=""/>
    <n v="4"/>
    <s v=" "/>
    <n v="3.9"/>
    <n v="2.299999999999999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9637"/>
    <x v="6855"/>
    <s v="IA"/>
    <s v="Adams"/>
    <s v="ADWF"/>
    <x v="1"/>
    <s v="WT"/>
    <s v=""/>
    <s v="S"/>
    <s v="X"/>
    <s v="X"/>
    <s v="MEC.ADAMS"/>
    <s v="MEC.ADAMS"/>
    <n v="4.7"/>
    <s v=" "/>
    <n v="4.7"/>
    <n v="4.7"/>
    <n v="0.1"/>
    <s v="N"/>
    <s v=" "/>
    <s v=" "/>
    <s v="OP"/>
    <s v="X"/>
    <n v="10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9637"/>
    <x v="6855"/>
    <s v="IA"/>
    <s v="Adams"/>
    <s v="ADWF2"/>
    <x v="1"/>
    <s v="WT"/>
    <s v=""/>
    <s v="S"/>
    <s v="X"/>
    <s v="X"/>
    <s v="MEC.ADAMS"/>
    <s v="MEC.ADAMS"/>
    <n v="43.3"/>
    <s v=" "/>
    <n v="43.3"/>
    <n v="43.3"/>
    <n v="0.1"/>
    <s v="N"/>
    <s v=" "/>
    <s v=" "/>
    <s v="OP"/>
    <s v="X"/>
    <n v="11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9637"/>
    <x v="6855"/>
    <s v="IA"/>
    <s v="Adams"/>
    <s v="ADWF3"/>
    <x v="1"/>
    <s v="WT"/>
    <s v=""/>
    <s v="S"/>
    <s v="X"/>
    <s v="X"/>
    <s v="MEC.ADAMS"/>
    <s v="MEC.ADAMS"/>
    <n v="58"/>
    <s v=" "/>
    <n v="58"/>
    <n v="58"/>
    <n v="0.1"/>
    <s v="N"/>
    <s v=" "/>
    <s v=" "/>
    <s v="OP"/>
    <s v="X"/>
    <n v="12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9637"/>
    <x v="6855"/>
    <s v="IA"/>
    <s v="Adams"/>
    <s v="ADWF4"/>
    <x v="1"/>
    <s v="WT"/>
    <s v=""/>
    <s v="S"/>
    <s v="X"/>
    <s v="X"/>
    <s v="MEC.ADAMS"/>
    <s v="MEC.ADAMS"/>
    <n v="48.3"/>
    <s v=" "/>
    <n v="48.3"/>
    <n v="48.3"/>
    <n v="0.1"/>
    <s v="N"/>
    <s v=" "/>
    <s v=" "/>
    <s v="OP"/>
    <s v="X"/>
    <n v="1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38"/>
    <x v="6856"/>
    <s v="CA"/>
    <s v="Kern"/>
    <s v="CLH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95"/>
    <s v="631-56 Airport Owner, LLC"/>
    <n v="59639"/>
    <x v="6857"/>
    <s v="MA"/>
    <s v="Bristol"/>
    <s v="LIGHT"/>
    <x v="1"/>
    <s v="WT"/>
    <s v=""/>
    <s v="S"/>
    <s v="X"/>
    <s v="X"/>
    <s v=""/>
    <s v=""/>
    <n v="2"/>
    <s v=" "/>
    <n v="2"/>
    <n v="2"/>
    <n v="0.1"/>
    <s v="N"/>
    <s v=" "/>
    <s v=" "/>
    <s v="OA"/>
    <s v="X"/>
    <n v="2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2"/>
    <s v="Garysburg Solar LLC"/>
    <n v="59641"/>
    <x v="6858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3"/>
    <s v="Gaston Solar LLC"/>
    <n v="59642"/>
    <x v="6859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4"/>
    <s v="Seaboard Solar LLC"/>
    <n v="59643"/>
    <x v="6860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645"/>
    <x v="6861"/>
    <s v="NC"/>
    <s v="Wayne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46"/>
    <x v="6862"/>
    <s v="NC"/>
    <s v="Duplin"/>
    <s v="FLS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125"/>
    <s v="Stillwater Utilities Authority"/>
    <n v="59647"/>
    <x v="6863"/>
    <s v="OK"/>
    <s v="Payne"/>
    <s v="1"/>
    <x v="9"/>
    <s v="IC"/>
    <s v=""/>
    <s v="S"/>
    <s v="X"/>
    <s v="X"/>
    <s v="GRDAFERGUS2UNSTILLWATER_EC1_RA"/>
    <s v="GRDAFERGUS2UNSTILLWATER_EC1_RA"/>
    <n v="18.8"/>
    <n v="1"/>
    <n v="18.600000000000001"/>
    <n v="18.600000000000001"/>
    <n v="7.5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125"/>
    <s v="Stillwater Utilities Authority"/>
    <n v="59647"/>
    <x v="6863"/>
    <s v="OK"/>
    <s v="Payne"/>
    <s v="2"/>
    <x v="9"/>
    <s v="IC"/>
    <s v=""/>
    <s v="S"/>
    <s v="X"/>
    <s v="X"/>
    <s v="GRDAFERGUS2UNSTILLWATER_EC2_RA"/>
    <s v="GRDAFERGUS2UNSTILLWATER_EC2_RA"/>
    <n v="18.8"/>
    <n v="1"/>
    <n v="18.600000000000001"/>
    <n v="18.600000000000001"/>
    <n v="7.5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125"/>
    <s v="Stillwater Utilities Authority"/>
    <n v="59647"/>
    <x v="6863"/>
    <s v="OK"/>
    <s v="Payne"/>
    <s v="3"/>
    <x v="9"/>
    <s v="IC"/>
    <s v=""/>
    <s v="S"/>
    <s v="X"/>
    <s v="X"/>
    <s v="GRDAFERGUS2UNSTILLWATER_EC3_RA"/>
    <s v="GRDAFERGUS2UNSTILLWATER_EC3_RA"/>
    <n v="18.8"/>
    <n v="1"/>
    <n v="18.600000000000001"/>
    <n v="18.600000000000001"/>
    <n v="7.5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412"/>
    <s v="Tarboro Solar LLC"/>
    <n v="59648"/>
    <x v="6864"/>
    <s v="NC"/>
    <s v="Edgecombe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4"/>
    <s v="Nelson Gardens Energy, LLC"/>
    <n v="59649"/>
    <x v="6865"/>
    <s v="TX"/>
    <s v="Bexar"/>
    <s v="UNIT1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4"/>
    <s v="Nelson Gardens Energy, LLC"/>
    <n v="59649"/>
    <x v="6865"/>
    <s v="TX"/>
    <s v="Bexar"/>
    <s v="UNIT2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4"/>
    <s v="Nelson Gardens Energy, LLC"/>
    <n v="59649"/>
    <x v="6865"/>
    <s v="TX"/>
    <s v="Bexar"/>
    <s v="UNIT3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414"/>
    <s v="Nelson Gardens Energy, LLC"/>
    <n v="59649"/>
    <x v="6865"/>
    <s v="TX"/>
    <s v="Bexar"/>
    <s v="UNIT4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199"/>
    <s v="Frontier Operation Services"/>
    <n v="59650"/>
    <x v="6866"/>
    <s v="GA"/>
    <s v="Clarke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9651"/>
    <x v="6867"/>
    <s v="CA"/>
    <s v="Los Angeles"/>
    <s v="W4161"/>
    <x v="11"/>
    <s v="PV"/>
    <s v=""/>
    <s v="W"/>
    <s v="X"/>
    <s v="X"/>
    <s v=""/>
    <s v=""/>
    <n v="1.6"/>
    <s v=" "/>
    <n v="1.3"/>
    <n v="1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9652"/>
    <x v="6868"/>
    <s v="CA"/>
    <s v="Los Angeles"/>
    <s v="W4162"/>
    <x v="11"/>
    <s v="PV"/>
    <s v=""/>
    <s v="W"/>
    <s v="X"/>
    <s v="X"/>
    <s v=""/>
    <s v=""/>
    <n v="1.2"/>
    <s v=" "/>
    <n v="1"/>
    <n v="0.6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653"/>
    <x v="6869"/>
    <s v="NM"/>
    <s v="Sierra"/>
    <s v="COTC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28"/>
    <s v="Sendero Wind Energy, LLC"/>
    <n v="59654"/>
    <x v="6870"/>
    <s v="TX"/>
    <s v="Jim Hogg"/>
    <s v="1"/>
    <x v="1"/>
    <s v="WT"/>
    <s v=""/>
    <s v="S"/>
    <s v="X"/>
    <s v="X"/>
    <s v="EXGNSND_WIND_1"/>
    <s v="EXGNSND_WIND_1"/>
    <n v="78"/>
    <s v=" "/>
    <n v="78"/>
    <n v="78"/>
    <n v="0.8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N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769"/>
    <s v="Consolidated Edison Development Inc."/>
    <n v="59655"/>
    <x v="6871"/>
    <s v="SD"/>
    <s v="Campbell"/>
    <s v="CCWF1"/>
    <x v="1"/>
    <s v="WT"/>
    <s v=""/>
    <s v="S"/>
    <s v="X"/>
    <s v="X"/>
    <s v=""/>
    <s v=""/>
    <n v="97.8"/>
    <s v=" "/>
    <n v="97.8"/>
    <n v="97.8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656"/>
    <x v="6872"/>
    <s v="CO"/>
    <s v="Pueblo"/>
    <s v="COMCH"/>
    <x v="11"/>
    <s v="PV"/>
    <s v=""/>
    <s v="S"/>
    <s v="X"/>
    <s v="X"/>
    <s v=""/>
    <s v=""/>
    <n v="120"/>
    <s v=" "/>
    <n v="120"/>
    <n v="12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9657"/>
    <x v="6873"/>
    <s v="CA"/>
    <s v="Imperial"/>
    <s v="IVSC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4"/>
    <s v="Sierra Pacific Industries"/>
    <n v="59658"/>
    <x v="6874"/>
    <s v="CA"/>
    <s v="Shasta"/>
    <s v="GEN1"/>
    <x v="13"/>
    <s v="ST"/>
    <s v=""/>
    <s v="S"/>
    <s v="X"/>
    <s v="X"/>
    <s v="Q643G_7_N001"/>
    <s v="Q643G_7_N001"/>
    <n v="30.2"/>
    <n v="0.95"/>
    <n v="27.2"/>
    <n v="27.2"/>
    <n v="5"/>
    <s v="N"/>
    <s v=" "/>
    <s v=" "/>
    <s v="OP"/>
    <s v="X"/>
    <n v="8"/>
    <x v="111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35"/>
    <s v="City of Washington - (UT)"/>
    <n v="59660"/>
    <x v="6875"/>
    <s v="UT"/>
    <s v="Washington"/>
    <s v="3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35"/>
    <s v="City of Washington - (UT)"/>
    <n v="59660"/>
    <x v="6875"/>
    <s v="UT"/>
    <s v="Washington"/>
    <s v="4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35"/>
    <s v="City of Washington - (UT)"/>
    <n v="59660"/>
    <x v="6875"/>
    <s v="UT"/>
    <s v="Washington"/>
    <s v="9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609"/>
    <s v="Southern California Edison Co"/>
    <n v="59661"/>
    <x v="6876"/>
    <s v="CA"/>
    <s v="Kern"/>
    <s v="TSP1"/>
    <x v="10"/>
    <s v="BA"/>
    <s v=""/>
    <s v="S"/>
    <s v="X"/>
    <s v="X"/>
    <s v="MONOLITH_6_N102"/>
    <s v="MONOLITH_6_N102"/>
    <n v="8"/>
    <n v="1"/>
    <n v="8"/>
    <n v="8"/>
    <n v="0"/>
    <s v="N"/>
    <s v=" "/>
    <s v=" "/>
    <s v="OS"/>
    <s v="X"/>
    <n v="4"/>
    <x v="110"/>
    <s v=" "/>
    <s v=" "/>
    <s v="N"/>
    <x v="0"/>
    <n v="1"/>
    <s v="X"/>
    <s v="MWH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19"/>
    <s v="SRE Utility Solar 1, LLC"/>
    <n v="59663"/>
    <x v="6877"/>
    <s v="NC"/>
    <s v="Granville"/>
    <s v="C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92"/>
    <s v="City of West Plains - (MO)"/>
    <n v="59664"/>
    <x v="6878"/>
    <s v="MO"/>
    <s v="Howell"/>
    <s v="UNIT1"/>
    <x v="6"/>
    <s v="GT"/>
    <s v=""/>
    <s v="S"/>
    <s v="X"/>
    <s v="X"/>
    <s v="southwest power pool"/>
    <s v="southwest power pool"/>
    <n v="25.6"/>
    <n v="0.8"/>
    <n v="21"/>
    <n v="24.5"/>
    <n v="5"/>
    <s v="N"/>
    <s v=" "/>
    <s v=" "/>
    <s v="SB"/>
    <s v="Y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392"/>
    <s v="City of West Plains - (MO)"/>
    <n v="59664"/>
    <x v="6878"/>
    <s v="MO"/>
    <s v="Howell"/>
    <s v="UNIT2"/>
    <x v="6"/>
    <s v="GT"/>
    <s v=""/>
    <s v="S"/>
    <s v="X"/>
    <s v="X"/>
    <s v=""/>
    <s v=""/>
    <n v="21.8"/>
    <n v="0.8"/>
    <n v="21"/>
    <n v="24.5"/>
    <n v="5"/>
    <s v="N"/>
    <s v=" "/>
    <s v=" "/>
    <s v="SB"/>
    <s v="Y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468"/>
    <s v="Dominion Renewable Energy"/>
    <n v="59665"/>
    <x v="6879"/>
    <s v="NC"/>
    <s v="Anson"/>
    <s v="IS037"/>
    <x v="11"/>
    <s v="PV"/>
    <s v=""/>
    <s v="S"/>
    <s v="X"/>
    <s v="X"/>
    <s v=""/>
    <s v=""/>
    <n v="100"/>
    <s v=" "/>
    <n v="97.5"/>
    <n v="97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875"/>
    <s v="US Funding 1"/>
    <n v="59666"/>
    <x v="6880"/>
    <s v="NC"/>
    <s v="Robeson"/>
    <s v="IS047"/>
    <x v="11"/>
    <s v="PV"/>
    <s v=""/>
    <s v="W"/>
    <s v="X"/>
    <s v="X"/>
    <s v=""/>
    <s v=""/>
    <n v="33.799999999999997"/>
    <s v=" "/>
    <n v="33.799999999999997"/>
    <n v="33.799999999999997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67"/>
    <x v="6881"/>
    <s v="NC"/>
    <s v="Robeson"/>
    <s v="IS048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4"/>
    <s v="John Laing US Solar Corp."/>
    <n v="59669"/>
    <x v="6882"/>
    <s v="NC"/>
    <s v="Lenoir"/>
    <s v="IS054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670"/>
    <x v="6883"/>
    <s v="NC"/>
    <s v="Cleveland"/>
    <s v="IS02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671"/>
    <x v="6884"/>
    <s v="NC"/>
    <s v="Cumberland"/>
    <s v="IS046"/>
    <x v="11"/>
    <s v="PV"/>
    <s v=""/>
    <s v="S"/>
    <s v="X"/>
    <s v="X"/>
    <s v=""/>
    <s v=""/>
    <n v="78.5"/>
    <s v=" "/>
    <n v="78.5"/>
    <n v="78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75"/>
    <x v="6885"/>
    <s v="NC"/>
    <s v="Robeson"/>
    <s v="IS04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76"/>
    <x v="6886"/>
    <s v="NC"/>
    <s v="Robeson"/>
    <s v="IS044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77"/>
    <x v="6887"/>
    <s v="NC"/>
    <s v="Sampson"/>
    <s v="IS06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4"/>
    <s v="John Laing US Solar Corp."/>
    <n v="59678"/>
    <x v="6888"/>
    <s v="NC"/>
    <s v="Pender"/>
    <s v="IS067"/>
    <x v="11"/>
    <s v="PV"/>
    <s v=""/>
    <s v="S"/>
    <s v="X"/>
    <s v="X"/>
    <s v=""/>
    <s v=""/>
    <n v="33.299999999999997"/>
    <s v=" "/>
    <n v="33.299999999999997"/>
    <n v="33.299999999999997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9682"/>
    <x v="6889"/>
    <s v="VT"/>
    <s v="Rutland"/>
    <s v="MS25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38"/>
    <s v="Lordstown Motors Corp"/>
    <n v="59683"/>
    <x v="6890"/>
    <s v="OH"/>
    <s v="Trumbull"/>
    <s v="12345"/>
    <x v="11"/>
    <s v="PV"/>
    <s v=""/>
    <s v="S"/>
    <s v="X"/>
    <s v="X"/>
    <s v=""/>
    <s v=""/>
    <n v="2.2000000000000002"/>
    <s v=" "/>
    <n v="1.7"/>
    <n v="0.6"/>
    <s v=" "/>
    <s v="N"/>
    <s v=" "/>
    <s v=" "/>
    <s v="OP"/>
    <s v="X"/>
    <n v="1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9684"/>
    <x v="6891"/>
    <s v="ND"/>
    <s v="Williams"/>
    <s v="LWP01"/>
    <x v="1"/>
    <s v="WT"/>
    <s v=""/>
    <s v="S"/>
    <s v="X"/>
    <s v="X"/>
    <s v=""/>
    <s v=""/>
    <n v="150"/>
    <s v=" "/>
    <n v="150"/>
    <n v="150"/>
    <n v="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59685"/>
    <x v="6892"/>
    <s v="VA"/>
    <s v="Fauquier"/>
    <s v="01"/>
    <x v="11"/>
    <s v="PV"/>
    <s v=""/>
    <s v="S"/>
    <s v="X"/>
    <s v="X"/>
    <s v=""/>
    <s v=""/>
    <n v="20"/>
    <s v=" "/>
    <n v="8"/>
    <s v=" 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58"/>
    <s v="Landfill Energy Systems Florida"/>
    <n v="59686"/>
    <x v="6893"/>
    <s v="FL"/>
    <s v="Sarasota"/>
    <s v="LESF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1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8"/>
    <s v="Landfill Energy Systems Florida"/>
    <n v="59686"/>
    <x v="6893"/>
    <s v="FL"/>
    <s v="Sarasota"/>
    <s v="LESF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1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8"/>
    <s v="Landfill Energy Systems Florida"/>
    <n v="59686"/>
    <x v="6893"/>
    <s v="FL"/>
    <s v="Sarasota"/>
    <s v="LESF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1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8"/>
    <s v="Landfill Energy Systems Florida"/>
    <n v="59686"/>
    <x v="6893"/>
    <s v="FL"/>
    <s v="Sarasota"/>
    <s v="LESF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7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59687"/>
    <x v="6894"/>
    <s v="CA"/>
    <s v="Merced"/>
    <s v="ND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52"/>
    <s v="Ingenco Renewable Development, LLC"/>
    <n v="59688"/>
    <x v="6895"/>
    <s v="NC"/>
    <s v="Wake"/>
    <s v="E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2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2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3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230"/>
    <s v="CD Arevon USA, Inc."/>
    <n v="59689"/>
    <x v="6896"/>
    <s v="FL"/>
    <s v="Okaloosa"/>
    <s v="GCSC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90"/>
    <x v="6897"/>
    <s v="FL"/>
    <s v="Santa Rosa"/>
    <s v="GCSC2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91"/>
    <x v="6898"/>
    <s v="FL"/>
    <s v="Escambia"/>
    <s v="GCSC3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3"/>
    <s v="Narragansett Bay Commission"/>
    <n v="59692"/>
    <x v="6899"/>
    <s v="RI"/>
    <s v="Providence"/>
    <s v="FPWTG"/>
    <x v="1"/>
    <s v="WT"/>
    <s v=""/>
    <s v="S"/>
    <s v="X"/>
    <s v="X"/>
    <s v=""/>
    <s v=""/>
    <n v="4.5"/>
    <s v=" "/>
    <n v="4.5"/>
    <n v="4.5"/>
    <n v="0"/>
    <s v="N"/>
    <s v=" "/>
    <s v=" "/>
    <s v="OP"/>
    <s v="X"/>
    <n v="10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9693"/>
    <x v="6900"/>
    <s v="VA"/>
    <s v="Virginia Beach"/>
    <s v="OSW1"/>
    <x v="26"/>
    <s v="WS"/>
    <s v=""/>
    <s v="S"/>
    <s v="X"/>
    <s v="X"/>
    <s v=""/>
    <s v=""/>
    <n v="12"/>
    <s v=" "/>
    <n v="12"/>
    <n v="12"/>
    <n v="0"/>
    <s v="N"/>
    <s v=" "/>
    <s v=" "/>
    <s v="OP"/>
    <s v="X"/>
    <n v="1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61119"/>
    <s v="SRE Utility Solar 1, LLC"/>
    <n v="59694"/>
    <x v="6901"/>
    <s v="NC"/>
    <s v="Duplin"/>
    <s v="GEN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59695"/>
    <x v="6902"/>
    <s v="ID"/>
    <s v="Elmore"/>
    <s v="MH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702"/>
    <x v="6903"/>
    <s v="UT"/>
    <s v="Millard"/>
    <s v="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703"/>
    <x v="6904"/>
    <s v="CA"/>
    <s v="Marin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09"/>
    <s v="Equilon Enterprises LLC d/b/a Shell Oil"/>
    <n v="59704"/>
    <x v="6905"/>
    <s v="OR"/>
    <s v="Lane"/>
    <s v="JCBIO"/>
    <x v="21"/>
    <s v="GT"/>
    <s v=""/>
    <s v="S"/>
    <s v="X"/>
    <s v="X"/>
    <s v=""/>
    <s v=""/>
    <n v="1.6"/>
    <n v="0.8"/>
    <n v="1.6"/>
    <n v="1.6"/>
    <n v="0.7"/>
    <s v="N"/>
    <s v=" "/>
    <s v=" "/>
    <s v="OS"/>
    <s v="X"/>
    <n v="10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74"/>
    <s v="BQ Energy LLC"/>
    <n v="59705"/>
    <x v="6906"/>
    <s v="NY"/>
    <s v="Erie"/>
    <s v="SSUN2"/>
    <x v="11"/>
    <s v="PV"/>
    <s v=""/>
    <s v="S"/>
    <s v="X"/>
    <s v="X"/>
    <s v=""/>
    <s v=""/>
    <n v="2"/>
    <s v=" "/>
    <n v="2"/>
    <n v="1.7"/>
    <n v="2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706"/>
    <x v="6907"/>
    <s v="NC"/>
    <s v="Granville"/>
    <s v="NB005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708"/>
    <x v="6908"/>
    <s v="NC"/>
    <s v="Frankli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83"/>
    <s v="Metropolitan Airports Commission"/>
    <n v="59709"/>
    <x v="6909"/>
    <s v="MN"/>
    <s v="Hennepin"/>
    <s v="PV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83"/>
    <s v="Metropolitan Airports Commission"/>
    <n v="59709"/>
    <x v="6909"/>
    <s v="MN"/>
    <s v="Hennepin"/>
    <s v="PV2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9710"/>
    <x v="6910"/>
    <s v="AL"/>
    <s v="Dekalb"/>
    <s v="GMA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9710"/>
    <x v="6910"/>
    <s v="AL"/>
    <s v="Dekalb"/>
    <s v="GMB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9710"/>
    <x v="6910"/>
    <s v="AL"/>
    <s v="Dekalb"/>
    <s v="GMC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199"/>
    <s v="Frontier Operation Services"/>
    <n v="59711"/>
    <x v="6911"/>
    <s v="NC"/>
    <s v="Johnston"/>
    <s v="GEN1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6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6"/>
    <s v="Acciona Energy USA Global, LLC"/>
    <n v="59712"/>
    <x v="6912"/>
    <s v="TX"/>
    <s v="Cameron"/>
    <s v="SRWI"/>
    <x v="1"/>
    <s v="WT"/>
    <s v=""/>
    <s v="S"/>
    <s v="X"/>
    <s v="X"/>
    <s v=""/>
    <s v=""/>
    <n v="95.3"/>
    <s v=" "/>
    <n v="95.3"/>
    <n v="95.3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96"/>
    <s v="Adapture Renewables, Inc."/>
    <n v="59713"/>
    <x v="6913"/>
    <s v="NE"/>
    <s v="Lancaster"/>
    <s v="HDSC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9714"/>
    <x v="6914"/>
    <s v="MO"/>
    <s v="St Louis City"/>
    <s v="IK41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7"/>
    <s v="Laurel Capital Partners"/>
    <n v="59715"/>
    <x v="6915"/>
    <s v="DE"/>
    <s v="New Castle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84"/>
    <s v="Framingham State University"/>
    <n v="59717"/>
    <x v="6916"/>
    <s v="MA"/>
    <s v="Middlesex"/>
    <s v="ACPV"/>
    <x v="11"/>
    <s v="PV"/>
    <s v=""/>
    <s v="S"/>
    <s v="X"/>
    <s v="X"/>
    <s v=""/>
    <s v=""/>
    <n v="0.7"/>
    <s v=" "/>
    <n v="0.7"/>
    <n v="0.7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CCPV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HA"/>
    <x v="0"/>
    <s v="IC"/>
    <s v=""/>
    <s v="S"/>
    <s v="X"/>
    <s v="X"/>
    <s v=""/>
    <s v=""/>
    <n v="0.4"/>
    <n v="0.8"/>
    <n v="0.4"/>
    <n v="0.4"/>
    <n v="0.4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n v="0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LIB"/>
    <x v="0"/>
    <s v="IC"/>
    <s v=""/>
    <s v="S"/>
    <s v="X"/>
    <s v="X"/>
    <s v=""/>
    <s v=""/>
    <n v="0.3"/>
    <n v="0.8"/>
    <n v="0.3"/>
    <n v="0.3"/>
    <n v="0.3"/>
    <s v="N"/>
    <s v=" "/>
    <s v=" "/>
    <s v="SB"/>
    <s v="N"/>
    <n v="6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MSC2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12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NORTH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6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OC"/>
    <x v="0"/>
    <s v="IC"/>
    <s v=""/>
    <s v="S"/>
    <s v="X"/>
    <s v="X"/>
    <s v=""/>
    <s v=""/>
    <n v="0.1"/>
    <n v="0.8"/>
    <n v="0.1"/>
    <n v="0.1"/>
    <n v="0.1"/>
    <s v="N"/>
    <s v=" "/>
    <s v=" "/>
    <s v="SB"/>
    <s v="N"/>
    <n v="6"/>
    <x v="7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PP"/>
    <x v="0"/>
    <s v="IC"/>
    <s v=""/>
    <s v="S"/>
    <s v="X"/>
    <s v="X"/>
    <s v=""/>
    <s v=""/>
    <n v="0.4"/>
    <n v="0.8"/>
    <n v="0.4"/>
    <n v="0.4"/>
    <n v="0.4"/>
    <s v="N"/>
    <s v=" "/>
    <s v=" "/>
    <s v="SB"/>
    <s v="N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TOW1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TOW2"/>
    <x v="0"/>
    <s v="IC"/>
    <s v=""/>
    <s v="S"/>
    <s v="X"/>
    <s v="X"/>
    <s v=""/>
    <s v=""/>
    <n v="0.4"/>
    <n v="0.8"/>
    <n v="0.4"/>
    <n v="0.4"/>
    <n v="0.4"/>
    <s v="N"/>
    <s v=" "/>
    <s v=" "/>
    <s v="SB"/>
    <s v="N"/>
    <n v="6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WEST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9"/>
    <x v="110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9719"/>
    <x v="6917"/>
    <s v="VT"/>
    <s v="Chittenden"/>
    <s v="CS0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1"/>
    <s v="Seville Solar One LLC"/>
    <n v="59722"/>
    <x v="6918"/>
    <s v="CA"/>
    <s v="Imperial"/>
    <s v="SEV1"/>
    <x v="11"/>
    <s v="PV"/>
    <s v=""/>
    <s v="S"/>
    <s v="X"/>
    <s v="X"/>
    <s v="Imperial Valley 230 bus"/>
    <s v="Imperial Valley 230 bus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2"/>
    <s v="Seville Solar Two LLC"/>
    <n v="59723"/>
    <x v="6919"/>
    <s v="CA"/>
    <s v="Imperial"/>
    <s v="SEV2"/>
    <x v="11"/>
    <s v="PV"/>
    <s v=""/>
    <s v="S"/>
    <s v="X"/>
    <s v="X"/>
    <s v="Imperial Valley 230 bus"/>
    <s v="Imperial Valley 230 bus"/>
    <n v="30"/>
    <s v=" "/>
    <n v="30"/>
    <n v="3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3"/>
    <s v="Scituate Wind LLC"/>
    <n v="59724"/>
    <x v="6920"/>
    <s v="MA"/>
    <s v="Plymouth"/>
    <s v="SCIWT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4"/>
    <s v="Fairhaven Wind LLC"/>
    <n v="59725"/>
    <x v="6921"/>
    <s v="MA"/>
    <s v="Bristol"/>
    <s v="FHWTG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4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92"/>
    <s v="City of Coffeyville - (KS)"/>
    <n v="59726"/>
    <x v="6922"/>
    <s v="KS"/>
    <s v="Montgomery"/>
    <s v="10"/>
    <x v="9"/>
    <s v="IC"/>
    <s v=""/>
    <s v="S"/>
    <s v="X"/>
    <s v="X"/>
    <s v="GRDACOFFEYGRUNCOFF10"/>
    <s v="GRDACOFFEYGRUNCOFF10"/>
    <n v="18.7"/>
    <n v="0.85"/>
    <n v="18.7"/>
    <n v="18.7"/>
    <n v="7.5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892"/>
    <s v="City of Coffeyville - (KS)"/>
    <n v="59726"/>
    <x v="6922"/>
    <s v="KS"/>
    <s v="Montgomery"/>
    <s v="8"/>
    <x v="9"/>
    <s v="IC"/>
    <s v=""/>
    <s v="S"/>
    <s v="X"/>
    <s v="X"/>
    <s v="GRDACOFFGRUNCOFF8"/>
    <s v="GRDACOFFEYGRUNCOFF8"/>
    <n v="18.7"/>
    <n v="0.85"/>
    <n v="18.7"/>
    <n v="18.7"/>
    <n v="7.5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892"/>
    <s v="City of Coffeyville - (KS)"/>
    <n v="59726"/>
    <x v="6922"/>
    <s v="KS"/>
    <s v="Montgomery"/>
    <s v="9"/>
    <x v="9"/>
    <s v="IC"/>
    <s v=""/>
    <s v="S"/>
    <s v="X"/>
    <s v="X"/>
    <s v="GRDACOFFEYGRUNCOFF9"/>
    <s v="GRDACOFFEYGRUNCOFF9"/>
    <n v="18.7"/>
    <n v="0.85"/>
    <n v="18.7"/>
    <n v="18.7"/>
    <n v="7.5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164"/>
    <s v="City of Orangeburg - (SC)"/>
    <n v="59727"/>
    <x v="6923"/>
    <s v="SC"/>
    <s v="Orangeburg"/>
    <s v="GEN1"/>
    <x v="6"/>
    <s v="GT"/>
    <s v=""/>
    <s v="S"/>
    <s v="X"/>
    <s v="X"/>
    <s v=""/>
    <s v=""/>
    <n v="2"/>
    <n v="0.8"/>
    <n v="2"/>
    <n v="2"/>
    <n v="0.5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59728"/>
    <x v="6924"/>
    <s v="SC"/>
    <s v="Orangeburg"/>
    <s v="GEN1"/>
    <x v="6"/>
    <s v="GT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22"/>
    <s v="MC Power Companies Inc"/>
    <n v="59729"/>
    <x v="6925"/>
    <s v="MO"/>
    <s v="Macon"/>
    <s v="M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30"/>
    <x v="6926"/>
    <s v="CA"/>
    <s v="Los Angeles"/>
    <s v="SPV1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0"/>
    <s v="Sunny Templeton, LLC"/>
    <n v="59731"/>
    <x v="6927"/>
    <s v="MA"/>
    <s v="Worcester"/>
    <s v="TEMPL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1"/>
    <s v="Green Pastures Wind I, LLC"/>
    <n v="59732"/>
    <x v="6928"/>
    <s v="TX"/>
    <s v="Baylor"/>
    <s v="GPI"/>
    <x v="1"/>
    <s v="WT"/>
    <s v=""/>
    <s v="W"/>
    <s v="X"/>
    <s v="X"/>
    <s v=""/>
    <s v=""/>
    <n v="150"/>
    <s v=" "/>
    <n v="150"/>
    <n v="150"/>
    <n v="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2"/>
    <s v="Green Pastures Wind II, LLC"/>
    <n v="59733"/>
    <x v="6929"/>
    <s v="TX"/>
    <s v="Knox"/>
    <s v="GPII"/>
    <x v="1"/>
    <s v="WT"/>
    <s v=""/>
    <s v="W"/>
    <s v="X"/>
    <s v="X"/>
    <s v=""/>
    <s v=""/>
    <n v="150"/>
    <s v=" "/>
    <n v="150"/>
    <n v="150"/>
    <n v="1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3"/>
    <s v="Capital Dynamics"/>
    <n v="59734"/>
    <x v="6930"/>
    <s v="TX"/>
    <s v="Briscoe"/>
    <s v="BFW"/>
    <x v="1"/>
    <s v="WT"/>
    <s v=""/>
    <s v="S"/>
    <s v="X"/>
    <s v="X"/>
    <s v=""/>
    <s v=""/>
    <n v="150"/>
    <s v=" "/>
    <n v="150"/>
    <n v="150"/>
    <n v="1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4"/>
    <s v="Kirkwood Community College"/>
    <n v="59735"/>
    <x v="6931"/>
    <s v="IA"/>
    <s v="Linn"/>
    <s v="KCC01"/>
    <x v="1"/>
    <s v="WT"/>
    <s v=""/>
    <s v="S"/>
    <s v="X"/>
    <s v="X"/>
    <s v=""/>
    <s v=""/>
    <n v="2.5"/>
    <s v=" "/>
    <n v="0.7"/>
    <n v="2.2999999999999998"/>
    <n v="0.1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6"/>
    <s v="Valentine Wind, LLC"/>
    <n v="59736"/>
    <x v="6932"/>
    <s v="NE"/>
    <s v="Cherry"/>
    <s v="7772"/>
    <x v="1"/>
    <s v="WT"/>
    <s v=""/>
    <s v="S"/>
    <s v="X"/>
    <s v="X"/>
    <s v=""/>
    <s v=""/>
    <n v="1.9"/>
    <s v=" "/>
    <n v="1.9"/>
    <n v="1.9"/>
    <n v="0.1"/>
    <s v="N"/>
    <s v=" "/>
    <s v=" "/>
    <s v="OP"/>
    <s v="X"/>
    <n v="9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737"/>
    <x v="6933"/>
    <s v="CA"/>
    <s v="Fresno"/>
    <s v="ASPRG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38"/>
    <x v="6934"/>
    <s v="CA"/>
    <s v="Fresno"/>
    <s v="CSB"/>
    <x v="11"/>
    <s v="PV"/>
    <s v=""/>
    <s v="S"/>
    <s v="X"/>
    <s v="X"/>
    <s v="SOLBGEN_7_N001"/>
    <s v="SOLBGEN_7_N001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39"/>
    <x v="6935"/>
    <s v="CA"/>
    <s v="Los Angeles"/>
    <s v="LWADB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40"/>
    <x v="6936"/>
    <s v="CA"/>
    <s v="Kern"/>
    <s v="SPVMW"/>
    <x v="11"/>
    <s v="PV"/>
    <s v=""/>
    <s v="S"/>
    <s v="X"/>
    <s v="X"/>
    <s v="SUNSPTA_7_N002"/>
    <s v="SUNSPTA_7_N002"/>
    <n v="20"/>
    <s v=" "/>
    <n v="20"/>
    <n v="20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8"/>
    <s v="Barton Solar, LLC"/>
    <n v="59741"/>
    <x v="6937"/>
    <s v="VT"/>
    <s v="Orleans"/>
    <s v="BARTN"/>
    <x v="11"/>
    <s v="PV"/>
    <s v=""/>
    <s v="S"/>
    <s v="X"/>
    <s v="X"/>
    <s v=""/>
    <s v=""/>
    <n v="1.9"/>
    <s v=" "/>
    <n v="1.9"/>
    <n v="1.6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73"/>
    <s v="Holy Cross Electric Assn, Inc"/>
    <n v="59742"/>
    <x v="6938"/>
    <s v="CO"/>
    <s v="Garfield"/>
    <s v="HCE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0"/>
    <s v="SunE SEM 1, LLC"/>
    <n v="59743"/>
    <x v="6939"/>
    <s v="MD"/>
    <s v="Howard"/>
    <s v="1"/>
    <x v="11"/>
    <s v="PV"/>
    <s v=""/>
    <s v="S"/>
    <s v="X"/>
    <s v="X"/>
    <s v=""/>
    <s v=""/>
    <n v="1.2"/>
    <s v=" "/>
    <n v="1.2"/>
    <n v="0.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9744"/>
    <x v="6940"/>
    <s v="FL"/>
    <s v="Polk"/>
    <s v="1"/>
    <x v="11"/>
    <s v="PV"/>
    <s v=""/>
    <s v="W"/>
    <s v="X"/>
    <s v="X"/>
    <s v=""/>
    <s v=""/>
    <n v="2.2999999999999998"/>
    <s v=" "/>
    <n v="2.2999999999999998"/>
    <n v="2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1"/>
    <s v="South Street Solar, LLC"/>
    <n v="59745"/>
    <x v="6941"/>
    <s v="MA"/>
    <s v="Middlesex"/>
    <s v="1"/>
    <x v="11"/>
    <s v="PV"/>
    <s v=""/>
    <s v="S"/>
    <s v="X"/>
    <s v="X"/>
    <s v=""/>
    <s v=""/>
    <n v="2.9"/>
    <s v=" "/>
    <n v="2.6"/>
    <n v="1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2"/>
    <s v="Team-Solar, Inc."/>
    <n v="59746"/>
    <x v="6942"/>
    <s v="CA"/>
    <s v="Fresno"/>
    <s v="1"/>
    <x v="11"/>
    <s v="PV"/>
    <s v=""/>
    <s v="W"/>
    <s v="X"/>
    <s v="X"/>
    <s v=""/>
    <s v=""/>
    <n v="2"/>
    <s v=" "/>
    <n v="2.6"/>
    <n v="2.6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4"/>
    <s v="River Mountains Solar, LLC"/>
    <n v="59747"/>
    <x v="6943"/>
    <s v="NV"/>
    <s v="Clark"/>
    <s v="1"/>
    <x v="11"/>
    <s v="PV"/>
    <s v=""/>
    <s v="S"/>
    <s v="X"/>
    <s v="X"/>
    <s v=""/>
    <s v=""/>
    <n v="14.4"/>
    <s v=" "/>
    <n v="14.4"/>
    <n v="14.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2"/>
    <s v="Team-Solar, Inc."/>
    <n v="59748"/>
    <x v="6944"/>
    <s v="CA"/>
    <s v="Fresno"/>
    <s v="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73"/>
    <s v="NVT LICENSES, LLC"/>
    <n v="59749"/>
    <x v="6945"/>
    <s v="MD"/>
    <s v="Somerset"/>
    <s v="1"/>
    <x v="11"/>
    <s v="PV"/>
    <s v=""/>
    <s v="W"/>
    <s v="X"/>
    <s v="X"/>
    <s v=""/>
    <s v=""/>
    <n v="2"/>
    <s v=" "/>
    <n v="2.1"/>
    <n v="1.3"/>
    <s v=" "/>
    <s v="N"/>
    <s v=" "/>
    <s v=" "/>
    <s v="OP"/>
    <s v="X"/>
    <n v="2"/>
    <x v="2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73"/>
    <s v="NVT LICENSES, LLC"/>
    <n v="59750"/>
    <x v="6946"/>
    <s v="MA"/>
    <s v="Middlesex"/>
    <s v="1"/>
    <x v="11"/>
    <s v="PV"/>
    <s v=""/>
    <s v="W"/>
    <s v="X"/>
    <s v="X"/>
    <s v=""/>
    <s v=""/>
    <n v="2.2999999999999998"/>
    <s v=" "/>
    <n v="2.4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8"/>
    <s v="Wilzig Associates, LLC"/>
    <n v="59751"/>
    <x v="6947"/>
    <s v="NJ"/>
    <s v="Bergen"/>
    <s v="WILZG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19"/>
    <s v="TerraForm Solar XVII, LLC"/>
    <n v="59752"/>
    <x v="6948"/>
    <s v="MA"/>
    <s v="Worcester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73"/>
    <s v="NVT LICENSES, LLC"/>
    <n v="59754"/>
    <x v="6949"/>
    <s v="FL"/>
    <s v="Polk"/>
    <s v="1"/>
    <x v="11"/>
    <s v="PV"/>
    <s v=""/>
    <s v="W"/>
    <s v="X"/>
    <s v="X"/>
    <s v=""/>
    <s v=""/>
    <n v="3.5"/>
    <s v=" "/>
    <n v="3.5"/>
    <n v="2.9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755"/>
    <x v="6950"/>
    <s v="VT"/>
    <s v="Windsor"/>
    <s v="PVS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59757"/>
    <x v="6951"/>
    <s v="MT"/>
    <s v="Carbon"/>
    <s v="1"/>
    <x v="1"/>
    <s v="WT"/>
    <s v=""/>
    <s v="S"/>
    <s v="X"/>
    <s v="X"/>
    <s v=""/>
    <s v=""/>
    <n v="239.8"/>
    <s v=" "/>
    <n v="239.8"/>
    <n v="239.8"/>
    <n v="1"/>
    <s v="N"/>
    <s v=" "/>
    <s v=" "/>
    <s v="OP"/>
    <s v="X"/>
    <n v="4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26"/>
    <s v="State Correctnl Inst Laurel Highlands"/>
    <n v="59759"/>
    <x v="6952"/>
    <s v="PA"/>
    <s v="Somerset"/>
    <s v="CAT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6"/>
    <s v="State Correctnl Inst Laurel Highlands"/>
    <n v="59759"/>
    <x v="6952"/>
    <s v="PA"/>
    <s v="Somerset"/>
    <s v="CAT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19"/>
    <s v="SRE Utility Solar 1, LLC"/>
    <n v="59760"/>
    <x v="6953"/>
    <s v="NC"/>
    <s v="Warren"/>
    <s v="RHILL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761"/>
    <x v="6954"/>
    <s v="NC"/>
    <s v="Wilson"/>
    <s v="VSLYK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762"/>
    <x v="6955"/>
    <s v="NC"/>
    <s v="Columbus"/>
    <s v="BRDWY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9"/>
    <s v="Robeson County Landfill"/>
    <n v="59763"/>
    <x v="6956"/>
    <s v="NC"/>
    <s v="Robeson"/>
    <s v="GEN01"/>
    <x v="18"/>
    <s v="IC"/>
    <s v=""/>
    <s v="S"/>
    <s v="X"/>
    <s v="X"/>
    <s v=""/>
    <s v=""/>
    <n v="1"/>
    <n v="1"/>
    <n v="1"/>
    <n v="1"/>
    <n v="0.5"/>
    <s v="N"/>
    <s v=" "/>
    <s v=" "/>
    <s v="OA"/>
    <s v="X"/>
    <n v="1"/>
    <x v="6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9"/>
    <s v="Robeson County Landfill"/>
    <n v="59763"/>
    <x v="6956"/>
    <s v="NC"/>
    <s v="Robeson"/>
    <s v="GEN02"/>
    <x v="18"/>
    <s v="IC"/>
    <s v=""/>
    <s v="S"/>
    <s v="X"/>
    <s v="X"/>
    <s v=""/>
    <s v=""/>
    <n v="1"/>
    <n v="1"/>
    <n v="1"/>
    <n v="1"/>
    <n v="0.5"/>
    <s v="N"/>
    <s v=" "/>
    <s v=" "/>
    <s v="OS"/>
    <s v="X"/>
    <n v="4"/>
    <x v="11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34"/>
    <s v="Oregon Clean Energy Center"/>
    <n v="59764"/>
    <x v="6957"/>
    <s v="OH"/>
    <s v="Lucas"/>
    <s v="CTG11"/>
    <x v="5"/>
    <s v="CT"/>
    <s v="CC1"/>
    <s v="S"/>
    <s v="X"/>
    <s v="N"/>
    <s v="OREGONEN19 KV CTG11"/>
    <s v="OREGONEN19 KV CTG11"/>
    <n v="328"/>
    <n v="0.85"/>
    <n v="256.5"/>
    <n v="313.60000000000002"/>
    <n v="128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4"/>
    <s v="Oregon Clean Energy Center"/>
    <n v="59764"/>
    <x v="6957"/>
    <s v="OH"/>
    <s v="Lucas"/>
    <s v="CTG12"/>
    <x v="5"/>
    <s v="CT"/>
    <s v="CC1"/>
    <s v="S"/>
    <s v="X"/>
    <s v="N"/>
    <s v="OREGONEN19 KV CTG12"/>
    <s v="OREGONEN19 KV CTG12"/>
    <n v="328"/>
    <n v="0.85"/>
    <n v="256.5"/>
    <n v="313.60000000000002"/>
    <n v="128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4"/>
    <s v="Oregon Clean Energy Center"/>
    <n v="59764"/>
    <x v="6957"/>
    <s v="OH"/>
    <s v="Lucas"/>
    <s v="EDG13"/>
    <x v="0"/>
    <s v="IC"/>
    <s v=""/>
    <s v="S"/>
    <s v="X"/>
    <s v="X"/>
    <s v=""/>
    <s v=""/>
    <n v="1.5"/>
    <n v="0.85"/>
    <n v="1.5"/>
    <n v="1.5"/>
    <n v="0"/>
    <s v="N"/>
    <s v=" "/>
    <s v=" "/>
    <s v="OP"/>
    <s v="X"/>
    <n v="7"/>
    <x v="7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4"/>
    <s v="Oregon Clean Energy Center"/>
    <n v="59764"/>
    <x v="6957"/>
    <s v="OH"/>
    <s v="Lucas"/>
    <s v="STG10"/>
    <x v="5"/>
    <s v="CA"/>
    <s v="CC1"/>
    <s v="S"/>
    <s v="Y"/>
    <s v="X"/>
    <s v="OREGONEN19 KV ST10"/>
    <s v="OREGONEN19 KV ST10"/>
    <n v="404"/>
    <n v="0.85"/>
    <n v="334.6"/>
    <n v="336.2"/>
    <s v=" 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32"/>
    <s v="Kearsarge Solar LLC"/>
    <n v="59765"/>
    <x v="6958"/>
    <s v="MA"/>
    <s v="Worcester"/>
    <s v="B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59766"/>
    <x v="6959"/>
    <s v="MA"/>
    <s v="Worcester"/>
    <s v="BII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59767"/>
    <x v="6960"/>
    <s v="MA"/>
    <s v="Hampden"/>
    <s v="CHSTR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59768"/>
    <x v="6961"/>
    <s v="MA"/>
    <s v="Middlesex"/>
    <s v="CMLP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59769"/>
    <x v="6962"/>
    <s v="FL"/>
    <s v="Hillsborough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59770"/>
    <x v="6963"/>
    <s v="IN"/>
    <s v="Madison"/>
    <s v="SPEND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10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09"/>
    <s v="Concord New Energy"/>
    <n v="59771"/>
    <x v="6964"/>
    <s v="WI"/>
    <s v="Jefferson"/>
    <s v="JSP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00"/>
    <s v="Evergy Metro"/>
    <n v="59772"/>
    <x v="6965"/>
    <s v="MO"/>
    <s v="Jackson"/>
    <s v="1"/>
    <x v="10"/>
    <s v="BA"/>
    <s v=""/>
    <s v="S"/>
    <s v="X"/>
    <s v="X"/>
    <s v=""/>
    <s v=""/>
    <n v="1"/>
    <s v=" "/>
    <n v="1"/>
    <n v="1"/>
    <n v="0"/>
    <s v="N"/>
    <s v=" "/>
    <s v=" "/>
    <s v="OA"/>
    <s v="X"/>
    <n v="6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41"/>
    <s v="Carroll County Energy LLC"/>
    <n v="59773"/>
    <x v="6966"/>
    <s v="OH"/>
    <s v="Carroll"/>
    <s v="CGT1"/>
    <x v="5"/>
    <s v="CT"/>
    <s v="CCE1"/>
    <s v="S"/>
    <s v="X"/>
    <s v="N"/>
    <n v="1292915936"/>
    <n v="1292915936"/>
    <n v="235.5"/>
    <n v="0.85"/>
    <n v="213.3"/>
    <n v="228.3"/>
    <s v=" 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1"/>
    <s v="Carroll County Energy LLC"/>
    <n v="59773"/>
    <x v="6966"/>
    <s v="OH"/>
    <s v="Carroll"/>
    <s v="CGT2"/>
    <x v="5"/>
    <s v="CT"/>
    <s v="CCE1"/>
    <s v="S"/>
    <s v="X"/>
    <s v="N"/>
    <n v="1292915936"/>
    <n v="1292915936"/>
    <n v="235.5"/>
    <n v="0.85"/>
    <n v="213.3"/>
    <n v="228.3"/>
    <s v=" 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1"/>
    <s v="Carroll County Energy LLC"/>
    <n v="59773"/>
    <x v="6966"/>
    <s v="OH"/>
    <s v="Carroll"/>
    <s v="SGT1"/>
    <x v="5"/>
    <s v="CA"/>
    <s v="CCE1"/>
    <s v="S"/>
    <s v="Y"/>
    <s v="X"/>
    <n v="1292915936"/>
    <n v="1292915936"/>
    <n v="361.3"/>
    <n v="0.85"/>
    <n v="288"/>
    <n v="303.8"/>
    <s v=" 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1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2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3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4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8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5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8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6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8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59775"/>
    <x v="6968"/>
    <s v="MA"/>
    <s v="Worcester"/>
    <s v="ADAM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3"/>
    <s v="Heartland Community College"/>
    <n v="59776"/>
    <x v="6969"/>
    <s v="IL"/>
    <s v="McLean"/>
    <s v="T01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6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19"/>
    <s v="TerraForm Solar XVII, LLC"/>
    <n v="59777"/>
    <x v="6970"/>
    <s v="MA"/>
    <s v="Worcester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778"/>
    <x v="6971"/>
    <s v="NC"/>
    <s v="Richmond"/>
    <s v="EDENS"/>
    <x v="11"/>
    <s v="PV"/>
    <s v=""/>
    <s v="S"/>
    <s v="X"/>
    <s v="X"/>
    <s v=""/>
    <s v=""/>
    <n v="47.7"/>
    <s v=" "/>
    <n v="47.7"/>
    <n v="47.7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779"/>
    <x v="6972"/>
    <s v="AZ"/>
    <s v="Pima"/>
    <s v="1"/>
    <x v="11"/>
    <s v="PV"/>
    <s v=""/>
    <s v="S"/>
    <s v="X"/>
    <s v="X"/>
    <s v=""/>
    <s v=""/>
    <n v="12.6"/>
    <s v=" "/>
    <n v="12.6"/>
    <n v="12.6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45"/>
    <s v="BWC Origination 4, LLC"/>
    <n v="59780"/>
    <x v="6973"/>
    <s v="MA"/>
    <s v="Plymouth"/>
    <s v="1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6"/>
    <s v="Nexamp Treasure Valley Solar, LLC"/>
    <n v="59781"/>
    <x v="6974"/>
    <s v="MA"/>
    <s v="Wor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9"/>
    <s v="Targa Pipeline Mid-Continent West OK LLC"/>
    <n v="59782"/>
    <x v="6975"/>
    <s v="OK"/>
    <s v="Woods"/>
    <s v="G1"/>
    <x v="9"/>
    <s v="IC"/>
    <s v=""/>
    <s v="S"/>
    <s v="X"/>
    <s v="X"/>
    <s v=""/>
    <s v=""/>
    <n v="1.3"/>
    <n v="1"/>
    <n v="1.3"/>
    <n v="1.3"/>
    <n v="1"/>
    <s v="N"/>
    <s v=" "/>
    <s v=" "/>
    <s v="OP"/>
    <s v="X"/>
    <n v="7"/>
    <x v="5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9"/>
    <s v="Targa Pipeline Mid-Continent West OK LLC"/>
    <n v="59782"/>
    <x v="6975"/>
    <s v="OK"/>
    <s v="Woods"/>
    <s v="G2"/>
    <x v="9"/>
    <s v="IC"/>
    <s v=""/>
    <s v="S"/>
    <s v="X"/>
    <s v="X"/>
    <s v=""/>
    <s v=""/>
    <n v="1.3"/>
    <n v="1"/>
    <n v="1.3"/>
    <n v="1.3"/>
    <n v="1"/>
    <s v="N"/>
    <s v=" "/>
    <s v=" "/>
    <s v="OP"/>
    <s v="X"/>
    <n v="7"/>
    <x v="5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9"/>
    <s v="Targa Pipeline Mid-Continent West OK LLC"/>
    <n v="59782"/>
    <x v="6975"/>
    <s v="OK"/>
    <s v="Woods"/>
    <s v="G3"/>
    <x v="9"/>
    <s v="IC"/>
    <s v=""/>
    <s v="S"/>
    <s v="X"/>
    <s v="X"/>
    <s v=""/>
    <s v=""/>
    <n v="1.3"/>
    <n v="1"/>
    <n v="1.3"/>
    <n v="1.3"/>
    <n v="1"/>
    <s v="N"/>
    <s v=" "/>
    <s v=" "/>
    <s v="OP"/>
    <s v="X"/>
    <n v="7"/>
    <x v="5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50"/>
    <s v="Croda Inc."/>
    <n v="59783"/>
    <x v="6976"/>
    <s v="DE"/>
    <s v="New Castle"/>
    <s v="91197"/>
    <x v="18"/>
    <s v="IC"/>
    <s v=""/>
    <s v="S"/>
    <s v="X"/>
    <s v="X"/>
    <s v=""/>
    <s v=""/>
    <n v="1.1000000000000001"/>
    <n v="1"/>
    <n v="1.1000000000000001"/>
    <n v="1.1000000000000001"/>
    <n v="0.7"/>
    <s v="N"/>
    <s v=" "/>
    <s v=" "/>
    <s v="OP"/>
    <s v="X"/>
    <n v="8"/>
    <x v="66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50"/>
    <s v="Croda Inc."/>
    <n v="59783"/>
    <x v="6976"/>
    <s v="DE"/>
    <s v="New Castle"/>
    <s v="91198"/>
    <x v="18"/>
    <s v="IC"/>
    <s v=""/>
    <s v="S"/>
    <s v="X"/>
    <s v="X"/>
    <s v=""/>
    <s v=""/>
    <n v="1.1000000000000001"/>
    <n v="1"/>
    <n v="1.1000000000000001"/>
    <n v="1.1000000000000001"/>
    <n v="0.7"/>
    <s v="N"/>
    <s v=" "/>
    <s v=" "/>
    <s v="OP"/>
    <s v="X"/>
    <n v="8"/>
    <x v="66"/>
    <s v=" "/>
    <s v=" "/>
    <s v="Y"/>
    <x v="4"/>
    <n v="7"/>
    <s v="T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50"/>
    <s v="Croda Inc."/>
    <n v="59783"/>
    <x v="6976"/>
    <s v="DE"/>
    <s v="New Castle"/>
    <s v="91199"/>
    <x v="18"/>
    <s v="IC"/>
    <s v=""/>
    <s v="S"/>
    <s v="X"/>
    <s v="X"/>
    <s v=""/>
    <s v=""/>
    <n v="2"/>
    <n v="1"/>
    <n v="2"/>
    <n v="2"/>
    <n v="1.4"/>
    <s v="N"/>
    <s v=" "/>
    <s v=" "/>
    <s v="OP"/>
    <s v="X"/>
    <n v="6"/>
    <x v="57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59784"/>
    <x v="6977"/>
    <s v="AZ"/>
    <s v="Maricopa"/>
    <s v="CTG5"/>
    <x v="5"/>
    <s v="CT"/>
    <s v="BL03"/>
    <s v="J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784"/>
    <x v="6977"/>
    <s v="AZ"/>
    <s v="Maricopa"/>
    <s v="CTG6"/>
    <x v="5"/>
    <s v="CT"/>
    <s v="BL03"/>
    <s v="J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784"/>
    <x v="6977"/>
    <s v="AZ"/>
    <s v="Maricopa"/>
    <s v="ST11"/>
    <x v="5"/>
    <s v="CA"/>
    <s v="BL03"/>
    <s v="J"/>
    <s v="Y"/>
    <s v="X"/>
    <s v=""/>
    <s v=""/>
    <n v="271"/>
    <n v="0.85"/>
    <n v="223"/>
    <n v="227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27"/>
    <s v="Generate Fremont Digester, LLC."/>
    <n v="59785"/>
    <x v="6978"/>
    <s v="MI"/>
    <s v="Newaygo"/>
    <s v="19001"/>
    <x v="21"/>
    <s v="IC"/>
    <s v=""/>
    <s v="S"/>
    <s v="X"/>
    <s v="X"/>
    <s v=""/>
    <s v=""/>
    <n v="2.9"/>
    <n v="0.8"/>
    <n v="2.9"/>
    <n v="2.9"/>
    <n v="1.5"/>
    <s v="N"/>
    <s v=" "/>
    <s v=" "/>
    <s v="OP"/>
    <s v="X"/>
    <n v="12"/>
    <x v="60"/>
    <s v=" "/>
    <s v=" "/>
    <s v="Y"/>
    <x v="3"/>
    <n v="3"/>
    <s v="T"/>
    <s v="OB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27"/>
    <s v="Generate Fremont Digester, LLC."/>
    <n v="59785"/>
    <x v="6978"/>
    <s v="MI"/>
    <s v="Newaygo"/>
    <s v="19002"/>
    <x v="21"/>
    <s v="IC"/>
    <s v=""/>
    <s v="S"/>
    <s v="X"/>
    <s v="X"/>
    <s v=""/>
    <s v=""/>
    <n v="2.9"/>
    <n v="0.8"/>
    <n v="2.9"/>
    <n v="2.9"/>
    <n v="1.5"/>
    <s v="N"/>
    <s v=" "/>
    <s v=" "/>
    <s v="OP"/>
    <s v="X"/>
    <n v="12"/>
    <x v="60"/>
    <s v=" "/>
    <s v=" "/>
    <s v="N"/>
    <x v="3"/>
    <n v="3"/>
    <s v="X"/>
    <s v="OBG"/>
    <s v=""/>
    <s v=""/>
    <s v=""/>
    <s v=""/>
    <s v=""/>
    <s v="NG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61"/>
    <s v="SunE Solar XVII Project 2, LLC"/>
    <n v="59786"/>
    <x v="6979"/>
    <s v="UT"/>
    <s v="Iron"/>
    <s v="FID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60"/>
    <s v="SunE Solar XVII Project 1, LLC"/>
    <n v="59787"/>
    <x v="6980"/>
    <s v="UT"/>
    <s v="Iron"/>
    <s v="FID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788"/>
    <x v="6981"/>
    <s v="CT"/>
    <s v="Hartford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789"/>
    <x v="6982"/>
    <s v="NY"/>
    <s v="Dutchess"/>
    <s v="PV1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790"/>
    <x v="6983"/>
    <s v="OR"/>
    <s v="Benton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67"/>
    <s v="Hoosier Energy R E C, Inc"/>
    <n v="59792"/>
    <x v="6984"/>
    <s v="IL"/>
    <s v="Ogle"/>
    <s v="1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59792"/>
    <x v="6984"/>
    <s v="IL"/>
    <s v="Ogle"/>
    <s v="2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59792"/>
    <x v="6984"/>
    <s v="IL"/>
    <s v="Ogle"/>
    <s v="3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59792"/>
    <x v="6984"/>
    <s v="IL"/>
    <s v="Ogle"/>
    <s v="4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9792"/>
    <x v="6984"/>
    <s v="IL"/>
    <s v="Ogle"/>
    <s v="5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9792"/>
    <x v="6984"/>
    <s v="IL"/>
    <s v="Ogle"/>
    <s v="6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59793"/>
    <x v="6985"/>
    <s v="AK"/>
    <s v="Juneau"/>
    <s v="15"/>
    <x v="0"/>
    <s v="GT"/>
    <s v=""/>
    <s v="S"/>
    <s v="X"/>
    <s v="X"/>
    <s v=""/>
    <s v=""/>
    <n v="41.7"/>
    <n v="0.85"/>
    <n v="23.5"/>
    <n v="23.5"/>
    <n v="2"/>
    <s v="N"/>
    <s v=" "/>
    <s v=" "/>
    <s v="OP"/>
    <s v="X"/>
    <n v="1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794"/>
    <x v="6986"/>
    <s v="IL"/>
    <s v="Cook"/>
    <s v="GEN1"/>
    <x v="6"/>
    <s v="GT"/>
    <s v=""/>
    <s v="W"/>
    <s v="X"/>
    <s v="X"/>
    <s v=""/>
    <s v=""/>
    <n v="3.5"/>
    <n v="0.8"/>
    <n v="3.5"/>
    <n v="3.5"/>
    <n v="1.8"/>
    <s v="N"/>
    <s v=" "/>
    <s v=" "/>
    <s v="OA"/>
    <s v="X"/>
    <n v="10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69"/>
    <s v="TWE Ahoskie Solar Project, LLC"/>
    <n v="59795"/>
    <x v="6987"/>
    <s v="NC"/>
    <s v="Hertford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796"/>
    <x v="6764"/>
    <s v="NC"/>
    <s v="Bertie"/>
    <s v="FLS1"/>
    <x v="11"/>
    <s v="PV"/>
    <s v=""/>
    <s v="S"/>
    <s v="X"/>
    <s v="X"/>
    <s v=""/>
    <s v=""/>
    <n v="5"/>
    <s v=" "/>
    <n v="4.7"/>
    <n v="4.7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68"/>
    <s v="SUEZ North America, Inc"/>
    <n v="59797"/>
    <x v="6988"/>
    <s v="NJ"/>
    <s v="Hudson"/>
    <s v="WT1"/>
    <x v="1"/>
    <s v="WT"/>
    <s v=""/>
    <s v="W"/>
    <s v="X"/>
    <s v="X"/>
    <s v=""/>
    <s v=""/>
    <n v="1.5"/>
    <s v=" "/>
    <n v="0.1"/>
    <n v="0.3"/>
    <n v="0"/>
    <s v="N"/>
    <s v=" "/>
    <s v=" "/>
    <s v="OS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1208"/>
    <s v="Los Angeles Department of Water &amp; Power"/>
    <n v="59798"/>
    <x v="6989"/>
    <s v="CA"/>
    <s v="Los Angeles"/>
    <s v="W4172"/>
    <x v="11"/>
    <s v="PV"/>
    <s v=""/>
    <s v="W"/>
    <s v="X"/>
    <s v="X"/>
    <s v=""/>
    <s v=""/>
    <n v="1.3"/>
    <n v="1"/>
    <n v="0.9"/>
    <n v="1.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59800"/>
    <x v="6990"/>
    <s v="CA"/>
    <s v="San Bernardino"/>
    <s v="AMZ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1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1"/>
    <x v="6991"/>
    <s v="CT"/>
    <s v="New Haven"/>
    <s v="IBM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1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2"/>
    <x v="6992"/>
    <s v="CA"/>
    <s v="Santa Clara"/>
    <s v="MXM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3"/>
    <x v="6993"/>
    <s v="CA"/>
    <s v="Alameda"/>
    <s v="PXR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4"/>
    <x v="6994"/>
    <s v="CA"/>
    <s v="San Bernardino"/>
    <s v="SBK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6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5"/>
    <x v="6995"/>
    <s v="CA"/>
    <s v="Santa Clara"/>
    <s v="YAH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7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9807"/>
    <x v="6996"/>
    <s v="CO"/>
    <s v="Denver"/>
    <s v="GBDI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91"/>
    <s v="Town of Munster"/>
    <n v="59808"/>
    <x v="6997"/>
    <s v="IN"/>
    <s v="Lake"/>
    <s v="GEN1"/>
    <x v="18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303"/>
    <s v="Energy Systems Group LLC"/>
    <n v="59809"/>
    <x v="6998"/>
    <s v="TN"/>
    <s v="Washington"/>
    <s v="GEN1"/>
    <x v="9"/>
    <s v="IC"/>
    <s v=""/>
    <s v="W"/>
    <s v="X"/>
    <s v="X"/>
    <s v=""/>
    <s v=""/>
    <n v="3.2"/>
    <n v="0.8"/>
    <n v="3.2"/>
    <n v="3.2"/>
    <n v="0.1"/>
    <s v="N"/>
    <s v=" "/>
    <s v=" "/>
    <s v="OP"/>
    <s v="X"/>
    <n v="6"/>
    <x v="69"/>
    <s v=" "/>
    <s v=" "/>
    <s v="N"/>
    <x v="1"/>
    <n v="2"/>
    <s v="X"/>
    <s v="NG"/>
    <s v="DFO"/>
    <s v="LF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303"/>
    <s v="Energy Systems Group LLC"/>
    <n v="59809"/>
    <x v="6998"/>
    <s v="TN"/>
    <s v="Washington"/>
    <s v="GEN2"/>
    <x v="0"/>
    <s v="IC"/>
    <s v=""/>
    <s v="W"/>
    <s v="X"/>
    <s v="X"/>
    <s v=""/>
    <s v=""/>
    <n v="1.8"/>
    <n v="0.8"/>
    <n v="1.8"/>
    <n v="1.8"/>
    <n v="0.6"/>
    <s v="N"/>
    <s v=" "/>
    <s v=" "/>
    <s v="SB"/>
    <s v="Y"/>
    <n v="6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809"/>
    <x v="6998"/>
    <s v="TN"/>
    <s v="Washington"/>
    <s v="GEN3"/>
    <x v="0"/>
    <s v="IC"/>
    <s v=""/>
    <s v="W"/>
    <s v="X"/>
    <s v="X"/>
    <s v=""/>
    <s v=""/>
    <n v="1.8"/>
    <n v="0.8"/>
    <n v="1.8"/>
    <n v="1.8"/>
    <n v="0.6"/>
    <s v="N"/>
    <s v=" "/>
    <s v=" "/>
    <s v="SB"/>
    <s v="Y"/>
    <n v="6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810"/>
    <x v="6999"/>
    <s v="WI"/>
    <s v="Brown"/>
    <s v="GEN1"/>
    <x v="21"/>
    <s v="IC"/>
    <s v=""/>
    <s v="W"/>
    <s v="X"/>
    <s v="X"/>
    <s v=""/>
    <s v=""/>
    <n v="0.7"/>
    <n v="0.8"/>
    <n v="0.7"/>
    <n v="0.7"/>
    <n v="0.1"/>
    <s v="N"/>
    <s v=" "/>
    <s v=" "/>
    <s v="OA"/>
    <s v="X"/>
    <n v="1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810"/>
    <x v="6999"/>
    <s v="WI"/>
    <s v="Brown"/>
    <s v="GEN2"/>
    <x v="21"/>
    <s v="IC"/>
    <s v=""/>
    <s v="W"/>
    <s v="X"/>
    <s v="X"/>
    <s v=""/>
    <s v=""/>
    <n v="0.7"/>
    <n v="0.8"/>
    <n v="0.7"/>
    <n v="0.7"/>
    <n v="0.1"/>
    <s v="N"/>
    <s v=" "/>
    <s v=" "/>
    <s v="OA"/>
    <s v="X"/>
    <n v="1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89"/>
    <s v="Rockfish Solar LLC"/>
    <n v="59811"/>
    <x v="7000"/>
    <s v="MD"/>
    <s v="Charles"/>
    <s v="GEN1"/>
    <x v="11"/>
    <s v="PV"/>
    <s v=""/>
    <s v="S"/>
    <s v="X"/>
    <s v="X"/>
    <s v=""/>
    <s v=""/>
    <n v="10.3"/>
    <s v=" "/>
    <n v="10.3"/>
    <n v="10.3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5"/>
    <s v="Exelon Power"/>
    <n v="59812"/>
    <x v="7001"/>
    <s v="TX"/>
    <s v="Hood"/>
    <s v="CGT4"/>
    <x v="5"/>
    <s v="CT"/>
    <s v="BLK2"/>
    <s v="S"/>
    <s v="X"/>
    <s v="Y"/>
    <s v="WHCCS2_4"/>
    <s v="WHCCS2_4"/>
    <n v="360"/>
    <n v="0.9"/>
    <n v="327.8"/>
    <n v="353.3"/>
    <n v="113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59812"/>
    <x v="7001"/>
    <s v="TX"/>
    <s v="Hood"/>
    <s v="CGT5"/>
    <x v="5"/>
    <s v="CT"/>
    <s v="BLK2"/>
    <s v="S"/>
    <s v="X"/>
    <s v="Y"/>
    <s v="WHCCS2_5_6"/>
    <s v="WHCCS2_5_6"/>
    <n v="360"/>
    <n v="0.9"/>
    <n v="329.3"/>
    <n v="354.6"/>
    <n v="113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59812"/>
    <x v="7001"/>
    <s v="TX"/>
    <s v="Hood"/>
    <s v="STG6"/>
    <x v="5"/>
    <s v="CA"/>
    <s v="BLK2"/>
    <s v="S"/>
    <s v="Y"/>
    <s v="X"/>
    <s v="WHCCS2_5_6"/>
    <s v="WHCCS2_5_6"/>
    <n v="511.2"/>
    <n v="0.9"/>
    <n v="458.3"/>
    <n v="485.1"/>
    <n v="6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69"/>
    <s v="Consolidated Edison Development Inc."/>
    <n v="59814"/>
    <x v="7002"/>
    <s v="NV"/>
    <s v="Clark"/>
    <s v="PV01"/>
    <x v="11"/>
    <s v="PV"/>
    <s v=""/>
    <s v="S"/>
    <s v="X"/>
    <s v="X"/>
    <s v=""/>
    <s v=""/>
    <n v="51.8"/>
    <s v=" "/>
    <n v="51.8"/>
    <n v="51.8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814"/>
    <x v="7002"/>
    <s v="NV"/>
    <s v="Clark"/>
    <s v="PV02"/>
    <x v="11"/>
    <s v="PV"/>
    <s v=""/>
    <s v="S"/>
    <s v="X"/>
    <s v="X"/>
    <s v=""/>
    <s v=""/>
    <n v="41.8"/>
    <s v=" "/>
    <n v="41.8"/>
    <n v="41.8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96"/>
    <s v="Industrial Power Services Corp."/>
    <n v="59815"/>
    <x v="7003"/>
    <s v="MA"/>
    <s v="Hampshire"/>
    <s v="GLFG1"/>
    <x v="18"/>
    <s v="IC"/>
    <s v=""/>
    <s v="S"/>
    <s v="X"/>
    <s v="X"/>
    <s v=""/>
    <s v=""/>
    <n v="3.2"/>
    <n v="1"/>
    <n v="2.8"/>
    <n v="2.8"/>
    <n v="0.4"/>
    <s v="N"/>
    <s v=" "/>
    <s v=" "/>
    <s v="OP"/>
    <s v="X"/>
    <n v="9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97"/>
    <s v="Broome Energy Resources, LLC"/>
    <n v="59816"/>
    <x v="7004"/>
    <s v="NY"/>
    <s v="Broome"/>
    <s v="BR12"/>
    <x v="18"/>
    <s v="IC"/>
    <s v=""/>
    <s v="S"/>
    <s v="X"/>
    <s v="X"/>
    <s v=""/>
    <s v=""/>
    <n v="4"/>
    <n v="1"/>
    <n v="4"/>
    <n v="4"/>
    <n v="0.8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98"/>
    <s v="Tooele Army Depot"/>
    <n v="59817"/>
    <x v="7005"/>
    <s v="UT"/>
    <s v="Tooele"/>
    <s v="GEN01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7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98"/>
    <s v="Tooele Army Depot"/>
    <n v="59817"/>
    <x v="7005"/>
    <s v="UT"/>
    <s v="Tooele"/>
    <s v="GEN03"/>
    <x v="1"/>
    <s v="WT"/>
    <s v=""/>
    <s v="S"/>
    <s v="X"/>
    <s v="X"/>
    <s v=""/>
    <s v=""/>
    <n v="1.7"/>
    <s v=" "/>
    <n v="1.7"/>
    <n v="1.7"/>
    <n v="0.2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98"/>
    <s v="Tooele Army Depot"/>
    <n v="59817"/>
    <x v="7005"/>
    <s v="UT"/>
    <s v="Tooele"/>
    <s v="PV1"/>
    <x v="22"/>
    <s v="OT"/>
    <s v=""/>
    <s v="S"/>
    <s v="X"/>
    <s v="X"/>
    <s v=""/>
    <s v=""/>
    <n v="1.5"/>
    <s v=" "/>
    <n v="0.1"/>
    <n v="0.1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99"/>
    <s v="Shoe Show, Inc."/>
    <n v="59818"/>
    <x v="7006"/>
    <s v="NC"/>
    <s v="Cabarrus"/>
    <s v="1"/>
    <x v="11"/>
    <s v="PV"/>
    <s v=""/>
    <s v="S"/>
    <s v="X"/>
    <s v="X"/>
    <s v=""/>
    <s v=""/>
    <n v="4.5"/>
    <s v=" "/>
    <n v="4.9000000000000004"/>
    <n v="4.9000000000000004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00"/>
    <s v="Mohave Sunrise Solar I, LLC"/>
    <n v="59819"/>
    <x v="7007"/>
    <s v="AZ"/>
    <s v="Mohave"/>
    <s v="PV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9820"/>
    <x v="7008"/>
    <s v="MA"/>
    <s v="Franklin"/>
    <s v="HUNTF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821"/>
    <x v="7009"/>
    <s v="MA"/>
    <s v="Hampden"/>
    <s v="STUR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822"/>
    <x v="7010"/>
    <s v="MA"/>
    <s v="Hampden"/>
    <s v="STURB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823"/>
    <x v="7011"/>
    <s v="IN"/>
    <s v="Marion"/>
    <s v="INDY3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824"/>
    <x v="7012"/>
    <s v="NC"/>
    <s v="Lee"/>
    <s v="5732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825"/>
    <x v="7013"/>
    <s v="NC"/>
    <s v="Frankli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5"/>
    <s v="EDP Renewables North America LLC"/>
    <n v="59826"/>
    <x v="7014"/>
    <s v="NV"/>
    <s v="Nye"/>
    <s v="GEN01"/>
    <x v="11"/>
    <s v="PV"/>
    <s v=""/>
    <s v="S"/>
    <s v="X"/>
    <s v="X"/>
    <s v=""/>
    <s v=""/>
    <n v="103.5"/>
    <s v=" "/>
    <n v="103.5"/>
    <n v="103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9827"/>
    <x v="7015"/>
    <s v="NV"/>
    <s v="Clark"/>
    <s v="GEN01"/>
    <x v="11"/>
    <s v="PV"/>
    <s v=""/>
    <s v="S"/>
    <s v="X"/>
    <s v="X"/>
    <s v=""/>
    <s v=""/>
    <n v="79"/>
    <s v=" "/>
    <n v="79"/>
    <n v="7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828"/>
    <x v="7016"/>
    <s v="NC"/>
    <s v="Lee"/>
    <s v="537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4"/>
    <s v="Current Energy Group"/>
    <n v="59829"/>
    <x v="7017"/>
    <s v="NC"/>
    <s v="Duplin"/>
    <s v="551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831"/>
    <x v="7018"/>
    <s v="NC"/>
    <s v="Cumberland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832"/>
    <x v="7019"/>
    <s v="NC"/>
    <s v="Lenoir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833"/>
    <x v="7020"/>
    <s v="NC"/>
    <s v="Scotland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834"/>
    <x v="7021"/>
    <s v="IN"/>
    <s v="Marion"/>
    <s v="INGR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835"/>
    <x v="7022"/>
    <s v="NC"/>
    <s v="Sampson"/>
    <s v="GEN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59836"/>
    <x v="7023"/>
    <s v="WI"/>
    <s v="Florence"/>
    <s v="11"/>
    <x v="2"/>
    <s v="HY"/>
    <s v=""/>
    <s v="S"/>
    <s v="X"/>
    <s v="X"/>
    <s v=""/>
    <s v=""/>
    <n v="4.5999999999999996"/>
    <n v="0.9"/>
    <n v="4.5999999999999996"/>
    <n v="4.5999999999999996"/>
    <n v="1"/>
    <s v="N"/>
    <s v=" "/>
    <s v=" "/>
    <s v="OP"/>
    <s v="X"/>
    <n v="7"/>
    <x v="1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59836"/>
    <x v="7023"/>
    <s v="WI"/>
    <s v="Florence"/>
    <s v="12"/>
    <x v="2"/>
    <s v="HY"/>
    <s v=""/>
    <s v="S"/>
    <s v="X"/>
    <s v="X"/>
    <s v=""/>
    <s v=""/>
    <n v="4.5999999999999996"/>
    <n v="0.9"/>
    <n v="4.5999999999999996"/>
    <n v="4.5999999999999996"/>
    <n v="1"/>
    <s v="N"/>
    <s v=" "/>
    <s v=" "/>
    <s v="OP"/>
    <s v="X"/>
    <n v="7"/>
    <x v="1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170"/>
    <s v="EDF Renewable Asset Holdings, Inc."/>
    <n v="59837"/>
    <x v="7024"/>
    <s v="KS"/>
    <s v="Sumner"/>
    <s v="GEN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9838"/>
    <x v="7025"/>
    <s v="NM"/>
    <s v="Roosevelt"/>
    <s v="GEN1"/>
    <x v="1"/>
    <s v="WT"/>
    <s v=""/>
    <s v="S"/>
    <s v="X"/>
    <s v="X"/>
    <s v=""/>
    <s v=""/>
    <n v="50"/>
    <s v=" "/>
    <n v="50"/>
    <n v="50"/>
    <n v="50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839"/>
    <x v="7026"/>
    <s v="MA"/>
    <s v="Worcester"/>
    <s v="SHRD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16"/>
    <s v="63SU 8me, LLC"/>
    <n v="59840"/>
    <x v="7027"/>
    <s v="CA"/>
    <s v="Kern"/>
    <s v="SB2"/>
    <x v="11"/>
    <s v="PV"/>
    <s v=""/>
    <s v="S"/>
    <s v="X"/>
    <s v="X"/>
    <s v=""/>
    <s v=""/>
    <n v="155"/>
    <s v=" "/>
    <n v="155"/>
    <n v="15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5"/>
    <s v="Constellation Solar Maryland, LLC"/>
    <n v="59841"/>
    <x v="7028"/>
    <s v="MD"/>
    <s v="Baltimore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04"/>
    <s v="Constellation Solar Maryland II LLC"/>
    <n v="59842"/>
    <x v="7029"/>
    <s v="MD"/>
    <s v="Dorchester"/>
    <s v="PV1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17"/>
    <s v="Constellation Solar Georgia, LLC."/>
    <n v="59843"/>
    <x v="7030"/>
    <s v="GA"/>
    <s v="Jefferson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14"/>
    <s v="Munich Reinsurance America, Inc"/>
    <n v="59844"/>
    <x v="7031"/>
    <s v="NJ"/>
    <s v="Middlesex"/>
    <s v="PZ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7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14"/>
    <s v="Munich Reinsurance America, Inc"/>
    <n v="59844"/>
    <x v="7031"/>
    <s v="NJ"/>
    <s v="Middlesex"/>
    <s v="PZ2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0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52"/>
    <s v="Ingenco Renewable Development, LLC"/>
    <n v="59845"/>
    <x v="7032"/>
    <s v="VA"/>
    <s v="Pulaski"/>
    <s v="E1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0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1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2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3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4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5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6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7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8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2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3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4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5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6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7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8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9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626"/>
    <s v="Northwest Community Hospital"/>
    <n v="59847"/>
    <x v="7033"/>
    <s v="IL"/>
    <s v="Cook"/>
    <s v="1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6"/>
    <s v="Northwest Community Hospital"/>
    <n v="59847"/>
    <x v="7033"/>
    <s v="IL"/>
    <s v="Cook"/>
    <s v="2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6"/>
    <s v="Northwest Community Hospital"/>
    <n v="59847"/>
    <x v="7033"/>
    <s v="IL"/>
    <s v="Cook"/>
    <s v="3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6"/>
    <s v="Northwest Community Hospital"/>
    <n v="59847"/>
    <x v="7033"/>
    <s v="IL"/>
    <s v="Cook"/>
    <s v="4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50"/>
    <s v="Pikes Peak Solar Garden 1 LLC"/>
    <n v="59848"/>
    <x v="7034"/>
    <s v="CO"/>
    <s v="El Paso"/>
    <s v="PPSG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51"/>
    <s v="Adams Community Solar Garden LLC"/>
    <n v="59849"/>
    <x v="7035"/>
    <s v="CO"/>
    <s v="Adams"/>
    <s v="23377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52"/>
    <s v="Adams Community Solar Garden III LLC"/>
    <n v="59850"/>
    <x v="7036"/>
    <s v="CO"/>
    <s v="Adams"/>
    <s v="23376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3"/>
    <s v="Great Bay Solar I LLC"/>
    <n v="59851"/>
    <x v="7037"/>
    <s v="MD"/>
    <s v="Somerset"/>
    <s v="GBS01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4"/>
    <s v="North Star Solar PV LLC"/>
    <n v="59852"/>
    <x v="7038"/>
    <s v="MN"/>
    <s v="Chisago"/>
    <s v="NSSP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59853"/>
    <x v="7039"/>
    <s v="MI"/>
    <s v="Berrien"/>
    <s v="WVPV1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59854"/>
    <x v="7040"/>
    <s v="IN"/>
    <s v="St Joseph"/>
    <s v="OL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59855"/>
    <x v="7041"/>
    <s v="IN"/>
    <s v="Grant"/>
    <s v="DCPV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7"/>
    <s v="SolNCPower6, LLC"/>
    <n v="59856"/>
    <x v="7042"/>
    <s v="NC"/>
    <s v="Gates"/>
    <s v="SU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38"/>
    <s v="SolNCPower5, LLC"/>
    <n v="59857"/>
    <x v="7043"/>
    <s v="NC"/>
    <s v="Nash"/>
    <s v="BAT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09"/>
    <s v="Concord New Energy"/>
    <n v="59858"/>
    <x v="7044"/>
    <s v="RI"/>
    <s v="Providence"/>
    <s v="JSI0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6"/>
    <s v="HP Hood LLC"/>
    <n v="59860"/>
    <x v="7045"/>
    <s v="VA"/>
    <s v="Frederick"/>
    <s v="HHOOD"/>
    <x v="6"/>
    <s v="GT"/>
    <s v=""/>
    <s v="S"/>
    <s v="X"/>
    <s v="X"/>
    <s v="BARTONVI 34.5 KV HPHOODCT"/>
    <s v="BARTONVI 24.5 KV HPHOODCT"/>
    <n v="15"/>
    <n v="0.95"/>
    <n v="15"/>
    <n v="15"/>
    <n v="7"/>
    <s v="N"/>
    <s v=" "/>
    <s v=" "/>
    <s v="OP"/>
    <s v="X"/>
    <n v="6"/>
    <x v="11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24"/>
    <s v="Indiana Michigan Power Co"/>
    <n v="59861"/>
    <x v="7046"/>
    <s v="IN"/>
    <s v="St Joseph"/>
    <s v="TBPV1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59862"/>
    <x v="7047"/>
    <s v="GA"/>
    <s v="Chattahoochee"/>
    <s v="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863"/>
    <x v="7048"/>
    <s v="GA"/>
    <s v="Richmond"/>
    <s v="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864"/>
    <x v="7049"/>
    <s v="GA"/>
    <s v="Camden"/>
    <s v="1"/>
    <x v="11"/>
    <s v="PV"/>
    <s v=""/>
    <s v="S"/>
    <s v="X"/>
    <s v="X"/>
    <s v=""/>
    <s v=""/>
    <n v="30"/>
    <s v=" "/>
    <n v="30.2"/>
    <n v="30.2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865"/>
    <x v="7050"/>
    <s v="GA"/>
    <s v="Liberty"/>
    <s v="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53"/>
    <s v="Palmer Solar LLC"/>
    <n v="59866"/>
    <x v="7051"/>
    <s v="MA"/>
    <s v="Hampden"/>
    <s v="1111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48"/>
    <s v="Lockheed Martin Solar System"/>
    <n v="59867"/>
    <x v="7052"/>
    <s v="FL"/>
    <s v="Pinellas"/>
    <s v="LMSOL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868"/>
    <x v="7053"/>
    <s v="CA"/>
    <s v="Kern"/>
    <s v="GEN01"/>
    <x v="11"/>
    <s v="PV"/>
    <s v=""/>
    <s v="J"/>
    <s v="X"/>
    <s v="X"/>
    <s v=""/>
    <s v=""/>
    <n v="20"/>
    <s v=" "/>
    <n v="20"/>
    <n v="20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9870"/>
    <x v="7054"/>
    <s v="CA"/>
    <s v="Fresno"/>
    <s v="GEN0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60"/>
    <s v="Solar Star California XXXII, LLC"/>
    <n v="59872"/>
    <x v="7055"/>
    <s v="CA"/>
    <s v="Yolo"/>
    <s v="UCD1"/>
    <x v="11"/>
    <s v="PV"/>
    <s v=""/>
    <s v="W"/>
    <s v="X"/>
    <s v="X"/>
    <s v=""/>
    <s v=""/>
    <n v="13"/>
    <s v=" "/>
    <n v="13"/>
    <n v="13"/>
    <s v=" "/>
    <s v="N"/>
    <s v=" "/>
    <s v=" "/>
    <s v="OP"/>
    <s v="X"/>
    <n v="3"/>
    <x v="11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9873"/>
    <x v="7056"/>
    <s v="MA"/>
    <s v="Middlesex"/>
    <s v="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874"/>
    <x v="7057"/>
    <s v="GA"/>
    <s v="Twiggs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73"/>
    <s v="Marshall Solar Energy Project"/>
    <n v="59875"/>
    <x v="7058"/>
    <s v="MN"/>
    <s v="Lyon"/>
    <s v="PV1"/>
    <x v="11"/>
    <s v="PV"/>
    <s v=""/>
    <s v="S"/>
    <s v="X"/>
    <s v="X"/>
    <s v=""/>
    <s v=""/>
    <n v="62.3"/>
    <s v=" "/>
    <n v="62.3"/>
    <n v="62.3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59876"/>
    <x v="7059"/>
    <s v="GA"/>
    <s v="Dougherty"/>
    <s v="1"/>
    <x v="11"/>
    <s v="PV"/>
    <s v=""/>
    <s v="S"/>
    <s v="X"/>
    <s v="X"/>
    <s v=""/>
    <s v=""/>
    <n v="31"/>
    <s v=" "/>
    <n v="31.2"/>
    <n v="31.2"/>
    <s v=" "/>
    <s v="N"/>
    <s v=" "/>
    <s v=" "/>
    <s v="OP"/>
    <s v="X"/>
    <n v="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62"/>
    <s v="Riverside Fuel Cell, LLC"/>
    <n v="59877"/>
    <x v="7060"/>
    <s v="CA"/>
    <s v="Riverside"/>
    <s v="MB20"/>
    <x v="21"/>
    <s v="FC"/>
    <s v=""/>
    <s v="S"/>
    <s v="X"/>
    <s v="X"/>
    <s v="MLAP_RVSD-APND"/>
    <s v=""/>
    <n v="1.4"/>
    <s v=" "/>
    <n v="1.4"/>
    <n v="1.4"/>
    <n v="0.6"/>
    <s v="N"/>
    <s v=" "/>
    <s v=" "/>
    <s v="OP"/>
    <s v="X"/>
    <n v="8"/>
    <x v="11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85"/>
    <s v="EDP Renewables North America LLC"/>
    <n v="59878"/>
    <x v="7061"/>
    <s v="CA"/>
    <s v="Kern"/>
    <s v="GEN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3"/>
    <s v="North Rosamond Solar, LLC"/>
    <n v="59879"/>
    <x v="7062"/>
    <s v="CA"/>
    <s v="Kern"/>
    <s v="GEN01"/>
    <x v="11"/>
    <s v="PV"/>
    <s v=""/>
    <s v="S"/>
    <s v="X"/>
    <s v="X"/>
    <s v=""/>
    <s v=""/>
    <n v="151.1"/>
    <s v=" "/>
    <n v="151.1"/>
    <n v="151.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0"/>
    <s v="DG LF Solar, LLC"/>
    <n v="59880"/>
    <x v="7063"/>
    <s v="NY"/>
    <s v="Suffolk"/>
    <s v="KIP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0"/>
    <s v="DG LF Solar, LLC"/>
    <n v="59881"/>
    <x v="7064"/>
    <s v="NY"/>
    <s v="Suffolk"/>
    <s v="KIPS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5"/>
    <s v="Exelon Power"/>
    <n v="59882"/>
    <x v="7065"/>
    <s v="MA"/>
    <s v="Norfolk"/>
    <s v="4"/>
    <x v="6"/>
    <s v="GT"/>
    <s v=""/>
    <s v="S"/>
    <s v="X"/>
    <s v="X"/>
    <s v="UN.MEDWAY  13.8WMJ4"/>
    <s v="UN.MEDWAY  13.8WMJ4"/>
    <n v="131.80000000000001"/>
    <n v="0.85"/>
    <n v="96.3"/>
    <n v="103.5"/>
    <n v="25"/>
    <s v="N"/>
    <s v=" "/>
    <s v=" "/>
    <s v="OP"/>
    <s v="X"/>
    <n v="3"/>
    <x v="7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35"/>
    <s v="Exelon Power"/>
    <n v="59882"/>
    <x v="7065"/>
    <s v="MA"/>
    <s v="Norfolk"/>
    <s v="5"/>
    <x v="6"/>
    <s v="GT"/>
    <s v=""/>
    <s v="S"/>
    <s v="X"/>
    <s v="X"/>
    <s v="UN.MEDWAY  13.8WMJ5"/>
    <s v="UN.MEDWAY  13.8WMJ5"/>
    <n v="131.80000000000001"/>
    <n v="0.85"/>
    <n v="92.5"/>
    <n v="103.5"/>
    <n v="25"/>
    <s v="N"/>
    <s v=" "/>
    <s v=" "/>
    <s v="OP"/>
    <s v="X"/>
    <n v="5"/>
    <x v="73"/>
    <s v=" "/>
    <s v=" "/>
    <s v="N"/>
    <x v="1"/>
    <n v="2"/>
    <s v="X"/>
    <s v="NG"/>
    <s v="KER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9365"/>
    <s v="Capital Power Corporation"/>
    <n v="59887"/>
    <x v="7066"/>
    <s v="NC"/>
    <s v="Beaufort"/>
    <s v="GEN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81"/>
    <s v="CP Bloom Wind LLC"/>
    <n v="59888"/>
    <x v="7067"/>
    <s v="KS"/>
    <s v="Ford"/>
    <s v="GEN"/>
    <x v="1"/>
    <s v="WT"/>
    <s v=""/>
    <s v="S"/>
    <s v="X"/>
    <s v="X"/>
    <s v=""/>
    <s v=""/>
    <n v="178.2"/>
    <s v=" "/>
    <n v="178.2"/>
    <n v="178.2"/>
    <n v="1.5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1"/>
    <x v="7068"/>
    <s v="GA"/>
    <s v="Taylor"/>
    <s v="1"/>
    <x v="11"/>
    <s v="PV"/>
    <s v=""/>
    <s v="W"/>
    <s v="X"/>
    <s v="X"/>
    <s v=""/>
    <s v=""/>
    <n v="22"/>
    <s v=" "/>
    <n v="20"/>
    <n v="20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4"/>
    <x v="7069"/>
    <s v="GA"/>
    <s v="Taylor"/>
    <s v="1"/>
    <x v="11"/>
    <s v="PV"/>
    <s v=""/>
    <s v="W"/>
    <s v="X"/>
    <s v="X"/>
    <s v=""/>
    <s v=""/>
    <n v="30.5"/>
    <s v=" "/>
    <n v="30"/>
    <n v="30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6"/>
    <x v="7070"/>
    <s v="GA"/>
    <s v="Taylor"/>
    <s v="1"/>
    <x v="11"/>
    <s v="PV"/>
    <s v=""/>
    <s v="W"/>
    <s v="X"/>
    <s v="X"/>
    <s v=""/>
    <s v=""/>
    <n v="104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7"/>
    <x v="7071"/>
    <s v="GA"/>
    <s v="Taylor"/>
    <s v="1"/>
    <x v="11"/>
    <s v="PV"/>
    <s v=""/>
    <s v="W"/>
    <s v="X"/>
    <s v="X"/>
    <s v=""/>
    <s v=""/>
    <n v="148"/>
    <s v=" "/>
    <n v="143"/>
    <n v="143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72"/>
    <s v="SunEnergy1-Scotland Neck, LLC"/>
    <n v="59898"/>
    <x v="7072"/>
    <s v="NC"/>
    <s v="Halifax"/>
    <s v="SE1SN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73"/>
    <s v="Choco Solar LLC"/>
    <n v="59899"/>
    <x v="7073"/>
    <s v="NC"/>
    <s v="Beaufort"/>
    <s v="CHOC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900"/>
    <x v="7074"/>
    <s v="CA"/>
    <s v="Kings"/>
    <s v="C3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74"/>
    <s v="Albertson Solar LLC"/>
    <n v="59901"/>
    <x v="7075"/>
    <s v="NC"/>
    <s v="Duplin"/>
    <s v="ALBRT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82"/>
    <s v="Cardinal Point LLC"/>
    <n v="59902"/>
    <x v="7076"/>
    <s v="IL"/>
    <s v="McDonough"/>
    <s v="GEN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99"/>
    <s v="Meadowlark Wind I LLC"/>
    <n v="59903"/>
    <x v="7077"/>
    <s v="ND"/>
    <s v="McHenry"/>
    <s v="GEN"/>
    <x v="1"/>
    <s v="WT"/>
    <s v=""/>
    <s v="S"/>
    <s v="X"/>
    <s v="X"/>
    <s v=""/>
    <s v=""/>
    <n v="100"/>
    <s v=" "/>
    <n v="100"/>
    <n v="100"/>
    <n v="1.5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"/>
    <s v=""/>
  </r>
  <r>
    <n v="19876"/>
    <s v="Virginia Electric &amp; Power Co"/>
    <n v="59904"/>
    <x v="7078"/>
    <s v="VA"/>
    <s v="Chesapeake City"/>
    <s v="1"/>
    <x v="11"/>
    <s v="PV"/>
    <s v=""/>
    <s v="S"/>
    <s v="X"/>
    <s v="X"/>
    <s v=""/>
    <s v=""/>
    <n v="1"/>
    <s v=" "/>
    <n v="0.4"/>
    <n v="0.4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59905"/>
    <x v="7079"/>
    <s v="VA"/>
    <s v="Rockingham"/>
    <s v="1"/>
    <x v="11"/>
    <s v="PV"/>
    <s v=""/>
    <s v="S"/>
    <s v="X"/>
    <s v="X"/>
    <s v=""/>
    <s v=""/>
    <n v="2.1"/>
    <s v=" "/>
    <n v="0.8"/>
    <s v=" "/>
    <s v=" "/>
    <s v="N"/>
    <s v=" "/>
    <s v=" "/>
    <s v="OP"/>
    <s v="X"/>
    <n v="6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75"/>
    <s v="Moxie Freedom LLC"/>
    <n v="59906"/>
    <x v="7080"/>
    <s v="PA"/>
    <s v="Luzerne"/>
    <s v="GEN1"/>
    <x v="5"/>
    <s v="CS"/>
    <s v=""/>
    <s v="S"/>
    <s v="Y"/>
    <s v="N"/>
    <s v=""/>
    <s v=""/>
    <n v="529"/>
    <n v="0.9"/>
    <n v="490"/>
    <n v="525"/>
    <n v="200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n v="32.5"/>
    <n v="27.5"/>
    <n v="6"/>
    <n v="2024"/>
    <s v=" "/>
    <s v=" "/>
    <s v=" "/>
    <s v=" "/>
    <s v=""/>
    <s v=""/>
    <s v=" "/>
    <s v=" "/>
    <s v=" "/>
    <s v=""/>
    <s v=" "/>
    <s v=" "/>
    <s v="N"/>
    <s v="N"/>
    <s v="N"/>
  </r>
  <r>
    <n v="59675"/>
    <s v="Moxie Freedom LLC"/>
    <n v="59906"/>
    <x v="7080"/>
    <s v="PA"/>
    <s v="Luzerne"/>
    <s v="GEN2"/>
    <x v="5"/>
    <s v="CS"/>
    <s v=""/>
    <s v="S"/>
    <s v="Y"/>
    <s v="N"/>
    <s v=""/>
    <s v=""/>
    <n v="529"/>
    <n v="0.9"/>
    <n v="490"/>
    <n v="525"/>
    <n v="200"/>
    <s v="N"/>
    <s v=" "/>
    <s v=" "/>
    <s v="OP"/>
    <s v="X"/>
    <n v="9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n v="32.5"/>
    <n v="27.5"/>
    <n v="6"/>
    <n v="2024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59908"/>
    <x v="7081"/>
    <s v="NC"/>
    <s v="Wayne"/>
    <s v="2MW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78"/>
    <s v="KDC Solar PR1, LLC"/>
    <n v="59910"/>
    <x v="7082"/>
    <s v="NJ"/>
    <s v="Ocean"/>
    <s v="SF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9911"/>
    <x v="7083"/>
    <s v="VA"/>
    <s v="Chesterfield"/>
    <s v="1"/>
    <x v="11"/>
    <s v="PV"/>
    <s v=""/>
    <s v="S"/>
    <s v="X"/>
    <s v="X"/>
    <s v=""/>
    <s v=""/>
    <n v="2"/>
    <s v=" "/>
    <n v="0.8"/>
    <n v="0.8"/>
    <s v=" "/>
    <s v="N"/>
    <s v=" "/>
    <s v=" "/>
    <s v="OP"/>
    <s v="X"/>
    <n v="3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59912"/>
    <x v="7084"/>
    <s v="NC"/>
    <s v="Lincoln"/>
    <s v="FRE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9913"/>
    <x v="7085"/>
    <s v="VA"/>
    <s v="Greensville"/>
    <s v="CT01"/>
    <x v="5"/>
    <s v="CT"/>
    <s v="GV01"/>
    <s v="S"/>
    <s v="X"/>
    <s v="N"/>
    <s v="Carson Substation"/>
    <s v="Carson Substation"/>
    <n v="369.8"/>
    <n v="0.85"/>
    <n v="324.39999999999998"/>
    <n v="353.8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59913"/>
    <x v="7085"/>
    <s v="VA"/>
    <s v="Greensville"/>
    <s v="CT02"/>
    <x v="5"/>
    <s v="CT"/>
    <s v="GV01"/>
    <s v="S"/>
    <s v="X"/>
    <s v="N"/>
    <s v="Carson Substation"/>
    <s v="Carson Substation"/>
    <n v="369.8"/>
    <n v="0.85"/>
    <n v="324.39999999999998"/>
    <n v="353.8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59913"/>
    <x v="7085"/>
    <s v="VA"/>
    <s v="Greensville"/>
    <s v="CT03"/>
    <x v="5"/>
    <s v="CT"/>
    <s v="GV01"/>
    <s v="S"/>
    <s v="X"/>
    <s v="N"/>
    <s v=""/>
    <s v=""/>
    <n v="369.8"/>
    <n v="0.85"/>
    <n v="324.39999999999998"/>
    <n v="353.8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59913"/>
    <x v="7085"/>
    <s v="VA"/>
    <s v="Greensville"/>
    <s v="ST01"/>
    <x v="5"/>
    <s v="CA"/>
    <s v="GV01"/>
    <s v="S"/>
    <s v="Y"/>
    <s v="X"/>
    <s v="Carson Substation"/>
    <s v="Carson Substation"/>
    <n v="663.9"/>
    <n v="0.85"/>
    <n v="611.79999999999995"/>
    <n v="648.6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119"/>
    <s v="SRE Utility Solar 1, LLC"/>
    <n v="59914"/>
    <x v="7086"/>
    <s v="NC"/>
    <s v="Granville"/>
    <s v="CRES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915"/>
    <x v="7087"/>
    <s v="CA"/>
    <s v="Fresno"/>
    <s v="OR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916"/>
    <x v="7088"/>
    <s v="CA"/>
    <s v="San Bernardino"/>
    <s v="1230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917"/>
    <x v="7089"/>
    <s v="NC"/>
    <s v="Jones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07"/>
    <s v="Nevada Power Co"/>
    <n v="59919"/>
    <x v="7090"/>
    <s v="NV"/>
    <s v="Clark"/>
    <s v="NSPV2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1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80"/>
    <s v="Lillington Solar LLC"/>
    <n v="59921"/>
    <x v="7091"/>
    <s v="NC"/>
    <s v="Harnett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85"/>
    <s v="JPMorgan Chase Bank"/>
    <n v="59922"/>
    <x v="7092"/>
    <s v="DE"/>
    <s v="New Castle"/>
    <s v="G1789"/>
    <x v="11"/>
    <s v="PV"/>
    <s v=""/>
    <s v="S"/>
    <s v="X"/>
    <s v="X"/>
    <s v=""/>
    <s v=""/>
    <n v="1.3"/>
    <n v="0.99"/>
    <n v="1.3"/>
    <n v="1.3"/>
    <s v=" "/>
    <s v="N"/>
    <s v=" "/>
    <s v=" "/>
    <s v="OP"/>
    <s v="X"/>
    <n v="7"/>
    <x v="57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85"/>
    <s v="JPMorgan Chase Bank"/>
    <n v="59922"/>
    <x v="7092"/>
    <s v="DE"/>
    <s v="New Castle"/>
    <s v="GA500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59926"/>
    <x v="7093"/>
    <s v="MI"/>
    <s v="Otsego"/>
    <s v="AI1"/>
    <x v="6"/>
    <s v="GT"/>
    <s v=""/>
    <s v="S"/>
    <s v="X"/>
    <s v="X"/>
    <s v="CONS.ALPINE01"/>
    <s v=""/>
    <n v="226.9"/>
    <n v="0.85"/>
    <n v="202.6"/>
    <n v="220"/>
    <n v="101"/>
    <s v="N"/>
    <s v=" "/>
    <s v=" "/>
    <s v="OP"/>
    <s v="X"/>
    <n v="6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910"/>
    <s v="Wolverine Power Supply Coop"/>
    <n v="59926"/>
    <x v="7093"/>
    <s v="MI"/>
    <s v="Otsego"/>
    <s v="AI2"/>
    <x v="6"/>
    <s v="GT"/>
    <s v=""/>
    <s v="S"/>
    <s v="X"/>
    <s v="X"/>
    <s v="CONS.ALPINE02"/>
    <s v=""/>
    <n v="226.9"/>
    <n v="0.85"/>
    <n v="202.6"/>
    <n v="220"/>
    <n v="101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1"/>
    <s v="Citizens Enterprises Corporation"/>
    <n v="59927"/>
    <x v="7094"/>
    <s v="MA"/>
    <s v="Essex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928"/>
    <x v="7095"/>
    <s v="NC"/>
    <s v="Vance"/>
    <s v="NB007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0"/>
    <s v="Cline Solar, LLC"/>
    <n v="59929"/>
    <x v="7096"/>
    <s v="NC"/>
    <s v="Burke"/>
    <s v="NB007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930"/>
    <x v="7097"/>
    <s v="NC"/>
    <s v="Union"/>
    <s v="NB005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88"/>
    <s v="FCPC Renewable Generation, LLC"/>
    <n v="59931"/>
    <x v="7098"/>
    <s v="WI"/>
    <s v="Milwaukee"/>
    <s v="GEN1"/>
    <x v="21"/>
    <s v="IC"/>
    <s v=""/>
    <s v="S"/>
    <s v="X"/>
    <s v="X"/>
    <s v=""/>
    <s v=""/>
    <n v="1.1000000000000001"/>
    <n v="0.8"/>
    <n v="1"/>
    <n v="1"/>
    <n v="0.3"/>
    <s v="N"/>
    <s v=" "/>
    <s v=" "/>
    <s v="OP"/>
    <s v="X"/>
    <n v="10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688"/>
    <s v="FCPC Renewable Generation, LLC"/>
    <n v="59931"/>
    <x v="7098"/>
    <s v="WI"/>
    <s v="Milwaukee"/>
    <s v="GEN2"/>
    <x v="21"/>
    <s v="IC"/>
    <s v=""/>
    <s v="S"/>
    <s v="X"/>
    <s v="X"/>
    <s v=""/>
    <s v=""/>
    <n v="1.1000000000000001"/>
    <n v="0.8"/>
    <n v="1"/>
    <n v="1"/>
    <n v="0.3"/>
    <s v="N"/>
    <s v=" "/>
    <s v=" "/>
    <s v="OP"/>
    <s v="X"/>
    <n v="10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695"/>
    <s v="SunE Solar XVII Project 3, LLC"/>
    <n v="59932"/>
    <x v="7099"/>
    <s v="UT"/>
    <s v="Iron"/>
    <s v="FID3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80"/>
    <s v="Soluga Solar, LLC"/>
    <n v="59934"/>
    <x v="7100"/>
    <s v="NC"/>
    <s v="Cumberland"/>
    <s v="SFIV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936"/>
    <x v="7101"/>
    <s v="NC"/>
    <s v="Rowan"/>
    <s v="NB008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937"/>
    <x v="7102"/>
    <s v="NC"/>
    <s v="Harnett"/>
    <s v="NB006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98"/>
    <s v="Sky Global Power One Pledgor, LLC"/>
    <n v="59938"/>
    <x v="7103"/>
    <s v="TX"/>
    <s v="Colorado"/>
    <s v="UNIT1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2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3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4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5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6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650"/>
    <s v="Southern Power Co"/>
    <n v="59939"/>
    <x v="7104"/>
    <s v="CA"/>
    <s v="Fresno"/>
    <s v="BESS1"/>
    <x v="10"/>
    <s v="BA"/>
    <s v=""/>
    <s v="W"/>
    <s v="X"/>
    <s v="X"/>
    <s v=""/>
    <s v=""/>
    <n v="37"/>
    <s v=" "/>
    <n v="37"/>
    <n v="37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939"/>
    <x v="7104"/>
    <s v="CA"/>
    <s v="Fresno"/>
    <s v="TQ"/>
    <x v="11"/>
    <s v="PV"/>
    <s v=""/>
    <s v="W"/>
    <s v="X"/>
    <s v="X"/>
    <s v=""/>
    <s v=""/>
    <n v="205.3"/>
    <s v=" "/>
    <n v="200"/>
    <n v="200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940"/>
    <x v="7105"/>
    <s v="CA"/>
    <s v="Fresno"/>
    <s v="GVS2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940"/>
    <x v="7105"/>
    <s v="CA"/>
    <s v="Fresno"/>
    <s v="GVS3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940"/>
    <x v="7105"/>
    <s v="CA"/>
    <s v="Fresno"/>
    <s v="GVS4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940"/>
    <x v="7105"/>
    <s v="CA"/>
    <s v="Fresno"/>
    <s v="TQ8"/>
    <x v="11"/>
    <s v="PV"/>
    <s v=""/>
    <s v="S"/>
    <s v="X"/>
    <s v="X"/>
    <s v=""/>
    <s v=""/>
    <n v="102.5"/>
    <s v=" "/>
    <n v="102.5"/>
    <n v="102.5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9"/>
    <s v="Clearway Renewable Operation &amp; Maintenance LLC"/>
    <n v="59941"/>
    <x v="7106"/>
    <s v="UT"/>
    <s v="Iron"/>
    <s v="ISS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942"/>
    <x v="7107"/>
    <s v="CA"/>
    <s v="Los Angeles"/>
    <s v="ML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943"/>
    <x v="7108"/>
    <s v="TX"/>
    <s v="Glasscock"/>
    <s v="1"/>
    <x v="1"/>
    <s v="WT"/>
    <s v=""/>
    <s v="S"/>
    <s v="X"/>
    <s v="X"/>
    <s v="RSK_RN"/>
    <s v="ERCOT West 345KV hub"/>
    <n v="207.2"/>
    <s v=" "/>
    <n v="207.2"/>
    <n v="207.2"/>
    <n v="0"/>
    <s v="N"/>
    <s v=" "/>
    <s v=" "/>
    <s v="OP"/>
    <s v="X"/>
    <n v="7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07"/>
    <s v="Conetoe II Solar, LLC"/>
    <n v="59944"/>
    <x v="7109"/>
    <s v="NC"/>
    <s v="Edgecombe"/>
    <s v="CONE1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945"/>
    <x v="7110"/>
    <s v="UT"/>
    <s v="Iron"/>
    <s v="GMSW"/>
    <x v="11"/>
    <s v="PV"/>
    <s v=""/>
    <s v="W"/>
    <s v="X"/>
    <s v="X"/>
    <s v=""/>
    <s v=""/>
    <n v="50.4"/>
    <s v=" "/>
    <n v="50.4"/>
    <n v="50.4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9"/>
    <s v="Clearway Renewable Operation &amp; Maintenance LLC"/>
    <n v="59946"/>
    <x v="7111"/>
    <s v="UT"/>
    <s v="Iron"/>
    <s v="GMSE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0"/>
    <s v="SR Camden, LLC"/>
    <n v="59947"/>
    <x v="7112"/>
    <s v="AR"/>
    <s v="Calhoun"/>
    <s v="AERO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1"/>
    <s v="Bakersfield 111 LLC"/>
    <n v="59948"/>
    <x v="7113"/>
    <s v="CA"/>
    <s v="Kern"/>
    <s v="BF111"/>
    <x v="11"/>
    <s v="PV"/>
    <s v=""/>
    <s v="S"/>
    <s v="X"/>
    <s v="X"/>
    <s v="ZP26"/>
    <s v="ZP26"/>
    <n v="1.4"/>
    <s v=" "/>
    <n v="1.4"/>
    <n v="1.4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2"/>
    <s v="AES Tait LLC"/>
    <n v="59949"/>
    <x v="7114"/>
    <s v="MD"/>
    <s v="Allegany"/>
    <s v="BESS1"/>
    <x v="10"/>
    <s v="BA"/>
    <s v=""/>
    <s v="S"/>
    <s v="X"/>
    <s v="X"/>
    <s v=""/>
    <s v=""/>
    <n v="11"/>
    <s v=" "/>
    <n v="5"/>
    <n v="5"/>
    <n v="0"/>
    <s v="N"/>
    <s v=" "/>
    <s v=" "/>
    <s v="OP"/>
    <s v="X"/>
    <n v="12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26"/>
    <s v="Oppidum Renewables USA, LLC"/>
    <n v="59950"/>
    <x v="7115"/>
    <s v="NC"/>
    <s v="Yadkin"/>
    <s v="YAK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57"/>
    <s v="Five Forks Solar"/>
    <n v="59951"/>
    <x v="7116"/>
    <s v="NC"/>
    <s v="Warren"/>
    <s v="5FRK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3"/>
    <s v="Potrero Hills Energy Producers, LLC"/>
    <n v="59952"/>
    <x v="7117"/>
    <s v="CA"/>
    <s v="Solano"/>
    <s v="1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2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3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4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5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4"/>
    <s v="Antrim Wind Energy LLC"/>
    <n v="59953"/>
    <x v="7118"/>
    <s v="NH"/>
    <s v="Hillsborough"/>
    <s v="AWND1"/>
    <x v="1"/>
    <s v="WT"/>
    <s v=""/>
    <s v="S"/>
    <s v="X"/>
    <s v="X"/>
    <s v=""/>
    <s v=""/>
    <n v="28.8"/>
    <s v=" "/>
    <n v="28.8"/>
    <n v="28.8"/>
    <n v="28.8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59954"/>
    <x v="7119"/>
    <s v="FL"/>
    <s v="Osceola"/>
    <s v="XXXXX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3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955"/>
    <x v="7120"/>
    <s v="NC"/>
    <s v="Johnston"/>
    <s v="GEN0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956"/>
    <x v="7121"/>
    <s v="NC"/>
    <s v="Johnston"/>
    <s v="GEN02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9957"/>
    <x v="7122"/>
    <s v="IL"/>
    <s v="LaSalle"/>
    <s v="GIVB"/>
    <x v="10"/>
    <s v="BA"/>
    <s v=""/>
    <s v="S"/>
    <s v="X"/>
    <s v="X"/>
    <s v=""/>
    <s v=""/>
    <n v="4.5"/>
    <s v=" "/>
    <n v="4.5"/>
    <n v="4.5"/>
    <n v="0"/>
    <s v="N"/>
    <s v=" "/>
    <s v=" "/>
    <s v="OP"/>
    <s v="X"/>
    <n v="12"/>
    <x v="6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9957"/>
    <x v="7122"/>
    <s v="IL"/>
    <s v="LaSalle"/>
    <s v="GRES"/>
    <x v="10"/>
    <s v="BA"/>
    <s v=""/>
    <s v="S"/>
    <s v="X"/>
    <s v="X"/>
    <s v=""/>
    <s v=""/>
    <n v="31.5"/>
    <s v=" "/>
    <n v="31.5"/>
    <n v="31.5"/>
    <n v="0"/>
    <s v="N"/>
    <s v=" "/>
    <s v=" "/>
    <s v="OP"/>
    <s v="X"/>
    <n v="3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16"/>
    <s v="SunE DB24 LLC"/>
    <n v="59958"/>
    <x v="7123"/>
    <s v="UT"/>
    <s v="Beaver"/>
    <s v="MIL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8"/>
    <s v="West Chicago Battery Storage LLC"/>
    <n v="59959"/>
    <x v="7124"/>
    <s v="IL"/>
    <s v="DuPage"/>
    <s v="WCBS"/>
    <x v="10"/>
    <s v="BA"/>
    <s v=""/>
    <s v="S"/>
    <s v="X"/>
    <s v="X"/>
    <s v=""/>
    <s v=""/>
    <n v="19.8"/>
    <s v=" "/>
    <n v="19.8"/>
    <n v="19.8"/>
    <n v="0"/>
    <s v="N"/>
    <s v=" "/>
    <s v=" "/>
    <s v="OS"/>
    <s v="X"/>
    <n v="10"/>
    <x v="111"/>
    <n v="7"/>
    <n v="2022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7"/>
    <s v="Joliet Battery Storage LLC"/>
    <n v="59960"/>
    <x v="7125"/>
    <s v="IL"/>
    <s v="Will"/>
    <s v="JBS"/>
    <x v="10"/>
    <s v="BA"/>
    <s v=""/>
    <s v="S"/>
    <s v="X"/>
    <s v="X"/>
    <s v=""/>
    <s v=""/>
    <n v="19.8"/>
    <s v=" "/>
    <n v="19.8"/>
    <n v="19.8"/>
    <n v="0"/>
    <s v="N"/>
    <s v=" "/>
    <s v=" "/>
    <s v="OS"/>
    <s v="X"/>
    <n v="9"/>
    <x v="111"/>
    <n v="7"/>
    <n v="2022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N"/>
  </r>
  <r>
    <n v="61012"/>
    <s v="AES Distributed Energy"/>
    <n v="59961"/>
    <x v="7126"/>
    <s v="CA"/>
    <s v="Los Angeles"/>
    <s v="WABSB"/>
    <x v="11"/>
    <s v="PV"/>
    <s v=""/>
    <s v="W"/>
    <s v="X"/>
    <s v="X"/>
    <s v=""/>
    <s v=""/>
    <n v="20"/>
    <s v=" "/>
    <n v="19"/>
    <n v="1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2"/>
    <x v="7127"/>
    <s v="CA"/>
    <s v="Los Angeles"/>
    <s v="NLR"/>
    <x v="11"/>
    <s v="PV"/>
    <s v=""/>
    <s v="W"/>
    <s v="X"/>
    <s v="X"/>
    <s v=""/>
    <s v=""/>
    <n v="20"/>
    <s v=" "/>
    <n v="18"/>
    <n v="1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3"/>
    <x v="7128"/>
    <s v="CA"/>
    <s v="Los Angeles"/>
    <s v="CADRC"/>
    <x v="11"/>
    <s v="PV"/>
    <s v=""/>
    <s v="W"/>
    <s v="X"/>
    <s v="X"/>
    <s v=""/>
    <s v=""/>
    <n v="20"/>
    <s v=" "/>
    <n v="17"/>
    <n v="16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4"/>
    <x v="7129"/>
    <s v="CA"/>
    <s v="Los Angeles"/>
    <s v="ELVSC"/>
    <x v="11"/>
    <s v="PV"/>
    <s v=""/>
    <s v="W"/>
    <s v="X"/>
    <s v="X"/>
    <s v=""/>
    <s v=""/>
    <n v="40"/>
    <s v=" "/>
    <n v="39"/>
    <n v="3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5"/>
    <x v="7130"/>
    <s v="UT"/>
    <s v="San Juan"/>
    <s v="LTIGO"/>
    <x v="1"/>
    <s v="WT"/>
    <s v=""/>
    <s v="S"/>
    <s v="X"/>
    <s v="X"/>
    <s v=""/>
    <s v=""/>
    <n v="62.1"/>
    <s v=" "/>
    <n v="62.1"/>
    <n v="62.1"/>
    <n v="1.7"/>
    <s v="N"/>
    <s v=" "/>
    <s v=" "/>
    <s v="OP"/>
    <s v="X"/>
    <n v="3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46"/>
    <s v="Duke Energy Progress - (NC)"/>
    <n v="59966"/>
    <x v="7131"/>
    <s v="NC"/>
    <s v="Onslow"/>
    <s v="PV1"/>
    <x v="11"/>
    <s v="PV"/>
    <s v=""/>
    <s v="S"/>
    <s v="X"/>
    <s v="X"/>
    <s v=""/>
    <s v=""/>
    <n v="12.8"/>
    <s v=" "/>
    <n v="12.8"/>
    <n v="12.8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24"/>
    <s v="Pepperidge Farm, Inc.- Bloomfield"/>
    <n v="59967"/>
    <x v="7132"/>
    <s v="CT"/>
    <s v="Hartford"/>
    <s v="FCB"/>
    <x v="23"/>
    <s v="FC"/>
    <s v=""/>
    <s v="S"/>
    <s v="X"/>
    <s v="X"/>
    <s v=""/>
    <s v=""/>
    <n v="1.2"/>
    <s v=" "/>
    <n v="0.8"/>
    <n v="0.8"/>
    <n v="0.6"/>
    <s v="N"/>
    <s v=" "/>
    <s v=" "/>
    <s v="OP"/>
    <s v="X"/>
    <n v="9"/>
    <x v="72"/>
    <s v=" "/>
    <s v=" "/>
    <s v="Y"/>
    <x v="4"/>
    <n v="7"/>
    <s v="T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24"/>
    <s v="Pepperidge Farm, Inc.- Bloomfield"/>
    <n v="59967"/>
    <x v="7132"/>
    <s v="CT"/>
    <s v="Hartford"/>
    <s v="FCC"/>
    <x v="23"/>
    <s v="FC"/>
    <s v=""/>
    <s v="S"/>
    <s v="X"/>
    <s v="X"/>
    <s v=""/>
    <s v=""/>
    <n v="1.4"/>
    <s v=" "/>
    <n v="1.3"/>
    <n v="1.3"/>
    <n v="0.6"/>
    <s v="N"/>
    <s v=" "/>
    <s v=" "/>
    <s v="OP"/>
    <s v="X"/>
    <n v="8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9968"/>
    <x v="7133"/>
    <s v="NC"/>
    <s v="Perquimans"/>
    <s v="1"/>
    <x v="1"/>
    <s v="WT"/>
    <s v=""/>
    <s v="S"/>
    <s v="X"/>
    <s v="X"/>
    <s v=""/>
    <s v=""/>
    <n v="208"/>
    <s v=" "/>
    <n v="208"/>
    <n v="208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N"/>
    <n v="10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428"/>
    <s v="Bearkat Wind Energy 1, LLC"/>
    <n v="59972"/>
    <x v="7134"/>
    <s v="TX"/>
    <s v="Glasscock"/>
    <s v="BRKAT"/>
    <x v="1"/>
    <s v="WT"/>
    <s v=""/>
    <s v="S"/>
    <s v="X"/>
    <s v="X"/>
    <s v=""/>
    <s v=""/>
    <n v="196.7"/>
    <s v=" "/>
    <n v="196.7"/>
    <n v="196.7"/>
    <n v="0"/>
    <s v="N"/>
    <s v=" "/>
    <s v=" "/>
    <s v="OP"/>
    <s v="X"/>
    <n v="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4"/>
    <s v="Duke Energy Florida Solar Solutions"/>
    <n v="59973"/>
    <x v="7135"/>
    <s v="FL"/>
    <s v="Orange"/>
    <s v="WD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29"/>
    <s v="Golden West Power Partners, LLC"/>
    <n v="59974"/>
    <x v="7136"/>
    <s v="CO"/>
    <s v="El Paso"/>
    <s v="GW1"/>
    <x v="1"/>
    <s v="WT"/>
    <s v=""/>
    <s v="S"/>
    <s v="X"/>
    <s v="X"/>
    <s v=""/>
    <s v=""/>
    <n v="250"/>
    <s v=" "/>
    <n v="250"/>
    <n v="250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30"/>
    <s v="Carousel Wind Farm, LLC"/>
    <n v="59975"/>
    <x v="7137"/>
    <s v="CO"/>
    <s v="Kit Carson"/>
    <s v="CW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27"/>
    <s v="RE Astoria LLC"/>
    <n v="59976"/>
    <x v="7138"/>
    <s v="CA"/>
    <s v="Kern"/>
    <s v="ASTR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28"/>
    <s v="RE Astoria 2 LLC"/>
    <n v="59977"/>
    <x v="7139"/>
    <s v="CA"/>
    <s v="Kern"/>
    <s v="ASTR2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59978"/>
    <x v="7140"/>
    <s v="CA"/>
    <s v="Glenn"/>
    <s v="ECA2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36"/>
    <s v="Columbia Solar Energy LLC"/>
    <n v="59979"/>
    <x v="7141"/>
    <s v="CA"/>
    <s v="Contra Costa"/>
    <s v="GEN1"/>
    <x v="11"/>
    <s v="PV"/>
    <s v=""/>
    <s v="S"/>
    <s v="X"/>
    <s v="X"/>
    <s v=""/>
    <s v=""/>
    <n v="19.2"/>
    <s v=" "/>
    <n v="19.2"/>
    <n v="19.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59980"/>
    <x v="7142"/>
    <s v="MA"/>
    <s v="Barnstable"/>
    <s v="MASH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1"/>
    <x v="7143"/>
    <s v="IN"/>
    <s v="Henry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2"/>
    <x v="7144"/>
    <s v="IN"/>
    <s v="Greene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3"/>
    <x v="7145"/>
    <s v="IN"/>
    <s v="Spencer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4"/>
    <x v="7146"/>
    <s v="IN"/>
    <s v="Harrison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5"/>
    <x v="7147"/>
    <s v="IN"/>
    <s v="Monroe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6"/>
    <x v="7148"/>
    <s v="IN"/>
    <s v="Clark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7"/>
    <x v="7149"/>
    <s v="IN"/>
    <s v="Lawrence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8"/>
    <x v="7150"/>
    <s v="IN"/>
    <s v="Decatur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9"/>
    <x v="7151"/>
    <s v="IN"/>
    <s v="Jackson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90"/>
    <x v="7152"/>
    <s v="IN"/>
    <s v="Johnson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9993"/>
    <x v="7153"/>
    <s v="FL"/>
    <s v="Charlott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9993"/>
    <x v="7153"/>
    <s v="FL"/>
    <s v="Charlotte"/>
    <s v="BA"/>
    <x v="10"/>
    <s v="BA"/>
    <s v=""/>
    <s v="S"/>
    <s v="X"/>
    <s v="X"/>
    <s v=""/>
    <s v=""/>
    <n v="10"/>
    <s v=" "/>
    <n v="10"/>
    <n v="10"/>
    <n v="0.5"/>
    <s v="N"/>
    <s v=" "/>
    <s v=" "/>
    <s v="OP"/>
    <s v="X"/>
    <n v="3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994"/>
    <x v="7154"/>
    <s v="TX"/>
    <s v="Pecos"/>
    <s v="ROSEK"/>
    <x v="11"/>
    <s v="PV"/>
    <s v=""/>
    <s v="W"/>
    <s v="X"/>
    <s v="X"/>
    <s v=""/>
    <s v=""/>
    <n v="160"/>
    <s v=" "/>
    <n v="157.5"/>
    <n v="157.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59996"/>
    <x v="7155"/>
    <s v="NC"/>
    <s v="Cumberland"/>
    <s v="BOYK1"/>
    <x v="11"/>
    <s v="PV"/>
    <s v=""/>
    <s v="W"/>
    <s v="X"/>
    <s v="X"/>
    <s v=""/>
    <s v=""/>
    <n v="16"/>
    <s v=" "/>
    <n v="16"/>
    <n v="1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999"/>
    <x v="7156"/>
    <s v="NC"/>
    <s v="Orange"/>
    <s v="OUCH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07"/>
    <s v="Fresh Air Energy XXXV, LLC"/>
    <n v="60000"/>
    <x v="7157"/>
    <s v="NC"/>
    <s v="Northampton"/>
    <s v="TRKCK"/>
    <x v="11"/>
    <s v="PV"/>
    <s v=""/>
    <s v="S"/>
    <s v="X"/>
    <s v="X"/>
    <s v=""/>
    <s v=""/>
    <n v="13.5"/>
    <s v=" "/>
    <n v="13.5"/>
    <n v="13.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0001"/>
    <x v="7158"/>
    <s v="NC"/>
    <s v="Hertford"/>
    <s v="VNCRK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0"/>
    <s v="Clarkstown Solar LLC"/>
    <n v="60004"/>
    <x v="7159"/>
    <s v="NY"/>
    <s v="Rockland"/>
    <s v="INV#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0"/>
    <s v="Clarkstown Solar LLC"/>
    <n v="60004"/>
    <x v="7159"/>
    <s v="NY"/>
    <s v="Rockland"/>
    <s v="INV#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005"/>
    <x v="7160"/>
    <s v="FL"/>
    <s v="Volusia"/>
    <s v="1"/>
    <x v="11"/>
    <s v="PV"/>
    <s v=""/>
    <s v="S"/>
    <s v="X"/>
    <s v="X"/>
    <s v=""/>
    <s v=""/>
    <n v="1.6"/>
    <s v=" "/>
    <n v="0.8"/>
    <n v="0.8"/>
    <s v=" "/>
    <s v="N"/>
    <s v=" "/>
    <s v=" "/>
    <s v="OP"/>
    <s v="X"/>
    <n v="5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006"/>
    <x v="7161"/>
    <s v="FL"/>
    <s v="Miami Dade"/>
    <s v="1"/>
    <x v="11"/>
    <s v="PV"/>
    <s v=""/>
    <s v="S"/>
    <s v="X"/>
    <s v="X"/>
    <s v=""/>
    <s v=""/>
    <n v="1.6"/>
    <s v=" "/>
    <n v="0.8"/>
    <n v="0.8"/>
    <s v=" "/>
    <s v="N"/>
    <s v=" "/>
    <s v=" "/>
    <s v="OP"/>
    <s v="X"/>
    <n v="5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007"/>
    <x v="7162"/>
    <s v="CA"/>
    <s v="Kern"/>
    <s v="MORLS"/>
    <x v="11"/>
    <s v="PV"/>
    <s v=""/>
    <s v="W"/>
    <s v="X"/>
    <s v="X"/>
    <s v=""/>
    <s v=""/>
    <n v="15"/>
    <s v=" "/>
    <n v="15"/>
    <n v="1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44"/>
    <s v="Solar Star Colorado III, LLC"/>
    <n v="60008"/>
    <x v="7163"/>
    <s v="CO"/>
    <s v="Alamosa"/>
    <s v="SCCO3"/>
    <x v="11"/>
    <s v="PV"/>
    <s v=""/>
    <s v="S"/>
    <s v="X"/>
    <s v="X"/>
    <s v=""/>
    <s v=""/>
    <n v="52"/>
    <s v=" "/>
    <n v="52"/>
    <n v="52"/>
    <n v="0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5"/>
    <s v="Murphy Flat Power, LLC"/>
    <n v="60009"/>
    <x v="7164"/>
    <s v="ID"/>
    <s v="Owyhee"/>
    <s v="IPMF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6"/>
    <s v="Orchard Ranch Solar, LLC"/>
    <n v="60010"/>
    <x v="7165"/>
    <s v="ID"/>
    <s v="Ada"/>
    <s v="IPOR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7"/>
    <s v="American Falls Solar LLC"/>
    <n v="60011"/>
    <x v="7166"/>
    <s v="ID"/>
    <s v="Power"/>
    <s v="IPAF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8"/>
    <s v="American Falls Solar II, LLC"/>
    <n v="60012"/>
    <x v="7167"/>
    <s v="ID"/>
    <s v="Power"/>
    <s v="IPAF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013"/>
    <x v="7168"/>
    <s v="OK"/>
    <s v="Grant"/>
    <s v="GRANT"/>
    <x v="1"/>
    <s v="WT"/>
    <s v=""/>
    <s v="W"/>
    <s v="X"/>
    <s v="X"/>
    <s v=""/>
    <s v=""/>
    <n v="151.80000000000001"/>
    <s v=" "/>
    <n v="150"/>
    <n v="150"/>
    <n v="2.2999999999999998"/>
    <s v="N"/>
    <s v=" "/>
    <s v=" "/>
    <s v="OP"/>
    <s v="X"/>
    <n v="4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014"/>
    <x v="7169"/>
    <s v="FL"/>
    <s v="Manat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014"/>
    <x v="7169"/>
    <s v="FL"/>
    <s v="Manatee"/>
    <s v="BMS"/>
    <x v="10"/>
    <s v="BA"/>
    <s v=""/>
    <s v="S"/>
    <s v="X"/>
    <s v="X"/>
    <s v=""/>
    <s v=""/>
    <n v="409"/>
    <s v=" "/>
    <n v="409"/>
    <n v="409"/>
    <n v="0"/>
    <s v="N"/>
    <s v=" "/>
    <s v=" "/>
    <s v="OP"/>
    <s v="X"/>
    <n v="11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60"/>
    <s v="Findlay Wind Farm"/>
    <n v="60015"/>
    <x v="7170"/>
    <s v="OH"/>
    <s v="Hancock"/>
    <s v="WNDW1"/>
    <x v="1"/>
    <s v="WT"/>
    <s v=""/>
    <s v="J"/>
    <s v="X"/>
    <s v="X"/>
    <s v=""/>
    <s v=""/>
    <n v="3"/>
    <s v=" "/>
    <n v="3"/>
    <n v="3"/>
    <n v="3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60016"/>
    <x v="7171"/>
    <s v="WA"/>
    <s v="Snohomish"/>
    <s v="A"/>
    <x v="10"/>
    <s v="BA"/>
    <s v=""/>
    <s v="S"/>
    <s v="X"/>
    <s v="X"/>
    <s v=""/>
    <s v=""/>
    <n v="1"/>
    <s v=" "/>
    <n v="1"/>
    <n v="1"/>
    <n v="0"/>
    <s v="N"/>
    <s v=" "/>
    <s v=" "/>
    <s v="OA"/>
    <s v="X"/>
    <n v="7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17470"/>
    <s v="PUD 1 of Snohomish County"/>
    <n v="60016"/>
    <x v="7171"/>
    <s v="WA"/>
    <s v="Snohomish"/>
    <s v="B"/>
    <x v="10"/>
    <s v="BA"/>
    <s v=""/>
    <s v="S"/>
    <s v="X"/>
    <s v="X"/>
    <s v=""/>
    <s v=""/>
    <n v="1"/>
    <s v=" "/>
    <n v="1"/>
    <n v="1"/>
    <n v="0"/>
    <s v="N"/>
    <s v=" "/>
    <s v=" "/>
    <s v="OA"/>
    <s v="X"/>
    <n v="2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5109"/>
    <s v="DTE Electric Company"/>
    <n v="60017"/>
    <x v="7172"/>
    <s v="MI"/>
    <s v="Washtenaw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018"/>
    <x v="7173"/>
    <s v="MI"/>
    <s v="Wayn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019"/>
    <x v="7174"/>
    <s v="MI"/>
    <s v="St Clair"/>
    <s v="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022"/>
    <x v="7175"/>
    <s v="MA"/>
    <s v="Worcester"/>
    <s v="OXFRD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66"/>
    <s v="SR Jenkins, LLC"/>
    <n v="60023"/>
    <x v="7176"/>
    <s v="CO"/>
    <s v="Weld"/>
    <s v="FTLUP"/>
    <x v="11"/>
    <s v="PV"/>
    <s v=""/>
    <s v="S"/>
    <s v="X"/>
    <s v="X"/>
    <s v=""/>
    <s v=""/>
    <n v="13"/>
    <s v=" "/>
    <n v="13"/>
    <n v="13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64"/>
    <s v="Waipio PV, LLC"/>
    <n v="60024"/>
    <x v="7177"/>
    <s v="HI"/>
    <s v="Honolulu"/>
    <s v="WPO"/>
    <x v="11"/>
    <s v="PV"/>
    <s v=""/>
    <s v="S"/>
    <s v="X"/>
    <s v="X"/>
    <s v=""/>
    <s v=""/>
    <n v="45.9"/>
    <s v=" "/>
    <n v="45.9"/>
    <n v="45.9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65"/>
    <s v="Eight Flags Energy LLC"/>
    <n v="60025"/>
    <x v="7178"/>
    <s v="FL"/>
    <s v="Nassau"/>
    <s v="01"/>
    <x v="6"/>
    <s v="GT"/>
    <s v=""/>
    <s v="S"/>
    <s v="X"/>
    <s v="X"/>
    <s v=""/>
    <s v=""/>
    <n v="21.6"/>
    <n v="0.8"/>
    <n v="21.4"/>
    <n v="21.4"/>
    <n v="1"/>
    <s v="N"/>
    <s v=" "/>
    <s v=" "/>
    <s v="OP"/>
    <s v="X"/>
    <n v="7"/>
    <x v="110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249"/>
    <s v="Terraform Arcadia"/>
    <n v="60026"/>
    <x v="7179"/>
    <s v="CA"/>
    <s v="Los Angeles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027"/>
    <x v="7180"/>
    <s v="CA"/>
    <s v="Madera"/>
    <s v="ADERA"/>
    <x v="11"/>
    <s v="PV"/>
    <s v=""/>
    <s v="S"/>
    <s v="X"/>
    <s v="X"/>
    <s v="ADERAG1_7_N001"/>
    <s v="ADERAG1_7_N001"/>
    <n v="20"/>
    <s v=" "/>
    <n v="19"/>
    <n v="1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60029"/>
    <x v="7181"/>
    <s v="MD"/>
    <s v="Washington"/>
    <s v="VMMD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0030"/>
    <x v="7182"/>
    <s v="NC"/>
    <s v="Northampton"/>
    <s v="PECAN"/>
    <x v="11"/>
    <s v="PV"/>
    <s v=""/>
    <s v="S"/>
    <s v="X"/>
    <s v="X"/>
    <s v=""/>
    <s v=""/>
    <n v="74.900000000000006"/>
    <s v=" "/>
    <n v="74.900000000000006"/>
    <n v="74.90000000000000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9773"/>
    <s v="SunE Solar XVI Lessor, LLC"/>
    <n v="60032"/>
    <x v="7183"/>
    <s v="CA"/>
    <s v="San Bernardino"/>
    <s v="RCHT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3"/>
    <s v="California Flats Solar 130, LLC"/>
    <n v="60033"/>
    <x v="7184"/>
    <s v="CA"/>
    <s v="San Luis Obispo"/>
    <s v="GEN01"/>
    <x v="11"/>
    <s v="PV"/>
    <s v=""/>
    <s v="S"/>
    <s v="X"/>
    <s v="X"/>
    <s v=""/>
    <s v=""/>
    <n v="130"/>
    <s v=" "/>
    <n v="130"/>
    <n v="130"/>
    <n v="0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60034"/>
    <x v="7185"/>
    <s v="CA"/>
    <s v="San Luis Obispo"/>
    <s v="GEN01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75"/>
    <s v="Solar Star California XXXI, LLC"/>
    <n v="60035"/>
    <x v="7186"/>
    <s v="CA"/>
    <s v="Riverside"/>
    <s v="RPU1"/>
    <x v="11"/>
    <s v="PV"/>
    <s v=""/>
    <s v="W"/>
    <s v="X"/>
    <s v="X"/>
    <s v=""/>
    <s v=""/>
    <n v="7.3"/>
    <s v=" "/>
    <n v="7.3"/>
    <n v="7.3"/>
    <n v="0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60036"/>
    <x v="7187"/>
    <s v="MD"/>
    <s v="Howard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60038"/>
    <x v="7188"/>
    <s v="OH"/>
    <s v="Lucas"/>
    <s v="PV1"/>
    <x v="11"/>
    <s v="PV"/>
    <s v=""/>
    <s v="S"/>
    <s v="X"/>
    <s v="X"/>
    <s v=""/>
    <s v=""/>
    <n v="2.1"/>
    <s v=" "/>
    <n v="2.1"/>
    <n v="2.1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76"/>
    <s v="Frontier Solar, LLC"/>
    <n v="60039"/>
    <x v="7189"/>
    <s v="CA"/>
    <s v="Stanislaus"/>
    <s v="FTRS"/>
    <x v="11"/>
    <s v="PV"/>
    <s v=""/>
    <s v="S"/>
    <s v="X"/>
    <s v="X"/>
    <s v=""/>
    <s v=""/>
    <n v="20"/>
    <s v=" "/>
    <n v="20"/>
    <n v="18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97"/>
    <s v="United Illuminating Co"/>
    <n v="60040"/>
    <x v="7190"/>
    <s v="CT"/>
    <s v="New Haven"/>
    <s v="NHFC"/>
    <x v="23"/>
    <s v="FC"/>
    <s v=""/>
    <s v="S"/>
    <s v="X"/>
    <s v="X"/>
    <s v=""/>
    <s v=""/>
    <n v="2.8"/>
    <s v=" "/>
    <n v="2.5"/>
    <n v="2.5"/>
    <n v="2.5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2"/>
    <s v="Cuyama Solar, LLC"/>
    <n v="60043"/>
    <x v="7191"/>
    <s v="CA"/>
    <s v="Santa Barbara"/>
    <s v="GEN0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77"/>
    <s v="Buckthorn Westex, LLC"/>
    <n v="60044"/>
    <x v="7192"/>
    <s v="TX"/>
    <s v="Pecos"/>
    <s v="BKTH1"/>
    <x v="11"/>
    <s v="PV"/>
    <s v=""/>
    <s v="S"/>
    <s v="X"/>
    <s v="X"/>
    <s v=""/>
    <s v=""/>
    <n v="154"/>
    <s v=" "/>
    <n v="154"/>
    <n v="15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79"/>
    <s v="Shoreham Solar Commons, LLC"/>
    <n v="60045"/>
    <x v="7193"/>
    <s v="NY"/>
    <s v="Suffolk"/>
    <s v="GEN1"/>
    <x v="11"/>
    <s v="PV"/>
    <s v=""/>
    <s v="S"/>
    <s v="X"/>
    <s v="X"/>
    <s v=""/>
    <s v=""/>
    <n v="24.9"/>
    <s v=" "/>
    <n v="24.9"/>
    <n v="24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0046"/>
    <x v="7194"/>
    <s v="IN"/>
    <s v="Porter"/>
    <s v="PV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0047"/>
    <x v="7195"/>
    <s v="IN"/>
    <s v="Elkhart"/>
    <s v="PV6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48"/>
    <x v="7196"/>
    <s v="NC"/>
    <s v="Beaufort"/>
    <s v="FLS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80"/>
    <s v="Golden Hills Wind, LLC"/>
    <n v="60049"/>
    <x v="7197"/>
    <s v="CA"/>
    <s v="Alameda"/>
    <s v="GE"/>
    <x v="1"/>
    <s v="WT"/>
    <s v=""/>
    <s v="S"/>
    <s v="X"/>
    <s v="X"/>
    <s v=""/>
    <s v=""/>
    <n v="85.9"/>
    <s v=" "/>
    <n v="85.9"/>
    <n v="85.9"/>
    <n v="0.5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0"/>
    <x v="7198"/>
    <s v="NC"/>
    <s v="Haywood"/>
    <s v="FL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1"/>
    <x v="7199"/>
    <s v="NC"/>
    <s v="Rutherford"/>
    <s v="FLS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2"/>
    <x v="7200"/>
    <s v="NC"/>
    <s v="Burke"/>
    <s v="FLS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3"/>
    <x v="7201"/>
    <s v="NC"/>
    <s v="Greene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97"/>
    <s v="United Illuminating Co"/>
    <n v="60054"/>
    <x v="7202"/>
    <s v="CT"/>
    <s v="Fairfield"/>
    <s v="BPFC"/>
    <x v="23"/>
    <s v="FC"/>
    <s v=""/>
    <s v="S"/>
    <s v="X"/>
    <s v="X"/>
    <n v="4004"/>
    <n v="4004"/>
    <n v="2.8"/>
    <s v=" "/>
    <n v="2.5"/>
    <n v="2.5"/>
    <n v="2.2999999999999998"/>
    <s v="N"/>
    <s v=" "/>
    <s v=" "/>
    <s v="OP"/>
    <s v="X"/>
    <n v="1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97"/>
    <s v="United Illuminating Co"/>
    <n v="60054"/>
    <x v="7202"/>
    <s v="CT"/>
    <s v="Fairfield"/>
    <s v="BPPV"/>
    <x v="11"/>
    <s v="PV"/>
    <s v=""/>
    <s v="S"/>
    <s v="X"/>
    <s v="X"/>
    <n v="4004"/>
    <n v="4004"/>
    <n v="2.2000000000000002"/>
    <s v=" "/>
    <n v="2.2000000000000002"/>
    <n v="2.2000000000000002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055"/>
    <x v="7203"/>
    <s v="NC"/>
    <s v="Henderson"/>
    <s v="FL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85"/>
    <s v="Syncarpha Palmer, LLC"/>
    <n v="60056"/>
    <x v="7204"/>
    <s v="MA"/>
    <s v="Hampden"/>
    <s v="SYNPA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88"/>
    <s v="Steel Bridge Solar. LLC"/>
    <n v="60057"/>
    <x v="7205"/>
    <s v="OR"/>
    <s v="Polk"/>
    <s v="STEEL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0"/>
    <s v="River Bend Solar, LLC"/>
    <n v="60058"/>
    <x v="7206"/>
    <s v="AL"/>
    <s v="Lauderdale"/>
    <s v="RVRBN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2"/>
    <s v="Los Vientos Windpower V, LLC"/>
    <n v="60059"/>
    <x v="7207"/>
    <s v="TX"/>
    <s v="Starr"/>
    <s v="1"/>
    <x v="1"/>
    <s v="WT"/>
    <s v=""/>
    <s v="S"/>
    <s v="X"/>
    <s v="X"/>
    <s v=""/>
    <s v=""/>
    <n v="110"/>
    <s v=" "/>
    <n v="110"/>
    <n v="110"/>
    <n v="0.1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91"/>
    <s v="Lindberg Field Solar I LLC"/>
    <n v="60060"/>
    <x v="7208"/>
    <s v="CA"/>
    <s v="San Diego"/>
    <s v="SDIA2"/>
    <x v="11"/>
    <s v="PV"/>
    <s v=""/>
    <s v="S"/>
    <s v="X"/>
    <s v="X"/>
    <s v=""/>
    <s v=""/>
    <n v="1.8"/>
    <s v=" "/>
    <n v="1.7"/>
    <n v="1.7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1"/>
    <s v="Lindberg Field Solar I LLC"/>
    <n v="60060"/>
    <x v="7208"/>
    <s v="CA"/>
    <s v="San Diego"/>
    <s v="SDIAA"/>
    <x v="11"/>
    <s v="PV"/>
    <s v=""/>
    <s v="S"/>
    <s v="X"/>
    <s v="X"/>
    <s v=""/>
    <s v=""/>
    <n v="0.6"/>
    <s v=" "/>
    <n v="0.5"/>
    <n v="0.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1"/>
    <s v="Lindberg Field Solar I LLC"/>
    <n v="60060"/>
    <x v="7208"/>
    <s v="CA"/>
    <s v="San Diego"/>
    <s v="SDIA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061"/>
    <x v="7209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061"/>
    <x v="7209"/>
    <s v="FL"/>
    <s v="DeSoto"/>
    <s v="BA"/>
    <x v="10"/>
    <s v="BA"/>
    <s v=""/>
    <s v="S"/>
    <s v="X"/>
    <s v="X"/>
    <s v=""/>
    <s v=""/>
    <n v="4"/>
    <s v=" "/>
    <n v="4"/>
    <n v="4"/>
    <n v="0.5"/>
    <s v="N"/>
    <s v=" "/>
    <s v=" "/>
    <s v="OP"/>
    <s v="X"/>
    <n v="3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89"/>
    <s v="Avalon Solar Partners II, LLC"/>
    <n v="60062"/>
    <x v="7210"/>
    <s v="AZ"/>
    <s v="Pima"/>
    <s v="ASII"/>
    <x v="11"/>
    <s v="PV"/>
    <s v=""/>
    <s v="J"/>
    <s v="X"/>
    <s v="X"/>
    <s v=""/>
    <s v=""/>
    <n v="16"/>
    <s v=" "/>
    <n v="16"/>
    <n v="1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02"/>
    <s v="Live Oak Solar, LLC"/>
    <n v="60063"/>
    <x v="7211"/>
    <s v="GA"/>
    <s v="Candler"/>
    <s v="LVEOK"/>
    <x v="11"/>
    <s v="PV"/>
    <s v=""/>
    <s v="S"/>
    <s v="X"/>
    <s v="X"/>
    <s v=""/>
    <s v=""/>
    <n v="51"/>
    <s v=" "/>
    <n v="51"/>
    <n v="5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3"/>
    <s v="White Pine Solar, LLC"/>
    <n v="60064"/>
    <x v="7212"/>
    <s v="GA"/>
    <s v="Taylor"/>
    <s v="WHTPN"/>
    <x v="11"/>
    <s v="PV"/>
    <s v=""/>
    <s v="S"/>
    <s v="X"/>
    <s v="X"/>
    <s v=""/>
    <s v=""/>
    <n v="101.2"/>
    <s v=" "/>
    <n v="101.2"/>
    <n v="101.2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4"/>
    <s v="Federal Road Solar 1, LLC"/>
    <n v="60065"/>
    <x v="7213"/>
    <s v="MA"/>
    <s v="Plymouth"/>
    <s v="FEDRD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5"/>
    <s v="BWC Swan Pond River, LLC"/>
    <n v="60067"/>
    <x v="7214"/>
    <s v="MA"/>
    <s v="Bristol"/>
    <s v="SPRMA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6"/>
    <s v="Grand View PV Solar Two, LLC"/>
    <n v="60068"/>
    <x v="7215"/>
    <s v="ID"/>
    <s v="Elmore"/>
    <s v="GVS2"/>
    <x v="11"/>
    <s v="PV"/>
    <s v=""/>
    <s v="S"/>
    <s v="X"/>
    <s v="X"/>
    <s v=""/>
    <s v=""/>
    <n v="60"/>
    <s v=" "/>
    <n v="60"/>
    <n v="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06"/>
    <s v="Grand View PV Solar Two, LLC"/>
    <n v="60068"/>
    <x v="7215"/>
    <s v="ID"/>
    <s v="Elmore"/>
    <s v="GVS5"/>
    <x v="11"/>
    <s v="PV"/>
    <s v=""/>
    <s v="S"/>
    <s v="X"/>
    <s v="X"/>
    <s v=""/>
    <s v=""/>
    <n v="20"/>
    <s v=" "/>
    <n v="20"/>
    <n v="1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17"/>
    <s v="Cedar Bluff Wind, LLC"/>
    <n v="60069"/>
    <x v="7216"/>
    <s v="KS"/>
    <s v="Ness"/>
    <s v="CBLF1"/>
    <x v="1"/>
    <s v="WT"/>
    <s v=""/>
    <s v="S"/>
    <s v="X"/>
    <s v="X"/>
    <s v=""/>
    <s v=""/>
    <n v="198.6"/>
    <s v=" "/>
    <n v="198.6"/>
    <n v="198.6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0071"/>
    <x v="7217"/>
    <s v="FL"/>
    <s v="Taylor"/>
    <s v="XXXXX"/>
    <x v="11"/>
    <s v="PV"/>
    <s v=""/>
    <s v="S"/>
    <s v="X"/>
    <s v="X"/>
    <s v=""/>
    <s v=""/>
    <n v="5.0999999999999996"/>
    <s v=" "/>
    <n v="5.0999999999999996"/>
    <n v="5.0999999999999996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5"/>
    <s v="Neisler Street Solar I, LLC"/>
    <n v="60072"/>
    <x v="7218"/>
    <s v="NC"/>
    <s v="Cleveland"/>
    <s v="NS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2"/>
    <s v="Syncarpha Massachusetts, LLC"/>
    <n v="60073"/>
    <x v="7219"/>
    <s v="MA"/>
    <s v="Worcester"/>
    <s v="SNLE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3"/>
    <s v="Syncarpha North Adams, LLC"/>
    <n v="60074"/>
    <x v="7220"/>
    <s v="MA"/>
    <s v="Berkshire"/>
    <s v="SNNOA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4"/>
    <s v="Fisher Road Solar I, LLC"/>
    <n v="60075"/>
    <x v="7221"/>
    <s v="MA"/>
    <s v="Bristol"/>
    <s v="SYFRS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6"/>
    <s v="Syncarpha Bondsville, LLC"/>
    <n v="60076"/>
    <x v="7222"/>
    <s v="MA"/>
    <s v="Hampden"/>
    <s v="SYNPL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077"/>
    <x v="7223"/>
    <s v="CA"/>
    <s v="Kings"/>
    <s v="AVCA"/>
    <x v="11"/>
    <s v="PV"/>
    <s v=""/>
    <s v="S"/>
    <s v="X"/>
    <s v="X"/>
    <s v=""/>
    <s v=""/>
    <n v="15.8"/>
    <s v=" "/>
    <n v="15.8"/>
    <n v="15.8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78"/>
    <x v="7224"/>
    <s v="CA"/>
    <s v="Tulare"/>
    <s v="DU1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79"/>
    <x v="7225"/>
    <s v="CA"/>
    <s v="Tulare"/>
    <s v="DU2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80"/>
    <x v="7226"/>
    <s v="CA"/>
    <s v="Tulare"/>
    <s v="DU3CA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81"/>
    <x v="7227"/>
    <s v="CA"/>
    <s v="Tulare"/>
    <s v="DU4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31"/>
    <s v="White Oak Solar, LLC"/>
    <n v="60082"/>
    <x v="7228"/>
    <s v="GA"/>
    <s v="Burke"/>
    <s v="WHTOK"/>
    <x v="11"/>
    <s v="PV"/>
    <s v=""/>
    <s v="S"/>
    <s v="X"/>
    <s v="X"/>
    <s v=""/>
    <s v=""/>
    <n v="76.5"/>
    <s v=" "/>
    <n v="76.5"/>
    <n v="76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23"/>
    <s v="Wellhead Services, Inc"/>
    <n v="60083"/>
    <x v="7229"/>
    <s v="CA"/>
    <s v="Fresno"/>
    <s v="PV-S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60083"/>
    <x v="7229"/>
    <s v="CA"/>
    <s v="Fresno"/>
    <s v="PV-W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33"/>
    <s v="PCA-Valdosta Mill"/>
    <n v="60084"/>
    <x v="7230"/>
    <s v="GA"/>
    <s v="Lowndes"/>
    <s v="TG1"/>
    <x v="13"/>
    <s v="ST"/>
    <s v=""/>
    <s v="S"/>
    <s v="X"/>
    <s v="X"/>
    <s v="N/A"/>
    <s v="N/A"/>
    <n v="10.1"/>
    <n v="0.8"/>
    <n v="10.1"/>
    <n v="10.1"/>
    <n v="1"/>
    <s v="N"/>
    <s v=" "/>
    <s v=" "/>
    <s v="OP"/>
    <s v="X"/>
    <n v="1"/>
    <x v="4"/>
    <s v=" "/>
    <s v=" "/>
    <s v="Y"/>
    <x v="4"/>
    <n v="7"/>
    <s v="T"/>
    <s v="WDS"/>
    <s v="NG"/>
    <s v="RFO"/>
    <s v="OBL"/>
    <s v=""/>
    <s v=""/>
    <s v="NG"/>
    <s v="RFO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9833"/>
    <s v="PCA-Valdosta Mill"/>
    <n v="60084"/>
    <x v="7230"/>
    <s v="GA"/>
    <s v="Lowndes"/>
    <s v="TG2"/>
    <x v="13"/>
    <s v="ST"/>
    <s v=""/>
    <s v="S"/>
    <s v="X"/>
    <s v="X"/>
    <s v=""/>
    <s v=""/>
    <n v="7.5"/>
    <n v="0.8"/>
    <n v="7.5"/>
    <n v="7.5"/>
    <n v="1"/>
    <s v="N"/>
    <s v=" "/>
    <s v=" "/>
    <s v="OP"/>
    <s v="X"/>
    <n v="1"/>
    <x v="4"/>
    <s v=" "/>
    <s v=" "/>
    <s v="Y"/>
    <x v="4"/>
    <n v="7"/>
    <s v="T"/>
    <s v="WDS"/>
    <s v="NG"/>
    <s v="RFO"/>
    <s v="OBL"/>
    <s v=""/>
    <s v=""/>
    <s v="NG"/>
    <s v="RFO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9833"/>
    <s v="PCA-Valdosta Mill"/>
    <n v="60084"/>
    <x v="7230"/>
    <s v="GA"/>
    <s v="Lowndes"/>
    <s v="TG3"/>
    <x v="13"/>
    <s v="ST"/>
    <s v=""/>
    <s v="S"/>
    <s v="X"/>
    <s v="X"/>
    <s v=""/>
    <s v=""/>
    <n v="52.3"/>
    <n v="0.85"/>
    <n v="52.3"/>
    <n v="52.3"/>
    <n v="5"/>
    <s v="N"/>
    <s v=" "/>
    <s v=" "/>
    <s v="OP"/>
    <s v="X"/>
    <n v="10"/>
    <x v="2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947"/>
    <s v="Tesla Inc."/>
    <n v="60085"/>
    <x v="7231"/>
    <s v="CA"/>
    <s v="Los Angeles"/>
    <s v="PV1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86"/>
    <x v="7232"/>
    <s v="CA"/>
    <s v="Los Angeles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60087"/>
    <x v="7233"/>
    <s v="TX"/>
    <s v="Floyd"/>
    <s v="SPII"/>
    <x v="1"/>
    <s v="WT"/>
    <s v=""/>
    <s v="S"/>
    <s v="X"/>
    <s v="X"/>
    <s v="SPLAIN2_RN"/>
    <s v="SPLAIN2_RN"/>
    <n v="300"/>
    <s v=" "/>
    <n v="300"/>
    <n v="300"/>
    <n v="0"/>
    <s v="N"/>
    <s v=" "/>
    <s v=" "/>
    <s v="OP"/>
    <s v="X"/>
    <n v="6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9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60088"/>
    <x v="7234"/>
    <s v="ND"/>
    <s v="Morton"/>
    <s v="SNFLR"/>
    <x v="1"/>
    <s v="WT"/>
    <s v=""/>
    <s v="S"/>
    <s v="X"/>
    <s v="X"/>
    <s v="WAUE.BEPM.SUNFLOWER"/>
    <s v="WAUE.BEPM.SUNFLOWER"/>
    <n v="104"/>
    <s v=" "/>
    <n v="104"/>
    <n v="104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38"/>
    <s v="SunE DB27, LLC"/>
    <n v="60089"/>
    <x v="7235"/>
    <s v="MD"/>
    <s v="Cecil"/>
    <s v="ELKTN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60091"/>
    <x v="7236"/>
    <s v="CA"/>
    <s v="Kern"/>
    <s v="GEN01"/>
    <x v="11"/>
    <s v="PV"/>
    <s v=""/>
    <s v="J"/>
    <s v="X"/>
    <s v="X"/>
    <s v=""/>
    <s v=""/>
    <n v="20"/>
    <s v=" "/>
    <n v="20"/>
    <n v="20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3"/>
    <s v="Blythe Solar II, LLC"/>
    <n v="60092"/>
    <x v="7237"/>
    <s v="CA"/>
    <s v="Riverside"/>
    <s v="BLCK4"/>
    <x v="11"/>
    <s v="PV"/>
    <s v=""/>
    <s v="S"/>
    <s v="X"/>
    <s v="X"/>
    <s v=""/>
    <s v=""/>
    <n v="33.200000000000003"/>
    <s v=" "/>
    <n v="33.200000000000003"/>
    <n v="33.200000000000003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CK5"/>
    <x v="11"/>
    <s v="PV"/>
    <s v=""/>
    <s v="S"/>
    <s v="X"/>
    <s v="X"/>
    <s v=""/>
    <s v=""/>
    <n v="33.9"/>
    <s v=" "/>
    <n v="33.9"/>
    <n v="33.9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CK6"/>
    <x v="11"/>
    <s v="PV"/>
    <s v=""/>
    <s v="S"/>
    <s v="X"/>
    <s v="X"/>
    <s v=""/>
    <s v=""/>
    <n v="32"/>
    <s v=" "/>
    <n v="32"/>
    <n v="3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CK7"/>
    <x v="11"/>
    <s v="PV"/>
    <s v=""/>
    <s v="S"/>
    <s v="X"/>
    <s v="X"/>
    <s v=""/>
    <s v=""/>
    <n v="32.1"/>
    <s v=" "/>
    <n v="32.1"/>
    <n v="32.1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ST2"/>
    <x v="10"/>
    <s v="BA"/>
    <s v=""/>
    <s v="S"/>
    <s v="X"/>
    <s v="X"/>
    <s v=""/>
    <s v=""/>
    <n v="115"/>
    <s v=" "/>
    <n v="115"/>
    <n v="115"/>
    <n v="0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2"/>
    <s v="Blythe Solar 110, LLC"/>
    <n v="60093"/>
    <x v="7238"/>
    <s v="CA"/>
    <s v="Riverside"/>
    <s v="BES1"/>
    <x v="10"/>
    <s v="BA"/>
    <s v=""/>
    <s v="S"/>
    <s v="X"/>
    <s v="X"/>
    <s v=""/>
    <s v=""/>
    <n v="63"/>
    <s v=" "/>
    <n v="63"/>
    <n v="63"/>
    <n v="0"/>
    <s v="N"/>
    <s v=" "/>
    <s v=" "/>
    <s v="OP"/>
    <s v="X"/>
    <n v="6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2"/>
    <s v="Blythe Solar 110, LLC"/>
    <n v="60093"/>
    <x v="7238"/>
    <s v="CA"/>
    <s v="Riverside"/>
    <s v="BLCK1"/>
    <x v="11"/>
    <s v="PV"/>
    <s v=""/>
    <s v="S"/>
    <s v="X"/>
    <s v="X"/>
    <s v=""/>
    <s v=""/>
    <n v="38.700000000000003"/>
    <s v=" "/>
    <n v="38.700000000000003"/>
    <n v="38.700000000000003"/>
    <n v="0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2"/>
    <s v="Blythe Solar 110, LLC"/>
    <n v="60093"/>
    <x v="7238"/>
    <s v="CA"/>
    <s v="Riverside"/>
    <s v="BLCK2"/>
    <x v="11"/>
    <s v="PV"/>
    <s v=""/>
    <s v="S"/>
    <s v="X"/>
    <s v="X"/>
    <s v=""/>
    <s v=""/>
    <n v="36.299999999999997"/>
    <s v=" "/>
    <n v="36.299999999999997"/>
    <n v="36.299999999999997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2"/>
    <s v="Blythe Solar 110, LLC"/>
    <n v="60093"/>
    <x v="7238"/>
    <s v="CA"/>
    <s v="Riverside"/>
    <s v="BLCK3"/>
    <x v="11"/>
    <s v="PV"/>
    <s v=""/>
    <s v="S"/>
    <s v="X"/>
    <s v="X"/>
    <s v=""/>
    <s v=""/>
    <n v="34.799999999999997"/>
    <s v=" "/>
    <n v="34.799999999999997"/>
    <n v="34.799999999999997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4"/>
    <s v="Blythe Solar III, LLC"/>
    <n v="60094"/>
    <x v="7239"/>
    <s v="CA"/>
    <s v="Riverside"/>
    <s v="BLSL3"/>
    <x v="11"/>
    <s v="PV"/>
    <s v=""/>
    <s v="S"/>
    <s v="X"/>
    <s v="X"/>
    <s v=""/>
    <s v=""/>
    <n v="136.80000000000001"/>
    <s v=" "/>
    <n v="136.80000000000001"/>
    <n v="136.8000000000000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4"/>
    <s v="Blythe Solar III, LLC"/>
    <n v="60094"/>
    <x v="7239"/>
    <s v="CA"/>
    <s v="Riverside"/>
    <s v="BLST3"/>
    <x v="10"/>
    <s v="BA"/>
    <s v=""/>
    <s v="S"/>
    <s v="X"/>
    <s v="X"/>
    <s v=""/>
    <s v=""/>
    <n v="115"/>
    <s v=" "/>
    <n v="115"/>
    <n v="115"/>
    <n v="0"/>
    <s v="N"/>
    <s v=" "/>
    <s v=" "/>
    <s v="OP"/>
    <s v="X"/>
    <n v="5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5"/>
    <s v="Blythe Solar IV, LLC"/>
    <n v="60095"/>
    <x v="7240"/>
    <s v="CA"/>
    <s v="Riverside"/>
    <s v="BLS4A"/>
    <x v="11"/>
    <s v="PV"/>
    <s v=""/>
    <s v="S"/>
    <s v="X"/>
    <s v="X"/>
    <s v=""/>
    <s v=""/>
    <n v="68.7"/>
    <s v=" "/>
    <n v="68.7"/>
    <n v="68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5"/>
    <s v="Blythe Solar IV, LLC"/>
    <n v="60095"/>
    <x v="7240"/>
    <s v="CA"/>
    <s v="Riverside"/>
    <s v="BLS4B"/>
    <x v="11"/>
    <s v="PV"/>
    <s v=""/>
    <s v="S"/>
    <s v="X"/>
    <s v="X"/>
    <s v=""/>
    <s v=""/>
    <n v="68.7"/>
    <s v=" "/>
    <n v="68.7"/>
    <n v="68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6"/>
    <x v="7241"/>
    <s v="MD"/>
    <s v="Kent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7"/>
    <x v="7242"/>
    <s v="NY"/>
    <s v="Onondag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8"/>
    <x v="7243"/>
    <s v="NY"/>
    <s v="Onondaga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9"/>
    <x v="7244"/>
    <s v="MA"/>
    <s v="Essex"/>
    <s v="PV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9"/>
    <s v="Dinuba Energy"/>
    <n v="60100"/>
    <x v="7245"/>
    <s v="CA"/>
    <s v="Tulare"/>
    <s v="G-1"/>
    <x v="13"/>
    <s v="ST"/>
    <s v=""/>
    <s v="S"/>
    <s v="X"/>
    <s v="X"/>
    <s v=""/>
    <s v="DINUBAE_7_B2"/>
    <n v="11.5"/>
    <n v="0.85"/>
    <n v="11.5"/>
    <n v="11.5"/>
    <n v="5"/>
    <s v="N"/>
    <s v=" "/>
    <s v=" "/>
    <s v="SB"/>
    <s v="Y"/>
    <n v="10"/>
    <x v="19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19"/>
    <s v="SRE Utility Solar 1, LLC"/>
    <n v="60101"/>
    <x v="7246"/>
    <s v="NC"/>
    <s v="Cleveland"/>
    <s v="SRR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6"/>
    <s v="Lorin Industries"/>
    <n v="60102"/>
    <x v="7247"/>
    <s v="MI"/>
    <s v="Muskegon"/>
    <s v="1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76"/>
    <s v="Lorin Industries"/>
    <n v="60102"/>
    <x v="7247"/>
    <s v="MI"/>
    <s v="Muskegon"/>
    <s v="2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76"/>
    <s v="Lorin Industries"/>
    <n v="60102"/>
    <x v="7247"/>
    <s v="MI"/>
    <s v="Muskegon"/>
    <s v="3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76"/>
    <s v="Lorin Industries"/>
    <n v="60102"/>
    <x v="7247"/>
    <s v="MI"/>
    <s v="Muskegon"/>
    <s v="4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82"/>
    <s v="Javelina Wind Energy, LLC"/>
    <n v="60104"/>
    <x v="7248"/>
    <s v="TX"/>
    <s v="Webb"/>
    <s v="GEWTG"/>
    <x v="1"/>
    <s v="WT"/>
    <s v=""/>
    <s v="S"/>
    <s v="X"/>
    <s v="X"/>
    <s v="BORDAS"/>
    <s v="BORDAS"/>
    <n v="249.7"/>
    <s v=" "/>
    <n v="249.7"/>
    <n v="249.7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60105"/>
    <x v="7249"/>
    <s v="NC"/>
    <s v="Cleveland"/>
    <s v="LAF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06"/>
    <x v="7250"/>
    <s v="NC"/>
    <s v="Richmond"/>
    <s v="ROCK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07"/>
    <x v="7251"/>
    <s v="NC"/>
    <s v="Cleveland"/>
    <s v="YORK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08"/>
    <x v="7252"/>
    <s v="NC"/>
    <s v="Cleveland"/>
    <s v="SID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5"/>
    <s v="UIL Distributed Resources, LLC"/>
    <n v="60109"/>
    <x v="7253"/>
    <s v="CT"/>
    <s v="Hartford"/>
    <s v="UDRFC"/>
    <x v="23"/>
    <s v="FC"/>
    <s v=""/>
    <s v="S"/>
    <s v="X"/>
    <s v="X"/>
    <n v="4004"/>
    <n v="4004"/>
    <n v="3.4"/>
    <s v=" "/>
    <n v="2.5"/>
    <n v="3.1"/>
    <n v="2.5"/>
    <s v="N"/>
    <s v=" "/>
    <s v=" "/>
    <s v="OP"/>
    <s v="X"/>
    <n v="2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110"/>
    <x v="7254"/>
    <s v="MA"/>
    <s v="Norfolk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1"/>
    <x v="7255"/>
    <s v="MA"/>
    <s v="Hampshire"/>
    <s v="PV1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2"/>
    <x v="7256"/>
    <s v="OR"/>
    <s v="Multnomah"/>
    <s v="PV1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3"/>
    <x v="7257"/>
    <s v="NJ"/>
    <s v="Ocean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4"/>
    <x v="7258"/>
    <s v="NY"/>
    <s v="Oneida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5"/>
    <x v="7259"/>
    <s v="NY"/>
    <s v="Saratog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6"/>
    <x v="7260"/>
    <s v="MA"/>
    <s v="Worcester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60117"/>
    <x v="7261"/>
    <s v="MI"/>
    <s v="Kalamazoo"/>
    <s v="1"/>
    <x v="11"/>
    <s v="PV"/>
    <s v=""/>
    <s v="S"/>
    <s v="X"/>
    <s v="X"/>
    <s v="CONS.CTR"/>
    <s v="CONS.CTR"/>
    <n v="1"/>
    <s v=" "/>
    <n v="1"/>
    <n v="1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60118"/>
    <x v="7262"/>
    <s v="MI"/>
    <s v="Ottawa"/>
    <s v="1"/>
    <x v="11"/>
    <s v="PV"/>
    <s v=""/>
    <s v="S"/>
    <s v="X"/>
    <s v="X"/>
    <s v="CONS.CTR"/>
    <s v="CONS.CTR"/>
    <n v="3"/>
    <s v=" "/>
    <n v="3"/>
    <n v="3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93"/>
    <s v="Northern Water Hydropower Enterprise"/>
    <n v="60119"/>
    <x v="7263"/>
    <s v="CO"/>
    <s v="Grand"/>
    <s v="GEN1"/>
    <x v="2"/>
    <s v="HY"/>
    <s v=""/>
    <s v="S"/>
    <s v="X"/>
    <s v="X"/>
    <s v=""/>
    <s v=""/>
    <n v="1.2"/>
    <n v="1"/>
    <n v="1.2"/>
    <n v="0.2"/>
    <n v="0.2"/>
    <s v="N"/>
    <s v=" "/>
    <s v=" "/>
    <s v="OP"/>
    <s v="X"/>
    <n v="5"/>
    <x v="110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92"/>
    <s v="UCI Fuel Cell, LLC"/>
    <n v="60120"/>
    <x v="7264"/>
    <s v="CA"/>
    <s v="Orange"/>
    <s v="MB-16"/>
    <x v="23"/>
    <s v="FC"/>
    <s v=""/>
    <s v="S"/>
    <s v="X"/>
    <s v="X"/>
    <s v="VILLAPK_2_NO29"/>
    <s v=""/>
    <n v="1.4"/>
    <s v=" "/>
    <n v="1.4"/>
    <n v="1.4"/>
    <n v="0.6"/>
    <s v="N"/>
    <s v=" "/>
    <s v=" "/>
    <s v="OP"/>
    <s v="X"/>
    <n v="12"/>
    <x v="11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94"/>
    <s v="HCE Johnston I, LLC"/>
    <n v="60121"/>
    <x v="7265"/>
    <s v="NC"/>
    <s v="Johnston"/>
    <s v="HCEJI"/>
    <x v="11"/>
    <s v="PV"/>
    <s v=""/>
    <s v="S"/>
    <s v="X"/>
    <s v="X"/>
    <s v=""/>
    <s v=""/>
    <n v="1.9"/>
    <s v=" "/>
    <n v="2.6"/>
    <n v="2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"/>
    <s v="Exelon Power"/>
    <n v="60122"/>
    <x v="7266"/>
    <s v="TX"/>
    <s v="Wharton"/>
    <s v="CT7"/>
    <x v="5"/>
    <s v="CT"/>
    <s v="BLK3"/>
    <s v="S"/>
    <s v="X"/>
    <s v="Y"/>
    <s v="CBECII_1"/>
    <s v="CBECII_1"/>
    <n v="360.9"/>
    <n v="0.9"/>
    <n v="329.3"/>
    <n v="360.2"/>
    <n v="118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60122"/>
    <x v="7266"/>
    <s v="TX"/>
    <s v="Wharton"/>
    <s v="CT8"/>
    <x v="5"/>
    <s v="CT"/>
    <s v="BLK3"/>
    <s v="S"/>
    <s v="X"/>
    <s v="Y"/>
    <s v="CBECII_2"/>
    <s v="CBECII_2"/>
    <n v="360.9"/>
    <n v="0.9"/>
    <n v="335"/>
    <n v="359.6"/>
    <n v="118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60122"/>
    <x v="7266"/>
    <s v="TX"/>
    <s v="Wharton"/>
    <s v="STG9"/>
    <x v="5"/>
    <s v="CA"/>
    <s v="BLK3"/>
    <s v="S"/>
    <s v="Y"/>
    <s v="X"/>
    <s v="CBECII_2CBECII_2"/>
    <s v=""/>
    <n v="508.5"/>
    <n v="0.9"/>
    <n v="478.4"/>
    <n v="490.5"/>
    <n v="7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123"/>
    <s v="Upton County Solar 2 LLC"/>
    <n v="60123"/>
    <x v="7267"/>
    <s v="TX"/>
    <s v="Upton"/>
    <s v="BAT1"/>
    <x v="10"/>
    <s v="BA"/>
    <s v=""/>
    <s v="S"/>
    <s v="X"/>
    <s v="X"/>
    <s v=""/>
    <s v=""/>
    <n v="9.9"/>
    <s v=" "/>
    <n v="9.9"/>
    <n v="9.9"/>
    <n v="0"/>
    <s v="N"/>
    <s v=" "/>
    <s v=" "/>
    <s v="OP"/>
    <s v="X"/>
    <n v="6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3"/>
    <s v="Upton County Solar 2 LLC"/>
    <n v="60123"/>
    <x v="7267"/>
    <s v="TX"/>
    <s v="Upton"/>
    <s v="CGAP"/>
    <x v="11"/>
    <s v="PV"/>
    <s v=""/>
    <s v="S"/>
    <s v="X"/>
    <s v="X"/>
    <s v=""/>
    <s v=""/>
    <n v="180"/>
    <s v=" "/>
    <n v="180"/>
    <n v="180"/>
    <n v="180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5"/>
    <s v="Goldfinch (Lakeland)"/>
    <n v="60124"/>
    <x v="7268"/>
    <s v="FL"/>
    <s v="Polk"/>
    <s v="GFNCH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98"/>
    <s v="Kawailoa Solar, LLC"/>
    <n v="60125"/>
    <x v="7269"/>
    <s v="HI"/>
    <s v="Honolulu"/>
    <s v="KAWS"/>
    <x v="11"/>
    <s v="PV"/>
    <s v=""/>
    <s v="S"/>
    <s v="X"/>
    <s v="X"/>
    <s v=""/>
    <s v=""/>
    <n v="49"/>
    <s v=" "/>
    <n v="49"/>
    <n v="49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99"/>
    <s v="OEE XVII, LLC"/>
    <n v="60126"/>
    <x v="7270"/>
    <s v="OH"/>
    <s v="Wyandot"/>
    <s v="H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"/>
    <x v="110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0127"/>
    <x v="7271"/>
    <s v="VA"/>
    <s v="Accomack"/>
    <s v="PV1"/>
    <x v="11"/>
    <s v="PV"/>
    <s v=""/>
    <s v="S"/>
    <s v="X"/>
    <s v="X"/>
    <s v=""/>
    <s v=""/>
    <n v="80"/>
    <n v="0.91500000000000004"/>
    <n v="80"/>
    <n v="8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05"/>
    <s v="OEE XIX, LLC"/>
    <n v="60128"/>
    <x v="7272"/>
    <s v="OH"/>
    <s v="Hancock"/>
    <s v="Z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05"/>
    <s v="OEE XIX, LLC"/>
    <n v="60128"/>
    <x v="7272"/>
    <s v="OH"/>
    <s v="Hancock"/>
    <s v="Z2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05"/>
    <s v="OEE XIX, LLC"/>
    <n v="60128"/>
    <x v="7272"/>
    <s v="OH"/>
    <s v="Hancock"/>
    <s v="Z3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60129"/>
    <x v="7273"/>
    <s v="NC"/>
    <s v="Johnston"/>
    <s v="POW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4"/>
    <s v="Denbury Inc"/>
    <n v="60130"/>
    <x v="7274"/>
    <s v="WY"/>
    <s v="Fremont"/>
    <s v="1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2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4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5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6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19"/>
    <s v="SRE Utility Solar 1, LLC"/>
    <n v="60131"/>
    <x v="7275"/>
    <s v="NC"/>
    <s v="Durham"/>
    <s v="DURM"/>
    <x v="11"/>
    <s v="PV"/>
    <s v=""/>
    <s v="S"/>
    <s v="X"/>
    <s v="X"/>
    <s v=""/>
    <s v=""/>
    <n v="3.5"/>
    <s v=" "/>
    <n v="3.4"/>
    <n v="3.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67"/>
    <s v="New Creek Wind, LLC"/>
    <n v="60132"/>
    <x v="7276"/>
    <s v="WV"/>
    <s v="Grant"/>
    <s v="NCG01"/>
    <x v="1"/>
    <s v="WT"/>
    <s v=""/>
    <s v="S"/>
    <s v="X"/>
    <s v="X"/>
    <s v=""/>
    <s v=""/>
    <n v="103"/>
    <s v=" "/>
    <n v="103"/>
    <n v="103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3"/>
    <x v="7277"/>
    <s v="NC"/>
    <s v="Franklin"/>
    <s v="MOR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4"/>
    <x v="7278"/>
    <s v="NC"/>
    <s v="Nash"/>
    <s v="NASH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5"/>
    <x v="7279"/>
    <s v="NC"/>
    <s v="Duplin"/>
    <s v="CED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6"/>
    <x v="7280"/>
    <s v="NC"/>
    <s v="Lee"/>
    <s v="ELM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60137"/>
    <x v="7281"/>
    <s v="KY"/>
    <s v="Barren"/>
    <s v="1"/>
    <x v="18"/>
    <s v="IC"/>
    <s v=""/>
    <s v="S"/>
    <s v="X"/>
    <s v="X"/>
    <s v=""/>
    <s v=""/>
    <n v="1"/>
    <n v="0.8"/>
    <n v="0.9"/>
    <n v="0.9"/>
    <n v="0.1"/>
    <s v="N"/>
    <s v=" "/>
    <s v=" "/>
    <s v="OP"/>
    <s v="X"/>
    <n v="12"/>
    <x v="11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012"/>
    <s v="AES Distributed Energy"/>
    <n v="60142"/>
    <x v="7282"/>
    <s v="CA"/>
    <s v="Kings"/>
    <s v="LE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6"/>
    <s v="Black Hills Colorado Electric, LLC"/>
    <n v="60143"/>
    <x v="7283"/>
    <s v="CO"/>
    <s v="Huerfano"/>
    <s v="WTG"/>
    <x v="1"/>
    <s v="WT"/>
    <s v=""/>
    <s v="S"/>
    <s v="X"/>
    <s v="X"/>
    <s v=""/>
    <s v=""/>
    <n v="60.8"/>
    <n v="0.95"/>
    <n v="60.8"/>
    <n v="60.8"/>
    <n v="1"/>
    <s v="N"/>
    <s v=" "/>
    <s v=" "/>
    <s v="OP"/>
    <s v="X"/>
    <n v="11"/>
    <x v="110"/>
    <s v=" "/>
    <s v=" "/>
    <s v="N"/>
    <x v="0"/>
    <n v="1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935"/>
    <s v="Baltimore Church Solar, LLC"/>
    <n v="60144"/>
    <x v="7284"/>
    <s v="NC"/>
    <s v="Robeson"/>
    <s v="FLS1"/>
    <x v="11"/>
    <s v="PV"/>
    <s v=""/>
    <s v="S"/>
    <s v="X"/>
    <s v="X"/>
    <s v=""/>
    <s v=""/>
    <n v="5.4"/>
    <s v=" "/>
    <n v="5.4"/>
    <n v="5.4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60145"/>
    <x v="7285"/>
    <s v="NM"/>
    <s v="Curry"/>
    <s v="1"/>
    <x v="1"/>
    <s v="WT"/>
    <s v=""/>
    <s v="W"/>
    <s v="X"/>
    <s v="X"/>
    <s v=""/>
    <s v=""/>
    <n v="181.7"/>
    <s v=" "/>
    <n v="181.7"/>
    <n v="181.7"/>
    <n v="181.7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7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46"/>
    <x v="7286"/>
    <s v="NC"/>
    <s v="Lee"/>
    <s v="FLS1"/>
    <x v="11"/>
    <s v="PV"/>
    <s v=""/>
    <s v="S"/>
    <s v="X"/>
    <s v="X"/>
    <s v=""/>
    <s v=""/>
    <n v="4.9000000000000004"/>
    <s v=" "/>
    <n v="6.5"/>
    <n v="6.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47"/>
    <x v="7287"/>
    <s v="NC"/>
    <s v="Robeson"/>
    <s v="FLS1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49"/>
    <x v="7288"/>
    <s v="NC"/>
    <s v="Bladen"/>
    <s v="FLS1"/>
    <x v="11"/>
    <s v="PV"/>
    <s v=""/>
    <s v="S"/>
    <s v="X"/>
    <s v="X"/>
    <s v=""/>
    <s v=""/>
    <n v="50.8"/>
    <s v=" "/>
    <n v="50.8"/>
    <n v="50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42"/>
    <s v="Argos Solar LLC"/>
    <n v="60150"/>
    <x v="7289"/>
    <s v="NY"/>
    <s v="Ontario"/>
    <s v="ARGO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51"/>
    <x v="7290"/>
    <s v="CA"/>
    <s v="Los Angeles"/>
    <s v="BLDGF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60152"/>
    <x v="7291"/>
    <s v="NM"/>
    <s v="Curry"/>
    <s v="1"/>
    <x v="1"/>
    <s v="WT"/>
    <s v=""/>
    <s v="W"/>
    <s v="X"/>
    <s v="X"/>
    <s v=""/>
    <s v=""/>
    <n v="142.6"/>
    <s v=" "/>
    <n v="142.6"/>
    <n v="142.6"/>
    <n v="142.6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53"/>
    <x v="7292"/>
    <s v="CA"/>
    <s v="Los Angeles"/>
    <s v="BLDGG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54"/>
    <x v="7293"/>
    <s v="CA"/>
    <s v="Los Angeles"/>
    <s v="BLDG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156"/>
    <x v="7294"/>
    <s v="NC"/>
    <s v="Hoke"/>
    <s v="PV1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0157"/>
    <x v="7295"/>
    <s v="NC"/>
    <s v="Columbus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71"/>
    <s v="NES Olympos"/>
    <n v="60160"/>
    <x v="7296"/>
    <s v="NC"/>
    <s v="Nash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71"/>
    <s v="NES Olympos"/>
    <n v="60161"/>
    <x v="7297"/>
    <s v="NC"/>
    <s v="Warren"/>
    <s v="PV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79"/>
    <s v="Robin Solar LLC"/>
    <n v="60165"/>
    <x v="7298"/>
    <s v="NC"/>
    <s v="Wayne"/>
    <s v="PV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768"/>
    <s v="Cash Solar, LLC"/>
    <n v="60178"/>
    <x v="7299"/>
    <s v="NC"/>
    <s v="Nash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49"/>
    <s v="Daystar Solar, LLC"/>
    <n v="60179"/>
    <x v="7300"/>
    <s v="NC"/>
    <s v="Jones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180"/>
    <x v="7301"/>
    <s v="NC"/>
    <s v="Wake"/>
    <s v="PV1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181"/>
    <x v="7302"/>
    <s v="NC"/>
    <s v="Crav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82"/>
    <x v="7303"/>
    <s v="CA"/>
    <s v="Riverside"/>
    <s v="DULLE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83"/>
    <x v="7304"/>
    <s v="CA"/>
    <s v="Los Angeles"/>
    <s v="FSPR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46"/>
    <s v="ADS Renewable Energy- Wolf Creek, LLC"/>
    <n v="60184"/>
    <x v="7305"/>
    <s v="GA"/>
    <s v="Twiggs"/>
    <s v="GEN1"/>
    <x v="18"/>
    <s v="IC"/>
    <s v=""/>
    <s v="S"/>
    <s v="X"/>
    <s v="X"/>
    <s v=""/>
    <s v=""/>
    <n v="1.4"/>
    <n v="0.8"/>
    <n v="1.4"/>
    <n v="1.4"/>
    <n v="0.5"/>
    <s v="N"/>
    <s v=" "/>
    <s v=" "/>
    <s v="OP"/>
    <s v="X"/>
    <n v="11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46"/>
    <s v="ADS Renewable Energy- Wolf Creek, LLC"/>
    <n v="60184"/>
    <x v="7305"/>
    <s v="GA"/>
    <s v="Twiggs"/>
    <s v="GEN2"/>
    <x v="18"/>
    <s v="IC"/>
    <s v=""/>
    <s v="S"/>
    <s v="X"/>
    <s v="X"/>
    <s v=""/>
    <s v=""/>
    <n v="1.4"/>
    <n v="0.8"/>
    <n v="1.4"/>
    <n v="1.4"/>
    <n v="0.5"/>
    <s v="N"/>
    <s v=" "/>
    <s v=" "/>
    <s v="OP"/>
    <s v="X"/>
    <n v="11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12"/>
    <s v="AES Distributed Energy"/>
    <n v="60185"/>
    <x v="7306"/>
    <s v="CA"/>
    <s v="Los Angeles"/>
    <s v="SOLV1"/>
    <x v="11"/>
    <s v="PV"/>
    <s v=""/>
    <s v="S"/>
    <s v="X"/>
    <s v="X"/>
    <s v=""/>
    <s v=""/>
    <n v="85"/>
    <s v=" "/>
    <n v="81"/>
    <n v="7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186"/>
    <x v="7307"/>
    <s v="CA"/>
    <s v="Los Angeles"/>
    <s v="DSR1"/>
    <x v="11"/>
    <s v="PV"/>
    <s v=""/>
    <s v="S"/>
    <s v="X"/>
    <s v="X"/>
    <s v=""/>
    <s v=""/>
    <n v="50"/>
    <s v=" "/>
    <n v="48"/>
    <n v="4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187"/>
    <x v="7308"/>
    <s v="CA"/>
    <s v="Los Angeles"/>
    <s v="DSR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51"/>
    <s v="Conetoe Solar, LLC"/>
    <n v="60188"/>
    <x v="7309"/>
    <s v="NC"/>
    <s v="Edgecombe"/>
    <s v="CON1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52"/>
    <s v="Sugar Run Solar, LLC"/>
    <n v="60189"/>
    <x v="7310"/>
    <s v="NC"/>
    <s v="Gates"/>
    <s v="SRS1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15"/>
    <s v="Madison Energy Holdings LLC"/>
    <n v="60190"/>
    <x v="7311"/>
    <s v="OH"/>
    <s v="Auglaize"/>
    <s v="MIN0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91"/>
    <x v="7312"/>
    <s v="NC"/>
    <s v="Craven"/>
    <s v="FLS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69"/>
    <s v="Whitethorn Solar LLC"/>
    <n v="60193"/>
    <x v="7313"/>
    <s v="CA"/>
    <s v="Alameda"/>
    <s v="GEN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5"/>
    <x v="7314"/>
    <s v="NM"/>
    <s v="Bernalillo"/>
    <s v="SVSEC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6"/>
    <x v="7315"/>
    <s v="NM"/>
    <s v="Santa Fe"/>
    <s v="SFSEC"/>
    <x v="11"/>
    <s v="PV"/>
    <s v=""/>
    <s v="S"/>
    <s v="X"/>
    <s v="X"/>
    <s v=""/>
    <s v=""/>
    <n v="9.5"/>
    <s v=" "/>
    <n v="9.3000000000000007"/>
    <n v="9.3000000000000007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7"/>
    <x v="7316"/>
    <s v="NM"/>
    <s v="Bernalillo"/>
    <s v="SANTO"/>
    <x v="11"/>
    <s v="PV"/>
    <s v=""/>
    <s v="S"/>
    <s v="X"/>
    <s v="X"/>
    <s v=""/>
    <s v=""/>
    <n v="10.5"/>
    <s v=" "/>
    <n v="10.5"/>
    <n v="10.5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8"/>
    <x v="7317"/>
    <s v="NM"/>
    <s v="Valencia"/>
    <s v="RCSEC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0199"/>
    <x v="7318"/>
    <s v="NC"/>
    <s v="Cleveland"/>
    <s v="CHSC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200"/>
    <x v="7319"/>
    <s v="NC"/>
    <s v="Robeson"/>
    <s v="LAUR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60201"/>
    <x v="7320"/>
    <s v="NJ"/>
    <s v="Camden"/>
    <s v="CHNJ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77"/>
    <s v="Hemlock Solar LLC"/>
    <n v="60207"/>
    <x v="7321"/>
    <s v="NC"/>
    <s v="Northampton"/>
    <s v="HEMLK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96"/>
    <s v="Long Farm 46 Solar, LLC"/>
    <n v="60208"/>
    <x v="7322"/>
    <s v="NC"/>
    <s v="Northamp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78"/>
    <s v="HXNAir Solar One LLC"/>
    <n v="60209"/>
    <x v="7323"/>
    <s v="NC"/>
    <s v="Halifax"/>
    <s v="HXNA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79"/>
    <s v="Cotton Plains Wind I, LLC"/>
    <n v="60210"/>
    <x v="7324"/>
    <s v="TX"/>
    <s v="Floyd"/>
    <s v="CPWF"/>
    <x v="1"/>
    <s v="WT"/>
    <s v=""/>
    <s v="S"/>
    <s v="X"/>
    <s v="X"/>
    <s v=""/>
    <s v=""/>
    <n v="50.4"/>
    <s v=" "/>
    <n v="50.4"/>
    <n v="50.4"/>
    <n v="0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99"/>
    <s v="Rocksprings Val Verde Wind, LLC"/>
    <n v="60217"/>
    <x v="7325"/>
    <s v="TX"/>
    <s v="Val Verde"/>
    <s v="RKSP"/>
    <x v="1"/>
    <s v="WT"/>
    <s v=""/>
    <s v="S"/>
    <s v="X"/>
    <s v="X"/>
    <s v=""/>
    <s v=""/>
    <n v="149.30000000000001"/>
    <s v=" "/>
    <n v="149.30000000000001"/>
    <n v="149.30000000000001"/>
    <n v="0"/>
    <s v="N"/>
    <s v=" "/>
    <s v=" "/>
    <s v="OP"/>
    <s v="X"/>
    <n v="9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98"/>
    <s v="Frontier Windpower, LLC"/>
    <n v="60218"/>
    <x v="7326"/>
    <s v="OK"/>
    <s v="Kay"/>
    <s v="FC1"/>
    <x v="1"/>
    <s v="WT"/>
    <s v=""/>
    <s v="S"/>
    <s v="X"/>
    <s v="X"/>
    <s v=""/>
    <s v=""/>
    <n v="200"/>
    <s v=" "/>
    <n v="200"/>
    <n v="200"/>
    <n v="2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219"/>
    <x v="7327"/>
    <s v="CA"/>
    <s v="Sacramento"/>
    <s v="UNIT1"/>
    <x v="11"/>
    <s v="PV"/>
    <s v=""/>
    <s v="W"/>
    <s v="X"/>
    <s v="X"/>
    <s v=""/>
    <s v=""/>
    <n v="1"/>
    <s v=" "/>
    <n v="1"/>
    <n v="0.6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03"/>
    <s v="Zero Waste Energy Development Company LLC"/>
    <n v="60220"/>
    <x v="7328"/>
    <s v="CA"/>
    <s v="Santa Clara"/>
    <s v="ZWED1"/>
    <x v="21"/>
    <s v="IC"/>
    <n v="1"/>
    <s v="S"/>
    <s v="X"/>
    <s v="X"/>
    <s v="np15"/>
    <s v="np15"/>
    <n v="0.8"/>
    <n v="1"/>
    <n v="0.8"/>
    <n v="0.8"/>
    <n v="0.5"/>
    <s v="N"/>
    <s v=" "/>
    <s v=" "/>
    <s v="OP"/>
    <s v="X"/>
    <n v="2"/>
    <x v="111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03"/>
    <s v="Zero Waste Energy Development Company LLC"/>
    <n v="60220"/>
    <x v="7328"/>
    <s v="CA"/>
    <s v="Santa Clara"/>
    <s v="ZWED2"/>
    <x v="21"/>
    <s v="IC"/>
    <n v="1"/>
    <s v="S"/>
    <s v="X"/>
    <s v="X"/>
    <s v="np15"/>
    <s v="np15"/>
    <n v="0.8"/>
    <n v="1"/>
    <n v="0.8"/>
    <n v="0.8"/>
    <n v="0.8"/>
    <s v="N"/>
    <s v=" "/>
    <s v=" "/>
    <s v="OP"/>
    <s v="X"/>
    <n v="2"/>
    <x v="111"/>
    <s v=" "/>
    <s v=" "/>
    <s v="N"/>
    <x v="3"/>
    <n v="3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2"/>
    <s v="Ingenco Renewable Development, LLC"/>
    <n v="60222"/>
    <x v="7329"/>
    <s v="VA"/>
    <s v="Bristol City"/>
    <s v="A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C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7128"/>
    <s v="Bloom Energy"/>
    <n v="60223"/>
    <x v="7330"/>
    <s v="CA"/>
    <s v="Santa Clara"/>
    <s v="EQXOO"/>
    <x v="23"/>
    <s v="FC"/>
    <s v=""/>
    <s v="W"/>
    <s v="X"/>
    <s v="X"/>
    <s v=""/>
    <s v=""/>
    <n v="1.1000000000000001"/>
    <s v=" "/>
    <n v="1"/>
    <n v="1"/>
    <n v="0.1"/>
    <s v="N"/>
    <s v=" "/>
    <s v=" "/>
    <s v="OP"/>
    <s v="X"/>
    <n v="1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0224"/>
    <x v="7331"/>
    <s v="CA"/>
    <s v="Santa Clara"/>
    <s v="NTL00"/>
    <x v="23"/>
    <s v="FC"/>
    <s v=""/>
    <s v="W"/>
    <s v="X"/>
    <s v="X"/>
    <s v=""/>
    <s v=""/>
    <n v="1.1000000000000001"/>
    <s v=" "/>
    <n v="1"/>
    <n v="1"/>
    <n v="0.1"/>
    <s v="N"/>
    <s v=" "/>
    <s v=" "/>
    <s v="OP"/>
    <s v="X"/>
    <n v="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25"/>
    <x v="7332"/>
    <s v="CT"/>
    <s v="New London"/>
    <s v="PV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3"/>
    <s v="Rancho Seco Solar, LLC"/>
    <n v="60226"/>
    <x v="7333"/>
    <s v="CA"/>
    <s v="Sacramento"/>
    <s v="GEN01"/>
    <x v="11"/>
    <s v="PV"/>
    <s v=""/>
    <s v="S"/>
    <s v="X"/>
    <s v="X"/>
    <s v=""/>
    <s v=""/>
    <n v="10.8"/>
    <s v=" "/>
    <n v="10.8"/>
    <n v="10.8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227"/>
    <x v="7334"/>
    <s v="NJ"/>
    <s v="Burlington"/>
    <s v="PV1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28"/>
    <x v="7335"/>
    <s v="CT"/>
    <s v="New Londo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29"/>
    <x v="7336"/>
    <s v="NY"/>
    <s v="Orange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0"/>
    <x v="7337"/>
    <s v="AZ"/>
    <s v="Maricopa"/>
    <s v="PV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1"/>
    <x v="7338"/>
    <s v="CA"/>
    <s v="San Diego"/>
    <s v="BA1"/>
    <x v="10"/>
    <s v="BA"/>
    <s v=""/>
    <s v="W"/>
    <s v="X"/>
    <s v="X"/>
    <s v=""/>
    <s v=""/>
    <n v="2"/>
    <s v=" "/>
    <n v="2"/>
    <n v="2"/>
    <n v="1"/>
    <s v="N"/>
    <s v=" "/>
    <s v=" "/>
    <s v="OP"/>
    <s v="X"/>
    <n v="4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1"/>
    <x v="7338"/>
    <s v="CA"/>
    <s v="San Diego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2"/>
    <x v="7339"/>
    <s v="NY"/>
    <s v="Onondaga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233"/>
    <x v="7340"/>
    <s v="CA"/>
    <s v="Kern"/>
    <s v="BESS1"/>
    <x v="10"/>
    <s v="BA"/>
    <s v=""/>
    <s v="W"/>
    <s v="X"/>
    <s v="X"/>
    <s v=""/>
    <s v=""/>
    <n v="45"/>
    <s v=" "/>
    <n v="45"/>
    <n v="45"/>
    <n v="0.1"/>
    <s v="N"/>
    <s v=" "/>
    <s v=" "/>
    <s v="OP"/>
    <s v="X"/>
    <n v="8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233"/>
    <x v="7340"/>
    <s v="CA"/>
    <s v="Kern"/>
    <s v="BESS2"/>
    <x v="10"/>
    <s v="BA"/>
    <s v=""/>
    <s v="W"/>
    <s v="X"/>
    <s v="X"/>
    <s v=""/>
    <s v=""/>
    <n v="43"/>
    <s v=" "/>
    <n v="43"/>
    <n v="43"/>
    <n v="0.1"/>
    <s v="N"/>
    <s v=" "/>
    <s v=" "/>
    <s v="OP"/>
    <s v="X"/>
    <n v="1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233"/>
    <x v="7340"/>
    <s v="CA"/>
    <s v="Kern"/>
    <s v="PV2"/>
    <x v="11"/>
    <s v="PV"/>
    <s v=""/>
    <s v="W"/>
    <s v="X"/>
    <s v="X"/>
    <s v=""/>
    <s v=""/>
    <n v="185.1"/>
    <s v=" "/>
    <n v="180"/>
    <n v="18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29"/>
    <s v="Old Dominion Electric Coop"/>
    <n v="60234"/>
    <x v="7341"/>
    <s v="VA"/>
    <s v="Accomack"/>
    <s v="BDG10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4"/>
    <x v="7341"/>
    <s v="VA"/>
    <s v="Accomack"/>
    <s v="BDG9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5"/>
    <x v="7342"/>
    <s v="VA"/>
    <s v="Accomack"/>
    <s v="PDG5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5"/>
    <x v="7342"/>
    <s v="VA"/>
    <s v="Accomack"/>
    <s v="PDG6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6"/>
    <x v="7343"/>
    <s v="VA"/>
    <s v="Accomack"/>
    <s v="ODG7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6"/>
    <x v="7343"/>
    <s v="VA"/>
    <s v="Accomack"/>
    <s v="ODG8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8468"/>
    <s v="Dominion Renewable Energy"/>
    <n v="60237"/>
    <x v="7344"/>
    <s v="CA"/>
    <s v="Imperial"/>
    <s v="MSF2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238"/>
    <x v="7345"/>
    <s v="IN"/>
    <s v="Vigo"/>
    <s v="PV1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239"/>
    <x v="7346"/>
    <s v="IN"/>
    <s v="Clay"/>
    <s v="PV1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240"/>
    <x v="7347"/>
    <s v="NC"/>
    <s v="Caswell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60241"/>
    <x v="7348"/>
    <s v="SC"/>
    <s v="Union"/>
    <s v="00611"/>
    <x v="18"/>
    <s v="IC"/>
    <s v=""/>
    <s v="S"/>
    <s v="X"/>
    <s v="X"/>
    <s v=""/>
    <s v=""/>
    <n v="1.6"/>
    <n v="0.8"/>
    <n v="1.2"/>
    <n v="1.3"/>
    <n v="0.8"/>
    <s v="N"/>
    <s v=" "/>
    <s v=" "/>
    <s v="OP"/>
    <s v="X"/>
    <n v="1"/>
    <x v="111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60241"/>
    <x v="7348"/>
    <s v="SC"/>
    <s v="Union"/>
    <s v="00677"/>
    <x v="18"/>
    <s v="IC"/>
    <s v=""/>
    <s v="S"/>
    <s v="X"/>
    <s v="X"/>
    <s v=""/>
    <s v=""/>
    <n v="1.6"/>
    <n v="0.8"/>
    <n v="1.2"/>
    <n v="1.3"/>
    <n v="0.8"/>
    <s v="N"/>
    <s v=" "/>
    <s v=" "/>
    <s v="OP"/>
    <s v="X"/>
    <n v="1"/>
    <x v="111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50"/>
    <s v="Algonquin Power Co"/>
    <n v="60242"/>
    <x v="7349"/>
    <s v="CA"/>
    <s v="Kern"/>
    <s v="SKI10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"/>
    <s v="Alaska Village Elec Coop, Inc"/>
    <n v="60243"/>
    <x v="7350"/>
    <s v="AK"/>
    <s v="Northwest Arctic"/>
    <s v="1A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8"/>
    <x v="7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3"/>
    <x v="7350"/>
    <s v="AK"/>
    <s v="Northwest Arctic"/>
    <s v="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8"/>
    <x v="6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3"/>
    <x v="7350"/>
    <s v="AK"/>
    <s v="Northwest Arctic"/>
    <s v="3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6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4"/>
    <x v="7351"/>
    <s v="AK"/>
    <s v="Wade Hampton"/>
    <s v="1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4"/>
    <x v="7351"/>
    <s v="AK"/>
    <s v="Wade Hampton"/>
    <s v="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4"/>
    <x v="7351"/>
    <s v="AK"/>
    <s v="Wade Hampton"/>
    <s v="3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6"/>
    <x v="11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5"/>
    <x v="7352"/>
    <s v="AK"/>
    <s v="Dillingham"/>
    <s v="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9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5"/>
    <x v="7352"/>
    <s v="AK"/>
    <s v="Dillingham"/>
    <s v="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5"/>
    <x v="7352"/>
    <s v="AK"/>
    <s v="Dillingham"/>
    <s v="3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2"/>
    <x v="7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36"/>
    <s v="SR Clinch"/>
    <n v="60247"/>
    <x v="7353"/>
    <s v="CO"/>
    <s v="Weld"/>
    <s v="VVS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36"/>
    <s v="SR Clinch"/>
    <n v="60248"/>
    <x v="7354"/>
    <s v="CO"/>
    <s v="Weld"/>
    <s v="CAREY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38"/>
    <s v="Silicon Valley Clean Water"/>
    <n v="60249"/>
    <x v="7355"/>
    <s v="CA"/>
    <s v="San Mateo"/>
    <s v="BES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11"/>
    <x v="75"/>
    <s v=" "/>
    <s v=" "/>
    <s v="N"/>
    <x v="3"/>
    <n v="3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38"/>
    <s v="Silicon Valley Clean Water"/>
    <n v="60249"/>
    <x v="7355"/>
    <s v="CA"/>
    <s v="San Mateo"/>
    <s v="CGN"/>
    <x v="21"/>
    <s v="IC"/>
    <s v=""/>
    <s v="S"/>
    <s v="X"/>
    <s v="X"/>
    <s v=""/>
    <s v=""/>
    <n v="1.2"/>
    <n v="0.9"/>
    <n v="1.2"/>
    <n v="1.2"/>
    <n v="0.6"/>
    <s v="N"/>
    <s v=" "/>
    <s v=" "/>
    <s v="OP"/>
    <s v="X"/>
    <n v="3"/>
    <x v="111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433"/>
    <s v="Kodiak Electric Assn Inc"/>
    <n v="60250"/>
    <x v="7356"/>
    <s v="AK"/>
    <s v="Kodiak Island"/>
    <s v="13"/>
    <x v="0"/>
    <s v="IC"/>
    <s v=""/>
    <s v="S"/>
    <s v="X"/>
    <s v="X"/>
    <s v=""/>
    <s v=""/>
    <n v="4.4000000000000004"/>
    <n v="0.8"/>
    <n v="4.4000000000000004"/>
    <n v="4.4000000000000004"/>
    <n v="3.2"/>
    <s v="N"/>
    <s v=" "/>
    <s v=" "/>
    <s v="OP"/>
    <s v="X"/>
    <n v="4"/>
    <x v="1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60250"/>
    <x v="7356"/>
    <s v="AK"/>
    <s v="Kodiak Island"/>
    <s v="6A"/>
    <x v="0"/>
    <s v="IC"/>
    <s v=""/>
    <s v="S"/>
    <s v="X"/>
    <s v="X"/>
    <s v=""/>
    <s v=""/>
    <n v="2"/>
    <n v="0.9"/>
    <n v="2"/>
    <n v="2"/>
    <n v="1.5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0250"/>
    <x v="7356"/>
    <s v="AK"/>
    <s v="Kodiak Island"/>
    <s v="7A"/>
    <x v="0"/>
    <s v="IC"/>
    <s v=""/>
    <s v="S"/>
    <s v="X"/>
    <s v="X"/>
    <s v=""/>
    <s v=""/>
    <n v="2"/>
    <n v="0.9"/>
    <n v="2"/>
    <n v="2"/>
    <n v="1.5"/>
    <s v="N"/>
    <s v=" "/>
    <s v=" "/>
    <s v="OP"/>
    <s v="X"/>
    <n v="2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34"/>
    <s v="Indiana Municipal Power Agency"/>
    <n v="60251"/>
    <x v="7357"/>
    <s v="IN"/>
    <s v="Dubois"/>
    <s v="SHUNT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9234"/>
    <s v="Indiana Municipal Power Agency"/>
    <n v="60252"/>
    <x v="7358"/>
    <s v="IN"/>
    <s v="Daviess"/>
    <s v="SWASH"/>
    <x v="11"/>
    <s v="PV"/>
    <s v=""/>
    <s v="S"/>
    <s v="X"/>
    <s v="X"/>
    <s v=""/>
    <s v=""/>
    <n v="4"/>
    <s v=" "/>
    <n v="4"/>
    <n v="3.2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9234"/>
    <s v="Indiana Municipal Power Agency"/>
    <n v="60253"/>
    <x v="7359"/>
    <s v="IN"/>
    <s v="Madison"/>
    <s v="SANDE"/>
    <x v="11"/>
    <s v="PV"/>
    <s v=""/>
    <s v="W"/>
    <s v="X"/>
    <s v="X"/>
    <s v=""/>
    <s v=""/>
    <n v="5"/>
    <s v=" "/>
    <n v="5"/>
    <n v="4"/>
    <s v=" "/>
    <s v="N"/>
    <s v=" "/>
    <s v=" "/>
    <s v="OP"/>
    <s v="X"/>
    <n v="1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3"/>
    <s v="N"/>
    <s v=""/>
    <s v=""/>
  </r>
  <r>
    <n v="40580"/>
    <s v="Southern Minnesota Mun P Agny"/>
    <n v="60254"/>
    <x v="7360"/>
    <s v="MN"/>
    <s v="Steele"/>
    <s v="UNIT1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60254"/>
    <x v="7360"/>
    <s v="MN"/>
    <s v="Steele"/>
    <s v="UNIT2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60254"/>
    <x v="7360"/>
    <s v="MN"/>
    <s v="Steele"/>
    <s v="UNIT3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60254"/>
    <x v="7360"/>
    <s v="MN"/>
    <s v="Steele"/>
    <s v="UNIT4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97"/>
    <s v="Metropolitan Water District of S CA"/>
    <n v="60255"/>
    <x v="7361"/>
    <s v="CA"/>
    <s v="Los Angeles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0255"/>
    <x v="7361"/>
    <s v="CA"/>
    <s v="Los Angeles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44"/>
    <s v="Bluestem Wind Energy, LLC"/>
    <n v="60256"/>
    <x v="7362"/>
    <s v="OK"/>
    <s v="Beaver"/>
    <s v="1"/>
    <x v="1"/>
    <s v="WT"/>
    <s v=""/>
    <s v="S"/>
    <s v="X"/>
    <s v="X"/>
    <s v="OKGEBADGER7UNBLUESTEM_WIND"/>
    <s v="OKGEBADGER7UNBLUESTEM_WIND"/>
    <n v="198"/>
    <s v=" "/>
    <n v="198"/>
    <n v="198"/>
    <n v="0.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60"/>
    <s v="Cypress Creek Renewables"/>
    <n v="60257"/>
    <x v="7363"/>
    <s v="NC"/>
    <s v="Vance"/>
    <s v="IN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46"/>
    <s v="TPE Alta Luna, LLC"/>
    <n v="60258"/>
    <x v="7364"/>
    <s v="NM"/>
    <s v="Luna"/>
    <s v="ALPV1"/>
    <x v="11"/>
    <s v="PV"/>
    <s v=""/>
    <s v="S"/>
    <s v="X"/>
    <s v="X"/>
    <s v=""/>
    <s v=""/>
    <n v="28.1"/>
    <s v=" "/>
    <n v="28.1"/>
    <n v="28.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259"/>
    <x v="7365"/>
    <s v="WY"/>
    <s v="Converse"/>
    <s v="PWP1"/>
    <x v="1"/>
    <s v="WT"/>
    <s v=""/>
    <s v="S"/>
    <s v="X"/>
    <s v="X"/>
    <s v=""/>
    <s v=""/>
    <n v="80"/>
    <s v=" "/>
    <n v="80"/>
    <n v="80"/>
    <n v="1.7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"/>
    <s v="Alaska Village Elec Coop, Inc"/>
    <n v="60260"/>
    <x v="7366"/>
    <s v="AK"/>
    <s v="Nome"/>
    <s v="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6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60"/>
    <x v="7366"/>
    <s v="AK"/>
    <s v="Nome"/>
    <s v="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6"/>
    <x v="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60"/>
    <x v="7366"/>
    <s v="AK"/>
    <s v="Nome"/>
    <s v="3A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60261"/>
    <x v="7367"/>
    <s v="NV"/>
    <s v="Clark"/>
    <s v="GEN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0262"/>
    <x v="7368"/>
    <s v="NE"/>
    <s v="Antelope"/>
    <s v="GEN1"/>
    <x v="1"/>
    <s v="WT"/>
    <s v=""/>
    <s v="S"/>
    <s v="X"/>
    <s v="X"/>
    <s v=""/>
    <s v=""/>
    <n v="73.400000000000006"/>
    <s v=" "/>
    <n v="73.400000000000006"/>
    <n v="73.400000000000006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47"/>
    <s v="Clean Water Services"/>
    <n v="60263"/>
    <x v="7369"/>
    <s v="OR"/>
    <s v="Washington"/>
    <s v="GEN1"/>
    <x v="21"/>
    <s v="IC"/>
    <s v=""/>
    <s v="S"/>
    <s v="X"/>
    <s v="X"/>
    <s v=""/>
    <s v=""/>
    <n v="0.8"/>
    <n v="1"/>
    <n v="0.8"/>
    <n v="0.8"/>
    <n v="0.4"/>
    <s v="N"/>
    <s v=" "/>
    <s v=" "/>
    <s v="OP"/>
    <s v="X"/>
    <n v="4"/>
    <x v="111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7"/>
    <s v="Clean Water Services"/>
    <n v="60263"/>
    <x v="7369"/>
    <s v="OR"/>
    <s v="Washington"/>
    <s v="GEN2"/>
    <x v="21"/>
    <s v="IC"/>
    <s v=""/>
    <s v="S"/>
    <s v="X"/>
    <s v="X"/>
    <s v=""/>
    <s v=""/>
    <n v="0.8"/>
    <n v="1"/>
    <n v="0.8"/>
    <n v="0.8"/>
    <n v="0.4"/>
    <s v="N"/>
    <s v=" "/>
    <s v=" "/>
    <s v="OP"/>
    <s v="X"/>
    <n v="4"/>
    <x v="111"/>
    <s v=" "/>
    <s v=" "/>
    <s v="Y"/>
    <x v="5"/>
    <n v="5"/>
    <s v="T"/>
    <s v="OB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1"/>
    <x v="6"/>
    <s v="GT"/>
    <s v=""/>
    <s v="S"/>
    <s v="X"/>
    <s v="X"/>
    <s v="BAC_BAC_CTG1"/>
    <s v="BAC_BAC_CTG1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2"/>
    <x v="6"/>
    <s v="GT"/>
    <s v=""/>
    <s v="S"/>
    <s v="X"/>
    <s v="X"/>
    <s v="BAC_BAC_CTG2"/>
    <s v="BAC_BAC_CTG2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048"/>
    <s v="PHR Holdings LLC"/>
    <n v="60264"/>
    <x v="7370"/>
    <s v="TX"/>
    <s v="Galveston"/>
    <s v="BCGT3"/>
    <x v="6"/>
    <s v="GT"/>
    <s v=""/>
    <s v="S"/>
    <s v="X"/>
    <s v="X"/>
    <s v="BAC_BAC_CTG3"/>
    <s v="BAC_BAC_CTG3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4"/>
    <x v="6"/>
    <s v="GT"/>
    <s v=""/>
    <s v="S"/>
    <s v="X"/>
    <s v="X"/>
    <s v="BAC_BAC_CTG4"/>
    <s v="BAC_BAC_CTG4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5"/>
    <x v="6"/>
    <s v="GT"/>
    <s v=""/>
    <s v="S"/>
    <s v="X"/>
    <s v="X"/>
    <s v="BAC_BAC_CTG5"/>
    <s v="BAC_BAC_CTG5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6"/>
    <x v="6"/>
    <s v="GT"/>
    <s v=""/>
    <s v="S"/>
    <s v="X"/>
    <s v="X"/>
    <s v="BAC_BAC_CTG6"/>
    <s v="BAC_BAC_CTG6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90"/>
    <s v="NJR Clean Energy Ventures Corporation"/>
    <n v="60265"/>
    <x v="7371"/>
    <s v="NJ"/>
    <s v="Hunterdon"/>
    <s v="JUNCT"/>
    <x v="11"/>
    <s v="PV"/>
    <s v=""/>
    <s v="W"/>
    <s v="X"/>
    <s v="X"/>
    <s v=""/>
    <s v=""/>
    <n v="4.4000000000000004"/>
    <s v=" "/>
    <n v="4.4000000000000004"/>
    <n v="4.4000000000000004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0266"/>
    <x v="7372"/>
    <s v="NJ"/>
    <s v="Atlantic"/>
    <s v="CEDAR"/>
    <x v="11"/>
    <s v="PV"/>
    <s v=""/>
    <s v="W"/>
    <s v="X"/>
    <s v="X"/>
    <s v=""/>
    <s v=""/>
    <n v="6.1"/>
    <s v=" "/>
    <n v="6.1"/>
    <n v="6.1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0267"/>
    <x v="7373"/>
    <s v="NJ"/>
    <s v="Monmouth"/>
    <s v="SHRN1"/>
    <x v="11"/>
    <s v="PV"/>
    <s v=""/>
    <s v="W"/>
    <s v="X"/>
    <s v="X"/>
    <s v=""/>
    <s v=""/>
    <n v="2.7"/>
    <s v=" "/>
    <n v="2.7"/>
    <n v="2.7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0270"/>
    <x v="7374"/>
    <s v="TX"/>
    <s v="Bailey"/>
    <s v="WT1"/>
    <x v="1"/>
    <s v="WT"/>
    <s v=""/>
    <s v="W"/>
    <s v="X"/>
    <s v="X"/>
    <s v=""/>
    <s v=""/>
    <n v="148.4"/>
    <s v=" "/>
    <n v="148.4"/>
    <n v="148.4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274"/>
    <x v="7375"/>
    <s v="MA"/>
    <s v="Hampden"/>
    <s v="WF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67"/>
    <s v="Westside Assets LLC"/>
    <n v="60275"/>
    <x v="7376"/>
    <s v="CA"/>
    <s v="Kings"/>
    <s v="WS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8"/>
    <s v="Hollingsworth &amp; Vose Co West Groton"/>
    <n v="60276"/>
    <x v="7377"/>
    <s v="MA"/>
    <s v="Middlesex"/>
    <s v="G1"/>
    <x v="6"/>
    <s v="GT"/>
    <s v=""/>
    <s v="S"/>
    <s v="X"/>
    <s v="X"/>
    <s v=""/>
    <s v=""/>
    <n v="4.0999999999999996"/>
    <n v="0.8"/>
    <n v="3.3"/>
    <n v="3.8"/>
    <n v="1.9"/>
    <s v="N"/>
    <s v=" "/>
    <s v=" "/>
    <s v="OP"/>
    <s v="X"/>
    <n v="12"/>
    <x v="11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0277"/>
    <x v="7378"/>
    <s v="CA"/>
    <s v="Kern"/>
    <s v="CASTR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278"/>
    <x v="7379"/>
    <s v="MA"/>
    <s v="Worcester"/>
    <s v="SBRDG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279"/>
    <x v="7380"/>
    <s v="CA"/>
    <s v="Los Angeles"/>
    <s v="ABSR"/>
    <x v="11"/>
    <s v="PV"/>
    <s v=""/>
    <s v="S"/>
    <s v="X"/>
    <s v="X"/>
    <s v=""/>
    <s v=""/>
    <n v="20"/>
    <s v=" "/>
    <n v="19"/>
    <n v="19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280"/>
    <x v="7381"/>
    <s v="CA"/>
    <s v="Los Angeles"/>
    <s v="SUMSL"/>
    <x v="11"/>
    <s v="PV"/>
    <s v=""/>
    <s v="S"/>
    <s v="X"/>
    <s v="X"/>
    <s v=""/>
    <s v=""/>
    <n v="20"/>
    <s v=" "/>
    <n v="19"/>
    <n v="19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50"/>
    <s v="Central Antelope Dry Ranch B LLC"/>
    <n v="60281"/>
    <x v="7382"/>
    <s v="CA"/>
    <s v="Los Angeles"/>
    <s v="CADRB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60"/>
    <s v="SR Mavericks, LLC"/>
    <n v="60283"/>
    <x v="7383"/>
    <s v="CO"/>
    <s v="Weld"/>
    <s v="MVRKS"/>
    <x v="11"/>
    <s v="PV"/>
    <s v=""/>
    <s v="S"/>
    <s v="X"/>
    <s v="X"/>
    <s v=""/>
    <s v=""/>
    <n v="7.8"/>
    <s v=" "/>
    <n v="7.8"/>
    <n v="7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0284"/>
    <x v="7384"/>
    <s v="NC"/>
    <s v="Rowa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68"/>
    <s v="Red Horse III"/>
    <n v="60285"/>
    <x v="7385"/>
    <s v="AZ"/>
    <s v="Cochise"/>
    <s v="RH3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471"/>
    <s v="NES Olympos"/>
    <n v="60287"/>
    <x v="7386"/>
    <s v="NC"/>
    <s v="Pender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288"/>
    <x v="7387"/>
    <s v="NC"/>
    <s v="Robeson"/>
    <s v="PV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290"/>
    <x v="7388"/>
    <s v="NC"/>
    <s v="Wayne"/>
    <s v="PV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3"/>
    <s v="Capital Dynamics"/>
    <n v="60291"/>
    <x v="7389"/>
    <s v="NC"/>
    <s v="Randolph"/>
    <s v="PV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73"/>
    <s v="St. Matthews Solar, LLC"/>
    <n v="60293"/>
    <x v="7390"/>
    <s v="SC"/>
    <s v="Calhoun"/>
    <s v="PV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94"/>
    <s v="Clinton Battery Utility, LLC"/>
    <n v="60297"/>
    <x v="7391"/>
    <s v="OH"/>
    <s v="Clinton"/>
    <s v="1"/>
    <x v="10"/>
    <s v="BA"/>
    <s v=""/>
    <s v="S"/>
    <s v="X"/>
    <s v="X"/>
    <s v="CLINTONC138 KV CLNTONBS"/>
    <s v="CLINTONC138 KV CLNTONBS"/>
    <n v="10"/>
    <s v=" "/>
    <n v="5"/>
    <n v="5"/>
    <n v="0"/>
    <s v="N"/>
    <s v=" "/>
    <s v=" "/>
    <s v="OP"/>
    <s v="X"/>
    <n v="10"/>
    <x v="110"/>
    <n v="10"/>
    <n v="2026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09"/>
    <s v="Concord New Energy"/>
    <n v="60299"/>
    <x v="7392"/>
    <s v="OH"/>
    <s v="Auglaize"/>
    <s v="MIN02"/>
    <x v="10"/>
    <s v="BA"/>
    <s v=""/>
    <s v="S"/>
    <s v="X"/>
    <s v="X"/>
    <s v=""/>
    <s v=""/>
    <n v="7"/>
    <s v=" "/>
    <n v="7"/>
    <n v="7"/>
    <n v="2.8"/>
    <s v="N"/>
    <s v=" "/>
    <s v=" "/>
    <s v="OS"/>
    <s v="X"/>
    <n v="3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"/>
    <s v="El Paso Electric Co"/>
    <n v="60300"/>
    <x v="7393"/>
    <s v="TX"/>
    <s v="El Paso"/>
    <s v="IM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"/>
    <s v="El Paso Electric Co"/>
    <n v="60301"/>
    <x v="7394"/>
    <s v="NM"/>
    <s v="Otero"/>
    <s v="H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00"/>
    <s v="PSEG Keys Energy Center, LLC"/>
    <n v="60302"/>
    <x v="7395"/>
    <s v="MD"/>
    <s v="Prince Georges"/>
    <s v="10"/>
    <x v="5"/>
    <s v="CA"/>
    <s v="CC1"/>
    <s v="S"/>
    <s v="Y"/>
    <s v="X"/>
    <s v=""/>
    <s v=""/>
    <n v="359.6"/>
    <n v="0.85"/>
    <n v="299"/>
    <n v="299"/>
    <n v="150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00"/>
    <s v="PSEG Keys Energy Center, LLC"/>
    <n v="60302"/>
    <x v="7395"/>
    <s v="MD"/>
    <s v="Prince Georges"/>
    <s v="11"/>
    <x v="5"/>
    <s v="CT"/>
    <s v="CC1"/>
    <s v="S"/>
    <s v="X"/>
    <s v="N"/>
    <s v=""/>
    <s v=""/>
    <n v="235.5"/>
    <n v="0.85"/>
    <n v="231"/>
    <n v="231"/>
    <n v="150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00"/>
    <s v="PSEG Keys Energy Center, LLC"/>
    <n v="60302"/>
    <x v="7395"/>
    <s v="MD"/>
    <s v="Prince Georges"/>
    <s v="12"/>
    <x v="5"/>
    <s v="CT"/>
    <s v="CC1"/>
    <s v="S"/>
    <s v="X"/>
    <s v="N"/>
    <s v=""/>
    <s v=""/>
    <n v="235.5"/>
    <n v="0.85"/>
    <n v="231"/>
    <n v="231"/>
    <n v="150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99"/>
    <s v="MS Solar 3, LLC"/>
    <n v="60303"/>
    <x v="7396"/>
    <s v="MS"/>
    <s v="Lamar"/>
    <s v="SUM2"/>
    <x v="11"/>
    <s v="PV"/>
    <s v=""/>
    <s v="W"/>
    <s v="X"/>
    <s v="X"/>
    <s v=""/>
    <s v=""/>
    <n v="52"/>
    <s v=" "/>
    <n v="52"/>
    <n v="5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97"/>
    <s v="San Isabel Solar, LLC"/>
    <n v="60304"/>
    <x v="7397"/>
    <s v="CO"/>
    <s v="Las Animas"/>
    <s v="SISPV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98"/>
    <s v="MS Solar 2, LLC"/>
    <n v="60306"/>
    <x v="7398"/>
    <s v="MS"/>
    <s v="Lamar"/>
    <s v="SUM1"/>
    <x v="11"/>
    <s v="PV"/>
    <s v=""/>
    <s v="S"/>
    <s v="X"/>
    <s v="X"/>
    <s v=""/>
    <s v=""/>
    <n v="52"/>
    <s v=" "/>
    <n v="52"/>
    <n v="57.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307"/>
    <x v="7399"/>
    <s v="AZ"/>
    <s v="Maricopa"/>
    <s v="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308"/>
    <x v="7400"/>
    <s v="AZ"/>
    <s v="Maricopa"/>
    <s v="1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2"/>
    <s v="Portal Ridge Solar, LLC"/>
    <n v="60310"/>
    <x v="7401"/>
    <s v="CA"/>
    <s v="Los Angeles"/>
    <s v="GEN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12"/>
    <s v="Portal Ridge Solar, LLC"/>
    <n v="60311"/>
    <x v="7402"/>
    <s v="CA"/>
    <s v="Los Angeles"/>
    <s v="GEN01"/>
    <x v="11"/>
    <s v="PV"/>
    <s v=""/>
    <s v="S"/>
    <s v="X"/>
    <s v="X"/>
    <s v=""/>
    <s v=""/>
    <n v="11.4"/>
    <s v=" "/>
    <n v="11.4"/>
    <n v="11.4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312"/>
    <x v="7403"/>
    <s v="NC"/>
    <s v="Cabarrus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313"/>
    <x v="7404"/>
    <s v="NC"/>
    <s v="Pitt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60314"/>
    <x v="7405"/>
    <s v="NE"/>
    <s v="Antelope"/>
    <s v="GEN1"/>
    <x v="1"/>
    <s v="WT"/>
    <s v=""/>
    <s v="S"/>
    <s v="X"/>
    <s v="X"/>
    <s v=""/>
    <s v=""/>
    <n v="35.799999999999997"/>
    <s v=" "/>
    <n v="35.799999999999997"/>
    <n v="35.799999999999997"/>
    <n v="0"/>
    <s v="N"/>
    <s v=" "/>
    <s v=" "/>
    <s v="OP"/>
    <s v="X"/>
    <n v="4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60315"/>
    <x v="7406"/>
    <s v="CA"/>
    <s v="Imperial"/>
    <s v="MSF3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0316"/>
    <x v="7407"/>
    <s v="VA"/>
    <s v="Powhatan"/>
    <s v="1"/>
    <x v="11"/>
    <s v="PV"/>
    <s v=""/>
    <s v="S"/>
    <s v="X"/>
    <s v="X"/>
    <s v=""/>
    <s v=""/>
    <n v="17"/>
    <s v=" "/>
    <n v="6.8"/>
    <s v=" 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60317"/>
    <x v="7408"/>
    <s v="NM"/>
    <s v="Curry"/>
    <s v="1"/>
    <x v="1"/>
    <s v="WT"/>
    <s v=""/>
    <s v="W"/>
    <s v="X"/>
    <s v="X"/>
    <s v=""/>
    <s v=""/>
    <n v="220.5"/>
    <s v=" "/>
    <n v="220.5"/>
    <n v="220.5"/>
    <n v="200"/>
    <s v="N"/>
    <s v=" "/>
    <s v=" "/>
    <s v="OP"/>
    <s v="X"/>
    <n v="8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9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0318"/>
    <x v="7409"/>
    <s v="VA"/>
    <s v="Isle of Wight"/>
    <s v="1"/>
    <x v="11"/>
    <s v="PV"/>
    <s v=""/>
    <s v="S"/>
    <s v="X"/>
    <s v="X"/>
    <s v=""/>
    <s v=""/>
    <n v="19"/>
    <s v=" "/>
    <n v="7.6"/>
    <s v=" 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0319"/>
    <x v="7410"/>
    <s v="VA"/>
    <s v="Louisa"/>
    <s v="1"/>
    <x v="11"/>
    <s v="PV"/>
    <s v=""/>
    <s v="S"/>
    <s v="X"/>
    <s v="X"/>
    <s v=""/>
    <s v=""/>
    <n v="20"/>
    <s v=" "/>
    <n v="8"/>
    <s v=" 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0320"/>
    <x v="7411"/>
    <s v="CO"/>
    <s v="Jefferson"/>
    <s v="SSCO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72"/>
    <s v="Willow Spring Solar LLC"/>
    <n v="60324"/>
    <x v="7412"/>
    <s v="CA"/>
    <s v="Kern"/>
    <s v="GEN01"/>
    <x v="11"/>
    <s v="PV"/>
    <s v=""/>
    <s v="S"/>
    <s v="X"/>
    <s v="X"/>
    <s v=""/>
    <s v=""/>
    <n v="107.9"/>
    <n v="1"/>
    <n v="107.9"/>
    <n v="107.9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0326"/>
    <x v="7413"/>
    <s v="IA"/>
    <s v="O'Brien"/>
    <s v="OBWF"/>
    <x v="1"/>
    <s v="WT"/>
    <s v=""/>
    <s v="S"/>
    <s v="X"/>
    <s v="X"/>
    <s v="MEC.OBRIEN"/>
    <s v="MEC.OBRIEN"/>
    <n v="61.9"/>
    <s v=" "/>
    <n v="61.9"/>
    <n v="61.9"/>
    <n v="0.1"/>
    <s v="N"/>
    <s v=" "/>
    <s v=" "/>
    <s v="OP"/>
    <s v="X"/>
    <n v="9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10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26"/>
    <x v="7413"/>
    <s v="IA"/>
    <s v="O'Brien"/>
    <s v="OBWF2"/>
    <x v="1"/>
    <s v="WT"/>
    <s v=""/>
    <s v="S"/>
    <s v="X"/>
    <s v="X"/>
    <s v="MEC.OBRIEN"/>
    <s v="MEC.OBRIEN"/>
    <n v="108.7"/>
    <s v=" "/>
    <n v="108.7"/>
    <n v="108.7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26"/>
    <x v="7413"/>
    <s v="IA"/>
    <s v="O'Brien"/>
    <s v="OBWF3"/>
    <x v="1"/>
    <s v="WT"/>
    <s v=""/>
    <s v="S"/>
    <s v="X"/>
    <s v="X"/>
    <s v="MEC.OBRIEN"/>
    <s v="MEC.OBRIEN"/>
    <n v="79.7"/>
    <s v=" "/>
    <n v="79.7"/>
    <n v="79.7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0327"/>
    <x v="7414"/>
    <s v="NJ"/>
    <s v="Hunterdon"/>
    <s v="AMWEL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47"/>
    <s v="Hawaiian Electric Co Inc"/>
    <n v="60328"/>
    <x v="7415"/>
    <s v="HI"/>
    <s v="Honolulu"/>
    <s v="S1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2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3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4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5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6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892"/>
    <s v="Ringer Hill Wind LLC"/>
    <n v="60329"/>
    <x v="7416"/>
    <s v="PA"/>
    <s v="Somerset"/>
    <s v="RINGR"/>
    <x v="1"/>
    <s v="WT"/>
    <s v=""/>
    <s v="S"/>
    <s v="X"/>
    <s v="X"/>
    <s v=""/>
    <s v=""/>
    <n v="39.9"/>
    <s v=" "/>
    <n v="38.299999999999997"/>
    <n v="38.299999999999997"/>
    <n v="1.2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0"/>
    <x v="7417"/>
    <s v="OR"/>
    <s v="Malheur"/>
    <s v="GSC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1"/>
    <x v="7418"/>
    <s v="OR"/>
    <s v="Malheur"/>
    <s v="HSC1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2"/>
    <x v="7419"/>
    <s v="OR"/>
    <s v="Malheur"/>
    <s v="ORSC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3"/>
    <x v="7420"/>
    <s v="OR"/>
    <s v="Malheur"/>
    <s v="RSC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4"/>
    <x v="7421"/>
    <s v="OR"/>
    <s v="Malheur"/>
    <s v="TSC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5"/>
    <x v="7422"/>
    <s v="OR"/>
    <s v="Malheur"/>
    <s v="VASC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18"/>
    <s v="83WI 8ME, LLC"/>
    <n v="60336"/>
    <x v="7423"/>
    <s v="CA"/>
    <s v="Imperial"/>
    <s v="MSF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25"/>
    <s v="Providence Solar Center, LLC"/>
    <n v="60337"/>
    <x v="7424"/>
    <s v="TN"/>
    <s v="Madison"/>
    <s v="PROV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8"/>
    <s v="Electra Wind, LLC"/>
    <n v="60338"/>
    <x v="7425"/>
    <s v="TX"/>
    <s v="Wilbarger"/>
    <s v="EWF"/>
    <x v="1"/>
    <s v="WT"/>
    <s v=""/>
    <s v="S"/>
    <s v="X"/>
    <s v="X"/>
    <s v="ELECTRAW_1_2"/>
    <s v="ELECTRAW_1_2"/>
    <n v="230"/>
    <s v=" "/>
    <n v="230"/>
    <n v="230"/>
    <n v="1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29"/>
    <s v="Horse Creek Wind, LLC"/>
    <n v="60339"/>
    <x v="7426"/>
    <s v="TX"/>
    <s v="Haskell"/>
    <s v="HCWF"/>
    <x v="1"/>
    <s v="WT"/>
    <s v=""/>
    <s v="S"/>
    <s v="X"/>
    <s v="X"/>
    <s v="HORSECRK_RN"/>
    <s v="HORSECRK_RN"/>
    <n v="230"/>
    <s v=" "/>
    <n v="230"/>
    <n v="230"/>
    <n v="1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0"/>
    <s v="Albany Green Energy, LLC"/>
    <n v="60340"/>
    <x v="7427"/>
    <s v="GA"/>
    <s v="Dougherty"/>
    <s v="1"/>
    <x v="13"/>
    <s v="ST"/>
    <s v=""/>
    <s v="S"/>
    <s v="X"/>
    <s v="X"/>
    <s v=""/>
    <s v=""/>
    <n v="54.5"/>
    <n v="0.85"/>
    <n v="49.5"/>
    <n v="49.5"/>
    <n v="25"/>
    <s v="N"/>
    <s v=" "/>
    <s v=" "/>
    <s v="OP"/>
    <s v="X"/>
    <n v="7"/>
    <x v="79"/>
    <s v=" "/>
    <s v=" "/>
    <s v="Y"/>
    <x v="3"/>
    <n v="3"/>
    <s v="T"/>
    <s v="WDS"/>
    <s v="NG"/>
    <s v="OBS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127"/>
    <s v="SSA Solar of NM 3, LLC"/>
    <n v="60341"/>
    <x v="7428"/>
    <s v="NM"/>
    <s v="Sierra"/>
    <s v="WMTO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0342"/>
    <x v="7429"/>
    <s v="IA"/>
    <s v="Ida"/>
    <s v="IGWF"/>
    <x v="1"/>
    <s v="WT"/>
    <s v=""/>
    <s v="S"/>
    <s v="X"/>
    <s v="X"/>
    <s v="MEC.IDAGROVE"/>
    <s v="MEC.IDAGROVE"/>
    <n v="61.1"/>
    <s v=" "/>
    <n v="61.1"/>
    <n v="61.1"/>
    <n v="0.1"/>
    <s v="N"/>
    <s v=" "/>
    <s v=" "/>
    <s v="OP"/>
    <s v="X"/>
    <n v="9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42"/>
    <x v="7429"/>
    <s v="IA"/>
    <s v="Ida"/>
    <s v="IGWF2"/>
    <x v="1"/>
    <s v="WT"/>
    <s v=""/>
    <s v="S"/>
    <s v="X"/>
    <s v="X"/>
    <s v="MEC.IDAGROVE"/>
    <s v="MEC.IDAGROVE"/>
    <n v="119.6"/>
    <s v=" "/>
    <n v="119.6"/>
    <n v="119.6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42"/>
    <x v="7429"/>
    <s v="IA"/>
    <s v="Ida"/>
    <s v="IGWF3"/>
    <x v="1"/>
    <s v="WT"/>
    <s v=""/>
    <s v="S"/>
    <s v="X"/>
    <s v="X"/>
    <s v="MEC.IDAGROVE"/>
    <s v="MEC.IDAGROVE"/>
    <n v="92.8"/>
    <s v=" "/>
    <n v="92.8"/>
    <n v="92.8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42"/>
    <x v="7429"/>
    <s v="IA"/>
    <s v="Ida"/>
    <s v="IGWF4"/>
    <x v="1"/>
    <s v="WT"/>
    <s v=""/>
    <s v="S"/>
    <s v="X"/>
    <s v="X"/>
    <s v="MEC.IDAGROVE"/>
    <s v="MEC.IDAGROVE"/>
    <n v="27.6"/>
    <s v=" "/>
    <n v="27.6"/>
    <n v="27.6"/>
    <n v="0.1"/>
    <s v="N"/>
    <s v=" "/>
    <s v=" "/>
    <s v="OP"/>
    <s v="X"/>
    <n v="11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0344"/>
    <x v="7430"/>
    <s v="VT"/>
    <s v="Rutland"/>
    <s v="SU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345"/>
    <x v="7431"/>
    <s v="FL"/>
    <s v="Okeechobee"/>
    <s v="1A"/>
    <x v="5"/>
    <s v="CT"/>
    <s v="CC1"/>
    <s v="S"/>
    <s v="X"/>
    <s v="N"/>
    <s v=""/>
    <s v=""/>
    <n v="376.6"/>
    <n v="0.85"/>
    <n v="376.6"/>
    <n v="376.6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345"/>
    <x v="7431"/>
    <s v="FL"/>
    <s v="Okeechobee"/>
    <s v="1B"/>
    <x v="5"/>
    <s v="CT"/>
    <s v="CC1"/>
    <s v="S"/>
    <s v="X"/>
    <s v="N"/>
    <s v=""/>
    <s v=""/>
    <n v="376.6"/>
    <n v="0.85"/>
    <n v="376.6"/>
    <n v="376.6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345"/>
    <x v="7431"/>
    <s v="FL"/>
    <s v="Okeechobee"/>
    <s v="1C"/>
    <x v="5"/>
    <s v="CT"/>
    <s v="CC1"/>
    <s v="S"/>
    <s v="X"/>
    <s v="N"/>
    <s v=""/>
    <s v=""/>
    <n v="376.6"/>
    <n v="0.85"/>
    <n v="376.6"/>
    <n v="376.6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345"/>
    <x v="7431"/>
    <s v="FL"/>
    <s v="Okeechobee"/>
    <s v="1ST"/>
    <x v="5"/>
    <s v="CA"/>
    <s v="CC1"/>
    <s v="S"/>
    <s v="N"/>
    <s v="X"/>
    <s v=""/>
    <s v=""/>
    <n v="593.29999999999995"/>
    <n v="0.85"/>
    <n v="593.29999999999995"/>
    <n v="593.29999999999995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109"/>
    <s v="DTE Electric Company"/>
    <n v="60346"/>
    <x v="7432"/>
    <s v="MI"/>
    <s v="Lapeer"/>
    <s v="1"/>
    <x v="11"/>
    <s v="PV"/>
    <s v=""/>
    <s v="S"/>
    <s v="X"/>
    <s v="X"/>
    <s v=""/>
    <s v=""/>
    <n v="28.4"/>
    <s v=" "/>
    <n v="28.4"/>
    <n v="28.4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347"/>
    <x v="7433"/>
    <s v="MI"/>
    <s v="Lapeer"/>
    <s v="1"/>
    <x v="11"/>
    <s v="PV"/>
    <s v=""/>
    <s v="S"/>
    <s v="X"/>
    <s v="X"/>
    <s v=""/>
    <s v=""/>
    <n v="19.600000000000001"/>
    <s v=" "/>
    <n v="19.600000000000001"/>
    <n v="19.600000000000001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348"/>
    <x v="7434"/>
    <s v="MI"/>
    <s v="Wayn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0349"/>
    <x v="7435"/>
    <s v="UT"/>
    <s v="Davis"/>
    <s v="LFGG1"/>
    <x v="18"/>
    <s v="IC"/>
    <s v=""/>
    <s v="W"/>
    <s v="X"/>
    <s v="X"/>
    <s v=""/>
    <s v=""/>
    <n v="0.6"/>
    <n v="0.8"/>
    <n v="0.6"/>
    <n v="0.6"/>
    <n v="0.4"/>
    <s v="N"/>
    <s v=" "/>
    <s v=" "/>
    <s v="OP"/>
    <s v="X"/>
    <n v="1"/>
    <x v="4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0349"/>
    <x v="7435"/>
    <s v="UT"/>
    <s v="Davis"/>
    <s v="LFGG2"/>
    <x v="18"/>
    <s v="IC"/>
    <s v=""/>
    <s v="W"/>
    <s v="X"/>
    <s v="X"/>
    <s v=""/>
    <s v=""/>
    <n v="0.7"/>
    <n v="0.8"/>
    <n v="0.7"/>
    <n v="0.7"/>
    <n v="0.6"/>
    <s v="N"/>
    <s v=" "/>
    <s v=" "/>
    <s v="OP"/>
    <s v="X"/>
    <n v="1"/>
    <x v="4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0349"/>
    <x v="7435"/>
    <s v="UT"/>
    <s v="Davis"/>
    <s v="LFGG3"/>
    <x v="18"/>
    <s v="IC"/>
    <s v=""/>
    <s v="W"/>
    <s v="X"/>
    <s v="X"/>
    <s v=""/>
    <s v=""/>
    <n v="1"/>
    <n v="1"/>
    <n v="0.9"/>
    <n v="1"/>
    <n v="0.8"/>
    <s v="N"/>
    <s v=" "/>
    <s v=" "/>
    <s v="OP"/>
    <s v="X"/>
    <n v="5"/>
    <x v="72"/>
    <s v=" "/>
    <s v=" "/>
    <s v="N"/>
    <x v="2"/>
    <n v="4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5"/>
    <s v="NRG Solar Las Vegas MB 2"/>
    <n v="60350"/>
    <x v="7436"/>
    <s v="NV"/>
    <s v="Clark"/>
    <s v="LVMB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3"/>
    <s v="Bison Solar LLC"/>
    <n v="60351"/>
    <x v="7437"/>
    <s v="CO"/>
    <s v="Larimer"/>
    <s v="BSPV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352"/>
    <x v="7438"/>
    <s v="NV"/>
    <s v="Clark"/>
    <s v="BSP"/>
    <x v="11"/>
    <s v="PV"/>
    <s v=""/>
    <s v="W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50"/>
    <s v="SunE DB42, LLC"/>
    <n v="60353"/>
    <x v="7439"/>
    <s v="MD"/>
    <s v="Cecil"/>
    <s v="CCV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9"/>
    <s v="Brady Wind II, LLC"/>
    <n v="60354"/>
    <x v="7440"/>
    <s v="ND"/>
    <s v="Stark"/>
    <s v="BWEC2"/>
    <x v="1"/>
    <s v="WT"/>
    <s v=""/>
    <s v="S"/>
    <s v="X"/>
    <s v="X"/>
    <s v=""/>
    <s v=""/>
    <n v="150"/>
    <s v=" "/>
    <n v="150"/>
    <n v="150"/>
    <n v="3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8"/>
    <s v="Brady Wind, LLC"/>
    <n v="60355"/>
    <x v="7441"/>
    <s v="ND"/>
    <s v="Stark"/>
    <s v="BWEC1"/>
    <x v="1"/>
    <s v="WT"/>
    <s v=""/>
    <s v="S"/>
    <s v="X"/>
    <s v="X"/>
    <s v=""/>
    <s v=""/>
    <n v="150"/>
    <s v=" "/>
    <n v="150"/>
    <n v="150"/>
    <n v="37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31"/>
    <s v="South Field Energy, LLC"/>
    <n v="60356"/>
    <x v="7442"/>
    <s v="OH"/>
    <s v="Columbiana"/>
    <s v="SFCT1"/>
    <x v="5"/>
    <s v="CT"/>
    <s v="UNT1"/>
    <s v="S"/>
    <s v="X"/>
    <s v="Y"/>
    <s v=""/>
    <s v=""/>
    <n v="344.4"/>
    <n v="0.85"/>
    <n v="344.4"/>
    <n v="344.4"/>
    <n v="250"/>
    <s v="N"/>
    <s v=" "/>
    <s v=" "/>
    <s v="OP"/>
    <s v="X"/>
    <n v="8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131"/>
    <s v="South Field Energy, LLC"/>
    <n v="60356"/>
    <x v="7442"/>
    <s v="OH"/>
    <s v="Columbiana"/>
    <s v="SFCT2"/>
    <x v="5"/>
    <s v="CT"/>
    <s v="UNT2"/>
    <s v="S"/>
    <s v="X"/>
    <s v="Y"/>
    <s v=""/>
    <s v=""/>
    <n v="344.4"/>
    <n v="0.85"/>
    <n v="344.4"/>
    <n v="344.4"/>
    <n v="250"/>
    <s v="N"/>
    <s v=" "/>
    <s v=" "/>
    <s v="OP"/>
    <s v="X"/>
    <n v="10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131"/>
    <s v="South Field Energy, LLC"/>
    <n v="60356"/>
    <x v="7442"/>
    <s v="OH"/>
    <s v="Columbiana"/>
    <s v="SFST1"/>
    <x v="5"/>
    <s v="CA"/>
    <s v="UNT1"/>
    <s v="S"/>
    <s v="Y"/>
    <s v="X"/>
    <s v=""/>
    <s v=""/>
    <n v="260.8"/>
    <n v="0.85"/>
    <n v="260.8"/>
    <n v="260.8"/>
    <n v="100"/>
    <s v="N"/>
    <s v=" "/>
    <s v=" "/>
    <s v="OP"/>
    <s v="X"/>
    <n v="8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131"/>
    <s v="South Field Energy, LLC"/>
    <n v="60356"/>
    <x v="7442"/>
    <s v="OH"/>
    <s v="Columbiana"/>
    <s v="SFST2"/>
    <x v="5"/>
    <s v="CA"/>
    <s v="UNT2"/>
    <s v="S"/>
    <s v="Y"/>
    <s v="X"/>
    <s v=""/>
    <s v=""/>
    <n v="260.8"/>
    <n v="0.85"/>
    <n v="260.8"/>
    <n v="260.8"/>
    <n v="100"/>
    <s v="N"/>
    <s v=" "/>
    <s v=" "/>
    <s v="OP"/>
    <s v="X"/>
    <n v="10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893"/>
    <s v="Invenergy Services LLC"/>
    <n v="60357"/>
    <x v="7443"/>
    <s v="PA"/>
    <s v="Lackawanna"/>
    <s v="GEN1"/>
    <x v="5"/>
    <s v="CS"/>
    <s v=""/>
    <s v="S"/>
    <s v="N"/>
    <s v="N"/>
    <s v=""/>
    <s v=""/>
    <n v="499.5"/>
    <n v="0.9"/>
    <n v="454"/>
    <n v="489"/>
    <n v="454"/>
    <s v="N"/>
    <s v=" "/>
    <s v=" "/>
    <s v="OP"/>
    <s v="X"/>
    <n v="3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60357"/>
    <x v="7443"/>
    <s v="PA"/>
    <s v="Lackawanna"/>
    <s v="GEN2"/>
    <x v="5"/>
    <s v="CS"/>
    <s v=""/>
    <s v="S"/>
    <s v="N"/>
    <s v="N"/>
    <s v=""/>
    <s v=""/>
    <n v="499.5"/>
    <n v="0.9"/>
    <n v="454"/>
    <n v="489"/>
    <n v="454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60357"/>
    <x v="7443"/>
    <s v="PA"/>
    <s v="Lackawanna"/>
    <s v="GEN3"/>
    <x v="5"/>
    <s v="CS"/>
    <s v=""/>
    <s v="S"/>
    <s v="N"/>
    <s v="N"/>
    <s v=""/>
    <s v=""/>
    <n v="499.5"/>
    <n v="0.9"/>
    <n v="454"/>
    <n v="489"/>
    <n v="45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6"/>
    <s v="Adapture Renewables, Inc."/>
    <n v="60359"/>
    <x v="7444"/>
    <s v="NC"/>
    <s v="Gaston"/>
    <s v="60916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61"/>
    <x v="7445"/>
    <s v="NC"/>
    <s v="Vance"/>
    <s v="IN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63"/>
    <x v="7446"/>
    <s v="NC"/>
    <s v="Northampton"/>
    <s v="WF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54"/>
    <s v="White Street Renewables LLC"/>
    <n v="60364"/>
    <x v="7447"/>
    <s v="NC"/>
    <s v="Guilford"/>
    <s v="WSLFG"/>
    <x v="18"/>
    <s v="IC"/>
    <s v=""/>
    <s v="W"/>
    <s v="X"/>
    <s v="X"/>
    <s v=""/>
    <s v=""/>
    <n v="1.6"/>
    <n v="1"/>
    <n v="1.6"/>
    <n v="1.6"/>
    <n v="0"/>
    <s v="N"/>
    <s v=" "/>
    <s v=" "/>
    <s v="OP"/>
    <s v="X"/>
    <n v="6"/>
    <x v="7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54"/>
    <s v="White Street Renewables LLC"/>
    <n v="60364"/>
    <x v="7447"/>
    <s v="NC"/>
    <s v="Guilford"/>
    <s v="WSPV"/>
    <x v="11"/>
    <s v="PV"/>
    <s v=""/>
    <s v="W"/>
    <s v="X"/>
    <s v="X"/>
    <s v=""/>
    <s v=""/>
    <n v="3.4"/>
    <s v=" "/>
    <n v="3.4"/>
    <n v="3.4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0"/>
    <s v="Soltage VUL 1600 Chemung, LLC"/>
    <n v="60365"/>
    <x v="7448"/>
    <s v="NY"/>
    <s v="Chemung"/>
    <s v="VULC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55"/>
    <s v="Old Settler Wind, LLC"/>
    <n v="60366"/>
    <x v="7449"/>
    <s v="TX"/>
    <s v="Floyd"/>
    <s v="OSWF"/>
    <x v="1"/>
    <s v="WT"/>
    <s v=""/>
    <s v="S"/>
    <s v="X"/>
    <s v="X"/>
    <s v=""/>
    <s v=""/>
    <n v="151.19999999999999"/>
    <s v=" "/>
    <n v="151.19999999999999"/>
    <n v="151.19999999999999"/>
    <n v="0"/>
    <s v="N"/>
    <s v=" "/>
    <s v=" "/>
    <s v="OP"/>
    <s v="X"/>
    <n v="4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367"/>
    <x v="7450"/>
    <s v="NC"/>
    <s v="Alamance"/>
    <s v="SC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62"/>
    <s v="Hummel Station, LLC"/>
    <n v="60368"/>
    <x v="7451"/>
    <s v="PA"/>
    <s v="Snyder"/>
    <s v="CTG1"/>
    <x v="5"/>
    <s v="CT"/>
    <s v="HUM1"/>
    <s v="S"/>
    <s v="X"/>
    <s v="N"/>
    <s v="Sunbury 500KV"/>
    <s v="Sunbury 500KV"/>
    <n v="244.8"/>
    <n v="0.85"/>
    <n v="231"/>
    <n v="241.6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62"/>
    <s v="Hummel Station, LLC"/>
    <n v="60368"/>
    <x v="7451"/>
    <s v="PA"/>
    <s v="Snyder"/>
    <s v="CTG2"/>
    <x v="5"/>
    <s v="CT"/>
    <s v="HUM1"/>
    <s v="S"/>
    <s v="X"/>
    <s v="N"/>
    <s v="Sunbury 500KV"/>
    <s v="Sunbury 500KV"/>
    <n v="244.8"/>
    <n v="0.85"/>
    <n v="217.8"/>
    <n v="234.2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62"/>
    <s v="Hummel Station, LLC"/>
    <n v="60368"/>
    <x v="7451"/>
    <s v="PA"/>
    <s v="Snyder"/>
    <s v="CTG3"/>
    <x v="5"/>
    <s v="CT"/>
    <s v="HUM1"/>
    <s v="S"/>
    <s v="X"/>
    <s v="N"/>
    <s v="Sunbury 500KV"/>
    <s v="Sunbury 500KV"/>
    <n v="244.8"/>
    <n v="0.85"/>
    <n v="217.3"/>
    <n v="228.6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62"/>
    <s v="Hummel Station, LLC"/>
    <n v="60368"/>
    <x v="7451"/>
    <s v="PA"/>
    <s v="Snyder"/>
    <s v="STG"/>
    <x v="5"/>
    <s v="CA"/>
    <s v="HUM1"/>
    <s v="S"/>
    <s v="Y"/>
    <s v="X"/>
    <s v="Sunbury 500KV"/>
    <s v="Sunbury 500KV"/>
    <n v="460"/>
    <n v="0.85"/>
    <n v="419.5"/>
    <n v="402.8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26"/>
    <s v="Oppidum Renewables USA, LLC"/>
    <n v="60369"/>
    <x v="7452"/>
    <s v="NC"/>
    <s v="Nash"/>
    <s v="BF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70"/>
    <x v="7453"/>
    <s v="NC"/>
    <s v="Moore"/>
    <s v="FH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0371"/>
    <x v="7454"/>
    <s v="FL"/>
    <s v="Polk"/>
    <s v="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372"/>
    <x v="7455"/>
    <s v="TX"/>
    <s v="Dawson"/>
    <s v="LSPV1"/>
    <x v="11"/>
    <s v="PV"/>
    <s v=""/>
    <s v="W"/>
    <s v="X"/>
    <s v="X"/>
    <s v=""/>
    <s v=""/>
    <n v="102"/>
    <s v=" "/>
    <n v="100"/>
    <n v="10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64"/>
    <s v="ILR Landfill"/>
    <n v="60375"/>
    <x v="7456"/>
    <s v="NJ"/>
    <s v="Middlesex"/>
    <s v="ILR1"/>
    <x v="11"/>
    <s v="PV"/>
    <s v=""/>
    <s v="S"/>
    <s v="X"/>
    <s v="X"/>
    <n v="2156109753"/>
    <n v="2156109753"/>
    <n v="6.6"/>
    <s v=" "/>
    <n v="6.6"/>
    <n v="6.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70"/>
    <s v="Clean Energy Future-Lordstown, LLC"/>
    <n v="60376"/>
    <x v="7457"/>
    <s v="OH"/>
    <s v="Trumbull"/>
    <s v="CTG1"/>
    <x v="5"/>
    <s v="CT"/>
    <s v="CC01"/>
    <s v="S"/>
    <s v="X"/>
    <s v="N"/>
    <s v="PJM"/>
    <s v="PJM"/>
    <n v="311"/>
    <n v="0.85"/>
    <n v="268.60000000000002"/>
    <n v="304"/>
    <n v="121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170"/>
    <s v="Clean Energy Future-Lordstown, LLC"/>
    <n v="60376"/>
    <x v="7457"/>
    <s v="OH"/>
    <s v="Trumbull"/>
    <s v="CTG2"/>
    <x v="5"/>
    <s v="CT"/>
    <s v="CC01"/>
    <s v="S"/>
    <s v="X"/>
    <s v="N"/>
    <s v="PJM"/>
    <s v="PJM"/>
    <n v="311"/>
    <n v="0.85"/>
    <n v="267.5"/>
    <n v="304"/>
    <n v="121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170"/>
    <s v="Clean Energy Future-Lordstown, LLC"/>
    <n v="60376"/>
    <x v="7457"/>
    <s v="OH"/>
    <s v="Trumbull"/>
    <s v="STG1"/>
    <x v="5"/>
    <s v="CA"/>
    <s v="CC01"/>
    <s v="S"/>
    <s v="Y"/>
    <s v="X"/>
    <s v="PJM"/>
    <s v="PJM"/>
    <n v="340"/>
    <n v="0.85"/>
    <n v="321.39999999999998"/>
    <n v="332"/>
    <n v="136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044"/>
    <s v="Constellation Solar New Jersey, LLC"/>
    <n v="60378"/>
    <x v="7458"/>
    <s v="NJ"/>
    <s v="Warr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380"/>
    <x v="7459"/>
    <s v="NC"/>
    <s v="Scotland"/>
    <s v="SCSPV"/>
    <x v="11"/>
    <s v="PV"/>
    <s v=""/>
    <s v="S"/>
    <s v="X"/>
    <s v="X"/>
    <s v=""/>
    <s v=""/>
    <n v="65"/>
    <s v=" "/>
    <n v="65"/>
    <n v="6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381"/>
    <x v="7460"/>
    <s v="AZ"/>
    <s v="Cochise"/>
    <s v="SSSP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60383"/>
    <x v="7461"/>
    <s v="NC"/>
    <s v="Union"/>
    <s v="MONPV"/>
    <x v="11"/>
    <s v="PV"/>
    <s v=""/>
    <s v="S"/>
    <s v="X"/>
    <s v="X"/>
    <s v=""/>
    <s v=""/>
    <n v="54.6"/>
    <s v=" "/>
    <n v="54.6"/>
    <n v="54.6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83"/>
    <s v="SolNCPower10, LLC"/>
    <n v="60384"/>
    <x v="7462"/>
    <s v="NC"/>
    <s v="Perquimans"/>
    <s v="HER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82"/>
    <s v="SRJFC, LLC"/>
    <n v="60385"/>
    <x v="7463"/>
    <s v="CA"/>
    <s v="Alameda"/>
    <s v="MB-18"/>
    <x v="23"/>
    <s v="FC"/>
    <s v=""/>
    <s v="S"/>
    <s v="X"/>
    <s v="X"/>
    <s v="TESSUB_2_N001"/>
    <s v=""/>
    <n v="1.4"/>
    <s v=" "/>
    <n v="1.4"/>
    <n v="1.4"/>
    <n v="0.6"/>
    <s v="N"/>
    <s v=" "/>
    <s v=" "/>
    <s v="OP"/>
    <s v="X"/>
    <n v="12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386"/>
    <x v="7464"/>
    <s v="CA"/>
    <s v="Kern"/>
    <s v="PV1"/>
    <x v="11"/>
    <s v="PV"/>
    <s v=""/>
    <s v="W"/>
    <s v="X"/>
    <s v="X"/>
    <s v=""/>
    <s v=""/>
    <n v="20.2"/>
    <s v=" "/>
    <n v="20"/>
    <n v="2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60388"/>
    <x v="7465"/>
    <s v="PA"/>
    <s v="Berks"/>
    <s v="GEMT"/>
    <x v="18"/>
    <s v="IC"/>
    <s v=""/>
    <s v="S"/>
    <s v="X"/>
    <s v="X"/>
    <s v=""/>
    <s v=""/>
    <n v="1.6"/>
    <n v="0.8"/>
    <n v="1.6"/>
    <n v="1.6"/>
    <n v="1.2"/>
    <s v="N"/>
    <s v=" "/>
    <s v=" "/>
    <s v="OP"/>
    <s v="X"/>
    <n v="5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91"/>
    <s v="RE Barren Ridge 1, LLC"/>
    <n v="60389"/>
    <x v="7466"/>
    <s v="CA"/>
    <s v="Kern"/>
    <s v="REBR1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0390"/>
    <x v="7467"/>
    <s v="WV"/>
    <s v="Greenbrier"/>
    <s v="BRES"/>
    <x v="10"/>
    <s v="BA"/>
    <s v=""/>
    <s v="S"/>
    <s v="X"/>
    <s v="X"/>
    <s v=""/>
    <s v=""/>
    <n v="31.5"/>
    <s v=" "/>
    <n v="31.5"/>
    <n v="31.5"/>
    <n v="0"/>
    <s v="N"/>
    <s v=" "/>
    <s v=" "/>
    <s v="OP"/>
    <s v="X"/>
    <n v="10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89"/>
    <s v="SJA Solar, LLC"/>
    <n v="60391"/>
    <x v="7468"/>
    <s v="MA"/>
    <s v="Worcester"/>
    <s v="SJAPV"/>
    <x v="11"/>
    <s v="PV"/>
    <s v=""/>
    <s v="S"/>
    <s v="X"/>
    <s v="X"/>
    <s v=""/>
    <s v=""/>
    <n v="14.7"/>
    <s v=" "/>
    <n v="14.7"/>
    <n v="14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93"/>
    <s v="Groton Fuel Cell 1 LLC"/>
    <n v="60392"/>
    <x v="7469"/>
    <s v="CT"/>
    <s v="New London"/>
    <s v="MM-24"/>
    <x v="23"/>
    <s v="FC"/>
    <s v=""/>
    <s v="S"/>
    <s v="X"/>
    <s v="X"/>
    <s v=""/>
    <s v=""/>
    <n v="2.8"/>
    <s v=" "/>
    <n v="2.8"/>
    <n v="2.8"/>
    <n v="0.6"/>
    <s v="N"/>
    <s v=" "/>
    <s v=" "/>
    <s v="OP"/>
    <s v="X"/>
    <n v="10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93"/>
    <s v="Groton Fuel Cell 1 LLC"/>
    <n v="60392"/>
    <x v="7469"/>
    <s v="CT"/>
    <s v="New London"/>
    <s v="MM-25"/>
    <x v="23"/>
    <s v="FC"/>
    <s v=""/>
    <s v="S"/>
    <s v="X"/>
    <s v="X"/>
    <s v=""/>
    <s v=""/>
    <n v="2.8"/>
    <s v=" "/>
    <n v="2.8"/>
    <n v="2.8"/>
    <n v="0.6"/>
    <s v="N"/>
    <s v=" "/>
    <s v=" "/>
    <s v="OP"/>
    <s v="X"/>
    <n v="10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994"/>
    <s v="SolRiver Capital LLC"/>
    <n v="60393"/>
    <x v="7470"/>
    <s v="NC"/>
    <s v="Cleveland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0394"/>
    <x v="7471"/>
    <s v="NC"/>
    <s v="Bladen"/>
    <s v="PV1"/>
    <x v="11"/>
    <s v="PV"/>
    <s v=""/>
    <s v="S"/>
    <s v="X"/>
    <s v="X"/>
    <s v=""/>
    <s v=""/>
    <n v="5"/>
    <s v=" "/>
    <n v="5"/>
    <n v="5"/>
    <n v="0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90"/>
    <s v="MC1 Solar Farm, LLC"/>
    <n v="60395"/>
    <x v="7472"/>
    <s v="NC"/>
    <s v="Martin"/>
    <s v="MC1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6"/>
    <x v="7473"/>
    <s v="NC"/>
    <s v="Robeson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7"/>
    <x v="7474"/>
    <s v="NC"/>
    <s v="Duplin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8"/>
    <x v="7475"/>
    <s v="NC"/>
    <s v="Scotland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9"/>
    <x v="7476"/>
    <s v="NC"/>
    <s v="Rutherford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0"/>
    <x v="7477"/>
    <s v="NC"/>
    <s v="Lenoir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1"/>
    <x v="7478"/>
    <s v="NC"/>
    <s v="Johnston"/>
    <s v="BC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2"/>
    <x v="7479"/>
    <s v="NC"/>
    <s v="Bladen"/>
    <s v="CB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3"/>
    <x v="7480"/>
    <s v="NC"/>
    <s v="Granville"/>
    <s v="C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07"/>
    <s v="Pisgah Mountain, LLC"/>
    <n v="60404"/>
    <x v="7481"/>
    <s v="ME"/>
    <s v="Penobscot"/>
    <s v="PISGA"/>
    <x v="1"/>
    <s v="WT"/>
    <s v=""/>
    <s v="S"/>
    <s v="X"/>
    <s v="X"/>
    <n v="48645"/>
    <n v="48645"/>
    <n v="9.1"/>
    <n v="1"/>
    <n v="9.1"/>
    <n v="9.1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208"/>
    <s v="Chaves Solar LLC"/>
    <n v="60405"/>
    <x v="7482"/>
    <s v="NM"/>
    <s v="Chaves"/>
    <s v="CSPV"/>
    <x v="11"/>
    <s v="PV"/>
    <s v=""/>
    <s v="S"/>
    <s v="X"/>
    <s v="X"/>
    <s v=""/>
    <s v=""/>
    <n v="70"/>
    <s v=" "/>
    <n v="70"/>
    <n v="7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09"/>
    <s v="Roswell Solar, LLC"/>
    <n v="60406"/>
    <x v="7483"/>
    <s v="NM"/>
    <s v="Chaves"/>
    <s v="RSPV"/>
    <x v="11"/>
    <s v="PV"/>
    <s v=""/>
    <s v="S"/>
    <s v="X"/>
    <s v="X"/>
    <s v=""/>
    <s v=""/>
    <n v="70"/>
    <s v=" "/>
    <n v="70"/>
    <n v="7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408"/>
    <x v="7484"/>
    <s v="NC"/>
    <s v="Nash"/>
    <s v="97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9"/>
    <x v="7485"/>
    <s v="NC"/>
    <s v="Forsyth"/>
    <s v="SWF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10"/>
    <x v="7486"/>
    <s v="IN"/>
    <s v="Sullivan"/>
    <s v="SUL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1"/>
    <s v="Coventry Photovoltaic, LLC"/>
    <n v="60411"/>
    <x v="7487"/>
    <s v="VT"/>
    <s v="Orleans"/>
    <s v="COVEN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0412"/>
    <x v="7488"/>
    <s v="CA"/>
    <s v="Inyo"/>
    <s v="MUN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60413"/>
    <x v="7489"/>
    <s v="AZ"/>
    <s v="Pinal"/>
    <s v="AZPV1"/>
    <x v="11"/>
    <s v="PV"/>
    <s v=""/>
    <s v="S"/>
    <s v="X"/>
    <s v="X"/>
    <s v=""/>
    <s v=""/>
    <n v="50"/>
    <s v=" "/>
    <n v="50"/>
    <n v="41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414"/>
    <x v="7490"/>
    <s v="TX"/>
    <s v="Castro"/>
    <s v="GEN1"/>
    <x v="1"/>
    <s v="WT"/>
    <s v=""/>
    <s v="W"/>
    <s v="X"/>
    <s v="X"/>
    <s v=""/>
    <s v=""/>
    <n v="276"/>
    <s v=" "/>
    <n v="276"/>
    <n v="276"/>
    <n v="2.2999999999999998"/>
    <s v="N"/>
    <s v=" "/>
    <s v=" "/>
    <s v="OP"/>
    <s v="X"/>
    <n v="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415"/>
    <x v="7491"/>
    <s v="NC"/>
    <s v="Martin"/>
    <s v="HF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16"/>
    <x v="7492"/>
    <s v="NC"/>
    <s v="Robeson"/>
    <s v="MSPV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17"/>
    <x v="7493"/>
    <s v="NC"/>
    <s v="Martin"/>
    <s v="MSFPV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70"/>
    <s v="PUD 1 of Snohomish County"/>
    <n v="60418"/>
    <x v="7494"/>
    <s v="WA"/>
    <s v="King"/>
    <s v="CC6MW"/>
    <x v="2"/>
    <s v="HY"/>
    <s v=""/>
    <s v="S"/>
    <s v="X"/>
    <s v="X"/>
    <s v=""/>
    <s v=""/>
    <n v="6"/>
    <n v="1"/>
    <n v="6"/>
    <n v="6"/>
    <n v="0.5"/>
    <s v="N"/>
    <s v=" "/>
    <s v=" "/>
    <s v="OP"/>
    <s v="X"/>
    <n v="2"/>
    <x v="1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27"/>
    <s v="ORNI 37 LLC"/>
    <n v="60419"/>
    <x v="7495"/>
    <s v="NV"/>
    <s v="Mineral"/>
    <s v="DAC2G"/>
    <x v="12"/>
    <s v="BT"/>
    <s v=""/>
    <s v="S"/>
    <s v="X"/>
    <s v="X"/>
    <s v=""/>
    <s v=""/>
    <n v="25"/>
    <n v="0.8"/>
    <n v="16.2"/>
    <n v="22.5"/>
    <n v="16.2"/>
    <s v="N"/>
    <s v=" "/>
    <s v=" "/>
    <s v="OP"/>
    <s v="X"/>
    <n v="9"/>
    <x v="111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5"/>
    <s v="Utah Associated Mun Power Sys"/>
    <n v="60421"/>
    <x v="7496"/>
    <s v="UT"/>
    <s v="Washington"/>
    <s v="WHR1"/>
    <x v="20"/>
    <s v="ST"/>
    <s v=""/>
    <s v="S"/>
    <s v="X"/>
    <s v="X"/>
    <s v=""/>
    <s v=""/>
    <n v="9.5"/>
    <n v="0.8"/>
    <n v="8.4"/>
    <n v="8.6"/>
    <n v="2"/>
    <s v="N"/>
    <s v=" "/>
    <s v=" "/>
    <s v="OP"/>
    <s v="X"/>
    <n v="5"/>
    <x v="110"/>
    <s v=" "/>
    <s v=" "/>
    <s v="N"/>
    <x v="0"/>
    <n v="1"/>
    <s v="X"/>
    <s v="WH"/>
    <s v=""/>
    <s v=""/>
    <s v=""/>
    <s v=""/>
    <s v=""/>
    <s v="WH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60422"/>
    <x v="7497"/>
    <s v="NC"/>
    <s v="Pasquotank"/>
    <s v="1"/>
    <x v="11"/>
    <s v="PV"/>
    <s v=""/>
    <s v="S"/>
    <s v="X"/>
    <s v="X"/>
    <s v=""/>
    <s v=""/>
    <n v="20"/>
    <s v=" "/>
    <n v="8"/>
    <s v=" 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423"/>
    <x v="7498"/>
    <s v="MA"/>
    <s v="Bristol"/>
    <s v="FCPV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424"/>
    <x v="7499"/>
    <s v="MA"/>
    <s v="Plymouth"/>
    <s v="WBAB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25"/>
    <x v="7500"/>
    <s v="NY"/>
    <s v="Saratoga"/>
    <s v="SO049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426"/>
    <x v="7501"/>
    <s v="CA"/>
    <s v="Riverside"/>
    <s v="RCWD"/>
    <x v="11"/>
    <s v="PV"/>
    <s v=""/>
    <s v="W"/>
    <s v="X"/>
    <s v="X"/>
    <s v=""/>
    <s v=""/>
    <n v="4.0999999999999996"/>
    <s v=" "/>
    <n v="3.9"/>
    <n v="2.7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28"/>
    <s v="CoServ Electric"/>
    <n v="60427"/>
    <x v="7502"/>
    <s v="TX"/>
    <s v="Denton"/>
    <s v="CSS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540"/>
    <s v="California PV Energy LLC"/>
    <n v="60428"/>
    <x v="7503"/>
    <s v="CA"/>
    <s v="Contra Costa"/>
    <s v="PV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429"/>
    <x v="7504"/>
    <s v="NC"/>
    <s v="Franklin"/>
    <s v="PV1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1"/>
    <s v="SEC LHNY Solar One, LLC"/>
    <n v="60431"/>
    <x v="7505"/>
    <s v="NY"/>
    <s v="Tompkins"/>
    <s v="TC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45"/>
    <s v="Three Peaks Power LLC"/>
    <n v="60432"/>
    <x v="7506"/>
    <s v="UT"/>
    <s v="Iron"/>
    <s v="TPP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0435"/>
    <x v="7507"/>
    <s v="IN"/>
    <s v="Martin"/>
    <s v="XXXXX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1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436"/>
    <x v="7508"/>
    <s v="TX"/>
    <s v="Pecos"/>
    <s v="1"/>
    <x v="11"/>
    <s v="PV"/>
    <s v=""/>
    <s v="W"/>
    <s v="X"/>
    <s v="X"/>
    <s v=""/>
    <s v=""/>
    <n v="118.5"/>
    <s v=" "/>
    <n v="118.5"/>
    <n v="118.5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0437"/>
    <x v="7509"/>
    <s v="NJ"/>
    <s v="Somerset"/>
    <s v="BERNS"/>
    <x v="11"/>
    <s v="PV"/>
    <s v=""/>
    <s v="W"/>
    <s v="X"/>
    <s v="X"/>
    <s v=""/>
    <s v=""/>
    <n v="2.9"/>
    <s v=" "/>
    <n v="2.9"/>
    <n v="2.9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438"/>
    <x v="7510"/>
    <s v="NC"/>
    <s v="Nash"/>
    <s v="1"/>
    <x v="11"/>
    <s v="PV"/>
    <s v=""/>
    <s v="W"/>
    <s v="X"/>
    <s v="X"/>
    <s v=""/>
    <s v=""/>
    <n v="3.4"/>
    <s v=" "/>
    <n v="3.4"/>
    <n v="3.4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8"/>
    <s v="Carolina Solar Energy LLC"/>
    <n v="60440"/>
    <x v="7511"/>
    <s v="NC"/>
    <s v="Samp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60441"/>
    <x v="7512"/>
    <s v="OR"/>
    <s v="Marion"/>
    <s v="SSPC"/>
    <x v="10"/>
    <s v="BA"/>
    <s v=""/>
    <s v="S"/>
    <s v="X"/>
    <s v="X"/>
    <s v=""/>
    <s v=""/>
    <n v="5"/>
    <s v=" "/>
    <n v="5"/>
    <n v="5"/>
    <n v="0.1"/>
    <s v="N"/>
    <s v=" "/>
    <s v=" "/>
    <s v="SB"/>
    <s v="Y"/>
    <n v="8"/>
    <x v="6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836"/>
    <s v="Navisun LLC"/>
    <n v="60442"/>
    <x v="7513"/>
    <s v="MA"/>
    <s v="Plymouth"/>
    <s v="CM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6"/>
    <s v="Navisun LLC"/>
    <n v="60443"/>
    <x v="7514"/>
    <s v="MA"/>
    <s v="Plymouth"/>
    <s v="WM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60444"/>
    <x v="7515"/>
    <s v="WA"/>
    <s v="Whatcom"/>
    <s v="GLA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9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61012"/>
    <s v="AES Distributed Energy"/>
    <n v="60445"/>
    <x v="7516"/>
    <s v="ID"/>
    <s v="Ada"/>
    <s v="INV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446"/>
    <x v="7517"/>
    <s v="CA"/>
    <s v="Kern"/>
    <s v="PVE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47"/>
    <x v="7518"/>
    <s v="MD"/>
    <s v="Baltimore"/>
    <s v="PSLS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48"/>
    <x v="7519"/>
    <s v="GA"/>
    <s v="Lowndes"/>
    <s v="VAL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8"/>
    <s v="Pavant Solar II LLC"/>
    <n v="60449"/>
    <x v="7520"/>
    <s v="UT"/>
    <s v="Millard"/>
    <s v="PSII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0"/>
    <x v="7521"/>
    <s v="CA"/>
    <s v="Kings"/>
    <s v="PVCR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1"/>
    <x v="7522"/>
    <s v="RI"/>
    <s v="Providence"/>
    <s v="PVB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2"/>
    <x v="7523"/>
    <s v="NY"/>
    <s v="Suffolk"/>
    <s v="CALV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3"/>
    <x v="7524"/>
    <s v="NY"/>
    <s v="Chautauqua"/>
    <s v="CUMM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4"/>
    <x v="7525"/>
    <s v="NY"/>
    <s v="Allegany"/>
    <s v="HOUGH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9"/>
    <s v="Oneida DG Solar, LLC"/>
    <n v="60455"/>
    <x v="7526"/>
    <s v="NY"/>
    <s v="Oneida"/>
    <s v="ONS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9"/>
    <s v="Oneida DG Solar, LLC"/>
    <n v="60456"/>
    <x v="7527"/>
    <s v="NY"/>
    <s v="Oneida"/>
    <s v="ONW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42"/>
    <s v="Athens Energy, LLC"/>
    <n v="60457"/>
    <x v="7528"/>
    <s v="ME"/>
    <s v="Somerset"/>
    <s v="1"/>
    <x v="13"/>
    <s v="OT"/>
    <s v=""/>
    <s v="S"/>
    <s v="X"/>
    <s v="X"/>
    <s v=""/>
    <s v=""/>
    <n v="8.5"/>
    <n v="0.85"/>
    <n v="7.1"/>
    <n v="7.1"/>
    <n v="7.1"/>
    <s v="N"/>
    <s v=" "/>
    <s v=" "/>
    <s v="OP"/>
    <s v="X"/>
    <n v="10"/>
    <x v="110"/>
    <s v=" "/>
    <s v=" "/>
    <s v="N"/>
    <x v="1"/>
    <n v="2"/>
    <s v="X"/>
    <s v="WDS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40"/>
    <s v="SEC CRSD Solar One, LLC"/>
    <n v="60458"/>
    <x v="7529"/>
    <s v="MA"/>
    <s v="Worcester"/>
    <s v="HAEH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9"/>
    <s v="Peaker Power, LLC"/>
    <n v="60459"/>
    <x v="7530"/>
    <s v="TX"/>
    <s v="Calhoun"/>
    <s v="PC1"/>
    <x v="6"/>
    <s v="GT"/>
    <s v=""/>
    <s v="S"/>
    <s v="X"/>
    <s v="X"/>
    <s v="CALHOUN_ALL"/>
    <s v=""/>
    <n v="60.5"/>
    <n v="0.85"/>
    <n v="43"/>
    <n v="46"/>
    <n v="20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9"/>
    <s v="Peaker Power, LLC"/>
    <n v="60459"/>
    <x v="7530"/>
    <s v="TX"/>
    <s v="Calhoun"/>
    <s v="PC2"/>
    <x v="6"/>
    <s v="GT"/>
    <s v=""/>
    <s v="S"/>
    <s v="X"/>
    <s v="X"/>
    <s v="CALHOUN_ALL"/>
    <s v=""/>
    <n v="60.5"/>
    <n v="0.85"/>
    <n v="43"/>
    <n v="46"/>
    <n v="20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9"/>
    <s v="Peaker Power, LLC"/>
    <n v="60460"/>
    <x v="7531"/>
    <s v="TX"/>
    <s v="Harris"/>
    <s v="CH1"/>
    <x v="6"/>
    <s v="GT"/>
    <s v=""/>
    <s v="S"/>
    <s v="X"/>
    <s v="X"/>
    <s v="CHAMON_UN1"/>
    <s v=""/>
    <n v="60.5"/>
    <n v="0.85"/>
    <n v="43"/>
    <n v="46"/>
    <n v="20"/>
    <s v="N"/>
    <s v=" "/>
    <s v=" "/>
    <s v="OP"/>
    <s v="X"/>
    <n v="10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99"/>
    <s v="Peaker Power, LLC"/>
    <n v="60460"/>
    <x v="7531"/>
    <s v="TX"/>
    <s v="Harris"/>
    <s v="CH2"/>
    <x v="6"/>
    <s v="GT"/>
    <s v=""/>
    <s v="S"/>
    <s v="X"/>
    <s v="X"/>
    <s v="CHAMON_UN2"/>
    <s v=""/>
    <n v="60.5"/>
    <n v="0.85"/>
    <n v="43"/>
    <n v="46"/>
    <n v="20"/>
    <s v="N"/>
    <s v=" "/>
    <s v=" "/>
    <s v="OP"/>
    <s v="X"/>
    <n v="10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60461"/>
    <x v="7532"/>
    <s v="MD"/>
    <s v="Harford"/>
    <s v="PV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462"/>
    <x v="7533"/>
    <s v="NY"/>
    <s v="Oswego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463"/>
    <x v="7534"/>
    <s v="NY"/>
    <s v="Greene"/>
    <s v="PV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49"/>
    <s v="Tenaska Pennsylvania Partners, LLC"/>
    <n v="60464"/>
    <x v="7535"/>
    <s v="PA"/>
    <s v="Westmoreland"/>
    <s v="CTG1"/>
    <x v="5"/>
    <s v="CT"/>
    <s v="STG1"/>
    <s v="J"/>
    <s v="X"/>
    <s v="N"/>
    <n v="1356163093"/>
    <n v="1356163093"/>
    <n v="370"/>
    <n v="0.85"/>
    <n v="288"/>
    <n v="328.5"/>
    <n v="160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49"/>
    <s v="Tenaska Pennsylvania Partners, LLC"/>
    <n v="60464"/>
    <x v="7535"/>
    <s v="PA"/>
    <s v="Westmoreland"/>
    <s v="CTG2"/>
    <x v="5"/>
    <s v="CT"/>
    <s v="STG1"/>
    <s v="J"/>
    <s v="X"/>
    <s v="N"/>
    <n v="1356163092"/>
    <n v="1356163092"/>
    <n v="370"/>
    <n v="0.85"/>
    <n v="288"/>
    <n v="328.5"/>
    <n v="160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49"/>
    <s v="Tenaska Pennsylvania Partners, LLC"/>
    <n v="60464"/>
    <x v="7535"/>
    <s v="PA"/>
    <s v="Westmoreland"/>
    <s v="STG1"/>
    <x v="5"/>
    <s v="CA"/>
    <s v="STG1"/>
    <s v="J"/>
    <s v="Y"/>
    <s v="X"/>
    <n v="1356163094"/>
    <n v="1356163094"/>
    <n v="394"/>
    <n v="0.85"/>
    <n v="371"/>
    <n v="375"/>
    <n v="90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60465"/>
    <x v="7536"/>
    <s v="MD"/>
    <s v="Queen Annes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60467"/>
    <x v="7537"/>
    <s v="AZ"/>
    <s v="Maricopa"/>
    <s v="PV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23"/>
    <s v="Tejas Power Generation LLC"/>
    <n v="60468"/>
    <x v="7538"/>
    <s v="TX"/>
    <s v="Harris"/>
    <s v="GT-1"/>
    <x v="6"/>
    <s v="GT"/>
    <s v=""/>
    <s v="S"/>
    <s v="X"/>
    <s v="X"/>
    <s v="FEGC RN"/>
    <s v="FEGC RN"/>
    <n v="121.5"/>
    <n v="0.9"/>
    <n v="117"/>
    <n v="119"/>
    <n v="25"/>
    <s v="N"/>
    <s v=" "/>
    <s v=" "/>
    <s v="OP"/>
    <s v="X"/>
    <n v="11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60469"/>
    <x v="7539"/>
    <s v="GA"/>
    <s v="Glynn"/>
    <s v="INV1"/>
    <x v="11"/>
    <s v="PV"/>
    <s v=""/>
    <s v="S"/>
    <s v="X"/>
    <s v="X"/>
    <s v=""/>
    <s v=""/>
    <n v="18"/>
    <s v=" "/>
    <n v="18"/>
    <n v="1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8"/>
    <s v="Paulding Wind Farm III LLC"/>
    <n v="60470"/>
    <x v="7540"/>
    <s v="OH"/>
    <s v="Paulding"/>
    <s v="1"/>
    <x v="1"/>
    <s v="WT"/>
    <s v=""/>
    <s v="S"/>
    <s v="X"/>
    <s v="X"/>
    <s v=""/>
    <s v=""/>
    <n v="100.8"/>
    <s v=" "/>
    <n v="100.8"/>
    <n v="100.8"/>
    <n v="2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9"/>
    <s v="Green River Wind Farm Phase 1, LLC"/>
    <n v="60471"/>
    <x v="7541"/>
    <s v="IL"/>
    <s v="Lee"/>
    <s v="GRNRV"/>
    <x v="1"/>
    <s v="WT"/>
    <s v=""/>
    <s v="S"/>
    <s v="X"/>
    <s v="X"/>
    <s v="977GREE34.5 KV GRVRU1WF"/>
    <s v=""/>
    <n v="194.3"/>
    <s v=" "/>
    <n v="194.3"/>
    <n v="194.3"/>
    <n v="2.2000000000000002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4"/>
    <s v="City of San Antonio - (TX)"/>
    <n v="60472"/>
    <x v="7542"/>
    <s v="TX"/>
    <s v="Bexar"/>
    <s v="CPS1"/>
    <x v="11"/>
    <s v="PV"/>
    <s v=""/>
    <s v="S"/>
    <s v="X"/>
    <s v="X"/>
    <s v="LZCPS"/>
    <s v="LZCPS"/>
    <n v="1"/>
    <s v=" "/>
    <n v="1"/>
    <n v="1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6"/>
    <s v="Navisun LLC"/>
    <n v="60473"/>
    <x v="7543"/>
    <s v="MA"/>
    <s v="Bristol"/>
    <s v="WPMA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474"/>
    <x v="7544"/>
    <s v="CA"/>
    <s v="Los Angeles"/>
    <s v="BSHRB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475"/>
    <x v="7545"/>
    <s v="CA"/>
    <s v="Los Angeles"/>
    <s v="BSHRC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36"/>
    <s v="Navisun LLC"/>
    <n v="60476"/>
    <x v="7546"/>
    <s v="MA"/>
    <s v="Bristol"/>
    <s v="WPMA2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0"/>
    <s v="DG Bethlehem Solar, LLC"/>
    <n v="60477"/>
    <x v="7547"/>
    <s v="NY"/>
    <s v="Albany"/>
    <s v="BE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0"/>
    <s v="DG Bethlehem Solar, LLC"/>
    <n v="60478"/>
    <x v="7548"/>
    <s v="NY"/>
    <s v="Albany"/>
    <s v="BW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80"/>
    <x v="7549"/>
    <s v="NC"/>
    <s v="Forsyth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481"/>
    <x v="7550"/>
    <s v="CA"/>
    <s v="Los Angeles"/>
    <s v="BSHRA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484"/>
    <x v="7551"/>
    <s v="NC"/>
    <s v="Martin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71"/>
    <s v="Longboat Solar, LLC"/>
    <n v="60485"/>
    <x v="7552"/>
    <s v="CA"/>
    <s v="San Bernardino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60486"/>
    <x v="7553"/>
    <s v="MT"/>
    <s v="Teton"/>
    <s v="1"/>
    <x v="1"/>
    <s v="WT"/>
    <s v=""/>
    <s v="S"/>
    <s v="X"/>
    <s v="X"/>
    <s v=""/>
    <s v=""/>
    <n v="25"/>
    <s v=" "/>
    <n v="25"/>
    <n v="25"/>
    <n v="1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0"/>
    <s v="River Road Solar, LLC"/>
    <n v="60487"/>
    <x v="7554"/>
    <s v="NC"/>
    <s v="Hertford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7"/>
    <s v="Hartz Solar Hamilton, LLC"/>
    <n v="60489"/>
    <x v="7555"/>
    <s v="NJ"/>
    <s v="Mercer"/>
    <s v="PV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7"/>
    <s v="Hartz Solar Hamilton, LLC"/>
    <n v="60489"/>
    <x v="7555"/>
    <s v="NJ"/>
    <s v="Mercer"/>
    <s v="PV2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77"/>
    <s v="54 KR 8me LLC"/>
    <n v="60490"/>
    <x v="7556"/>
    <s v="CA"/>
    <s v="Kern"/>
    <s v="RW4SF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78"/>
    <s v="64KT 8me LLC"/>
    <n v="60491"/>
    <x v="7557"/>
    <s v="CA"/>
    <s v="Kern"/>
    <s v="SB3BS"/>
    <x v="10"/>
    <s v="BA"/>
    <s v=""/>
    <s v="S"/>
    <s v="X"/>
    <s v="X"/>
    <s v=""/>
    <s v=""/>
    <n v="1.5"/>
    <s v=" "/>
    <n v="1.5"/>
    <n v="1.5"/>
    <n v="0.1"/>
    <s v="N"/>
    <s v=" "/>
    <s v=" "/>
    <s v="OP"/>
    <s v="X"/>
    <n v="7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78"/>
    <s v="64KT 8me LLC"/>
    <n v="60491"/>
    <x v="7557"/>
    <s v="CA"/>
    <s v="Kern"/>
    <s v="SB3SF"/>
    <x v="11"/>
    <s v="PV"/>
    <s v=""/>
    <s v="S"/>
    <s v="X"/>
    <s v="X"/>
    <s v=""/>
    <s v=""/>
    <n v="90"/>
    <s v=" "/>
    <n v="90"/>
    <n v="90"/>
    <n v="1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0492"/>
    <x v="7558"/>
    <s v="MA"/>
    <s v="Berkshire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3"/>
    <x v="7559"/>
    <s v="MA"/>
    <s v="Berkshire"/>
    <s v="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4"/>
    <x v="7560"/>
    <s v="MA"/>
    <s v="Hampden"/>
    <s v="1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5"/>
    <x v="7561"/>
    <s v="RI"/>
    <s v="Providence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6"/>
    <x v="7562"/>
    <s v="MD"/>
    <s v="Talbot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3"/>
    <s v="SR Skylark B, LLC"/>
    <n v="60497"/>
    <x v="7563"/>
    <s v="CO"/>
    <s v="Weld"/>
    <s v="SKY B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8"/>
    <x v="7564"/>
    <s v="MA"/>
    <s v="Middle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8"/>
    <s v="Hartz Solar, LLC"/>
    <n v="60499"/>
    <x v="7565"/>
    <s v="NJ"/>
    <s v="Hudson"/>
    <s v="1"/>
    <x v="11"/>
    <s v="PV"/>
    <s v=""/>
    <s v="S"/>
    <s v="X"/>
    <s v="X"/>
    <s v=""/>
    <s v=""/>
    <n v="1.7"/>
    <s v=" "/>
    <n v="1.7"/>
    <n v="1.1000000000000001"/>
    <s v=" "/>
    <s v="N"/>
    <s v=" "/>
    <s v=" "/>
    <s v="OP"/>
    <s v="X"/>
    <n v="12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0500"/>
    <x v="7566"/>
    <s v="NJ"/>
    <s v="Hudson"/>
    <s v="1"/>
    <x v="11"/>
    <s v="PV"/>
    <s v=""/>
    <s v="S"/>
    <s v="X"/>
    <s v="X"/>
    <s v=""/>
    <s v=""/>
    <n v="1"/>
    <s v=" "/>
    <n v="0.9"/>
    <n v="0.6"/>
    <s v=" "/>
    <s v="N"/>
    <s v=" "/>
    <s v=" "/>
    <s v="OP"/>
    <s v="X"/>
    <n v="3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0501"/>
    <x v="7567"/>
    <s v="NJ"/>
    <s v="Hudson"/>
    <s v="1"/>
    <x v="11"/>
    <s v="PV"/>
    <s v=""/>
    <s v="S"/>
    <s v="X"/>
    <s v="X"/>
    <s v=""/>
    <s v=""/>
    <n v="1"/>
    <s v=" "/>
    <n v="0.9"/>
    <n v="0.6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502"/>
    <x v="7568"/>
    <s v="TX"/>
    <s v="Cooke"/>
    <s v="GEN1"/>
    <x v="1"/>
    <s v="WT"/>
    <s v=""/>
    <s v="W"/>
    <s v="X"/>
    <s v="X"/>
    <s v=""/>
    <s v=""/>
    <n v="125.6"/>
    <s v=" "/>
    <n v="125"/>
    <n v="125"/>
    <n v="2.299999999999999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6"/>
    <s v="Crowned Ridge Wind, LLC"/>
    <n v="60503"/>
    <x v="7569"/>
    <s v="SD"/>
    <s v="Codington"/>
    <s v="CTTL1"/>
    <x v="1"/>
    <s v="WT"/>
    <s v=""/>
    <s v="S"/>
    <s v="X"/>
    <s v="X"/>
    <s v=""/>
    <s v=""/>
    <n v="200.1"/>
    <s v=" "/>
    <n v="200.1"/>
    <n v="200.1"/>
    <n v="36.799999999999997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87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504"/>
    <x v="7570"/>
    <s v="MN"/>
    <s v="Lincoln"/>
    <s v="BLZG1"/>
    <x v="1"/>
    <s v="WT"/>
    <s v=""/>
    <s v="S"/>
    <s v="X"/>
    <s v="X"/>
    <s v="NSP. BSTAR1.WND"/>
    <s v="NSP. BSTAR1.WND"/>
    <n v="200"/>
    <s v=" "/>
    <n v="200"/>
    <n v="200"/>
    <n v="1"/>
    <s v="N"/>
    <s v=" "/>
    <s v=" "/>
    <s v="OP"/>
    <s v="X"/>
    <n v="4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90"/>
    <s v="Crocker Wind Farm, LLC"/>
    <n v="60505"/>
    <x v="7571"/>
    <s v="SD"/>
    <s v="Clark"/>
    <s v="CRCKR"/>
    <x v="1"/>
    <s v="WT"/>
    <s v=""/>
    <s v="S"/>
    <s v="X"/>
    <s v="X"/>
    <s v="WAUE.CRK1.CROCKER"/>
    <s v=""/>
    <n v="200"/>
    <s v=" "/>
    <n v="200"/>
    <n v="200"/>
    <n v="2.5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74"/>
    <s v="Electric Transmission Texas LLC"/>
    <n v="60506"/>
    <x v="7572"/>
    <s v="TX"/>
    <s v="Presidio"/>
    <s v="BOB"/>
    <x v="10"/>
    <s v="BA"/>
    <s v=""/>
    <s v="S"/>
    <s v="X"/>
    <s v="X"/>
    <s v=""/>
    <s v=""/>
    <n v="4"/>
    <s v=" "/>
    <n v="4"/>
    <n v="4"/>
    <n v="0"/>
    <s v="N"/>
    <s v=" "/>
    <s v=" "/>
    <s v="OP"/>
    <s v="X"/>
    <n v="3"/>
    <x v="1"/>
    <s v=" "/>
    <s v=" "/>
    <s v="N"/>
    <x v="0"/>
    <n v="1"/>
    <s v="X"/>
    <s v="MWH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507"/>
    <x v="7573"/>
    <s v="NY"/>
    <s v="Broome"/>
    <s v="NORTH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507"/>
    <x v="7573"/>
    <s v="NY"/>
    <s v="Broome"/>
    <s v="SOUTH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0509"/>
    <x v="7574"/>
    <s v="CA"/>
    <s v="San Diego"/>
    <s v="PV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0510"/>
    <x v="7575"/>
    <s v="NC"/>
    <s v="Perquimans"/>
    <s v="PV1"/>
    <x v="11"/>
    <s v="PV"/>
    <s v=""/>
    <s v="S"/>
    <s v="X"/>
    <s v="X"/>
    <s v=""/>
    <s v=""/>
    <n v="16.2"/>
    <s v=" "/>
    <n v="16.2"/>
    <n v="16.2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93"/>
    <s v="DG Colorado Solar, LLC"/>
    <n v="60511"/>
    <x v="7576"/>
    <s v="CO"/>
    <s v="El Paso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2"/>
    <x v="7577"/>
    <s v="GA"/>
    <s v="Meriwether"/>
    <s v="SO07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3"/>
    <x v="1239"/>
    <s v="GA"/>
    <s v="Stewart"/>
    <s v="SO07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4"/>
    <x v="1256"/>
    <s v="GA"/>
    <s v="Seminole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5"/>
    <x v="7578"/>
    <s v="GA"/>
    <s v="Lowndes"/>
    <s v="SO04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0516"/>
    <x v="7579"/>
    <s v="CA"/>
    <s v="San Diego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60517"/>
    <x v="7580"/>
    <s v="WA"/>
    <s v="King"/>
    <s v="HY1"/>
    <x v="2"/>
    <s v="HY"/>
    <s v=""/>
    <s v="S"/>
    <s v="X"/>
    <s v="X"/>
    <s v=""/>
    <s v=""/>
    <n v="6"/>
    <n v="1"/>
    <n v="6"/>
    <n v="6"/>
    <n v="0.5"/>
    <s v="N"/>
    <s v=" "/>
    <s v=" "/>
    <s v="OP"/>
    <s v="X"/>
    <n v="2"/>
    <x v="1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518"/>
    <x v="7581"/>
    <s v="VT"/>
    <s v="Rutland"/>
    <s v="BA1"/>
    <x v="10"/>
    <s v="BA"/>
    <s v=""/>
    <s v="S"/>
    <s v="X"/>
    <s v="X"/>
    <s v=""/>
    <s v=""/>
    <n v="2"/>
    <s v=" "/>
    <n v="2"/>
    <n v="2"/>
    <n v="0.1"/>
    <s v="N"/>
    <s v=" "/>
    <s v=" "/>
    <s v="OP"/>
    <s v="X"/>
    <n v="9"/>
    <x v="111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518"/>
    <x v="7581"/>
    <s v="VT"/>
    <s v="Rutlan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19"/>
    <x v="7582"/>
    <s v="MN"/>
    <s v="Stearns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0"/>
    <x v="7583"/>
    <s v="MN"/>
    <s v="Wright"/>
    <s v="PV1"/>
    <x v="11"/>
    <s v="PV"/>
    <s v=""/>
    <s v="W"/>
    <s v="X"/>
    <s v="X"/>
    <s v=""/>
    <s v=""/>
    <n v="6"/>
    <s v=" "/>
    <n v="6"/>
    <n v="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1"/>
    <x v="7584"/>
    <s v="MN"/>
    <s v="Kandiyohi"/>
    <s v="PV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2"/>
    <x v="7585"/>
    <s v="MN"/>
    <s v="Chisago"/>
    <s v="PV1"/>
    <x v="11"/>
    <s v="PV"/>
    <s v=""/>
    <s v="W"/>
    <s v="X"/>
    <s v="X"/>
    <s v=""/>
    <s v=""/>
    <n v="6.5"/>
    <s v=" "/>
    <n v="6.5"/>
    <n v="6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3"/>
    <x v="7586"/>
    <s v="MN"/>
    <s v="Dodge"/>
    <s v="PV1"/>
    <x v="11"/>
    <s v="PV"/>
    <s v=""/>
    <s v="W"/>
    <s v="X"/>
    <s v="X"/>
    <s v=""/>
    <s v=""/>
    <n v="6.5"/>
    <s v=" "/>
    <n v="6.5"/>
    <n v="6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4"/>
    <x v="7587"/>
    <s v="MN"/>
    <s v="Blue Earth"/>
    <s v="PV1"/>
    <x v="11"/>
    <s v="PV"/>
    <s v=""/>
    <s v="W"/>
    <s v="X"/>
    <s v="X"/>
    <s v=""/>
    <s v=""/>
    <n v="5.5"/>
    <s v=" "/>
    <n v="5.5"/>
    <n v="5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5"/>
    <x v="7588"/>
    <s v="MN"/>
    <s v="Dakota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6"/>
    <x v="7589"/>
    <s v="MN"/>
    <s v="Nicollet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7"/>
    <x v="7590"/>
    <s v="MN"/>
    <s v="Wright"/>
    <s v="PV1"/>
    <x v="11"/>
    <s v="PV"/>
    <s v=""/>
    <s v="W"/>
    <s v="X"/>
    <s v="X"/>
    <s v=""/>
    <s v=""/>
    <n v="7.5"/>
    <s v=" "/>
    <n v="7.5"/>
    <n v="7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8"/>
    <x v="7591"/>
    <s v="MN"/>
    <s v="Chisago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9"/>
    <x v="7592"/>
    <s v="MN"/>
    <s v="Wright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0"/>
    <x v="7593"/>
    <s v="MN"/>
    <s v="Stearns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1"/>
    <x v="7594"/>
    <s v="MN"/>
    <s v="Goodhue"/>
    <s v="PV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2"/>
    <x v="7595"/>
    <s v="MN"/>
    <s v="Waseca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3"/>
    <x v="7596"/>
    <s v="MN"/>
    <s v="Rice"/>
    <s v="PV1"/>
    <x v="11"/>
    <s v="PV"/>
    <s v=""/>
    <s v="W"/>
    <s v="X"/>
    <s v="X"/>
    <s v=""/>
    <s v=""/>
    <n v="5.5"/>
    <s v=" "/>
    <n v="5.5"/>
    <n v="5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4"/>
    <x v="7597"/>
    <s v="MN"/>
    <s v="Carver"/>
    <s v="PV1"/>
    <x v="11"/>
    <s v="PV"/>
    <s v=""/>
    <s v="W"/>
    <s v="X"/>
    <s v="X"/>
    <s v=""/>
    <s v=""/>
    <n v="8.5"/>
    <s v=" "/>
    <n v="8.5"/>
    <n v="8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535"/>
    <x v="7598"/>
    <s v="SC"/>
    <s v="Saluda"/>
    <s v="PV1"/>
    <x v="11"/>
    <s v="PV"/>
    <s v=""/>
    <s v="S"/>
    <s v="X"/>
    <s v="X"/>
    <s v=""/>
    <s v=""/>
    <n v="6.8"/>
    <s v=" "/>
    <n v="6.8"/>
    <n v="6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95"/>
    <s v="University Of Arkansas"/>
    <n v="60536"/>
    <x v="7599"/>
    <s v="AR"/>
    <s v="Washington"/>
    <s v="TRBN1"/>
    <x v="6"/>
    <s v="GT"/>
    <s v=""/>
    <s v="S"/>
    <s v="X"/>
    <s v="X"/>
    <s v=""/>
    <s v=""/>
    <n v="5.6"/>
    <n v="0.98"/>
    <n v="5.2"/>
    <n v="5.2"/>
    <n v="3"/>
    <s v="N"/>
    <s v=" "/>
    <s v=" "/>
    <s v="OP"/>
    <s v="X"/>
    <n v="2"/>
    <x v="11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97"/>
    <s v="Limerick Road Solar, LLC"/>
    <n v="60537"/>
    <x v="7600"/>
    <s v="VT"/>
    <s v="Chittenden"/>
    <s v="802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38"/>
    <x v="7601"/>
    <s v="NC"/>
    <s v="Johnst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03"/>
    <s v="Innovative Solar 42, LLC"/>
    <n v="60539"/>
    <x v="7602"/>
    <s v="NC"/>
    <s v="Bladen"/>
    <s v="IS042"/>
    <x v="11"/>
    <s v="PV"/>
    <s v=""/>
    <s v="S"/>
    <s v="X"/>
    <s v="X"/>
    <s v=""/>
    <s v=""/>
    <n v="71"/>
    <s v=" "/>
    <n v="71"/>
    <n v="71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75"/>
    <s v="US Funding 1"/>
    <n v="60540"/>
    <x v="7603"/>
    <s v="NC"/>
    <s v="Bladen"/>
    <s v="IS031"/>
    <x v="11"/>
    <s v="PV"/>
    <s v=""/>
    <s v="W"/>
    <s v="X"/>
    <s v="X"/>
    <s v=""/>
    <s v=""/>
    <n v="35"/>
    <s v=" "/>
    <n v="35"/>
    <n v="3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02"/>
    <s v="Wind GEM, LLC"/>
    <n v="60541"/>
    <x v="7604"/>
    <s v="IA"/>
    <s v="Adair"/>
    <s v="WT1"/>
    <x v="1"/>
    <s v="WT"/>
    <s v=""/>
    <s v="S"/>
    <s v="X"/>
    <s v="X"/>
    <s v=""/>
    <s v=""/>
    <n v="1.9"/>
    <s v=" "/>
    <n v="1.9"/>
    <n v="1.9"/>
    <n v="0"/>
    <s v="N"/>
    <s v=" "/>
    <s v=" "/>
    <s v="OP"/>
    <s v="X"/>
    <n v="9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01"/>
    <s v="158th Fighter Wing"/>
    <n v="60542"/>
    <x v="7605"/>
    <s v="VT"/>
    <s v="Chittenden"/>
    <s v="900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n v="0.7"/>
    <n v="0.3"/>
    <n v="10"/>
    <n v="2022"/>
    <s v=" "/>
    <s v=" "/>
    <s v=" "/>
    <s v=" "/>
    <s v=""/>
    <s v=""/>
    <s v=" "/>
    <s v=" "/>
    <s v=" "/>
    <s v="N"/>
    <s v=" "/>
    <s v=" "/>
    <s v="N"/>
    <s v="N"/>
    <s v="N"/>
  </r>
  <r>
    <n v="7140"/>
    <s v="Georgia Power Co"/>
    <n v="60544"/>
    <x v="7606"/>
    <s v="GA"/>
    <s v="Putnam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545"/>
    <x v="7607"/>
    <s v="OK"/>
    <s v="Grant"/>
    <s v="WT"/>
    <x v="1"/>
    <s v="WT"/>
    <s v=""/>
    <s v="W"/>
    <s v="X"/>
    <s v="X"/>
    <s v=""/>
    <s v=""/>
    <n v="147.19999999999999"/>
    <s v=" "/>
    <n v="147"/>
    <n v="147"/>
    <n v="2.299999999999999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546"/>
    <x v="7608"/>
    <s v="HI"/>
    <s v="Kauai"/>
    <s v="BA1"/>
    <x v="10"/>
    <s v="BA"/>
    <s v=""/>
    <s v="W"/>
    <s v="X"/>
    <s v="X"/>
    <s v=""/>
    <s v=""/>
    <n v="13"/>
    <s v=" "/>
    <n v="11"/>
    <n v="11"/>
    <n v="11"/>
    <s v="N"/>
    <s v=" "/>
    <s v=" "/>
    <s v="OP"/>
    <s v="X"/>
    <n v="5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546"/>
    <x v="7608"/>
    <s v="HI"/>
    <s v="Kauai"/>
    <s v="PV1"/>
    <x v="11"/>
    <s v="PV"/>
    <s v=""/>
    <s v="W"/>
    <s v="X"/>
    <s v="X"/>
    <s v=""/>
    <s v=""/>
    <n v="15"/>
    <s v=" "/>
    <n v="15"/>
    <n v="1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547"/>
    <x v="7609"/>
    <s v="VT"/>
    <s v="Chittenden"/>
    <s v="PV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548"/>
    <x v="7610"/>
    <s v="OR"/>
    <s v="Deschutes"/>
    <s v="PV1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60549"/>
    <x v="7611"/>
    <s v="NC"/>
    <s v="Robeson"/>
    <s v="ZV3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51"/>
    <s v="GRP Franklin Renewable Energy Facility, LLC"/>
    <n v="60550"/>
    <x v="7612"/>
    <s v="GA"/>
    <s v="Franklin"/>
    <s v="GEN"/>
    <x v="13"/>
    <s v="ST"/>
    <s v=""/>
    <s v="S"/>
    <s v="X"/>
    <s v="X"/>
    <s v=""/>
    <s v=""/>
    <n v="58"/>
    <n v="0.85"/>
    <n v="58"/>
    <n v="58"/>
    <n v="31"/>
    <s v="N"/>
    <s v=" "/>
    <s v=" "/>
    <s v="OP"/>
    <s v="X"/>
    <n v="12"/>
    <x v="73"/>
    <s v=" "/>
    <s v=" "/>
    <s v="N"/>
    <x v="1"/>
    <n v="2"/>
    <s v="X"/>
    <s v="WDS"/>
    <s v=""/>
    <s v=""/>
    <s v=""/>
    <s v=""/>
    <s v=""/>
    <s v="DF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28"/>
    <s v="Big Level Wind LLC"/>
    <n v="60551"/>
    <x v="7613"/>
    <s v="PA"/>
    <s v="Potter"/>
    <s v="BLW01"/>
    <x v="1"/>
    <s v="WT"/>
    <s v=""/>
    <s v="S"/>
    <s v="X"/>
    <s v="X"/>
    <s v=""/>
    <s v=""/>
    <n v="90"/>
    <s v=" "/>
    <n v="90"/>
    <n v="90"/>
    <n v="9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26"/>
    <s v="Hattiesburg Farm, LLC"/>
    <n v="60552"/>
    <x v="7614"/>
    <s v="MS"/>
    <s v="Forrest"/>
    <s v="HATTI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553"/>
    <x v="7615"/>
    <s v="NC"/>
    <s v="Vanc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30"/>
    <s v="SR South Loving, LLC"/>
    <n v="60554"/>
    <x v="7616"/>
    <s v="GA"/>
    <s v="Jeff Davis"/>
    <s v="STHLV"/>
    <x v="11"/>
    <s v="PV"/>
    <s v=""/>
    <s v="S"/>
    <s v="X"/>
    <s v="X"/>
    <s v=""/>
    <s v=""/>
    <n v="52.5"/>
    <s v=" "/>
    <n v="52.5"/>
    <n v="52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31"/>
    <s v="Selmer North Solar I, LLC"/>
    <n v="60555"/>
    <x v="7617"/>
    <s v="TN"/>
    <s v="McNairy"/>
    <s v="SELMI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32"/>
    <s v="Selmer North Solar II, LLC"/>
    <n v="60556"/>
    <x v="7618"/>
    <s v="TN"/>
    <s v="McNairy"/>
    <s v="SELM2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07"/>
    <s v="NRG Solar Blythe II LLC"/>
    <n v="60558"/>
    <x v="7619"/>
    <s v="CA"/>
    <s v="Riverside"/>
    <s v="PV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701"/>
    <s v="City of Marquette - (MI)"/>
    <n v="60559"/>
    <x v="7620"/>
    <s v="MI"/>
    <s v="Marquette"/>
    <s v="MEC1"/>
    <x v="9"/>
    <s v="IC"/>
    <s v=""/>
    <s v="S"/>
    <s v="X"/>
    <s v="X"/>
    <s v="WEC.MARQ"/>
    <s v="WEC.MARQ"/>
    <n v="17.100000000000001"/>
    <n v="0.8"/>
    <n v="16.7"/>
    <n v="16.7"/>
    <n v="6.7"/>
    <s v="N"/>
    <s v=" "/>
    <s v=" "/>
    <s v="OP"/>
    <s v="X"/>
    <n v="8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01"/>
    <s v="City of Marquette - (MI)"/>
    <n v="60559"/>
    <x v="7620"/>
    <s v="MI"/>
    <s v="Marquette"/>
    <s v="MEC2"/>
    <x v="9"/>
    <s v="IC"/>
    <s v=""/>
    <s v="S"/>
    <s v="X"/>
    <s v="X"/>
    <s v="WEC.MARQ"/>
    <s v="WEC.MARQ"/>
    <n v="17.100000000000001"/>
    <n v="0.8"/>
    <n v="16.7"/>
    <n v="16.7"/>
    <n v="6.7"/>
    <s v="N"/>
    <s v=" "/>
    <s v=" "/>
    <s v="OP"/>
    <s v="X"/>
    <n v="8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01"/>
    <s v="City of Marquette - (MI)"/>
    <n v="60559"/>
    <x v="7620"/>
    <s v="MI"/>
    <s v="Marquette"/>
    <s v="MEC3"/>
    <x v="9"/>
    <s v="IC"/>
    <s v=""/>
    <s v="S"/>
    <s v="X"/>
    <s v="X"/>
    <s v="WEC.MARQ"/>
    <s v="WEC.MARQ"/>
    <n v="17.100000000000001"/>
    <n v="0.8"/>
    <n v="16.7"/>
    <n v="16.7"/>
    <n v="6.7"/>
    <s v="N"/>
    <s v=" "/>
    <s v=" "/>
    <s v="OP"/>
    <s v="X"/>
    <n v="8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334"/>
    <s v="SR Millington, LLC"/>
    <n v="60560"/>
    <x v="7621"/>
    <s v="TN"/>
    <s v="Shelby"/>
    <s v="MILL"/>
    <x v="11"/>
    <s v="PV"/>
    <s v=""/>
    <s v="S"/>
    <s v="X"/>
    <s v="X"/>
    <s v=""/>
    <s v=""/>
    <n v="53"/>
    <s v=" "/>
    <n v="53"/>
    <n v="5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0561"/>
    <x v="7622"/>
    <s v="GA"/>
    <s v="Polk"/>
    <s v="1"/>
    <x v="10"/>
    <s v="BA"/>
    <s v=""/>
    <s v="S"/>
    <s v="X"/>
    <s v="X"/>
    <s v=""/>
    <s v=""/>
    <n v="1"/>
    <s v=" "/>
    <n v="1"/>
    <n v="1"/>
    <n v="1"/>
    <s v="N"/>
    <s v=" "/>
    <s v=" "/>
    <s v="OP"/>
    <s v="X"/>
    <n v="10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562"/>
    <x v="7623"/>
    <s v="VT"/>
    <s v="Addison"/>
    <s v="GMPBP"/>
    <x v="10"/>
    <s v="BA"/>
    <s v=""/>
    <s v="W"/>
    <s v="X"/>
    <s v="X"/>
    <s v=""/>
    <s v=""/>
    <n v="1"/>
    <s v=" "/>
    <n v="1"/>
    <n v="1"/>
    <n v="1"/>
    <s v="N"/>
    <s v=" "/>
    <s v=" "/>
    <s v="OP"/>
    <s v="X"/>
    <n v="6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562"/>
    <x v="7623"/>
    <s v="VT"/>
    <s v="Addison"/>
    <s v="GMPSP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33"/>
    <s v="Kodiak Electric Assn Inc"/>
    <n v="60563"/>
    <x v="7624"/>
    <s v="AK"/>
    <s v="Kodiak Island"/>
    <s v="FESS"/>
    <x v="25"/>
    <s v="FW"/>
    <s v=""/>
    <s v="S"/>
    <s v="X"/>
    <s v="X"/>
    <s v=""/>
    <s v=""/>
    <n v="2"/>
    <s v=" "/>
    <n v="2"/>
    <n v="2"/>
    <n v="0"/>
    <s v="N"/>
    <s v=" "/>
    <s v=" "/>
    <s v="OP"/>
    <s v="X"/>
    <n v="9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181"/>
    <s v="Rochester Public Utilities"/>
    <n v="60564"/>
    <x v="7625"/>
    <s v="MN"/>
    <s v="Olmsted"/>
    <s v="WES1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2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3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4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5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36"/>
    <s v="SDGE Batteries"/>
    <n v="60565"/>
    <x v="7626"/>
    <s v="CA"/>
    <s v="San Diego"/>
    <s v="SES1"/>
    <x v="10"/>
    <s v="BA"/>
    <s v=""/>
    <s v="S"/>
    <s v="X"/>
    <s v="X"/>
    <s v=""/>
    <s v=""/>
    <n v="0.5"/>
    <s v=" "/>
    <n v="0.5"/>
    <n v="0.5"/>
    <n v="0.1"/>
    <s v="N"/>
    <s v=" "/>
    <s v=" "/>
    <s v="OA"/>
    <s v="X"/>
    <n v="12"/>
    <x v="6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N"/>
    <s v="N"/>
  </r>
  <r>
    <n v="60336"/>
    <s v="SDGE Batteries"/>
    <n v="60565"/>
    <x v="7626"/>
    <s v="CA"/>
    <s v="San Diego"/>
    <s v="SES2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2"/>
    <x v="58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36"/>
    <s v="SDGE Batteries"/>
    <n v="60566"/>
    <x v="7627"/>
    <s v="CA"/>
    <s v="San Diego"/>
    <s v="SES1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12"/>
    <x v="6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36"/>
    <s v="SDGE Batteries"/>
    <n v="60566"/>
    <x v="7627"/>
    <s v="CA"/>
    <s v="San Diego"/>
    <s v="SES2"/>
    <x v="10"/>
    <s v="BA"/>
    <s v=""/>
    <s v="S"/>
    <s v="X"/>
    <s v="X"/>
    <s v=""/>
    <s v=""/>
    <n v="1"/>
    <s v=" "/>
    <n v="1"/>
    <n v="1"/>
    <n v="0.1"/>
    <s v="N"/>
    <s v=" "/>
    <s v=" "/>
    <s v="OS"/>
    <s v="X"/>
    <n v="8"/>
    <x v="111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36"/>
    <s v="SDGE Batteries"/>
    <n v="60567"/>
    <x v="7628"/>
    <s v="CA"/>
    <s v="Orange"/>
    <s v="SES1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5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N"/>
    <s v="N"/>
  </r>
  <r>
    <n v="60336"/>
    <s v="SDGE Batteries"/>
    <n v="60567"/>
    <x v="7628"/>
    <s v="CA"/>
    <s v="Orange"/>
    <s v="SES2"/>
    <x v="10"/>
    <s v="BA"/>
    <s v=""/>
    <s v="S"/>
    <s v="X"/>
    <s v="X"/>
    <s v=""/>
    <s v=""/>
    <n v="1"/>
    <s v=" "/>
    <n v="1"/>
    <n v="1"/>
    <n v="0.1"/>
    <s v="N"/>
    <s v=" "/>
    <s v=" "/>
    <s v="OA"/>
    <s v="X"/>
    <n v="10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N"/>
    <s v="N"/>
  </r>
  <r>
    <n v="60336"/>
    <s v="SDGE Batteries"/>
    <n v="60568"/>
    <x v="7629"/>
    <s v="CA"/>
    <s v="San Diego"/>
    <s v="SES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10"/>
    <x v="58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16609"/>
    <s v="San Diego Gas &amp; Electric Co"/>
    <n v="60569"/>
    <x v="7630"/>
    <s v="CA"/>
    <s v="San Diego"/>
    <s v="SES"/>
    <x v="10"/>
    <s v="BA"/>
    <s v=""/>
    <s v="S"/>
    <s v="X"/>
    <s v="X"/>
    <s v=""/>
    <s v=""/>
    <n v="7.5"/>
    <s v=" "/>
    <n v="7.5"/>
    <n v="7.5"/>
    <n v="1"/>
    <s v="N"/>
    <s v=" "/>
    <s v=" "/>
    <s v="OP"/>
    <s v="X"/>
    <n v="2"/>
    <x v="79"/>
    <s v=" "/>
    <s v=" "/>
    <s v="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09"/>
    <s v="San Diego Gas &amp; Electric Co"/>
    <n v="60570"/>
    <x v="7631"/>
    <s v="CA"/>
    <s v="San Diego"/>
    <s v="SES"/>
    <x v="10"/>
    <s v="BA"/>
    <s v=""/>
    <s v="S"/>
    <s v="X"/>
    <s v="X"/>
    <s v=""/>
    <s v=""/>
    <n v="30"/>
    <s v=" "/>
    <n v="30"/>
    <n v="30"/>
    <n v="1"/>
    <s v="N"/>
    <s v=" "/>
    <s v=" "/>
    <s v="OP"/>
    <s v="X"/>
    <n v="3"/>
    <x v="79"/>
    <s v=" "/>
    <s v=" "/>
    <s v="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64"/>
    <s v="City of San Diego"/>
    <n v="60571"/>
    <x v="7632"/>
    <s v="CA"/>
    <s v="San Diego"/>
    <s v="NCEP"/>
    <x v="18"/>
    <s v="IC"/>
    <s v=""/>
    <s v="S"/>
    <s v="X"/>
    <s v="X"/>
    <s v=""/>
    <s v=""/>
    <n v="1.6"/>
    <n v="0.8"/>
    <n v="1.4"/>
    <n v="1.5"/>
    <n v="1.2"/>
    <s v="N"/>
    <s v=" "/>
    <s v=" "/>
    <s v="OP"/>
    <s v="X"/>
    <n v="11"/>
    <x v="66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38"/>
    <s v="HQC Rock River Solar Power Generation Station LLC"/>
    <n v="60573"/>
    <x v="7633"/>
    <s v="WI"/>
    <s v="Rock"/>
    <s v="PV1"/>
    <x v="11"/>
    <s v="PV"/>
    <s v=""/>
    <s v="J"/>
    <s v="X"/>
    <s v="X"/>
    <s v=""/>
    <s v=""/>
    <n v="2.1"/>
    <s v=" "/>
    <n v="2.1"/>
    <n v="2.1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60574"/>
    <x v="7634"/>
    <s v="OK"/>
    <s v="Ellis"/>
    <s v="GEN1"/>
    <x v="1"/>
    <s v="WT"/>
    <s v=""/>
    <s v="S"/>
    <s v="X"/>
    <s v="X"/>
    <s v=""/>
    <s v=""/>
    <n v="225"/>
    <s v=" "/>
    <n v="225"/>
    <n v="225"/>
    <n v="225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575"/>
    <x v="7635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6"/>
    <x v="7636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7"/>
    <x v="7637"/>
    <s v="NC"/>
    <s v="Montgomery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8"/>
    <x v="7638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9"/>
    <x v="7639"/>
    <s v="NC"/>
    <s v="Granvill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80"/>
    <x v="7640"/>
    <s v="NC"/>
    <s v="Cumber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581"/>
    <x v="7641"/>
    <s v="TX"/>
    <s v="Upton"/>
    <s v="UCTX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48"/>
    <s v="FL Solar 1, LLC"/>
    <n v="60582"/>
    <x v="7642"/>
    <s v="FL"/>
    <s v="Leon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47"/>
    <s v="AL Solar A, LLC"/>
    <n v="60583"/>
    <x v="7643"/>
    <s v="AL"/>
    <s v="Chambers"/>
    <s v="PV1"/>
    <x v="11"/>
    <s v="PV"/>
    <s v=""/>
    <s v="S"/>
    <s v="X"/>
    <s v="X"/>
    <s v=""/>
    <s v=""/>
    <n v="79.2"/>
    <s v=" "/>
    <n v="79.2"/>
    <n v="79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0584"/>
    <x v="7644"/>
    <s v="VA"/>
    <s v="Virginia Beach City"/>
    <s v="01"/>
    <x v="11"/>
    <s v="PV"/>
    <s v=""/>
    <s v="S"/>
    <s v="X"/>
    <s v="X"/>
    <s v=""/>
    <s v=""/>
    <n v="17.600000000000001"/>
    <s v=" "/>
    <n v="7"/>
    <s v=" "/>
    <s v=" 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065"/>
    <s v="Walton Electric Member Corp"/>
    <n v="60585"/>
    <x v="7645"/>
    <s v="GA"/>
    <s v="Walton"/>
    <s v="MV01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7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065"/>
    <s v="Walton Electric Member Corp"/>
    <n v="60586"/>
    <x v="7646"/>
    <s v="GA"/>
    <s v="Walton"/>
    <s v="PV01"/>
    <x v="11"/>
    <s v="PV"/>
    <s v=""/>
    <s v="S"/>
    <s v="X"/>
    <s v="X"/>
    <s v=""/>
    <s v=""/>
    <n v="2.5"/>
    <s v=" "/>
    <n v="2.5"/>
    <n v="2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0587"/>
    <x v="7647"/>
    <s v="IL"/>
    <s v="Ford"/>
    <s v="WND1"/>
    <x v="1"/>
    <s v="WT"/>
    <s v=""/>
    <s v="S"/>
    <s v="X"/>
    <s v="X"/>
    <s v=""/>
    <s v=""/>
    <n v="184"/>
    <s v=" "/>
    <n v="184"/>
    <n v="184"/>
    <n v="184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9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50"/>
    <s v="CPV Fairview, LLC"/>
    <n v="60589"/>
    <x v="7648"/>
    <s v="PA"/>
    <s v="Cambria"/>
    <s v="GEN1"/>
    <x v="5"/>
    <s v="CT"/>
    <s v="CC1"/>
    <s v="S"/>
    <s v="X"/>
    <s v="N"/>
    <s v=""/>
    <s v=""/>
    <n v="372"/>
    <n v="0.85"/>
    <n v="344.2"/>
    <n v="349.6"/>
    <n v="115"/>
    <s v="N"/>
    <s v=" "/>
    <s v=" "/>
    <s v="OP"/>
    <s v="X"/>
    <n v="12"/>
    <x v="73"/>
    <s v=" "/>
    <s v=" "/>
    <s v="N"/>
    <x v="1"/>
    <n v="2"/>
    <s v="X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50"/>
    <s v="CPV Fairview, LLC"/>
    <n v="60589"/>
    <x v="7648"/>
    <s v="PA"/>
    <s v="Cambria"/>
    <s v="GEN2"/>
    <x v="5"/>
    <s v="CT"/>
    <s v="CC1"/>
    <s v="S"/>
    <s v="X"/>
    <s v="N"/>
    <s v=""/>
    <s v=""/>
    <n v="372"/>
    <n v="0.85"/>
    <n v="345.6"/>
    <n v="348.8"/>
    <n v="115"/>
    <s v="N"/>
    <s v=" "/>
    <s v=" "/>
    <s v="OP"/>
    <s v="X"/>
    <n v="12"/>
    <x v="73"/>
    <s v=" "/>
    <s v=" "/>
    <s v="N"/>
    <x v="1"/>
    <n v="2"/>
    <s v="X"/>
    <s v="NG"/>
    <s v="OG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50"/>
    <s v="CPV Fairview, LLC"/>
    <n v="60589"/>
    <x v="7648"/>
    <s v="PA"/>
    <s v="Cambria"/>
    <s v="GEN3"/>
    <x v="5"/>
    <s v="CA"/>
    <s v="CC1"/>
    <s v="S"/>
    <s v="Y"/>
    <s v="X"/>
    <s v=""/>
    <s v=""/>
    <n v="453"/>
    <n v="0.85"/>
    <n v="388.5"/>
    <n v="408"/>
    <n v="115"/>
    <s v="N"/>
    <s v=" "/>
    <s v=" "/>
    <s v="OP"/>
    <s v="X"/>
    <n v="12"/>
    <x v="73"/>
    <s v=" "/>
    <s v=" "/>
    <s v="N"/>
    <x v="1"/>
    <n v="2"/>
    <s v="X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0352"/>
    <s v="Golden Fields Solar I, LLC"/>
    <n v="60590"/>
    <x v="7649"/>
    <s v="CA"/>
    <s v="Kern"/>
    <s v="RS1"/>
    <x v="11"/>
    <s v="PV"/>
    <s v=""/>
    <s v="S"/>
    <s v="X"/>
    <s v="X"/>
    <s v=""/>
    <s v=""/>
    <n v="54"/>
    <s v=" "/>
    <n v="54"/>
    <n v="5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3"/>
    <s v="Solar Star California, XLI, LLC"/>
    <n v="60591"/>
    <x v="7650"/>
    <s v="CA"/>
    <s v="Kern"/>
    <s v="RS1"/>
    <x v="11"/>
    <s v="PV"/>
    <s v=""/>
    <s v="S"/>
    <s v="X"/>
    <s v="X"/>
    <s v=""/>
    <s v=""/>
    <n v="54"/>
    <s v=" "/>
    <n v="54"/>
    <n v="5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19"/>
    <s v="Rush Springs Wind Project"/>
    <n v="60592"/>
    <x v="7651"/>
    <s v="OK"/>
    <s v="Stephens"/>
    <s v="WT1"/>
    <x v="1"/>
    <s v="WT"/>
    <s v=""/>
    <s v="S"/>
    <s v="X"/>
    <s v="X"/>
    <s v=""/>
    <s v=""/>
    <n v="249.9"/>
    <s v=" "/>
    <n v="249.9"/>
    <n v="249.9"/>
    <n v="7.4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97"/>
    <s v="United Illuminating Co"/>
    <n v="60593"/>
    <x v="7652"/>
    <s v="CT"/>
    <s v="New Haven"/>
    <s v="WBFC"/>
    <x v="23"/>
    <s v="FC"/>
    <s v=""/>
    <s v="S"/>
    <s v="X"/>
    <s v="X"/>
    <s v=""/>
    <s v=""/>
    <n v="2.8"/>
    <s v=" "/>
    <n v="2.2000000000000002"/>
    <n v="2.2000000000000002"/>
    <n v="2.2000000000000002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0594"/>
    <x v="7653"/>
    <s v="CA"/>
    <s v="Kern"/>
    <s v="VYGR1"/>
    <x v="1"/>
    <s v="WT"/>
    <s v=""/>
    <s v="S"/>
    <s v="X"/>
    <s v="X"/>
    <s v=""/>
    <s v=""/>
    <n v="131.1"/>
    <s v=" "/>
    <n v="131.1"/>
    <n v="131.1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2"/>
    <s v="Wayne Solar III, LLC"/>
    <n v="60597"/>
    <x v="7654"/>
    <s v="NC"/>
    <s v="Wayne"/>
    <s v="WYN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03"/>
    <s v="Wayne Solar II, LLC"/>
    <n v="60598"/>
    <x v="7655"/>
    <s v="NC"/>
    <s v="Wayne"/>
    <s v="WYN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04"/>
    <s v="Duplin Solar I, LLC"/>
    <n v="60599"/>
    <x v="7656"/>
    <s v="NC"/>
    <s v="Duplin"/>
    <s v="DPL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600"/>
    <x v="7657"/>
    <s v="NC"/>
    <s v="Union"/>
    <s v="PV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601"/>
    <x v="7658"/>
    <s v="NC"/>
    <s v="Beaufort"/>
    <s v="BBSOL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5"/>
    <s v="Wayne Solar I, LLC"/>
    <n v="60602"/>
    <x v="7659"/>
    <s v="NC"/>
    <s v="Wayne"/>
    <s v="WY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28"/>
    <s v="UNS Electric, Inc"/>
    <n v="60603"/>
    <x v="7660"/>
    <s v="AZ"/>
    <s v="Mohave"/>
    <s v="PV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604"/>
    <x v="7661"/>
    <s v="MD"/>
    <s v="Queen Annes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5"/>
    <x v="7662"/>
    <s v="CT"/>
    <s v="New London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7"/>
    <x v="7663"/>
    <s v="CT"/>
    <s v="New London"/>
    <s v="BA1"/>
    <x v="10"/>
    <s v="BA"/>
    <s v=""/>
    <s v="W"/>
    <s v="X"/>
    <s v="X"/>
    <s v=""/>
    <s v=""/>
    <n v="0.8"/>
    <s v=" "/>
    <n v="0.8"/>
    <n v="0.8"/>
    <n v="0.8"/>
    <s v="N"/>
    <s v=" "/>
    <s v=" "/>
    <s v="OP"/>
    <s v="X"/>
    <n v="8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7"/>
    <x v="7663"/>
    <s v="CT"/>
    <s v="New London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8"/>
    <x v="7664"/>
    <s v="CT"/>
    <s v="New Londo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9"/>
    <x v="7665"/>
    <s v="CT"/>
    <s v="New London"/>
    <s v="BA1"/>
    <x v="10"/>
    <s v="BA"/>
    <s v=""/>
    <s v="W"/>
    <s v="X"/>
    <s v="X"/>
    <s v=""/>
    <s v=""/>
    <n v="0.8"/>
    <s v=" "/>
    <n v="0.8"/>
    <n v="0.8"/>
    <n v="0.8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9"/>
    <x v="7665"/>
    <s v="CT"/>
    <s v="New London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65"/>
    <s v="Cleco Power LLC"/>
    <n v="60610"/>
    <x v="7666"/>
    <s v="LA"/>
    <s v="St Mary"/>
    <s v="1"/>
    <x v="20"/>
    <s v="ST"/>
    <s v=""/>
    <s v="S"/>
    <s v="X"/>
    <s v="X"/>
    <s v=""/>
    <s v=""/>
    <n v="50.9"/>
    <n v="0.85"/>
    <n v="41.3"/>
    <n v="48.6"/>
    <n v="10.199999999999999"/>
    <s v="N"/>
    <s v=" "/>
    <s v=" "/>
    <s v="OP"/>
    <s v="X"/>
    <n v="8"/>
    <x v="73"/>
    <s v=" "/>
    <s v=" "/>
    <s v="N"/>
    <x v="0"/>
    <n v="1"/>
    <s v="X"/>
    <s v="WH"/>
    <s v="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59"/>
    <s v="Summit Farms Solar, LLC"/>
    <n v="60611"/>
    <x v="7667"/>
    <s v="NC"/>
    <s v="Currituck"/>
    <s v="PV1"/>
    <x v="11"/>
    <s v="PV"/>
    <s v=""/>
    <s v="S"/>
    <s v="X"/>
    <s v="X"/>
    <s v="MOYOCK 34.5 KV SUMMITSP"/>
    <s v="Moyock 230kV substation fence line"/>
    <n v="62.4"/>
    <s v=" "/>
    <n v="62.4"/>
    <n v="62.4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612"/>
    <x v="7668"/>
    <s v="MA"/>
    <s v="Worcester"/>
    <s v="MORIN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613"/>
    <x v="7669"/>
    <s v="MA"/>
    <s v="Worcester"/>
    <s v="NBKFD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614"/>
    <x v="7670"/>
    <s v="MA"/>
    <s v="Hampden"/>
    <s v="PALMR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09"/>
    <s v="Southern Sky Renewable Energy Berkley, LLC"/>
    <n v="60615"/>
    <x v="7671"/>
    <s v="MA"/>
    <s v="Bristol"/>
    <s v="BRKLY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8"/>
    <s v="BC Solar"/>
    <n v="60616"/>
    <x v="7672"/>
    <s v="OR"/>
    <s v="Lake"/>
    <s v="BCSLR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0619"/>
    <x v="7673"/>
    <s v="CO"/>
    <s v="Elbert"/>
    <s v="GEN1"/>
    <x v="1"/>
    <s v="WT"/>
    <s v=""/>
    <s v="S"/>
    <s v="X"/>
    <s v="X"/>
    <s v=""/>
    <s v=""/>
    <n v="600"/>
    <s v=" "/>
    <n v="582.29999999999995"/>
    <n v="582.29999999999995"/>
    <n v="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3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64"/>
    <s v="Ninnescah Wind Energy LLC"/>
    <n v="60620"/>
    <x v="7674"/>
    <s v="KS"/>
    <s v="Pratt"/>
    <s v="NSW"/>
    <x v="1"/>
    <s v="WT"/>
    <s v=""/>
    <s v="W"/>
    <s v="X"/>
    <s v="X"/>
    <s v=""/>
    <s v=""/>
    <n v="208.3"/>
    <s v=" "/>
    <n v="208.3"/>
    <n v="208.3"/>
    <n v="1.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69"/>
    <s v="City of Worcester DPW"/>
    <n v="60621"/>
    <x v="7675"/>
    <s v="MA"/>
    <s v="Worcester"/>
    <s v="WL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0622"/>
    <x v="7676"/>
    <s v="OH"/>
    <s v="Wood"/>
    <s v="AMPBG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4"/>
    <s v="John Laing US Solar Corp."/>
    <n v="60623"/>
    <x v="7677"/>
    <s v="NC"/>
    <s v="Nash"/>
    <s v="PV1"/>
    <x v="11"/>
    <s v="PV"/>
    <s v=""/>
    <s v="S"/>
    <s v="X"/>
    <s v="X"/>
    <s v=""/>
    <s v=""/>
    <n v="50.2"/>
    <s v=" "/>
    <n v="50.2"/>
    <n v="50.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4"/>
    <s v="John Laing US Solar Corp."/>
    <n v="60624"/>
    <x v="7678"/>
    <s v="NC"/>
    <s v="Franklin"/>
    <s v="PV1"/>
    <x v="11"/>
    <s v="PV"/>
    <s v=""/>
    <s v="S"/>
    <s v="X"/>
    <s v="X"/>
    <s v=""/>
    <s v=""/>
    <n v="50.2"/>
    <s v=" "/>
    <n v="50.2"/>
    <n v="50.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65"/>
    <s v="NRG Renew Canal 1 LLC"/>
    <n v="60625"/>
    <x v="7679"/>
    <s v="MA"/>
    <s v="Barnstable"/>
    <s v="CANAL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67"/>
    <s v="BRE NC Solar 3, LLC"/>
    <n v="60627"/>
    <x v="7680"/>
    <s v="NC"/>
    <s v="Granville"/>
    <s v="BEAM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629"/>
    <x v="7681"/>
    <s v="NC"/>
    <s v="Pers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1"/>
    <x v="7682"/>
    <s v="MN"/>
    <s v="Dakot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2"/>
    <x v="7683"/>
    <s v="MN"/>
    <s v="Scott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3"/>
    <x v="7684"/>
    <s v="NC"/>
    <s v="Blade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4"/>
    <x v="7685"/>
    <s v="NC"/>
    <s v="Gas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5"/>
    <x v="7686"/>
    <s v="NC"/>
    <s v="Wak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636"/>
    <x v="7687"/>
    <s v="NC"/>
    <s v="Harnett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0"/>
    <s v="Cork Oak Solar, LLC"/>
    <n v="60637"/>
    <x v="7688"/>
    <s v="NC"/>
    <s v="Halifax"/>
    <s v="NC160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1"/>
    <s v="Sunflower Solar, LLC"/>
    <n v="60638"/>
    <x v="7689"/>
    <s v="NC"/>
    <s v="Halifax"/>
    <s v="NC160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1"/>
    <s v="Kingman Wind Energy, LLC"/>
    <n v="60639"/>
    <x v="7690"/>
    <s v="KS"/>
    <s v="Pratt"/>
    <s v="KMW1"/>
    <x v="1"/>
    <s v="WT"/>
    <s v=""/>
    <s v="W"/>
    <s v="X"/>
    <s v="X"/>
    <s v=""/>
    <s v=""/>
    <n v="107.4"/>
    <s v=" "/>
    <n v="100"/>
    <n v="100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1"/>
    <s v="Kingman Wind Energy, LLC"/>
    <n v="60639"/>
    <x v="7690"/>
    <s v="KS"/>
    <s v="Pratt"/>
    <s v="KMW2"/>
    <x v="1"/>
    <s v="WT"/>
    <s v=""/>
    <s v="W"/>
    <s v="X"/>
    <s v="X"/>
    <s v=""/>
    <s v=""/>
    <n v="107.4"/>
    <s v=" "/>
    <n v="100"/>
    <n v="100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8"/>
    <s v="Solar Mule, LLC"/>
    <n v="60640"/>
    <x v="7691"/>
    <s v="ME"/>
    <s v="Kennebec"/>
    <s v="COLBY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60641"/>
    <x v="7692"/>
    <s v="CA"/>
    <s v="Kings"/>
    <s v="HDES1"/>
    <x v="10"/>
    <s v="BA"/>
    <s v=""/>
    <s v="W"/>
    <s v="X"/>
    <s v="X"/>
    <s v="HENRTA_6_HDEBT1"/>
    <s v="HENRTA_6_HDEBT1"/>
    <n v="10"/>
    <s v=" "/>
    <n v="10"/>
    <n v="10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22"/>
    <s v="CVI CleanCapital Solar 7"/>
    <n v="60644"/>
    <x v="7693"/>
    <s v="MA"/>
    <s v="Worcester"/>
    <s v="WBRK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4"/>
    <s v="Javelina Wind Energy II, LLC"/>
    <n v="60645"/>
    <x v="7694"/>
    <s v="TX"/>
    <s v="Webb"/>
    <s v="WJ2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67"/>
    <s v="Minnesota Municipal Power Agny"/>
    <n v="60647"/>
    <x v="7695"/>
    <s v="MN"/>
    <s v="Scott"/>
    <s v="SQA01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67"/>
    <s v="Minnesota Municipal Power Agny"/>
    <n v="60647"/>
    <x v="7695"/>
    <s v="MN"/>
    <s v="Scott"/>
    <s v="SQA02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60647"/>
    <x v="7695"/>
    <s v="MN"/>
    <s v="Scott"/>
    <s v="SQA03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60647"/>
    <x v="7695"/>
    <s v="MN"/>
    <s v="Scott"/>
    <s v="SQA04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60647"/>
    <x v="7695"/>
    <s v="MN"/>
    <s v="Scott"/>
    <s v="SQA05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9"/>
    <s v="Rabbit Hill Energy Storage Project"/>
    <n v="60649"/>
    <x v="7696"/>
    <s v="TX"/>
    <s v="Williamson"/>
    <s v="1"/>
    <x v="10"/>
    <s v="BA"/>
    <s v=""/>
    <s v="S"/>
    <s v="X"/>
    <s v="X"/>
    <s v=""/>
    <s v=""/>
    <n v="9.9"/>
    <s v=" "/>
    <n v="9.9"/>
    <n v="9.9"/>
    <n v="0.1"/>
    <s v="N"/>
    <s v=" "/>
    <s v=" "/>
    <s v="OP"/>
    <s v="X"/>
    <n v="4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651"/>
    <x v="7697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60652"/>
    <x v="7698"/>
    <s v="MN"/>
    <s v="Wright"/>
    <s v="PV1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0653"/>
    <x v="7699"/>
    <s v="MA"/>
    <s v="Hampshire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87"/>
    <s v="Townsite Solar, LLC"/>
    <n v="60654"/>
    <x v="7700"/>
    <s v="NV"/>
    <s v="Clark"/>
    <s v="GEN01"/>
    <x v="11"/>
    <s v="PV"/>
    <s v=""/>
    <s v="S"/>
    <s v="X"/>
    <s v="X"/>
    <s v=""/>
    <s v=""/>
    <n v="180"/>
    <s v=" "/>
    <n v="160"/>
    <n v="130"/>
    <n v="0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7"/>
    <s v="Townsite Solar, LLC"/>
    <n v="60654"/>
    <x v="7700"/>
    <s v="NV"/>
    <s v="Clark"/>
    <s v="GEN02"/>
    <x v="10"/>
    <s v="BA"/>
    <s v=""/>
    <s v="S"/>
    <s v="X"/>
    <s v="X"/>
    <s v=""/>
    <s v=""/>
    <n v="90"/>
    <s v=" "/>
    <n v="90"/>
    <n v="90"/>
    <n v="0"/>
    <s v="N"/>
    <s v=" "/>
    <s v=" "/>
    <s v="OP"/>
    <s v="X"/>
    <n v="1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655"/>
    <x v="7701"/>
    <s v="MO"/>
    <s v="Atchison"/>
    <s v="WT1"/>
    <x v="1"/>
    <s v="WT"/>
    <s v=""/>
    <s v="W"/>
    <s v="X"/>
    <s v="X"/>
    <s v=""/>
    <s v=""/>
    <n v="300"/>
    <s v=" "/>
    <n v="300"/>
    <n v="300"/>
    <n v="1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0656"/>
    <x v="7702"/>
    <s v="IL"/>
    <s v="McHenry"/>
    <s v="MCH1"/>
    <x v="10"/>
    <s v="BA"/>
    <s v=""/>
    <s v="S"/>
    <s v="X"/>
    <s v="X"/>
    <s v="193 MCHE34.5 KV L7544"/>
    <s v="193 MCHE34.5 KV L7544"/>
    <n v="19.8"/>
    <s v=" "/>
    <n v="19.8"/>
    <n v="19.8"/>
    <n v="19.8"/>
    <s v="N"/>
    <s v=" "/>
    <s v=" "/>
    <s v="OP"/>
    <s v="X"/>
    <n v="2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657"/>
    <x v="7703"/>
    <s v="TX"/>
    <s v="Donley"/>
    <s v="GEN1"/>
    <x v="1"/>
    <s v="WT"/>
    <s v=""/>
    <s v="W"/>
    <s v="X"/>
    <s v="X"/>
    <s v=""/>
    <s v=""/>
    <n v="174"/>
    <s v=" "/>
    <n v="174"/>
    <n v="174"/>
    <n v="2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92"/>
    <s v="Moffett Solar 1, LLC"/>
    <n v="60658"/>
    <x v="7704"/>
    <s v="SC"/>
    <s v="Jasper"/>
    <s v="PV1"/>
    <x v="11"/>
    <s v="PV"/>
    <s v=""/>
    <s v="S"/>
    <s v="X"/>
    <s v="X"/>
    <s v=""/>
    <s v=""/>
    <n v="71.400000000000006"/>
    <s v=" "/>
    <n v="71.400000000000006"/>
    <n v="71.40000000000000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93"/>
    <s v="Ridgeland Solar Farm I, LLC"/>
    <n v="60659"/>
    <x v="7705"/>
    <s v="SC"/>
    <s v="Jasper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94"/>
    <s v="Willey Battery Utility, LLC"/>
    <n v="60660"/>
    <x v="7706"/>
    <s v="OH"/>
    <s v="Hamilton"/>
    <s v="WBU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1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60661"/>
    <x v="7707"/>
    <s v="CA"/>
    <s v="San Bernardino"/>
    <s v="013A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09"/>
    <s v="Southern California Edison Co"/>
    <n v="60661"/>
    <x v="7707"/>
    <s v="CA"/>
    <s v="San Bernardino"/>
    <s v="013B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419"/>
    <s v="Constellation Solar MC, LLC"/>
    <n v="60662"/>
    <x v="7708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3"/>
    <x v="7709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4"/>
    <x v="7710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5"/>
    <x v="7711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6"/>
    <x v="7712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7"/>
    <x v="7713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8"/>
    <x v="7714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9"/>
    <x v="7715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97"/>
    <s v="Osborn Wind Energy LLC"/>
    <n v="60672"/>
    <x v="7716"/>
    <s v="MO"/>
    <s v="DeKalb"/>
    <s v="GEN1"/>
    <x v="1"/>
    <s v="WT"/>
    <s v=""/>
    <s v="S"/>
    <s v="X"/>
    <s v="X"/>
    <s v=""/>
    <s v=""/>
    <n v="200.9"/>
    <s v=" "/>
    <n v="195.8"/>
    <n v="195.8"/>
    <n v="3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8"/>
    <s v="Nixa Solar, LLC"/>
    <n v="60673"/>
    <x v="7717"/>
    <s v="MO"/>
    <s v="Christian"/>
    <s v="NIXA"/>
    <x v="11"/>
    <s v="PV"/>
    <s v=""/>
    <s v="S"/>
    <s v="X"/>
    <s v="X"/>
    <s v="Unkown"/>
    <s v="Uknown"/>
    <n v="7.9"/>
    <s v=" "/>
    <n v="7.9"/>
    <n v="7.9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1"/>
    <s v="Tannery Road Solar, LLC"/>
    <n v="60677"/>
    <x v="7718"/>
    <s v="NY"/>
    <s v="Oneida"/>
    <s v="TRSP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9"/>
    <s v="GASNA 6P, LLC"/>
    <n v="60678"/>
    <x v="7719"/>
    <s v="CA"/>
    <s v="Fresno"/>
    <s v="SJ1A"/>
    <x v="11"/>
    <s v="PV"/>
    <s v=""/>
    <s v="S"/>
    <s v="X"/>
    <s v="X"/>
    <s v=""/>
    <s v=""/>
    <n v="19.8"/>
    <s v=" "/>
    <n v="18.5"/>
    <n v="18.5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9"/>
    <s v="GASNA 6P, LLC"/>
    <n v="60678"/>
    <x v="7719"/>
    <s v="CA"/>
    <s v="Fresno"/>
    <s v="SJ1B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"/>
    <s v="Alabama Power Co"/>
    <n v="60679"/>
    <x v="7720"/>
    <s v="AL"/>
    <s v="Dale"/>
    <s v="1"/>
    <x v="11"/>
    <s v="PV"/>
    <s v=""/>
    <s v="S"/>
    <s v="X"/>
    <s v="X"/>
    <s v=""/>
    <s v=""/>
    <n v="10.6"/>
    <s v=" "/>
    <n v="10.6"/>
    <n v="10.6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"/>
    <s v="Alabama Power Co"/>
    <n v="60680"/>
    <x v="7721"/>
    <s v="AL"/>
    <s v="Calhoun"/>
    <s v="1"/>
    <x v="11"/>
    <s v="PV"/>
    <s v=""/>
    <s v="S"/>
    <s v="X"/>
    <s v="X"/>
    <s v=""/>
    <s v=""/>
    <n v="7.4"/>
    <s v=" "/>
    <n v="7.4"/>
    <n v="7.4"/>
    <s v=" "/>
    <s v="N"/>
    <s v=" "/>
    <s v=" "/>
    <s v="OP"/>
    <s v="X"/>
    <n v="7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27"/>
    <s v="Annapolis Solar Park, LLC"/>
    <n v="60681"/>
    <x v="7722"/>
    <s v="MD"/>
    <s v="Anne Arundel"/>
    <s v="ASP12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60682"/>
    <x v="7723"/>
    <s v="TX"/>
    <s v="Pecos"/>
    <s v="PEARL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3"/>
    <s v="TRS Fuel Cell, LLC"/>
    <n v="60683"/>
    <x v="7724"/>
    <s v="CT"/>
    <s v="Fairfield"/>
    <s v="MMH1"/>
    <x v="23"/>
    <s v="FC"/>
    <s v=""/>
    <s v="S"/>
    <s v="X"/>
    <s v="X"/>
    <s v=""/>
    <s v=""/>
    <n v="3.7"/>
    <s v=" "/>
    <n v="3.7"/>
    <n v="3.7"/>
    <n v="0.6"/>
    <s v="N"/>
    <s v=" "/>
    <s v=" "/>
    <s v="OP"/>
    <s v="X"/>
    <n v="2"/>
    <x v="7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4"/>
    <x v="7725"/>
    <s v="AZ"/>
    <s v="Pima"/>
    <s v="AHS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1"/>
    <x v="11"/>
    <s v="PV"/>
    <s v=""/>
    <s v="S"/>
    <s v="X"/>
    <s v="X"/>
    <s v=""/>
    <s v=""/>
    <n v="1.4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2"/>
    <x v="11"/>
    <s v="PV"/>
    <s v=""/>
    <s v="S"/>
    <s v="X"/>
    <s v="X"/>
    <s v=""/>
    <s v=""/>
    <n v="1.4"/>
    <s v=" "/>
    <n v="0.1"/>
    <n v="0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3"/>
    <x v="11"/>
    <s v="PV"/>
    <s v=""/>
    <s v="S"/>
    <s v="X"/>
    <s v="X"/>
    <s v=""/>
    <s v=""/>
    <n v="1.4"/>
    <s v=" "/>
    <n v="0.2"/>
    <n v="0.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4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8"/>
    <s v="Pierre Solar"/>
    <n v="60686"/>
    <x v="7727"/>
    <s v="SD"/>
    <s v="Hughes"/>
    <s v="PIER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406"/>
    <s v="Cimarron Bend Wind Project I, LLC"/>
    <n v="60687"/>
    <x v="7728"/>
    <s v="KS"/>
    <s v="Clark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07"/>
    <s v="Cimarron Bend Wind Project II, LLC"/>
    <n v="60688"/>
    <x v="7729"/>
    <s v="KS"/>
    <s v="Clark"/>
    <s v="1"/>
    <x v="1"/>
    <s v="WT"/>
    <s v=""/>
    <s v="S"/>
    <s v="X"/>
    <s v="X"/>
    <s v=""/>
    <s v=""/>
    <n v="200"/>
    <s v=" "/>
    <n v="200"/>
    <n v="200"/>
    <n v="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500"/>
    <s v="Evergy Kansas Central, Inc"/>
    <n v="60689"/>
    <x v="7730"/>
    <s v="KS"/>
    <s v="Ford"/>
    <s v="1"/>
    <x v="1"/>
    <s v="WT"/>
    <s v=""/>
    <s v="S"/>
    <s v="X"/>
    <s v="X"/>
    <s v="WR.WPW"/>
    <s v="WR.WPW"/>
    <n v="280.60000000000002"/>
    <s v=" "/>
    <n v="280.60000000000002"/>
    <n v="280.60000000000002"/>
    <n v="0"/>
    <s v="N"/>
    <s v=" "/>
    <s v=" "/>
    <s v="OP"/>
    <s v="X"/>
    <n v="3"/>
    <x v="79"/>
    <s v=" "/>
    <s v=" "/>
    <s v="N"/>
    <x v="0"/>
    <n v="1"/>
    <s v="X"/>
    <s v="WND"/>
    <s v=""/>
    <s v=""/>
    <s v=""/>
    <s v=""/>
    <s v=""/>
    <s v=""/>
    <s v=""/>
    <s v=""/>
    <s v=""/>
    <s v=""/>
    <s v=""/>
    <n v="1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9"/>
    <s v="Blue Summit Storage, LLC"/>
    <n v="60690"/>
    <x v="7731"/>
    <s v="TX"/>
    <s v="Wilbarger"/>
    <s v="WBSS"/>
    <x v="10"/>
    <s v="BA"/>
    <s v=""/>
    <s v="S"/>
    <s v="X"/>
    <s v="X"/>
    <s v=""/>
    <s v=""/>
    <n v="30"/>
    <s v=" "/>
    <n v="30"/>
    <n v="30"/>
    <n v="0"/>
    <s v="N"/>
    <s v=" "/>
    <s v=" "/>
    <s v="OP"/>
    <s v="X"/>
    <n v="8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0691"/>
    <x v="7732"/>
    <s v="NC"/>
    <s v="Randolph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0694"/>
    <x v="7733"/>
    <s v="MN"/>
    <s v="Stearns"/>
    <s v="MLC2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4"/>
    <x v="7733"/>
    <s v="MN"/>
    <s v="Stearns"/>
    <s v="MLC28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4"/>
    <x v="7733"/>
    <s v="MN"/>
    <s v="Stearns"/>
    <s v="MLC29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1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18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19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20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0695"/>
    <x v="7734"/>
    <s v="MN"/>
    <s v="Carver"/>
    <s v="MLC2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70"/>
    <s v="ENERGYneering Solutions, Inc"/>
    <n v="60696"/>
    <x v="7735"/>
    <s v="NM"/>
    <s v="Dona Ana"/>
    <s v="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N"/>
    <s v="N"/>
  </r>
  <r>
    <n v="59370"/>
    <s v="ENERGYneering Solutions, Inc"/>
    <n v="60696"/>
    <x v="7735"/>
    <s v="NM"/>
    <s v="Dona Ana"/>
    <s v="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N"/>
    <s v="N"/>
  </r>
  <r>
    <n v="20323"/>
    <s v="Wellhead Services, Inc"/>
    <n v="60698"/>
    <x v="7736"/>
    <s v="CA"/>
    <s v="Orange"/>
    <s v="BESS1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8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23"/>
    <s v="Wellhead Services, Inc"/>
    <n v="60698"/>
    <x v="7736"/>
    <s v="CA"/>
    <s v="Orange"/>
    <s v="BESS2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8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23"/>
    <s v="Wellhead Services, Inc"/>
    <n v="60698"/>
    <x v="7736"/>
    <s v="CA"/>
    <s v="Orange"/>
    <s v="GT1"/>
    <x v="6"/>
    <s v="GT"/>
    <s v=""/>
    <s v="J"/>
    <s v="X"/>
    <s v="X"/>
    <s v=""/>
    <s v=""/>
    <n v="70.5"/>
    <n v="0.85"/>
    <n v="70.5"/>
    <n v="70.5"/>
    <n v="0"/>
    <s v="N"/>
    <s v=" "/>
    <s v=" "/>
    <s v="OP"/>
    <s v="X"/>
    <n v="7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60698"/>
    <x v="7736"/>
    <s v="CA"/>
    <s v="Orange"/>
    <s v="GT2"/>
    <x v="6"/>
    <s v="GT"/>
    <s v=""/>
    <s v="J"/>
    <s v="X"/>
    <s v="X"/>
    <s v=""/>
    <s v=""/>
    <n v="70.5"/>
    <n v="0.85"/>
    <n v="70.5"/>
    <n v="70.5"/>
    <n v="0"/>
    <s v="N"/>
    <s v=" "/>
    <s v=" "/>
    <s v="OP"/>
    <s v="X"/>
    <n v="7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30"/>
    <s v="Wind Colebrook South"/>
    <n v="60700"/>
    <x v="7737"/>
    <s v="CT"/>
    <s v="Litchfield"/>
    <s v="WCS"/>
    <x v="1"/>
    <s v="WT"/>
    <s v=""/>
    <s v="S"/>
    <s v="X"/>
    <s v="X"/>
    <s v=""/>
    <s v=""/>
    <n v="5"/>
    <s v=" "/>
    <n v="5"/>
    <n v="5"/>
    <n v="0.1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84"/>
    <s v="Sims Metals"/>
    <n v="60701"/>
    <x v="7738"/>
    <s v="FL"/>
    <s v="Osceola"/>
    <s v="00603"/>
    <x v="18"/>
    <s v="IC"/>
    <n v="2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6"/>
    <x v="18"/>
    <s v="IC"/>
    <n v="1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7"/>
    <x v="18"/>
    <s v="IC"/>
    <n v="6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8"/>
    <x v="18"/>
    <s v="IC"/>
    <n v="3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9"/>
    <x v="18"/>
    <s v="IC"/>
    <n v="4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700"/>
    <x v="18"/>
    <s v="IC"/>
    <n v="5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60702"/>
    <x v="7739"/>
    <s v="GA"/>
    <s v="Effingham"/>
    <s v="PV1"/>
    <x v="11"/>
    <s v="PV"/>
    <s v=""/>
    <s v="S"/>
    <s v="X"/>
    <s v="X"/>
    <s v=""/>
    <s v=""/>
    <n v="18.399999999999999"/>
    <s v=" "/>
    <n v="18.3"/>
    <n v="18.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28"/>
    <s v="Green City Recovery, LLC"/>
    <n v="60703"/>
    <x v="7740"/>
    <s v="KY"/>
    <s v="Scott"/>
    <s v="1"/>
    <x v="18"/>
    <s v="IC"/>
    <s v=""/>
    <s v="W"/>
    <s v="X"/>
    <s v="X"/>
    <s v=""/>
    <s v=""/>
    <n v="1"/>
    <n v="0.8"/>
    <n v="1"/>
    <n v="1"/>
    <n v="0.5"/>
    <s v="N"/>
    <s v=" "/>
    <s v=" "/>
    <s v="OP"/>
    <s v="X"/>
    <n v="1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28"/>
    <s v="Green City Recovery, LLC"/>
    <n v="60703"/>
    <x v="7740"/>
    <s v="KY"/>
    <s v="Scott"/>
    <s v="2"/>
    <x v="18"/>
    <s v="IC"/>
    <s v=""/>
    <s v="W"/>
    <s v="X"/>
    <s v="X"/>
    <s v=""/>
    <s v=""/>
    <n v="1"/>
    <n v="0.8"/>
    <n v="1"/>
    <n v="1"/>
    <n v="0.5"/>
    <s v="N"/>
    <s v=" "/>
    <s v=" "/>
    <s v="OP"/>
    <s v="X"/>
    <n v="7"/>
    <x v="7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22"/>
    <s v="MC Power Companies Inc"/>
    <n v="60704"/>
    <x v="7741"/>
    <s v="MO"/>
    <s v="Grundy"/>
    <s v="T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0705"/>
    <x v="7742"/>
    <s v="MO"/>
    <s v="Phelps"/>
    <s v="R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0706"/>
    <x v="7743"/>
    <s v="MO"/>
    <s v="Pulaski"/>
    <s v="W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0707"/>
    <x v="7744"/>
    <s v="MO"/>
    <s v="Saline"/>
    <s v="MM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708"/>
    <x v="7745"/>
    <s v="MD"/>
    <s v="Harford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09"/>
    <x v="7746"/>
    <s v="NJ"/>
    <s v="Monmouth"/>
    <s v="GRND"/>
    <x v="11"/>
    <s v="PV"/>
    <s v=""/>
    <s v="S"/>
    <s v="X"/>
    <s v="X"/>
    <s v="NJTABERD230 KV"/>
    <s v=""/>
    <n v="3"/>
    <s v=" "/>
    <n v="3"/>
    <n v="3"/>
    <s v=" "/>
    <s v="N"/>
    <s v=" "/>
    <s v=" "/>
    <s v="OP"/>
    <s v="X"/>
    <n v="12"/>
    <x v="58"/>
    <n v="12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10"/>
    <x v="7747"/>
    <s v="MA"/>
    <s v="Bristol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34"/>
    <s v="Chisago Community Solar"/>
    <n v="60711"/>
    <x v="7748"/>
    <s v="MN"/>
    <s v="Chisago"/>
    <s v="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4"/>
    <s v="Chisago Community Solar"/>
    <n v="60711"/>
    <x v="7748"/>
    <s v="MN"/>
    <s v="Chisago"/>
    <s v="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4"/>
    <s v="Chisago Community Solar"/>
    <n v="60711"/>
    <x v="7748"/>
    <s v="MN"/>
    <s v="Chisago"/>
    <s v="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4"/>
    <s v="Chisago Community Solar"/>
    <n v="60711"/>
    <x v="7748"/>
    <s v="MN"/>
    <s v="Chisago"/>
    <s v="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9"/>
    <s v="Orion Community Solar"/>
    <n v="60716"/>
    <x v="7753"/>
    <s v="MN"/>
    <s v="Stearns"/>
    <s v="O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9"/>
    <s v="Orion Community Solar"/>
    <n v="60716"/>
    <x v="7753"/>
    <s v="MN"/>
    <s v="Stearns"/>
    <s v="O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9"/>
    <s v="Orion Community Solar"/>
    <n v="60716"/>
    <x v="7753"/>
    <s v="MN"/>
    <s v="Stearns"/>
    <s v="O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0"/>
    <x v="7755"/>
    <s v="CO"/>
    <s v="Weld"/>
    <s v="WELD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1"/>
    <s v="Green Cow Power LLC"/>
    <n v="60721"/>
    <x v="7756"/>
    <s v="IN"/>
    <s v="Elkhart"/>
    <s v="ENG1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111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1"/>
    <s v="Green Cow Power LLC"/>
    <n v="60721"/>
    <x v="7756"/>
    <s v="IN"/>
    <s v="Elkhart"/>
    <s v="ENG2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111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1"/>
    <s v="Green Cow Power LLC"/>
    <n v="60721"/>
    <x v="7756"/>
    <s v="IN"/>
    <s v="Elkhart"/>
    <s v="ENG3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111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1"/>
    <s v="Green Cow Power LLC"/>
    <n v="60721"/>
    <x v="7756"/>
    <s v="IN"/>
    <s v="Elkhart"/>
    <s v="ENG4"/>
    <x v="21"/>
    <s v="IC"/>
    <s v=""/>
    <s v="S"/>
    <s v="X"/>
    <s v="X"/>
    <s v=""/>
    <s v=""/>
    <n v="1.3"/>
    <n v="0.8"/>
    <n v="1.3"/>
    <n v="1.3"/>
    <n v="0.5"/>
    <s v="N"/>
    <s v=" "/>
    <s v=" "/>
    <s v="OP"/>
    <s v="X"/>
    <n v="1"/>
    <x v="57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22"/>
    <x v="7757"/>
    <s v="CO"/>
    <s v="Logan"/>
    <s v="LOGA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3"/>
    <x v="7758"/>
    <s v="CO"/>
    <s v="Conejos"/>
    <s v="CONEJ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4"/>
    <x v="7759"/>
    <s v="CO"/>
    <s v="Arapahoe"/>
    <s v="ARAP3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5"/>
    <x v="7760"/>
    <s v="CO"/>
    <s v="Adams"/>
    <s v="ADCO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6"/>
    <x v="7761"/>
    <s v="CO"/>
    <s v="Adams"/>
    <s v="ADCO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7"/>
    <x v="7762"/>
    <s v="NJ"/>
    <s v="Essex"/>
    <s v="PV1"/>
    <x v="11"/>
    <s v="PV"/>
    <s v=""/>
    <s v="S"/>
    <s v="X"/>
    <s v="X"/>
    <s v="TRAYNOR 230 KV"/>
    <s v=""/>
    <n v="4.5"/>
    <s v=" "/>
    <n v="4.5"/>
    <n v="4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28"/>
    <x v="7763"/>
    <s v="NJ"/>
    <s v="Monmouth"/>
    <s v="PV1"/>
    <x v="11"/>
    <s v="PV"/>
    <s v=""/>
    <s v="S"/>
    <s v="X"/>
    <s v="X"/>
    <s v="LARRABEE230 KV"/>
    <s v="LARRABEE230 KV"/>
    <n v="7"/>
    <s v=" "/>
    <n v="7"/>
    <n v="7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29"/>
    <x v="7764"/>
    <s v="NJ"/>
    <s v="Hunterdon"/>
    <s v="PV1"/>
    <x v="11"/>
    <s v="PV"/>
    <s v=""/>
    <s v="S"/>
    <s v="X"/>
    <s v="X"/>
    <s v="EFLEMING35 KV"/>
    <s v="EFLEMING35 KV"/>
    <n v="7.5"/>
    <s v=" "/>
    <n v="7.5"/>
    <n v="7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0"/>
    <x v="7765"/>
    <s v="MA"/>
    <s v="Plymouth"/>
    <s v="PV1"/>
    <x v="11"/>
    <s v="PV"/>
    <s v=""/>
    <s v="S"/>
    <s v="X"/>
    <s v="X"/>
    <s v="LD.DIGHTON"/>
    <s v="LD.DIGHTON"/>
    <n v="1.3"/>
    <s v=" "/>
    <n v="2"/>
    <n v="2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0"/>
    <x v="7765"/>
    <s v="MA"/>
    <s v="Plymouth"/>
    <s v="PV2"/>
    <x v="11"/>
    <s v="PV"/>
    <s v=""/>
    <s v="S"/>
    <s v="X"/>
    <s v="X"/>
    <s v="LD.DIGHTON"/>
    <s v="LD.DIGHTON"/>
    <n v="1"/>
    <s v=" "/>
    <n v="1"/>
    <n v="1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1"/>
    <x v="7766"/>
    <s v="MA"/>
    <s v="Middlesex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2"/>
    <x v="7767"/>
    <s v="NJ"/>
    <s v="Sussex"/>
    <s v="PV1"/>
    <x v="11"/>
    <s v="PV"/>
    <s v=""/>
    <s v="S"/>
    <s v="X"/>
    <s v="X"/>
    <s v="NEWTON  34.5 KV"/>
    <s v="NEWTON  34.5 KV"/>
    <n v="8.1999999999999993"/>
    <s v=" "/>
    <n v="8.1999999999999993"/>
    <n v="8.1999999999999993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3"/>
    <x v="7768"/>
    <s v="NJ"/>
    <s v="Monmouth"/>
    <s v="PV1"/>
    <x v="11"/>
    <s v="PV"/>
    <s v=""/>
    <s v="S"/>
    <s v="X"/>
    <s v="X"/>
    <s v="ATLANTIC34 KV"/>
    <s v="ATLANTIC34 KV"/>
    <n v="1.5"/>
    <s v=" "/>
    <n v="1.5"/>
    <n v="1.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4"/>
    <x v="7769"/>
    <s v="NJ"/>
    <s v="Burlington"/>
    <s v="PV1"/>
    <x v="11"/>
    <s v="PV"/>
    <s v=""/>
    <s v="S"/>
    <s v="X"/>
    <s v="X"/>
    <s v="CROSSWIC138 KV  13KV"/>
    <s v="CROSSWIC138 KV  13KV"/>
    <n v="6.8"/>
    <s v=" "/>
    <n v="6.8"/>
    <n v="6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5"/>
    <x v="7770"/>
    <s v="MD"/>
    <s v="Wicomico"/>
    <s v="PV1"/>
    <x v="11"/>
    <s v="PV"/>
    <s v=""/>
    <s v="S"/>
    <s v="X"/>
    <s v="X"/>
    <s v="HEBRON  69 KV"/>
    <s v="HEBRON  69 KV"/>
    <n v="13.6"/>
    <s v=" "/>
    <n v="13.6"/>
    <n v="13.6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6"/>
    <x v="7771"/>
    <s v="MA"/>
    <s v="Middlesex"/>
    <s v="PV1"/>
    <x v="11"/>
    <s v="PV"/>
    <s v=""/>
    <s v="S"/>
    <s v="X"/>
    <s v="X"/>
    <s v="LD.AYER"/>
    <s v="LD.AYER"/>
    <n v="2"/>
    <s v=" "/>
    <n v="2"/>
    <n v="2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7"/>
    <x v="7772"/>
    <s v="MD"/>
    <s v="Queen Annes"/>
    <s v="PV1"/>
    <x v="11"/>
    <s v="PV"/>
    <s v=""/>
    <s v="S"/>
    <s v="X"/>
    <s v="X"/>
    <s v="PRICE 69 KV"/>
    <s v="PRICE 69 KV"/>
    <n v="6"/>
    <s v=" "/>
    <n v="6"/>
    <n v="6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8"/>
    <x v="7773"/>
    <s v="MA"/>
    <s v="Bristol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9"/>
    <x v="7774"/>
    <s v="NJ"/>
    <s v="Warren"/>
    <s v="PV1"/>
    <x v="11"/>
    <s v="PV"/>
    <s v=""/>
    <s v="S"/>
    <s v="X"/>
    <s v="X"/>
    <s v="PEQUESTR34 KV"/>
    <s v=""/>
    <n v="4.5"/>
    <s v=" "/>
    <n v="4.5"/>
    <n v="4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40"/>
    <x v="7775"/>
    <s v="NJ"/>
    <s v="Salem"/>
    <s v="PV1"/>
    <x v="11"/>
    <s v="PV"/>
    <s v=""/>
    <s v="S"/>
    <s v="X"/>
    <s v="X"/>
    <s v="UPPERPIT138 KV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0741"/>
    <x v="7776"/>
    <s v="GA"/>
    <s v="Jenkins"/>
    <s v="OMD"/>
    <x v="11"/>
    <s v="PV"/>
    <s v=""/>
    <s v="W"/>
    <s v="X"/>
    <s v="X"/>
    <s v=""/>
    <s v=""/>
    <n v="19.7"/>
    <s v=" "/>
    <n v="19.7"/>
    <n v="19.7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4"/>
    <s v="Argonne National Laboratory"/>
    <n v="60742"/>
    <x v="7777"/>
    <s v="IL"/>
    <s v="DuPage"/>
    <s v="CHP"/>
    <x v="6"/>
    <s v="GT"/>
    <s v=""/>
    <s v="S"/>
    <s v="X"/>
    <s v="X"/>
    <s v="J310"/>
    <s v="J310"/>
    <n v="6.3"/>
    <n v="0.9"/>
    <n v="4.7"/>
    <n v="7.1"/>
    <n v="0.5"/>
    <s v="N"/>
    <s v=" "/>
    <s v=" "/>
    <s v="OP"/>
    <s v="X"/>
    <n v="5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43"/>
    <s v="Rattlesnake Power, LLC"/>
    <n v="60743"/>
    <x v="7778"/>
    <s v="TX"/>
    <s v="McCulloch"/>
    <s v="WT1"/>
    <x v="1"/>
    <s v="WT"/>
    <s v=""/>
    <s v="S"/>
    <s v="X"/>
    <s v="X"/>
    <s v=""/>
    <s v=""/>
    <n v="160"/>
    <s v=" "/>
    <n v="160"/>
    <n v="160"/>
    <n v="0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744"/>
    <x v="7779"/>
    <s v="CA"/>
    <s v="Imperial"/>
    <s v="SESI2"/>
    <x v="11"/>
    <s v="PV"/>
    <s v=""/>
    <s v="S"/>
    <s v="X"/>
    <s v="X"/>
    <s v=""/>
    <s v=""/>
    <n v="3"/>
    <s v=" "/>
    <n v="2.9"/>
    <n v="2.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745"/>
    <x v="7780"/>
    <s v="CA"/>
    <s v="Imperial"/>
    <s v="SESI1"/>
    <x v="11"/>
    <s v="PV"/>
    <s v=""/>
    <s v="S"/>
    <s v="X"/>
    <s v="X"/>
    <s v=""/>
    <s v=""/>
    <n v="2"/>
    <s v=" "/>
    <n v="1.9"/>
    <n v="1.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60746"/>
    <x v="7781"/>
    <s v="NJ"/>
    <s v="Somerset"/>
    <s v="08502"/>
    <x v="11"/>
    <s v="PV"/>
    <s v=""/>
    <s v="S"/>
    <s v="X"/>
    <s v="X"/>
    <s v=""/>
    <s v=""/>
    <n v="2.5"/>
    <s v=" "/>
    <n v="3"/>
    <n v="2.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60747"/>
    <x v="7782"/>
    <s v="NJ"/>
    <s v="Monmouth"/>
    <s v="07724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8"/>
    <s v="Simcoe Solar"/>
    <n v="60748"/>
    <x v="7783"/>
    <s v="ID"/>
    <s v="Elmore"/>
    <s v="IDS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03"/>
    <s v="City of Osawatomie - (KS)"/>
    <n v="60750"/>
    <x v="7784"/>
    <s v="KS"/>
    <s v="Miami"/>
    <s v="CAT4"/>
    <x v="0"/>
    <s v="IC"/>
    <s v="SSUB"/>
    <s v="S"/>
    <s v="X"/>
    <s v="X"/>
    <s v=""/>
    <s v=""/>
    <n v="2"/>
    <n v="0.8"/>
    <n v="2"/>
    <n v="2"/>
    <n v="0.2"/>
    <s v="N"/>
    <s v=" "/>
    <s v=" "/>
    <s v="OP"/>
    <s v="X"/>
    <n v="3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0"/>
    <x v="7784"/>
    <s v="KS"/>
    <s v="Miami"/>
    <s v="CAT5"/>
    <x v="0"/>
    <s v="IC"/>
    <s v="SSUB"/>
    <s v="S"/>
    <s v="X"/>
    <s v="X"/>
    <s v=""/>
    <s v=""/>
    <n v="2"/>
    <n v="0.8"/>
    <n v="2"/>
    <n v="2"/>
    <n v="0.2"/>
    <s v="N"/>
    <s v=" "/>
    <s v=" "/>
    <s v="OP"/>
    <s v="X"/>
    <n v="3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0"/>
    <x v="7784"/>
    <s v="KS"/>
    <s v="Miami"/>
    <s v="CAT6"/>
    <x v="0"/>
    <s v="IC"/>
    <s v="SSUB"/>
    <s v="S"/>
    <s v="X"/>
    <s v="X"/>
    <s v=""/>
    <s v=""/>
    <n v="2"/>
    <n v="0.8"/>
    <n v="2"/>
    <n v="2"/>
    <n v="0.2"/>
    <s v="N"/>
    <s v=" "/>
    <s v=" "/>
    <s v="OP"/>
    <s v="X"/>
    <n v="3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1"/>
    <x v="7785"/>
    <s v="KS"/>
    <s v="Miami"/>
    <s v="CAT1"/>
    <x v="0"/>
    <s v="IC"/>
    <s v="NSUB"/>
    <s v="S"/>
    <s v="X"/>
    <s v="X"/>
    <s v=""/>
    <s v=""/>
    <n v="2"/>
    <n v="0.8"/>
    <n v="2"/>
    <n v="2"/>
    <s v=" "/>
    <s v="N"/>
    <s v=" "/>
    <s v=" "/>
    <s v="OP"/>
    <s v="X"/>
    <n v="5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1"/>
    <x v="7785"/>
    <s v="KS"/>
    <s v="Miami"/>
    <s v="CAT2"/>
    <x v="0"/>
    <s v="IC"/>
    <s v="NSUB"/>
    <s v="S"/>
    <s v="X"/>
    <s v="X"/>
    <s v=""/>
    <s v=""/>
    <n v="2"/>
    <n v="0.8"/>
    <n v="2"/>
    <n v="2"/>
    <s v=" "/>
    <s v="N"/>
    <s v=" "/>
    <s v=" "/>
    <s v="OP"/>
    <s v="X"/>
    <n v="5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1"/>
    <x v="7785"/>
    <s v="KS"/>
    <s v="Miami"/>
    <s v="CAT3"/>
    <x v="0"/>
    <s v="IC"/>
    <s v="NSUB"/>
    <s v="S"/>
    <s v="X"/>
    <s v="X"/>
    <s v=""/>
    <s v=""/>
    <n v="2"/>
    <n v="0.8"/>
    <n v="2"/>
    <n v="2"/>
    <s v=" "/>
    <s v="N"/>
    <s v=" "/>
    <s v=" "/>
    <s v="OP"/>
    <s v="X"/>
    <n v="5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0752"/>
    <x v="7786"/>
    <s v="NJ"/>
    <s v="Gloucester"/>
    <s v="PV1"/>
    <x v="11"/>
    <s v="PV"/>
    <s v=""/>
    <s v="S"/>
    <s v="X"/>
    <s v="X"/>
    <s v="TERRACE 69 KV"/>
    <s v=""/>
    <n v="2.2999999999999998"/>
    <s v=" "/>
    <n v="2.2999999999999998"/>
    <n v="2.2999999999999998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0753"/>
    <x v="7787"/>
    <s v="MA"/>
    <s v="Middlesex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4"/>
    <x v="7788"/>
    <s v="MA"/>
    <s v="Middlesex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5"/>
    <x v="7789"/>
    <s v="NJ"/>
    <s v="Burlington"/>
    <s v="PV1"/>
    <x v="11"/>
    <s v="PV"/>
    <s v=""/>
    <s v="S"/>
    <s v="X"/>
    <s v="X"/>
    <s v=""/>
    <s v=""/>
    <n v="8.3000000000000007"/>
    <s v=" "/>
    <n v="8.3000000000000007"/>
    <n v="8.3000000000000007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6"/>
    <x v="7790"/>
    <s v="MA"/>
    <s v="Suffolk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7"/>
    <x v="7791"/>
    <s v="MA"/>
    <s v="Plymouth"/>
    <s v="P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7"/>
    <x v="7791"/>
    <s v="MA"/>
    <s v="Plymouth"/>
    <s v="PV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7"/>
    <x v="7791"/>
    <s v="MA"/>
    <s v="Plymouth"/>
    <s v="PV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7"/>
    <s v="Marina Energy LLC"/>
    <n v="60759"/>
    <x v="7792"/>
    <s v="NJ"/>
    <s v="Middlesex"/>
    <s v="PV1"/>
    <x v="11"/>
    <s v="PV"/>
    <s v=""/>
    <s v="S"/>
    <s v="X"/>
    <s v="X"/>
    <s v="DEVILSBR13 KV"/>
    <s v=""/>
    <n v="1.5"/>
    <s v=" "/>
    <n v="1.5"/>
    <n v="1.5"/>
    <s v=" "/>
    <s v="N"/>
    <s v=" "/>
    <s v=" "/>
    <s v="OP"/>
    <s v="X"/>
    <n v="12"/>
    <x v="66"/>
    <n v="1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8"/>
    <s v="esVolta LP"/>
    <n v="60760"/>
    <x v="7793"/>
    <s v="CA"/>
    <s v="Orange"/>
    <s v="PE101"/>
    <x v="10"/>
    <s v="BA"/>
    <s v=""/>
    <s v="S"/>
    <s v="X"/>
    <s v="X"/>
    <s v="SANTIAGO_6_N026"/>
    <s v="SANTIAGO_6_N026"/>
    <n v="2"/>
    <s v=" "/>
    <n v="2"/>
    <n v="2"/>
    <n v="2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761"/>
    <x v="7794"/>
    <s v="NC"/>
    <s v="Cleve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60762"/>
    <x v="7795"/>
    <s v="NJ"/>
    <s v="Somerset"/>
    <s v="07934"/>
    <x v="11"/>
    <s v="PV"/>
    <s v=""/>
    <s v="S"/>
    <s v="X"/>
    <s v="X"/>
    <s v=""/>
    <s v=""/>
    <n v="6.2"/>
    <s v=" "/>
    <n v="6.2"/>
    <n v="6.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63"/>
    <x v="7796"/>
    <s v="NJ"/>
    <s v="Hunterdon"/>
    <s v="PV1"/>
    <x v="11"/>
    <s v="PV"/>
    <s v=""/>
    <s v="S"/>
    <s v="X"/>
    <s v="X"/>
    <s v="GILBERT 34 KV"/>
    <s v="GILBERT 34 KV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2"/>
    <s v="Victory Solar LLC"/>
    <n v="60764"/>
    <x v="7797"/>
    <s v="CO"/>
    <s v="Adams"/>
    <s v="PV1"/>
    <x v="11"/>
    <s v="PV"/>
    <s v=""/>
    <s v="S"/>
    <s v="X"/>
    <s v="X"/>
    <s v=""/>
    <s v=""/>
    <n v="12.8"/>
    <s v=" "/>
    <n v="12.8"/>
    <n v="12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65"/>
    <x v="7798"/>
    <s v="NJ"/>
    <s v="Somerset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66"/>
    <x v="7799"/>
    <s v="NJ"/>
    <s v="Monmouth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60768"/>
    <x v="7800"/>
    <s v="AZ"/>
    <s v="Maricopa"/>
    <s v="CTG3"/>
    <x v="5"/>
    <s v="CT"/>
    <s v="PB2"/>
    <s v="S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60768"/>
    <x v="7800"/>
    <s v="AZ"/>
    <s v="Maricopa"/>
    <s v="CTG4"/>
    <x v="5"/>
    <s v="CT"/>
    <s v="PB2"/>
    <s v="S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60768"/>
    <x v="7800"/>
    <s v="AZ"/>
    <s v="Maricopa"/>
    <s v="ST10"/>
    <x v="5"/>
    <s v="CA"/>
    <s v="PB2"/>
    <s v="S"/>
    <s v="Y"/>
    <s v="X"/>
    <s v=""/>
    <s v=""/>
    <n v="271"/>
    <n v="0.85"/>
    <n v="223"/>
    <n v="227"/>
    <n v="70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0769"/>
    <x v="7801"/>
    <s v="NJ"/>
    <s v="Cape May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1"/>
    <x v="7802"/>
    <s v="NJ"/>
    <s v="Camden"/>
    <s v="PV1"/>
    <x v="11"/>
    <s v="PV"/>
    <s v=""/>
    <s v="S"/>
    <s v="X"/>
    <s v="X"/>
    <s v="PINEHILL69 KV"/>
    <s v=""/>
    <n v="1.3"/>
    <s v=" "/>
    <n v="1.3"/>
    <n v="1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2"/>
    <x v="7803"/>
    <s v="NJ"/>
    <s v="Atlantic"/>
    <s v="PVHS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2"/>
    <x v="7803"/>
    <s v="NJ"/>
    <s v="Atlantic"/>
    <s v="PVMS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0"/>
    <s v="Phantom Solar, LLC"/>
    <n v="60774"/>
    <x v="7804"/>
    <s v="TX"/>
    <s v="Bell"/>
    <s v="GEN1"/>
    <x v="11"/>
    <s v="PV"/>
    <s v=""/>
    <s v="S"/>
    <s v="X"/>
    <s v="X"/>
    <s v=""/>
    <s v=""/>
    <n v="15.4"/>
    <s v=" "/>
    <n v="15.4"/>
    <n v="15.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5"/>
    <x v="7805"/>
    <s v="MA"/>
    <s v="Franklin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62"/>
    <s v="Community Foodbank of NJ"/>
    <n v="60776"/>
    <x v="7806"/>
    <s v="NJ"/>
    <s v="Union"/>
    <s v="FDBNK"/>
    <x v="11"/>
    <s v="PV"/>
    <s v=""/>
    <s v="S"/>
    <s v="X"/>
    <s v="X"/>
    <n v="1067168057"/>
    <n v="1067168057"/>
    <n v="1"/>
    <s v=" "/>
    <n v="1"/>
    <n v="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7"/>
    <x v="7807"/>
    <s v="CA"/>
    <s v="Kings"/>
    <s v="GEN01"/>
    <x v="11"/>
    <s v="PV"/>
    <s v=""/>
    <s v="S"/>
    <s v="X"/>
    <s v="X"/>
    <s v=""/>
    <s v=""/>
    <n v="128"/>
    <s v=" "/>
    <n v="128"/>
    <n v="128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778"/>
    <x v="7808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779"/>
    <x v="7809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67"/>
    <s v="Royal Wine Corp"/>
    <n v="60781"/>
    <x v="7810"/>
    <s v="NJ"/>
    <s v="Hudson"/>
    <s v="PV1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2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782"/>
    <x v="7811"/>
    <s v="NC"/>
    <s v="Pasquotank"/>
    <s v="1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783"/>
    <x v="7812"/>
    <s v="NC"/>
    <s v="Edgecomb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0784"/>
    <x v="7813"/>
    <s v="NC"/>
    <s v="Robe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2"/>
    <s v="Tungsten Mountain"/>
    <n v="60785"/>
    <x v="7814"/>
    <s v="NV"/>
    <s v="Churchill"/>
    <s v="TMSOL"/>
    <x v="11"/>
    <s v="PV"/>
    <s v=""/>
    <s v="S"/>
    <s v="X"/>
    <s v="X"/>
    <s v=""/>
    <s v=""/>
    <n v="7.3"/>
    <n v="1"/>
    <n v="7.3"/>
    <n v="3.6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2"/>
    <s v="Tungsten Mountain"/>
    <n v="60785"/>
    <x v="7814"/>
    <s v="NV"/>
    <s v="Churchill"/>
    <s v="UNIT1"/>
    <x v="12"/>
    <s v="BT"/>
    <s v=""/>
    <s v="S"/>
    <s v="X"/>
    <s v="X"/>
    <s v=""/>
    <s v=""/>
    <n v="37"/>
    <n v="0.8"/>
    <n v="24.4"/>
    <n v="37"/>
    <n v="5"/>
    <s v="N"/>
    <s v=" "/>
    <s v=" "/>
    <s v="OP"/>
    <s v="X"/>
    <n v="12"/>
    <x v="79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4"/>
    <s v="Williamston Speight Solar, LLC"/>
    <n v="60787"/>
    <x v="7815"/>
    <s v="NC"/>
    <s v="Martin"/>
    <s v="SPGHT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788"/>
    <x v="7816"/>
    <s v="FL"/>
    <s v="Suwannee"/>
    <s v="XXXXX"/>
    <x v="11"/>
    <s v="PV"/>
    <s v=""/>
    <s v="S"/>
    <s v="X"/>
    <s v="X"/>
    <s v=""/>
    <s v=""/>
    <n v="8.8000000000000007"/>
    <s v=" "/>
    <n v="8.8000000000000007"/>
    <n v="8.8000000000000007"/>
    <s v=" "/>
    <s v="N"/>
    <s v=" "/>
    <s v=" "/>
    <s v="OP"/>
    <s v="X"/>
    <n v="11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6"/>
    <s v="Bluebell Solar, LLC"/>
    <n v="60789"/>
    <x v="7817"/>
    <s v="TX"/>
    <s v="Sterling"/>
    <s v="UNIT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5"/>
    <s v="PVN Milliken, LLC"/>
    <n v="60790"/>
    <x v="7818"/>
    <s v="CA"/>
    <s v="San Bernardino"/>
    <s v="PV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79"/>
    <n v="7"/>
    <n v="2047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96"/>
    <s v="Arizona Electric Pwr Coop Inc"/>
    <n v="60791"/>
    <x v="7819"/>
    <s v="CA"/>
    <s v="Riverside"/>
    <s v="ANZA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96"/>
    <s v="Arizona Electric Pwr Coop Inc"/>
    <n v="60791"/>
    <x v="7819"/>
    <s v="CA"/>
    <s v="Riverside"/>
    <s v="ANZA2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6"/>
    <s v="Republic Services Renewable Energy, LLC"/>
    <n v="60792"/>
    <x v="7820"/>
    <s v="NV"/>
    <s v="Clark"/>
    <s v="GT1"/>
    <x v="18"/>
    <s v="GT"/>
    <s v=""/>
    <s v="S"/>
    <s v="X"/>
    <s v="X"/>
    <s v=""/>
    <s v=""/>
    <n v="6"/>
    <n v="1"/>
    <n v="3.3"/>
    <n v="3.6"/>
    <n v="3.2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P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6"/>
    <s v="Republic Services Renewable Energy, LLC"/>
    <n v="60792"/>
    <x v="7820"/>
    <s v="NV"/>
    <s v="Clark"/>
    <s v="GT2"/>
    <x v="18"/>
    <s v="GT"/>
    <s v=""/>
    <s v="S"/>
    <s v="X"/>
    <s v="X"/>
    <s v=""/>
    <s v=""/>
    <n v="6"/>
    <n v="1"/>
    <n v="3.3"/>
    <n v="3.6"/>
    <n v="3.2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P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795"/>
    <x v="7821"/>
    <s v="MN"/>
    <s v="Chisago"/>
    <s v="SO228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796"/>
    <x v="7822"/>
    <s v="MN"/>
    <s v="Goodhue"/>
    <s v="SO23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1"/>
    <s v="Northwestern Lake Forest Hospital"/>
    <n v="60797"/>
    <x v="7823"/>
    <s v="IL"/>
    <s v="Lake"/>
    <s v="GEN1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81"/>
    <s v="Northwestern Lake Forest Hospital"/>
    <n v="60797"/>
    <x v="7823"/>
    <s v="IL"/>
    <s v="Lake"/>
    <s v="GEN2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81"/>
    <s v="Northwestern Lake Forest Hospital"/>
    <n v="60797"/>
    <x v="7823"/>
    <s v="IL"/>
    <s v="Lake"/>
    <s v="GEN3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81"/>
    <s v="Northwestern Lake Forest Hospital"/>
    <n v="60797"/>
    <x v="7823"/>
    <s v="IL"/>
    <s v="Lake"/>
    <s v="GEN4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78"/>
    <s v="South Atlantic Services Inc"/>
    <n v="60798"/>
    <x v="7824"/>
    <s v="NC"/>
    <s v="New Hanover"/>
    <s v="PV1"/>
    <x v="11"/>
    <s v="PV"/>
    <s v=""/>
    <s v="S"/>
    <s v="X"/>
    <s v="X"/>
    <s v="NA"/>
    <s v="NA"/>
    <n v="1.6"/>
    <s v=" "/>
    <n v="1.6"/>
    <n v="1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9"/>
    <s v="Iron Horse Solar 4, LLC"/>
    <n v="60799"/>
    <x v="7825"/>
    <s v="MA"/>
    <s v="Middlesex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80"/>
    <s v="Catawba Solar LLC"/>
    <n v="60800"/>
    <x v="7826"/>
    <s v="NC"/>
    <s v="Rowa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09"/>
    <s v="Clean Focus Renewables, Inc."/>
    <n v="60801"/>
    <x v="7827"/>
    <s v="CO"/>
    <s v="Pueblo"/>
    <s v="PUEB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802"/>
    <x v="7828"/>
    <s v="NJ"/>
    <s v="Atlantic"/>
    <s v="PV1"/>
    <x v="11"/>
    <s v="PV"/>
    <s v=""/>
    <s v="S"/>
    <s v="X"/>
    <s v="X"/>
    <s v="DOROTHY 138 KV"/>
    <s v=""/>
    <n v="1.4"/>
    <s v=" "/>
    <n v="1.4"/>
    <n v="1.4"/>
    <s v=" "/>
    <s v="N"/>
    <s v=" "/>
    <s v=" "/>
    <s v="OP"/>
    <s v="X"/>
    <n v="11"/>
    <x v="66"/>
    <n v="12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60"/>
    <s v="Deutsche Bank"/>
    <n v="60803"/>
    <x v="7829"/>
    <s v="NJ"/>
    <s v="Middlesex"/>
    <s v="DBPIS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1"/>
    <s v="Gemini Technologies Services, Inc."/>
    <n v="60804"/>
    <x v="7830"/>
    <s v="NJ"/>
    <s v="Morris"/>
    <s v="DBGAT"/>
    <x v="11"/>
    <s v="PV"/>
    <s v=""/>
    <s v="S"/>
    <s v="X"/>
    <s v="X"/>
    <s v=""/>
    <s v=""/>
    <n v="1.3"/>
    <s v=" "/>
    <n v="1.2"/>
    <n v="0.2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805"/>
    <x v="7831"/>
    <s v="NJ"/>
    <s v="Sussex"/>
    <s v="BRUN1"/>
    <x v="11"/>
    <s v="PV"/>
    <s v=""/>
    <s v="J"/>
    <s v="X"/>
    <s v="X"/>
    <s v="FRANKLIN34.5KVBVRRUNSP"/>
    <s v="FRANKLIN34.5KVBVRRUNSP"/>
    <n v="7.4"/>
    <s v=" "/>
    <n v="7.4"/>
    <n v="7.4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0806"/>
    <x v="7832"/>
    <s v="NJ"/>
    <s v="Hudson"/>
    <s v="PV1"/>
    <x v="11"/>
    <s v="PV"/>
    <s v=""/>
    <s v="S"/>
    <s v="X"/>
    <s v="X"/>
    <s v=""/>
    <s v=""/>
    <n v="1.6"/>
    <s v=" "/>
    <n v="1.7"/>
    <n v="1.1000000000000001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77"/>
    <s v="CD US Solar MT1 LLC"/>
    <n v="60808"/>
    <x v="7833"/>
    <s v="NJ"/>
    <s v="Middlesex"/>
    <s v="USFDS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55"/>
    <s v="Summit Water Nexus, Mount Holly, LLC"/>
    <n v="60809"/>
    <x v="7834"/>
    <s v="NJ"/>
    <s v="Burlington"/>
    <s v="MHWWT"/>
    <x v="11"/>
    <s v="PV"/>
    <s v=""/>
    <s v="S"/>
    <s v="X"/>
    <s v="X"/>
    <s v=""/>
    <s v=""/>
    <n v="1"/>
    <s v=" "/>
    <n v="1"/>
    <n v="0.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3"/>
    <s v="Sabert Corporation"/>
    <n v="60810"/>
    <x v="7835"/>
    <s v="NJ"/>
    <s v="Middlesex"/>
    <s v="SABER"/>
    <x v="11"/>
    <s v="PV"/>
    <s v=""/>
    <s v="S"/>
    <s v="X"/>
    <s v="X"/>
    <s v=""/>
    <s v=""/>
    <n v="1.8"/>
    <s v=" "/>
    <n v="2.1"/>
    <n v="0.3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0813"/>
    <x v="7836"/>
    <s v="CA"/>
    <s v="Sonoma"/>
    <s v="ECA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BA1"/>
    <x v="10"/>
    <s v="BA"/>
    <s v=""/>
    <s v="W"/>
    <s v="X"/>
    <s v="X"/>
    <s v=""/>
    <s v=""/>
    <n v="0.5"/>
    <s v=" "/>
    <n v="0.5"/>
    <n v="0.5"/>
    <n v="0.5"/>
    <s v="N"/>
    <s v=" "/>
    <s v=" "/>
    <s v="OP"/>
    <s v="X"/>
    <n v="5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BA2"/>
    <x v="10"/>
    <s v="BA"/>
    <s v=""/>
    <s v="W"/>
    <s v="X"/>
    <s v="X"/>
    <s v=""/>
    <s v=""/>
    <n v="0.5"/>
    <s v=" "/>
    <n v="0.5"/>
    <n v="0.5"/>
    <n v="0.5"/>
    <s v="N"/>
    <s v=" "/>
    <s v=" "/>
    <s v="OP"/>
    <s v="X"/>
    <n v="12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PV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PV2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32"/>
    <s v="Syncarpha Lexington, LLC"/>
    <n v="60816"/>
    <x v="7838"/>
    <s v="MA"/>
    <s v="Middlesex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7"/>
    <x v="7839"/>
    <s v="NY"/>
    <s v="Sulliva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8"/>
    <x v="7840"/>
    <s v="NY"/>
    <s v="Oswego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819"/>
    <x v="7841"/>
    <s v="NY"/>
    <s v="Jeffers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0"/>
    <x v="7842"/>
    <s v="MD"/>
    <s v="Montgomery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1"/>
    <x v="7843"/>
    <s v="UT"/>
    <s v="Davis"/>
    <s v="PV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2"/>
    <x v="7844"/>
    <s v="AZ"/>
    <s v="Maricopa"/>
    <s v="PV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2"/>
    <x v="7844"/>
    <s v="AZ"/>
    <s v="Maricopa"/>
    <s v="PV2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3"/>
    <x v="7845"/>
    <s v="NE"/>
    <s v="Dakota"/>
    <s v="PV1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4"/>
    <x v="7846"/>
    <s v="CA"/>
    <s v="Riverside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5"/>
    <s v="Sunpin Holdings, LLC"/>
    <n v="60825"/>
    <x v="7847"/>
    <s v="CA"/>
    <s v="Riverside"/>
    <s v="CNS1"/>
    <x v="11"/>
    <s v="PV"/>
    <s v=""/>
    <s v="S"/>
    <s v="X"/>
    <s v="X"/>
    <s v=""/>
    <s v=""/>
    <n v="74.8"/>
    <s v=" "/>
    <n v="74.8"/>
    <n v="74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85"/>
    <s v="EDP Renewables North America LLC"/>
    <n v="60827"/>
    <x v="7848"/>
    <s v="AZ"/>
    <s v="Maricopa"/>
    <s v="GEN01"/>
    <x v="11"/>
    <s v="PV"/>
    <s v=""/>
    <s v="S"/>
    <s v="X"/>
    <s v="X"/>
    <s v=""/>
    <s v=""/>
    <n v="160"/>
    <s v=" "/>
    <n v="160"/>
    <n v="160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6"/>
    <s v="Webster Holdco LLC"/>
    <n v="60830"/>
    <x v="7849"/>
    <s v="MN"/>
    <s v="Rice"/>
    <s v="WEBS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3"/>
    <s v="Anaergia"/>
    <n v="60831"/>
    <x v="7850"/>
    <s v="RI"/>
    <s v="Providence"/>
    <s v="1"/>
    <x v="21"/>
    <s v="IC"/>
    <s v=""/>
    <s v="S"/>
    <s v="X"/>
    <s v="X"/>
    <s v=""/>
    <s v=""/>
    <n v="3.2"/>
    <n v="0.8"/>
    <n v="3.2"/>
    <n v="3.2"/>
    <n v="1.2"/>
    <s v="N"/>
    <s v=" "/>
    <s v=" "/>
    <s v="OP"/>
    <s v="X"/>
    <n v="7"/>
    <x v="79"/>
    <s v=" "/>
    <s v=" "/>
    <s v="N"/>
    <x v="1"/>
    <n v="2"/>
    <s v="X"/>
    <s v="OB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501"/>
    <s v="Farmington Holdco LLC"/>
    <n v="60832"/>
    <x v="7851"/>
    <s v="MN"/>
    <s v="Dakota"/>
    <s v="FARM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5"/>
    <s v="Dodge Holdco LLC"/>
    <n v="60833"/>
    <x v="7852"/>
    <s v="MN"/>
    <s v="Dodge"/>
    <s v="DODG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8"/>
    <s v="Hwy 14 Holdco, LLC"/>
    <n v="60834"/>
    <x v="7853"/>
    <s v="MN"/>
    <s v="Olmsted"/>
    <s v="HWY1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0"/>
    <s v="Pine Island Holdco, LLC"/>
    <n v="60835"/>
    <x v="7854"/>
    <s v="MN"/>
    <s v="Olmsted"/>
    <s v="PINEI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9"/>
    <s v="Big Lake Holdco LLC"/>
    <n v="60836"/>
    <x v="7855"/>
    <s v="MN"/>
    <s v="Sherburne"/>
    <s v="BLAK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1"/>
    <s v="Forest Lake Holdco LLC"/>
    <n v="60837"/>
    <x v="7856"/>
    <s v="MN"/>
    <s v="Washington"/>
    <s v="FORE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7"/>
    <s v="Wabasha Holdco LLC"/>
    <n v="60838"/>
    <x v="7857"/>
    <s v="MN"/>
    <s v="Wabasha"/>
    <s v="WABA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3"/>
    <s v="Goya Foods Inc."/>
    <n v="60839"/>
    <x v="7858"/>
    <s v="NJ"/>
    <s v="Hudson"/>
    <s v="PV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3"/>
    <s v="Goya Foods Inc."/>
    <n v="60840"/>
    <x v="7859"/>
    <s v="NJ"/>
    <s v="Hudson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98"/>
    <s v="Prudential Drive Investors, LLC"/>
    <n v="60841"/>
    <x v="7860"/>
    <s v="NJ"/>
    <s v="Essex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98"/>
    <s v="Prudential Drive Investors, LLC"/>
    <n v="60842"/>
    <x v="7861"/>
    <s v="NJ"/>
    <s v="Essex"/>
    <s v="PV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2"/>
    <x v="11"/>
    <s v="PV"/>
    <s v=""/>
    <s v="S"/>
    <s v="X"/>
    <s v="X"/>
    <s v=""/>
    <s v=""/>
    <n v="0.6"/>
    <s v=" "/>
    <n v="0.6"/>
    <n v="0.6"/>
    <s v=" "/>
    <s v="N"/>
    <s v=" "/>
    <s v=" "/>
    <s v="OP"/>
    <s v="X"/>
    <n v="12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3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5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5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10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6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4"/>
    <x v="7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844"/>
    <x v="7863"/>
    <s v="CA"/>
    <s v="Solano"/>
    <s v="PV1"/>
    <x v="11"/>
    <s v="PV"/>
    <s v=""/>
    <s v="W"/>
    <s v="X"/>
    <s v="X"/>
    <s v=""/>
    <s v=""/>
    <n v="3.8"/>
    <s v=" "/>
    <n v="3.8"/>
    <n v="3.8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44"/>
    <x v="7863"/>
    <s v="CA"/>
    <s v="Solano"/>
    <s v="PV2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46"/>
    <x v="7864"/>
    <s v="CA"/>
    <s v="Sacramento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47"/>
    <x v="7865"/>
    <s v="MD"/>
    <s v="Garrett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08"/>
    <s v="UGI Energy Services, LLC"/>
    <n v="60848"/>
    <x v="7866"/>
    <s v="PA"/>
    <s v="Berks"/>
    <s v="51599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08"/>
    <s v="UGI Energy Services, LLC"/>
    <n v="60849"/>
    <x v="7867"/>
    <s v="MD"/>
    <s v="Frederick"/>
    <s v="87353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1"/>
    <s v="CCC Solar Holdings LLC"/>
    <n v="60851"/>
    <x v="7868"/>
    <s v="MA"/>
    <s v="Worcester"/>
    <s v="PV1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1"/>
    <s v="CCC Solar Holdings LLC"/>
    <n v="60852"/>
    <x v="7869"/>
    <s v="MA"/>
    <s v="Worcester"/>
    <s v="PV1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1"/>
    <s v="SR Houston Holdings, LLC"/>
    <n v="60853"/>
    <x v="7870"/>
    <s v="MS"/>
    <s v="Chickasaw"/>
    <s v="HOUST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3"/>
    <s v="Bird Machine Solar Farm, LLC"/>
    <n v="60854"/>
    <x v="7871"/>
    <s v="MA"/>
    <s v="Norfolk"/>
    <s v="BRDMA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4"/>
    <s v="Iron Horse Solar 1, LLC"/>
    <n v="60855"/>
    <x v="7872"/>
    <s v="MA"/>
    <s v="Middlesex"/>
    <s v="DOW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5"/>
    <s v="Astra Wind LLC"/>
    <n v="60856"/>
    <x v="7873"/>
    <s v="TX"/>
    <s v="Randall"/>
    <s v="ASTRA"/>
    <x v="1"/>
    <s v="WT"/>
    <s v=""/>
    <s v="S"/>
    <s v="X"/>
    <s v="X"/>
    <s v="HERFWIND_ALL"/>
    <s v="HERFWIND_ALL"/>
    <n v="163"/>
    <s v=" "/>
    <n v="163"/>
    <n v="163"/>
    <n v="1.4"/>
    <s v="N"/>
    <s v=" "/>
    <s v=" "/>
    <s v="OP"/>
    <s v="X"/>
    <n v="5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68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16"/>
    <s v="NES Rutgers LLC"/>
    <n v="60857"/>
    <x v="7874"/>
    <s v="NJ"/>
    <s v="Ocean"/>
    <s v="LKWD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60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858"/>
    <x v="7875"/>
    <s v="MA"/>
    <s v="Norfolk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60"/>
    <x v="7876"/>
    <s v="VT"/>
    <s v="Grand Isle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8"/>
    <s v="California PV Energy 2, LLC"/>
    <n v="60861"/>
    <x v="7877"/>
    <s v="CA"/>
    <s v="Sacramento"/>
    <s v="PV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0"/>
    <s v="East Kentucky Power Coop, Inc"/>
    <n v="60863"/>
    <x v="7878"/>
    <s v="KY"/>
    <s v="Clark"/>
    <s v="PV1"/>
    <x v="11"/>
    <s v="PV"/>
    <s v=""/>
    <s v="S"/>
    <s v="X"/>
    <s v="X"/>
    <s v=""/>
    <s v=""/>
    <n v="8.5"/>
    <s v=" "/>
    <n v="8.5"/>
    <n v="8.5"/>
    <s v=" "/>
    <s v="N"/>
    <s v=" "/>
    <s v=" "/>
    <s v="OP"/>
    <s v="X"/>
    <n v="11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05"/>
    <s v="Kokomo Solar 1, LLC"/>
    <n v="60864"/>
    <x v="7879"/>
    <s v="IN"/>
    <s v="Howard"/>
    <s v="PV1"/>
    <x v="11"/>
    <s v="PV"/>
    <s v=""/>
    <s v="J"/>
    <s v="X"/>
    <s v="X"/>
    <s v=""/>
    <s v=""/>
    <n v="5.4"/>
    <s v=" "/>
    <n v="5.4"/>
    <n v="5.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1"/>
    <s v="Equity Industrial Turbines"/>
    <n v="60865"/>
    <x v="7880"/>
    <s v="MA"/>
    <s v="Essex"/>
    <s v="WT1"/>
    <x v="1"/>
    <s v="WT"/>
    <s v=""/>
    <s v="S"/>
    <s v="X"/>
    <s v="X"/>
    <s v=""/>
    <s v=""/>
    <n v="4"/>
    <s v=" "/>
    <n v="4"/>
    <n v="4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4"/>
    <s v="Bashaw Solar 1, LLC"/>
    <n v="60866"/>
    <x v="7881"/>
    <s v="MA"/>
    <s v="Essex"/>
    <s v="4MI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60867"/>
    <x v="7882"/>
    <s v="MA"/>
    <s v="Hampden"/>
    <s v="SOU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60868"/>
    <x v="7883"/>
    <s v="OR"/>
    <s v="Clackamas"/>
    <s v="1"/>
    <x v="2"/>
    <s v="HY"/>
    <s v=""/>
    <s v="S"/>
    <s v="X"/>
    <s v="X"/>
    <s v=""/>
    <s v=""/>
    <n v="1.2"/>
    <n v="0.7"/>
    <n v="1.1000000000000001"/>
    <n v="1.1000000000000001"/>
    <n v="0.1"/>
    <s v="N"/>
    <s v=" "/>
    <s v=" "/>
    <s v="OP"/>
    <s v="X"/>
    <n v="12"/>
    <x v="1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869"/>
    <x v="7884"/>
    <s v="CA"/>
    <s v="Los Angeles"/>
    <s v="PB1"/>
    <x v="11"/>
    <s v="PV"/>
    <s v=""/>
    <s v="S"/>
    <s v="X"/>
    <s v="X"/>
    <s v=""/>
    <s v=""/>
    <n v="9.5"/>
    <s v=" "/>
    <n v="9.5"/>
    <n v="9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873"/>
    <x v="7885"/>
    <s v="IA"/>
    <s v="Mahaska"/>
    <s v="PWE"/>
    <x v="1"/>
    <s v="WT"/>
    <s v=""/>
    <s v="S"/>
    <s v="X"/>
    <s v="X"/>
    <s v="MEC.PRAIRIE"/>
    <s v="MEC.PRAIRIE"/>
    <n v="168"/>
    <s v=" "/>
    <n v="174.6"/>
    <n v="174.6"/>
    <n v="0.1"/>
    <s v="N"/>
    <s v=" "/>
    <s v=" "/>
    <s v="OP"/>
    <s v="X"/>
    <n v="1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874"/>
    <x v="7886"/>
    <s v="VT"/>
    <s v="Windsor"/>
    <s v="GMPSH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875"/>
    <x v="7887"/>
    <s v="VT"/>
    <s v="Chittenden"/>
    <s v="GMPSW"/>
    <x v="11"/>
    <s v="PV"/>
    <s v=""/>
    <s v="W"/>
    <s v="X"/>
    <s v="X"/>
    <s v=""/>
    <s v=""/>
    <n v="4.7"/>
    <s v=" "/>
    <n v="4.7"/>
    <n v="4.7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8"/>
    <s v="Central Iowa Power Cooperative"/>
    <n v="60876"/>
    <x v="7888"/>
    <s v="IA"/>
    <s v="Muscatine"/>
    <s v="EIS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877"/>
    <x v="7889"/>
    <s v="VT"/>
    <s v="Orange"/>
    <s v="GMPSN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9"/>
    <s v="Sutton Solar, LLC"/>
    <n v="60878"/>
    <x v="7890"/>
    <s v="MA"/>
    <s v="Worcester"/>
    <s v="54508"/>
    <x v="11"/>
    <s v="PV"/>
    <s v=""/>
    <s v="S"/>
    <s v="X"/>
    <s v="X"/>
    <s v=""/>
    <s v=""/>
    <n v="1.9"/>
    <s v=" "/>
    <n v="1.9"/>
    <n v="1.6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0"/>
    <s v="Nexamp Peak, LLC"/>
    <n v="60879"/>
    <x v="7891"/>
    <s v="MA"/>
    <s v="Berkshire"/>
    <s v="02731"/>
    <x v="11"/>
    <s v="PV"/>
    <s v=""/>
    <s v="S"/>
    <s v="X"/>
    <s v="X"/>
    <s v=""/>
    <s v=""/>
    <n v="2"/>
    <s v=" "/>
    <n v="1.7"/>
    <n v="1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1"/>
    <s v="Town of Stafford, CT"/>
    <n v="60880"/>
    <x v="7892"/>
    <s v="CT"/>
    <s v="Tolland"/>
    <s v="MS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11"/>
    <s v="Town of Stafford, CT"/>
    <n v="60880"/>
    <x v="7892"/>
    <s v="CT"/>
    <s v="Tolland"/>
    <s v="MS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2"/>
    <s v="Bernhardt Furniture Company"/>
    <n v="60881"/>
    <x v="7893"/>
    <s v="NC"/>
    <s v="Caldwell"/>
    <s v="BERN4"/>
    <x v="11"/>
    <s v="PV"/>
    <s v=""/>
    <s v="S"/>
    <s v="X"/>
    <s v="X"/>
    <s v=""/>
    <s v=""/>
    <n v="1.1000000000000001"/>
    <s v=" "/>
    <n v="1"/>
    <n v="0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0882"/>
    <x v="7894"/>
    <s v="NC"/>
    <s v="Halifax"/>
    <s v="GAUS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7"/>
    <s v="Deerfield Wind Energy, LLC"/>
    <n v="60883"/>
    <x v="7895"/>
    <s v="MI"/>
    <s v="Huron"/>
    <s v="WT1"/>
    <x v="1"/>
    <s v="WT"/>
    <s v=""/>
    <s v="S"/>
    <s v="X"/>
    <s v="X"/>
    <s v=""/>
    <s v=""/>
    <n v="41.6"/>
    <s v=" "/>
    <n v="41.6"/>
    <n v="41.6"/>
    <n v="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7"/>
    <s v="Deerfield Wind Energy, LLC"/>
    <n v="60883"/>
    <x v="7895"/>
    <s v="MI"/>
    <s v="Huron"/>
    <s v="WT2"/>
    <x v="1"/>
    <s v="WT"/>
    <s v=""/>
    <s v="S"/>
    <s v="X"/>
    <s v="X"/>
    <s v=""/>
    <s v=""/>
    <n v="74.5"/>
    <s v=" "/>
    <n v="74.5"/>
    <n v="74.5"/>
    <n v="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7"/>
    <s v="Deerfield Wind Energy, LLC"/>
    <n v="60883"/>
    <x v="7895"/>
    <s v="MI"/>
    <s v="Huron"/>
    <s v="WT3"/>
    <x v="1"/>
    <s v="WT"/>
    <s v=""/>
    <s v="S"/>
    <s v="X"/>
    <s v="X"/>
    <s v=""/>
    <s v=""/>
    <n v="32.9"/>
    <s v=" "/>
    <n v="32.9"/>
    <n v="32.9"/>
    <n v="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9"/>
    <s v="AEP Renewables"/>
    <n v="60885"/>
    <x v="7896"/>
    <s v="NV"/>
    <s v="Clark"/>
    <s v="BSII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9"/>
    <s v="AEP Renewables"/>
    <n v="60886"/>
    <x v="7897"/>
    <s v="UT"/>
    <s v="Millard"/>
    <s v="PSIII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20"/>
    <s v="SoCore Energy LLC"/>
    <n v="60887"/>
    <x v="7898"/>
    <s v="WI"/>
    <s v="Verno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88"/>
    <x v="7899"/>
    <s v="WI"/>
    <s v="Chippew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89"/>
    <x v="7900"/>
    <s v="WI"/>
    <s v="Rusk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0"/>
    <x v="7901"/>
    <s v="WI"/>
    <s v="St Croix"/>
    <s v="PV1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1"/>
    <x v="7902"/>
    <s v="WI"/>
    <s v="Vernon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2"/>
    <x v="7903"/>
    <s v="WI"/>
    <s v="Dun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3"/>
    <x v="7904"/>
    <s v="WI"/>
    <s v="Grant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4"/>
    <x v="7905"/>
    <s v="WI"/>
    <s v="Taylor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5"/>
    <x v="7906"/>
    <s v="WI"/>
    <s v="Juneau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42"/>
    <s v="Willow Springs Windfarm, LLC"/>
    <n v="60901"/>
    <x v="7907"/>
    <s v="TX"/>
    <s v="Haskell"/>
    <s v="WSPWF"/>
    <x v="1"/>
    <s v="WT"/>
    <s v=""/>
    <s v="S"/>
    <s v="X"/>
    <s v="X"/>
    <s v="SALVTION_GEN"/>
    <s v="SALVTION_GEN"/>
    <n v="250"/>
    <s v=" "/>
    <n v="250"/>
    <n v="250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43"/>
    <s v="Dermott Wind, LLC"/>
    <n v="60902"/>
    <x v="7908"/>
    <s v="TX"/>
    <s v="Scurry"/>
    <s v="DERM"/>
    <x v="1"/>
    <s v="WT"/>
    <s v=""/>
    <s v="S"/>
    <s v="X"/>
    <s v="X"/>
    <s v="DERMOTT_ALL"/>
    <s v="DERMOTT_ALL"/>
    <n v="253"/>
    <s v=" "/>
    <n v="253"/>
    <n v="253"/>
    <n v="0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28"/>
    <s v="Salem Harbor Power Development LP"/>
    <n v="60903"/>
    <x v="7909"/>
    <s v="MA"/>
    <s v="Essex"/>
    <s v="1"/>
    <x v="5"/>
    <s v="CA"/>
    <n v="1"/>
    <s v="S"/>
    <s v="Y"/>
    <s v="X"/>
    <n v="48695"/>
    <n v="48695"/>
    <n v="158.4"/>
    <n v="0.85"/>
    <n v="337.8"/>
    <n v="352.6"/>
    <n v="140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928"/>
    <s v="Salem Harbor Power Development LP"/>
    <n v="60903"/>
    <x v="7909"/>
    <s v="MA"/>
    <s v="Essex"/>
    <s v="2"/>
    <x v="5"/>
    <s v="CA"/>
    <n v="2"/>
    <s v="S"/>
    <s v="Y"/>
    <s v="X"/>
    <n v="48696"/>
    <n v="48696"/>
    <n v="158.4"/>
    <n v="0.85"/>
    <n v="337.2"/>
    <n v="357.8"/>
    <n v="140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928"/>
    <s v="Salem Harbor Power Development LP"/>
    <n v="60903"/>
    <x v="7909"/>
    <s v="MA"/>
    <s v="Essex"/>
    <s v="3"/>
    <x v="5"/>
    <s v="CT"/>
    <n v="1"/>
    <s v="S"/>
    <s v="X"/>
    <s v="N"/>
    <n v="48695"/>
    <n v="48695"/>
    <n v="240.7"/>
    <n v="0.85"/>
    <s v=" "/>
    <s v=" "/>
    <s v=" 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928"/>
    <s v="Salem Harbor Power Development LP"/>
    <n v="60903"/>
    <x v="7909"/>
    <s v="MA"/>
    <s v="Essex"/>
    <s v="4"/>
    <x v="5"/>
    <s v="CT"/>
    <n v="2"/>
    <s v="S"/>
    <s v="X"/>
    <s v="N"/>
    <n v="48696"/>
    <n v="48696"/>
    <n v="240.7"/>
    <n v="0.85"/>
    <s v=" "/>
    <s v=" "/>
    <s v=" 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947"/>
    <s v="Tesla Inc."/>
    <n v="60904"/>
    <x v="7910"/>
    <s v="NY"/>
    <s v="Steube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62"/>
    <s v="Oliver Wind III, LLC"/>
    <n v="60905"/>
    <x v="7911"/>
    <s v="ND"/>
    <s v="Morton"/>
    <s v="WT1"/>
    <x v="1"/>
    <s v="WT"/>
    <s v=""/>
    <s v="S"/>
    <s v="X"/>
    <s v="X"/>
    <s v=""/>
    <s v=""/>
    <n v="99.3"/>
    <s v=" "/>
    <n v="99.3"/>
    <n v="99.3"/>
    <n v="0.1"/>
    <s v="N"/>
    <s v=" "/>
    <s v=" "/>
    <s v="OP"/>
    <s v="X"/>
    <n v="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1"/>
    <s v="Mt. Tom Solar, LLC"/>
    <n v="60906"/>
    <x v="7912"/>
    <s v="MA"/>
    <s v="Hampden"/>
    <s v="BA1"/>
    <x v="10"/>
    <s v="BA"/>
    <s v=""/>
    <s v="S"/>
    <s v="X"/>
    <s v="X"/>
    <s v=""/>
    <s v=""/>
    <n v="3.1"/>
    <s v=" "/>
    <n v="3.1"/>
    <n v="3.1"/>
    <n v="0"/>
    <s v="N"/>
    <s v=" "/>
    <s v=" "/>
    <s v="OP"/>
    <s v="X"/>
    <n v="3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1"/>
    <s v="Mt. Tom Solar, LLC"/>
    <n v="60906"/>
    <x v="7912"/>
    <s v="MA"/>
    <s v="Hampden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41"/>
    <s v="Ameresco Glendale Road Solar PV LLC"/>
    <n v="60908"/>
    <x v="7913"/>
    <s v="MA"/>
    <s v="Hampshire"/>
    <s v="62380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66"/>
    <s v="Materials Innovation Recycling Authority"/>
    <n v="60909"/>
    <x v="7914"/>
    <s v="CT"/>
    <s v="Hartford"/>
    <s v="PV1"/>
    <x v="11"/>
    <s v="PV"/>
    <s v=""/>
    <s v="S"/>
    <s v="X"/>
    <s v="X"/>
    <s v="CT"/>
    <s v="CT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67"/>
    <s v="Green Energy Machine, LLC"/>
    <n v="60911"/>
    <x v="7915"/>
    <s v="IA"/>
    <s v="Cass"/>
    <s v="GRN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6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0912"/>
    <x v="7916"/>
    <s v="VT"/>
    <s v="Rutland"/>
    <s v="PV1"/>
    <x v="11"/>
    <s v="PV"/>
    <s v=""/>
    <s v="S"/>
    <s v="X"/>
    <s v="X"/>
    <s v=""/>
    <s v=""/>
    <n v="2.2999999999999998"/>
    <s v=" "/>
    <n v="2.2999999999999998"/>
    <n v="2.2999999999999998"/>
    <n v="0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1"/>
    <s v="AEP Onsite Partners, LLC"/>
    <n v="60913"/>
    <x v="7917"/>
    <s v="OH"/>
    <s v="Hardin"/>
    <s v="PV1"/>
    <x v="11"/>
    <s v="PV"/>
    <s v=""/>
    <s v="S"/>
    <s v="X"/>
    <s v="X"/>
    <s v=""/>
    <s v=""/>
    <n v="2"/>
    <s v=" "/>
    <n v="1.7"/>
    <n v="1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0913"/>
    <x v="7917"/>
    <s v="OH"/>
    <s v="Hardin"/>
    <s v="PV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0914"/>
    <x v="7918"/>
    <s v="CA"/>
    <s v="Los Angeles"/>
    <s v="W5328"/>
    <x v="11"/>
    <s v="PV"/>
    <s v=""/>
    <s v="S"/>
    <s v="X"/>
    <s v="X"/>
    <s v=""/>
    <s v=""/>
    <n v="3"/>
    <s v=" "/>
    <n v="2.2999999999999998"/>
    <n v="1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8"/>
    <s v="Dominion Renewable Energy"/>
    <n v="60915"/>
    <x v="7919"/>
    <s v="VA"/>
    <s v="New Kent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8"/>
    <s v="Dominion Renewable Energy"/>
    <n v="60916"/>
    <x v="7920"/>
    <s v="VA"/>
    <s v="Sussex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8468"/>
    <s v="Dominion Renewable Energy"/>
    <n v="60917"/>
    <x v="7921"/>
    <s v="VA"/>
    <s v="Buckingham"/>
    <s v="PV1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0572"/>
    <s v="AlsoEnergy"/>
    <n v="60918"/>
    <x v="7922"/>
    <s v="CA"/>
    <s v="Kings"/>
    <s v="00003"/>
    <x v="21"/>
    <s v="IC"/>
    <s v=""/>
    <s v="S"/>
    <s v="X"/>
    <s v="X"/>
    <s v=""/>
    <s v=""/>
    <n v="1"/>
    <n v="1"/>
    <n v="1"/>
    <n v="1"/>
    <n v="0.1"/>
    <s v="N"/>
    <s v=" "/>
    <s v=" "/>
    <s v="OP"/>
    <s v="X"/>
    <n v="10"/>
    <x v="110"/>
    <s v=" "/>
    <s v=" "/>
    <s v="N"/>
    <x v="1"/>
    <n v="2"/>
    <s v="X"/>
    <s v="OB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73"/>
    <s v="Oak Leaf Solar V LLC"/>
    <n v="60919"/>
    <x v="7923"/>
    <s v="MN"/>
    <s v="Scott"/>
    <s v="SHAK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20"/>
    <x v="7924"/>
    <s v="NC"/>
    <s v="Cumberlan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21"/>
    <x v="7925"/>
    <s v="NC"/>
    <s v="Lenoir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22"/>
    <x v="7926"/>
    <s v="NC"/>
    <s v="Wayne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0923"/>
    <x v="7927"/>
    <s v="OH"/>
    <s v="Sandusky"/>
    <s v="PV1"/>
    <x v="11"/>
    <s v="PV"/>
    <s v=""/>
    <s v="S"/>
    <s v="X"/>
    <s v="X"/>
    <s v=""/>
    <s v=""/>
    <n v="2.8"/>
    <s v=" "/>
    <n v="2.8"/>
    <n v="0.7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89"/>
    <s v="Ozarks Electric Coop Corp - (AR)"/>
    <n v="60924"/>
    <x v="7928"/>
    <s v="AR"/>
    <s v="Washington"/>
    <s v="GEN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60925"/>
    <x v="7929"/>
    <s v="TX"/>
    <s v="Montgomery"/>
    <s v="1A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1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60925"/>
    <x v="7929"/>
    <s v="TX"/>
    <s v="Montgomery"/>
    <s v="1B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1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60925"/>
    <x v="7929"/>
    <s v="TX"/>
    <s v="Montgomery"/>
    <s v="1C"/>
    <x v="5"/>
    <s v="CA"/>
    <s v="PB01"/>
    <s v="S"/>
    <s v="Y"/>
    <s v="X"/>
    <s v=""/>
    <s v=""/>
    <n v="500"/>
    <n v="0.85"/>
    <n v="500"/>
    <n v="500"/>
    <s v=" "/>
    <s v="N"/>
    <s v=" "/>
    <s v=" "/>
    <s v="OP"/>
    <s v="X"/>
    <n v="1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60926"/>
    <x v="7930"/>
    <s v="LA"/>
    <s v="St Charles"/>
    <s v="1A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6"/>
    <x v="7930"/>
    <s v="LA"/>
    <s v="St Charles"/>
    <s v="1B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6"/>
    <x v="7930"/>
    <s v="LA"/>
    <s v="St Charles"/>
    <s v="1C"/>
    <x v="5"/>
    <s v="CA"/>
    <s v="PB01"/>
    <s v="S"/>
    <s v="Y"/>
    <s v="X"/>
    <s v=""/>
    <s v=""/>
    <n v="500"/>
    <n v="0.85"/>
    <n v="500"/>
    <n v="500"/>
    <s v=" 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7"/>
    <x v="7931"/>
    <s v="LA"/>
    <s v="Calcasieu"/>
    <s v="1A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7"/>
    <x v="7931"/>
    <s v="LA"/>
    <s v="Calcasieu"/>
    <s v="1B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7"/>
    <x v="7931"/>
    <s v="LA"/>
    <s v="Calcasieu"/>
    <s v="1C"/>
    <x v="5"/>
    <s v="CA"/>
    <s v="PB01"/>
    <s v="S"/>
    <s v="Y"/>
    <s v="X"/>
    <s v=""/>
    <s v=""/>
    <n v="500"/>
    <n v="0.85"/>
    <n v="500"/>
    <n v="500"/>
    <s v=" 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78"/>
    <s v="Entergy New Orleans, LLC"/>
    <n v="60928"/>
    <x v="7932"/>
    <s v="LA"/>
    <s v="Orleans"/>
    <s v="1"/>
    <x v="6"/>
    <s v="GT"/>
    <s v=""/>
    <s v="S"/>
    <s v="X"/>
    <s v="X"/>
    <s v=""/>
    <s v=""/>
    <n v="250"/>
    <n v="0.8"/>
    <n v="130.80000000000001"/>
    <n v="130.80000000000001"/>
    <n v="18"/>
    <s v="N"/>
    <s v=" "/>
    <s v=" "/>
    <s v="OP"/>
    <s v="X"/>
    <n v="5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62"/>
    <s v="Heelstone Energy Holdings, LLC"/>
    <n v="60929"/>
    <x v="7933"/>
    <s v="NC"/>
    <s v="Nash"/>
    <s v="RDOAK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930"/>
    <x v="7934"/>
    <s v="GA"/>
    <s v="Laurens"/>
    <s v="DUBL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8"/>
    <s v="CCC Hastings Renewable Energy, LLC"/>
    <n v="60931"/>
    <x v="7935"/>
    <s v="NE"/>
    <s v="Adams"/>
    <s v="WT1"/>
    <x v="1"/>
    <s v="WT"/>
    <s v=""/>
    <s v="S"/>
    <s v="X"/>
    <s v="X"/>
    <s v=""/>
    <s v=""/>
    <n v="1.7"/>
    <s v=" "/>
    <n v="1.7"/>
    <n v="1.7"/>
    <n v="0.5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7"/>
    <s v="Creston Ridge, LLC"/>
    <n v="60932"/>
    <x v="7936"/>
    <s v="NE"/>
    <s v="Platte"/>
    <s v="WT1"/>
    <x v="1"/>
    <s v="WT"/>
    <s v=""/>
    <s v="S"/>
    <s v="X"/>
    <s v="X"/>
    <s v=""/>
    <s v=""/>
    <n v="6.8"/>
    <s v=" "/>
    <n v="6.8"/>
    <n v="6.8"/>
    <n v="0.2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53"/>
    <s v="Hopewell Campus Owners LLC"/>
    <n v="60933"/>
    <x v="7937"/>
    <s v="NJ"/>
    <s v="Mercer"/>
    <s v="GEN1"/>
    <x v="9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1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3"/>
    <s v="Hopewell Campus Owners LLC"/>
    <n v="60933"/>
    <x v="7937"/>
    <s v="NJ"/>
    <s v="Mercer"/>
    <s v="GEN2"/>
    <x v="9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1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0"/>
    <s v="SoCore Energy LLC"/>
    <n v="60935"/>
    <x v="7938"/>
    <s v="MN"/>
    <s v="Dakot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36"/>
    <x v="7939"/>
    <s v="WI"/>
    <s v="Chippewa"/>
    <s v="PV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7"/>
    <s v="Antlia Community Solar"/>
    <n v="60937"/>
    <x v="7940"/>
    <s v="MN"/>
    <s v="Pipestone"/>
    <s v="I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7"/>
    <s v="Antlia Community Solar"/>
    <n v="60937"/>
    <x v="7940"/>
    <s v="MN"/>
    <s v="Pipestone"/>
    <s v="I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9"/>
    <s v="Centaurus Community Solar"/>
    <n v="60939"/>
    <x v="7942"/>
    <s v="MN"/>
    <s v="Chippewa"/>
    <s v="K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9"/>
    <s v="Centaurus Community Solar"/>
    <n v="60939"/>
    <x v="7942"/>
    <s v="MN"/>
    <s v="Chippewa"/>
    <s v="K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0"/>
    <s v="Gemini Community Solar"/>
    <n v="60940"/>
    <x v="7943"/>
    <s v="MN"/>
    <s v="Washington"/>
    <s v="LG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0"/>
    <s v="Gemini Community Solar"/>
    <n v="60940"/>
    <x v="7943"/>
    <s v="MN"/>
    <s v="Washington"/>
    <s v="LG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0"/>
    <s v="Gemini Community Solar"/>
    <n v="60940"/>
    <x v="7943"/>
    <s v="MN"/>
    <s v="Washington"/>
    <s v="LG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1"/>
    <s v="Mapleton Community Solar"/>
    <n v="60941"/>
    <x v="7944"/>
    <s v="MN"/>
    <s v="Blue Earth"/>
    <s v="DM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1"/>
    <s v="Mapleton Community Solar"/>
    <n v="60941"/>
    <x v="7944"/>
    <s v="MN"/>
    <s v="Blue Earth"/>
    <s v="DM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1"/>
    <s v="Mapleton Community Solar"/>
    <n v="60941"/>
    <x v="7944"/>
    <s v="MN"/>
    <s v="Blue Earth"/>
    <s v="DM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2"/>
    <s v="Morgan Community Solar"/>
    <n v="60942"/>
    <x v="7945"/>
    <s v="MN"/>
    <s v="Redwood"/>
    <s v="BM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2"/>
    <s v="Morgan Community Solar"/>
    <n v="60942"/>
    <x v="7945"/>
    <s v="MN"/>
    <s v="Redwood"/>
    <s v="BM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2"/>
    <s v="Morgan Community Solar"/>
    <n v="60942"/>
    <x v="7945"/>
    <s v="MN"/>
    <s v="Redwood"/>
    <s v="BM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3"/>
    <s v="Spica Community Solar"/>
    <n v="60943"/>
    <x v="7946"/>
    <s v="MN"/>
    <s v="Kandiyohi"/>
    <s v="MS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3"/>
    <s v="Spica Community Solar"/>
    <n v="60943"/>
    <x v="7946"/>
    <s v="MN"/>
    <s v="Kandiyohi"/>
    <s v="MS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5"/>
    <s v="Spartan PV 1, LLC"/>
    <n v="60945"/>
    <x v="7948"/>
    <s v="MI"/>
    <s v="Ingham"/>
    <s v="PV1"/>
    <x v="11"/>
    <s v="PV"/>
    <s v=""/>
    <s v="S"/>
    <s v="X"/>
    <s v="X"/>
    <s v=""/>
    <s v=""/>
    <n v="10.5"/>
    <s v=" "/>
    <n v="10.5"/>
    <n v="10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9"/>
    <s v="AEP Renewables"/>
    <n v="60947"/>
    <x v="7949"/>
    <s v="CA"/>
    <s v="San Diego"/>
    <s v="Q644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17"/>
    <s v="Interstate Power and Light Co"/>
    <n v="60951"/>
    <x v="7950"/>
    <s v="IA"/>
    <s v="Dubuque"/>
    <s v="PV1"/>
    <x v="11"/>
    <s v="PV"/>
    <s v=""/>
    <s v="S"/>
    <s v="X"/>
    <s v="X"/>
    <s v=""/>
    <s v=""/>
    <n v="3.8"/>
    <s v=" "/>
    <n v="3.4"/>
    <n v="3.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08"/>
    <s v="Los Angeles Department of Water &amp; Power"/>
    <n v="60953"/>
    <x v="7951"/>
    <s v="CA"/>
    <s v="Inyo"/>
    <s v="W538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0"/>
    <s v="SoCore Energy LLC"/>
    <n v="60954"/>
    <x v="7952"/>
    <s v="VT"/>
    <s v="Chittenden"/>
    <s v="PV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5"/>
    <x v="7953"/>
    <s v="IA"/>
    <s v="Clayton"/>
    <s v="PV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6"/>
    <x v="7954"/>
    <s v="KS"/>
    <s v="Reno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7"/>
    <x v="7955"/>
    <s v="WI"/>
    <s v="Polk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5"/>
    <s v="Sterling Municipal Light Department"/>
    <n v="60959"/>
    <x v="7957"/>
    <s v="MA"/>
    <s v="Worcester"/>
    <s v="BA1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4"/>
    <x v="79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96"/>
    <s v="Constellation New Energy Inc."/>
    <n v="60960"/>
    <x v="7958"/>
    <s v="CA"/>
    <s v="Los Angeles"/>
    <s v="CTG1"/>
    <x v="21"/>
    <s v="GT"/>
    <s v=""/>
    <s v="W"/>
    <s v="X"/>
    <s v="X"/>
    <s v=""/>
    <s v=""/>
    <n v="11"/>
    <n v="0.9"/>
    <n v="10"/>
    <n v="10"/>
    <n v="8.8000000000000007"/>
    <s v="N"/>
    <s v=" "/>
    <s v=" "/>
    <s v="OP"/>
    <s v="X"/>
    <n v="4"/>
    <x v="79"/>
    <s v=" "/>
    <s v=" "/>
    <s v="N"/>
    <x v="1"/>
    <n v="2"/>
    <s v="X"/>
    <s v="OBG"/>
    <s v="DFO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96"/>
    <s v="Constellation New Energy Inc."/>
    <n v="60960"/>
    <x v="7958"/>
    <s v="CA"/>
    <s v="Los Angeles"/>
    <s v="CTG2"/>
    <x v="21"/>
    <s v="GT"/>
    <s v=""/>
    <s v="W"/>
    <s v="X"/>
    <s v="X"/>
    <s v=""/>
    <s v=""/>
    <n v="11"/>
    <n v="0.9"/>
    <n v="10"/>
    <n v="10"/>
    <n v="8.8000000000000007"/>
    <s v="N"/>
    <s v=" "/>
    <s v=" "/>
    <s v="OP"/>
    <s v="X"/>
    <n v="4"/>
    <x v="79"/>
    <s v=" "/>
    <s v=" "/>
    <s v="N"/>
    <x v="1"/>
    <n v="2"/>
    <s v="X"/>
    <s v="OBG"/>
    <s v="NG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96"/>
    <s v="Constellation New Energy Inc."/>
    <n v="60960"/>
    <x v="7958"/>
    <s v="CA"/>
    <s v="Los Angeles"/>
    <s v="STG1"/>
    <x v="21"/>
    <s v="GT"/>
    <s v=""/>
    <s v="W"/>
    <s v="X"/>
    <s v="X"/>
    <s v=""/>
    <s v=""/>
    <n v="11"/>
    <n v="0.9"/>
    <n v="2"/>
    <n v="2"/>
    <n v="1"/>
    <s v="N"/>
    <s v=" "/>
    <s v=" "/>
    <s v="OP"/>
    <s v="X"/>
    <n v="4"/>
    <x v="79"/>
    <s v=" "/>
    <s v=" "/>
    <s v="N"/>
    <x v="1"/>
    <n v="2"/>
    <s v="X"/>
    <s v="OBG"/>
    <s v="NG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597"/>
    <s v="Violet Solar, LLC"/>
    <n v="60961"/>
    <x v="7959"/>
    <s v="NC"/>
    <s v="Cabarrus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962"/>
    <x v="7960"/>
    <s v="MN"/>
    <s v="Le Sueur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962"/>
    <x v="7960"/>
    <s v="MN"/>
    <s v="Le Sueur"/>
    <s v="PV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962"/>
    <x v="7960"/>
    <s v="MN"/>
    <s v="Le Sueur"/>
    <s v="PV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96"/>
    <s v="Arizona Electric Pwr Coop Inc"/>
    <n v="60964"/>
    <x v="7961"/>
    <s v="AZ"/>
    <s v="Cochise"/>
    <s v="AEPS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0965"/>
    <x v="7962"/>
    <s v="NC"/>
    <s v="Lee"/>
    <s v="COT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966"/>
    <x v="7963"/>
    <s v="MN"/>
    <s v="Carver"/>
    <s v="S0222"/>
    <x v="11"/>
    <s v="PV"/>
    <s v=""/>
    <s v="S"/>
    <s v="X"/>
    <s v="X"/>
    <s v=""/>
    <s v=""/>
    <n v="4.9000000000000004"/>
    <s v=" "/>
    <n v="4.9000000000000004"/>
    <n v="4.2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0967"/>
    <x v="7964"/>
    <s v="NY"/>
    <s v="Oneida"/>
    <s v="10016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0968"/>
    <x v="7965"/>
    <s v="VA"/>
    <s v="Powhatan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20"/>
    <s v="SoCore Energy LLC"/>
    <n v="60971"/>
    <x v="7966"/>
    <s v="MN"/>
    <s v="Stearns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71"/>
    <x v="7966"/>
    <s v="MN"/>
    <s v="Stearns"/>
    <s v="PV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71"/>
    <x v="7966"/>
    <s v="MN"/>
    <s v="Stearns"/>
    <s v="PV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294"/>
    <s v="City of Glendale - (CA)"/>
    <n v="60974"/>
    <x v="7967"/>
    <s v="CA"/>
    <s v="Los Angeles"/>
    <s v="2BESS"/>
    <x v="10"/>
    <s v="BA"/>
    <s v=""/>
    <s v="S"/>
    <s v="X"/>
    <s v="X"/>
    <s v="N/A"/>
    <s v="N/A"/>
    <n v="2"/>
    <s v=" "/>
    <n v="2"/>
    <n v="2"/>
    <s v=" "/>
    <s v="N"/>
    <s v=" "/>
    <s v=" "/>
    <s v="OP"/>
    <s v="X"/>
    <n v="10"/>
    <x v="79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19"/>
    <s v="Whitney Point Solar, LLC"/>
    <n v="60975"/>
    <x v="7968"/>
    <s v="CA"/>
    <s v="Fresno"/>
    <s v="WS53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10"/>
    <s v="OSLH, LLC"/>
    <n v="60976"/>
    <x v="7969"/>
    <s v="OR"/>
    <s v="Deschutes"/>
    <s v="PV1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978"/>
    <x v="7970"/>
    <s v="CA"/>
    <s v="Orange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979"/>
    <x v="7971"/>
    <s v="CA"/>
    <s v="Orange"/>
    <s v="PV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80"/>
    <x v="7972"/>
    <s v="NC"/>
    <s v="Robe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4"/>
    <s v="Westside Solar, LLC"/>
    <n v="60981"/>
    <x v="7973"/>
    <s v="CA"/>
    <s v="Fresno"/>
    <s v="WS526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982"/>
    <x v="7974"/>
    <s v="NC"/>
    <s v="Dupli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7"/>
    <s v="Buckthorn Wind Project, LLC"/>
    <n v="60983"/>
    <x v="7975"/>
    <s v="TX"/>
    <s v="Erath"/>
    <s v="BWIND"/>
    <x v="1"/>
    <s v="WT"/>
    <s v=""/>
    <s v="S"/>
    <s v="X"/>
    <s v="X"/>
    <s v=""/>
    <s v=""/>
    <n v="100.5"/>
    <s v=" "/>
    <n v="100.5"/>
    <n v="100.5"/>
    <n v="3.8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8"/>
    <s v="Lindberg Field Solar 2, LLC"/>
    <n v="60984"/>
    <x v="7976"/>
    <s v="CA"/>
    <s v="San Diego"/>
    <s v="PV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985"/>
    <x v="7977"/>
    <s v="PA"/>
    <s v="Lancaster"/>
    <s v="ES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49"/>
    <s v="Terraform Arcadia"/>
    <n v="60986"/>
    <x v="7978"/>
    <s v="MA"/>
    <s v="Worcester"/>
    <s v="SO212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60987"/>
    <x v="7979"/>
    <s v="TX"/>
    <s v="Reagan"/>
    <s v="GEN1"/>
    <x v="1"/>
    <s v="WT"/>
    <s v=""/>
    <s v="S"/>
    <s v="X"/>
    <s v="X"/>
    <s v=""/>
    <s v=""/>
    <n v="300"/>
    <s v=" "/>
    <n v="300"/>
    <n v="300"/>
    <n v="0"/>
    <s v="N"/>
    <s v=" "/>
    <s v=" "/>
    <s v="OP"/>
    <s v="X"/>
    <n v="4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6"/>
    <s v="SolaireHolman 1, LLC"/>
    <n v="60989"/>
    <x v="7980"/>
    <s v="TX"/>
    <s v="Brewster"/>
    <s v="PV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990"/>
    <x v="7981"/>
    <s v="NJ"/>
    <s v="Burlington"/>
    <s v="PV1"/>
    <x v="11"/>
    <s v="PV"/>
    <s v=""/>
    <s v="S"/>
    <s v="X"/>
    <s v="X"/>
    <s v=""/>
    <s v=""/>
    <n v="7.9"/>
    <s v=" "/>
    <n v="7.9"/>
    <n v="7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4"/>
    <s v="AEM Wind LLC"/>
    <n v="60991"/>
    <x v="7982"/>
    <s v="NM"/>
    <s v="Lea"/>
    <s v="STER1"/>
    <x v="1"/>
    <s v="WT"/>
    <s v=""/>
    <s v="S"/>
    <s v="X"/>
    <s v="X"/>
    <s v=""/>
    <s v=""/>
    <n v="29.9"/>
    <s v=" "/>
    <n v="29.9"/>
    <n v="29.9"/>
    <n v="0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992"/>
    <x v="7983"/>
    <s v="NC"/>
    <s v="Halifax"/>
    <s v="NCAR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1"/>
    <s v="Darlington Solar, LLC"/>
    <n v="60993"/>
    <x v="7984"/>
    <s v="SC"/>
    <s v="Darlington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0"/>
    <s v="Brick Standard, LLC"/>
    <n v="60994"/>
    <x v="7985"/>
    <s v="NJ"/>
    <s v="Ocean"/>
    <s v="GEN1"/>
    <x v="11"/>
    <s v="PV"/>
    <s v=""/>
    <s v="S"/>
    <s v="X"/>
    <s v="X"/>
    <s v=""/>
    <s v=""/>
    <n v="5.0999999999999996"/>
    <s v=" "/>
    <n v="5"/>
    <n v="5"/>
    <s v=" "/>
    <s v="N"/>
    <s v=" "/>
    <s v=" "/>
    <s v="OP"/>
    <s v="X"/>
    <n v="10"/>
    <x v="58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9"/>
    <s v="San Diego Gas &amp; Electric Co"/>
    <n v="60995"/>
    <x v="7986"/>
    <s v="CA"/>
    <s v="San Diego"/>
    <s v="1"/>
    <x v="11"/>
    <s v="PV"/>
    <s v=""/>
    <s v="S"/>
    <s v="X"/>
    <s v="X"/>
    <s v=""/>
    <s v=""/>
    <n v="4.3"/>
    <s v=" "/>
    <n v="3.7"/>
    <n v="3.6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633"/>
    <s v="Iron Horse Battery Storage, LLC"/>
    <n v="60996"/>
    <x v="7987"/>
    <s v="AZ"/>
    <s v="Pima"/>
    <s v="BA1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4"/>
    <x v="79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3"/>
    <s v="Iron Horse Battery Storage, LLC"/>
    <n v="60996"/>
    <x v="7987"/>
    <s v="AZ"/>
    <s v="Pima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60997"/>
    <x v="7988"/>
    <s v="NC"/>
    <s v="Martin"/>
    <s v="EVRT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0998"/>
    <x v="7989"/>
    <s v="NC"/>
    <s v="Hertford"/>
    <s v="UNWD2"/>
    <x v="11"/>
    <s v="PV"/>
    <s v=""/>
    <s v="W"/>
    <s v="X"/>
    <s v="X"/>
    <s v=""/>
    <s v=""/>
    <n v="16"/>
    <s v=" "/>
    <n v="16"/>
    <n v="16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999"/>
    <x v="7990"/>
    <s v="KS"/>
    <s v="Lyon"/>
    <s v="READW"/>
    <x v="1"/>
    <s v="WT"/>
    <s v=""/>
    <s v="W"/>
    <s v="X"/>
    <s v="X"/>
    <s v=""/>
    <s v=""/>
    <n v="200.1"/>
    <s v=" "/>
    <n v="200.1"/>
    <n v="200.1"/>
    <n v="3.4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10"/>
    <s v="Augusta Canal Authority"/>
    <n v="61000"/>
    <x v="7991"/>
    <s v="GA"/>
    <s v="Richmond"/>
    <s v="1"/>
    <x v="2"/>
    <s v="HY"/>
    <s v=""/>
    <s v="S"/>
    <s v="X"/>
    <s v="X"/>
    <s v=""/>
    <s v=""/>
    <n v="0.7"/>
    <n v="0.99"/>
    <n v="0.6"/>
    <n v="0.6"/>
    <n v="0.3"/>
    <s v="N"/>
    <s v=" "/>
    <s v=" "/>
    <s v="OP"/>
    <s v="X"/>
    <n v="1"/>
    <x v="78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10"/>
    <s v="Augusta Canal Authority"/>
    <n v="61000"/>
    <x v="7991"/>
    <s v="GA"/>
    <s v="Richmond"/>
    <s v="2"/>
    <x v="2"/>
    <s v="HY"/>
    <s v=""/>
    <s v="S"/>
    <s v="X"/>
    <s v="X"/>
    <s v=""/>
    <s v=""/>
    <n v="1.5"/>
    <n v="0.99"/>
    <n v="1.4"/>
    <n v="1.4"/>
    <n v="0.3"/>
    <s v="N"/>
    <s v=" "/>
    <s v=" "/>
    <s v="OP"/>
    <s v="X"/>
    <n v="1"/>
    <x v="78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1001"/>
    <x v="7992"/>
    <s v="TX"/>
    <s v="Concho"/>
    <s v="WT1"/>
    <x v="1"/>
    <s v="WT"/>
    <s v=""/>
    <s v="W"/>
    <s v="X"/>
    <s v="X"/>
    <s v="To be determined"/>
    <s v="To be determined"/>
    <n v="148.4"/>
    <s v=" "/>
    <n v="148.4"/>
    <n v="148.4"/>
    <n v="3.4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21"/>
    <s v="WED Portsmouth One, LLC"/>
    <n v="61002"/>
    <x v="7993"/>
    <s v="RI"/>
    <s v="Newport"/>
    <s v="PORT1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3"/>
    <s v="Artemis Solar LLC"/>
    <n v="61003"/>
    <x v="7994"/>
    <s v="NY"/>
    <s v="Cayuga"/>
    <s v="CMUS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4"/>
    <s v="OEE XXIV LLC"/>
    <n v="61004"/>
    <x v="7995"/>
    <s v="OH"/>
    <s v="Putnam"/>
    <s v="W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"/>
    <x v="116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5"/>
    <s v="OEE XXIII LLC"/>
    <n v="61005"/>
    <x v="7996"/>
    <s v="OH"/>
    <s v="Marion"/>
    <s v="W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0"/>
    <x v="79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5"/>
    <s v="OEE XXIII LLC"/>
    <n v="61005"/>
    <x v="7996"/>
    <s v="OH"/>
    <s v="Marion"/>
    <s v="W2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0"/>
    <x v="79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5"/>
    <s v="OEE XXIII LLC"/>
    <n v="61005"/>
    <x v="7996"/>
    <s v="OH"/>
    <s v="Marion"/>
    <s v="W3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0"/>
    <x v="79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8"/>
    <s v="SCDA Solar 1, LLC"/>
    <n v="61006"/>
    <x v="7997"/>
    <s v="CA"/>
    <s v="Sacramento"/>
    <s v="SCAIR"/>
    <x v="11"/>
    <s v="PV"/>
    <s v=""/>
    <s v="S"/>
    <s v="X"/>
    <s v="X"/>
    <s v=""/>
    <s v=""/>
    <n v="7"/>
    <s v=" "/>
    <n v="7"/>
    <n v="7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9"/>
    <s v="Redbrook Solar 1, LLC"/>
    <n v="61007"/>
    <x v="7998"/>
    <s v="MA"/>
    <s v="Plymouth"/>
    <s v="REDBR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0"/>
    <s v="Brook Street Solar 1, LLC"/>
    <n v="61008"/>
    <x v="7999"/>
    <s v="MA"/>
    <s v="Plymouth"/>
    <s v="BROOK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1"/>
    <s v="Spring Street Solar 1, LLC"/>
    <n v="61009"/>
    <x v="8000"/>
    <s v="MA"/>
    <s v="Plymouth"/>
    <s v="SPRIN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5"/>
    <s v="Bullock Road Solar 1, LLC"/>
    <n v="61010"/>
    <x v="8001"/>
    <s v="MA"/>
    <s v="Bristol"/>
    <s v="BULLO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6"/>
    <s v="Chestnut Solar LLC"/>
    <n v="61011"/>
    <x v="8002"/>
    <s v="NC"/>
    <s v="Halifax"/>
    <s v="PV1"/>
    <x v="11"/>
    <s v="PV"/>
    <s v=""/>
    <s v="S"/>
    <s v="X"/>
    <s v="X"/>
    <s v=""/>
    <s v=""/>
    <n v="74.900000000000006"/>
    <n v="1"/>
    <n v="74.900000000000006"/>
    <n v="74.900000000000006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1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2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3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4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5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6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61012"/>
    <x v="8003"/>
    <s v="NY"/>
    <s v="Genesee"/>
    <s v="GEN7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8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013"/>
    <x v="8004"/>
    <s v="CA"/>
    <s v="Contra Costa"/>
    <s v="MCES1"/>
    <x v="11"/>
    <s v="PV"/>
    <s v=""/>
    <s v="S"/>
    <s v="X"/>
    <s v="X"/>
    <s v=""/>
    <s v=""/>
    <n v="10.5"/>
    <s v=" "/>
    <n v="10.5"/>
    <n v="10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3"/>
    <s v="Artemis Solar LLC"/>
    <n v="61015"/>
    <x v="8005"/>
    <s v="NY"/>
    <s v="Cayuga"/>
    <s v="CMUS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2"/>
    <s v="Stafford St Solar 1, LLC"/>
    <n v="61016"/>
    <x v="8006"/>
    <s v="MA"/>
    <s v="Worcester"/>
    <s v="STAF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3"/>
    <s v="Stafford St Solar 2, LLC"/>
    <n v="61017"/>
    <x v="8007"/>
    <s v="MA"/>
    <s v="Worcester"/>
    <s v="STAF2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4"/>
    <s v="Stafford St Solar 3, LLC"/>
    <n v="61018"/>
    <x v="8008"/>
    <s v="MA"/>
    <s v="Worcester"/>
    <s v="STAF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019"/>
    <x v="8009"/>
    <s v="NC"/>
    <s v="Chatham"/>
    <s v="SILER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20"/>
    <x v="8010"/>
    <s v="FL"/>
    <s v="Indian Riv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21"/>
    <x v="8011"/>
    <s v="FL"/>
    <s v="Putnam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22"/>
    <x v="8012"/>
    <s v="FL"/>
    <s v="Putnam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1023"/>
    <x v="8013"/>
    <s v="VA"/>
    <s v="King William"/>
    <s v="1"/>
    <x v="11"/>
    <s v="PV"/>
    <s v=""/>
    <s v="S"/>
    <s v="X"/>
    <s v="X"/>
    <s v=""/>
    <s v=""/>
    <n v="17"/>
    <s v=" "/>
    <n v="6.8"/>
    <s v=" 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024"/>
    <x v="8014"/>
    <s v="FL"/>
    <s v="Hendry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5"/>
    <s v="Montefiore-Westchester Square"/>
    <n v="61025"/>
    <x v="8015"/>
    <s v="NY"/>
    <s v="Bronx"/>
    <s v="EGEN1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7"/>
    <x v="48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CHNY1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CHNY2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GARG"/>
    <x v="0"/>
    <s v="IC"/>
    <s v=""/>
    <s v="S"/>
    <s v="X"/>
    <s v="X"/>
    <s v=""/>
    <s v=""/>
    <n v="0.1"/>
    <n v="0.8"/>
    <n v="0.1"/>
    <n v="0.1"/>
    <n v="0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1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2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3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4"/>
    <x v="0"/>
    <s v="IC"/>
    <s v=""/>
    <s v="S"/>
    <s v="X"/>
    <s v="X"/>
    <s v=""/>
    <s v=""/>
    <n v="1.5"/>
    <n v="0.8"/>
    <n v="1.5"/>
    <n v="1.5"/>
    <n v="0.2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5"/>
    <x v="0"/>
    <s v="IC"/>
    <s v=""/>
    <s v="S"/>
    <s v="X"/>
    <s v="X"/>
    <s v=""/>
    <s v=""/>
    <n v="1.5"/>
    <n v="0.8"/>
    <n v="1.5"/>
    <n v="1.5"/>
    <n v="0.2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59"/>
    <s v="Hickory Run Energy, LLC"/>
    <n v="61028"/>
    <x v="8017"/>
    <s v="PA"/>
    <s v="Lawrence"/>
    <s v="CTG1"/>
    <x v="5"/>
    <s v="CT"/>
    <s v="HRES"/>
    <s v="S"/>
    <s v="X"/>
    <s v="N"/>
    <s v="HICRUNEC20 KV 1A CTG"/>
    <s v="HICRUNEC22 KV 1S STG"/>
    <n v="295"/>
    <n v="0.85"/>
    <n v="265.8"/>
    <n v="305.60000000000002"/>
    <n v="146"/>
    <s v="N"/>
    <s v=" "/>
    <s v=" "/>
    <s v="OP"/>
    <s v="X"/>
    <n v="5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59"/>
    <s v="Hickory Run Energy, LLC"/>
    <n v="61028"/>
    <x v="8017"/>
    <s v="PA"/>
    <s v="Lawrence"/>
    <s v="CTG2"/>
    <x v="5"/>
    <s v="CT"/>
    <s v="HRES"/>
    <s v="S"/>
    <s v="X"/>
    <s v="N"/>
    <s v="HICRUNEC20 KV 1B CTG"/>
    <s v=""/>
    <n v="295"/>
    <n v="0.85"/>
    <n v="268.7"/>
    <n v="307"/>
    <n v="146"/>
    <s v="N"/>
    <s v=" "/>
    <s v=" "/>
    <s v="OP"/>
    <s v="X"/>
    <n v="5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59"/>
    <s v="Hickory Run Energy, LLC"/>
    <n v="61028"/>
    <x v="8017"/>
    <s v="PA"/>
    <s v="Lawrence"/>
    <s v="STG1"/>
    <x v="5"/>
    <s v="CA"/>
    <s v="HRES"/>
    <s v="S"/>
    <s v="Y"/>
    <s v="X"/>
    <s v="HICRUNEC22 KV 1S STG"/>
    <s v=""/>
    <n v="443.7"/>
    <n v="0.85"/>
    <n v="408.9"/>
    <n v="432.8"/>
    <n v="195"/>
    <s v="N"/>
    <s v=" "/>
    <s v=" "/>
    <s v="OP"/>
    <s v="X"/>
    <n v="5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1029"/>
    <x v="8018"/>
    <s v="FL"/>
    <s v="Indian Riv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9"/>
    <s v="Laertes Solar LLC"/>
    <n v="61030"/>
    <x v="8019"/>
    <s v="NY"/>
    <s v="Tompkins"/>
    <s v="CMUS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031"/>
    <x v="8020"/>
    <s v="NC"/>
    <s v="Northamp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74"/>
    <s v="Scout Clean Energy LLC"/>
    <n v="61032"/>
    <x v="8021"/>
    <s v="TX"/>
    <s v="McCulloch"/>
    <s v="HTX"/>
    <x v="1"/>
    <s v="WT"/>
    <s v=""/>
    <s v="S"/>
    <s v="X"/>
    <s v="X"/>
    <s v=""/>
    <s v=""/>
    <n v="180"/>
    <s v=" "/>
    <n v="180"/>
    <n v="180"/>
    <n v="180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2"/>
    <s v="Birdsboro Power LLC"/>
    <n v="61035"/>
    <x v="8022"/>
    <s v="PA"/>
    <s v="Berks"/>
    <s v="GEN1"/>
    <x v="5"/>
    <s v="CS"/>
    <s v=""/>
    <s v="S"/>
    <s v="N"/>
    <s v="N"/>
    <n v="1552843818"/>
    <n v="1552843818"/>
    <n v="525"/>
    <n v="0.85"/>
    <n v="485"/>
    <n v="485"/>
    <n v="90"/>
    <s v="N"/>
    <s v=" "/>
    <s v=" "/>
    <s v="OP"/>
    <s v="X"/>
    <n v="5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61039"/>
    <x v="8023"/>
    <s v="VT"/>
    <s v="Bennington"/>
    <s v="WT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040"/>
    <x v="8024"/>
    <s v="CO"/>
    <s v="Prowers"/>
    <s v="WT1"/>
    <x v="1"/>
    <s v="WT"/>
    <s v=""/>
    <s v="S"/>
    <s v="X"/>
    <s v="X"/>
    <s v=""/>
    <s v=""/>
    <n v="75"/>
    <s v=" "/>
    <n v="75"/>
    <n v="75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041"/>
    <x v="8025"/>
    <s v="NY"/>
    <s v="Lewis"/>
    <s v="WT1"/>
    <x v="1"/>
    <s v="WT"/>
    <s v=""/>
    <s v="S"/>
    <s v="X"/>
    <s v="X"/>
    <s v=""/>
    <s v=""/>
    <n v="79.7"/>
    <s v=" "/>
    <n v="79.7"/>
    <n v="79.7"/>
    <n v="0"/>
    <s v="N"/>
    <s v=" "/>
    <s v=" "/>
    <s v="OP"/>
    <s v="X"/>
    <n v="10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042"/>
    <x v="8026"/>
    <s v="NY"/>
    <s v="Ontario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043"/>
    <x v="8027"/>
    <s v="NY"/>
    <s v="Ontario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044"/>
    <x v="8028"/>
    <s v="NM"/>
    <s v="Torrance"/>
    <s v="LAJ1"/>
    <x v="1"/>
    <s v="WT"/>
    <s v=""/>
    <s v="S"/>
    <s v="X"/>
    <s v="X"/>
    <s v=""/>
    <s v=""/>
    <n v="165"/>
    <s v=" "/>
    <n v="165"/>
    <n v="165"/>
    <n v="0"/>
    <s v="N"/>
    <s v=" "/>
    <s v=" "/>
    <s v="OP"/>
    <s v="X"/>
    <n v="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044"/>
    <x v="8028"/>
    <s v="NM"/>
    <s v="Torrance"/>
    <s v="LAJ2"/>
    <x v="1"/>
    <s v="WT"/>
    <s v=""/>
    <s v="S"/>
    <s v="X"/>
    <s v="X"/>
    <s v=""/>
    <s v=""/>
    <n v="141.19999999999999"/>
    <s v=" "/>
    <n v="141.19999999999999"/>
    <n v="141.19999999999999"/>
    <n v="0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97"/>
    <s v="Tatanka Ridge LLC"/>
    <n v="61046"/>
    <x v="8029"/>
    <s v="SD"/>
    <s v="Deuel"/>
    <s v="WT1"/>
    <x v="1"/>
    <s v="WT"/>
    <s v=""/>
    <s v="S"/>
    <s v="X"/>
    <s v="X"/>
    <s v=""/>
    <s v=""/>
    <n v="154"/>
    <s v=" "/>
    <n v="154"/>
    <n v="154"/>
    <n v="0"/>
    <s v="N"/>
    <s v=" "/>
    <s v=" "/>
    <s v="OP"/>
    <s v="X"/>
    <n v="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83"/>
    <s v="Coyote Ridge LLC"/>
    <n v="61047"/>
    <x v="8030"/>
    <s v="SD"/>
    <s v="Brookings"/>
    <s v="WT1"/>
    <x v="1"/>
    <s v="WT"/>
    <s v=""/>
    <s v="S"/>
    <s v="X"/>
    <s v="X"/>
    <s v=""/>
    <s v=""/>
    <n v="97.4"/>
    <s v=" "/>
    <n v="97.4"/>
    <n v="97.4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048"/>
    <x v="8031"/>
    <s v="OR"/>
    <s v="Crook"/>
    <s v="PV1"/>
    <x v="11"/>
    <s v="PV"/>
    <s v=""/>
    <s v="S"/>
    <s v="X"/>
    <s v="X"/>
    <s v=""/>
    <s v=""/>
    <n v="56.3"/>
    <s v=" "/>
    <n v="56"/>
    <n v="56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50"/>
    <x v="8032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51"/>
    <x v="8033"/>
    <s v="FL"/>
    <s v="Brevard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52"/>
    <x v="8034"/>
    <s v="FL"/>
    <s v="St Luci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61053"/>
    <x v="8035"/>
    <s v="IN"/>
    <s v="Hancock"/>
    <s v="SGREE"/>
    <x v="11"/>
    <s v="PV"/>
    <s v=""/>
    <s v="W"/>
    <s v="X"/>
    <s v="X"/>
    <s v=""/>
    <s v=""/>
    <n v="2.8"/>
    <s v=" "/>
    <n v="2.8"/>
    <n v="2.2000000000000002"/>
    <s v=" 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1054"/>
    <x v="8036"/>
    <s v="IN"/>
    <s v="Madison"/>
    <s v="SAND2"/>
    <x v="11"/>
    <s v="PV"/>
    <s v=""/>
    <s v="J"/>
    <s v="X"/>
    <s v="X"/>
    <s v=""/>
    <s v=""/>
    <n v="8.1"/>
    <s v=" "/>
    <n v="8.1"/>
    <n v="6.5"/>
    <s v=" 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70"/>
    <s v="DG AMP Solar, LLC"/>
    <n v="61055"/>
    <x v="8037"/>
    <s v="VA"/>
    <s v="Warren"/>
    <s v="AMPFR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79"/>
    <s v=" "/>
    <s v=" "/>
    <s v="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75"/>
    <s v="Seward Wind LLC"/>
    <n v="61056"/>
    <x v="8038"/>
    <s v="NE"/>
    <s v="Seward"/>
    <s v="T1"/>
    <x v="1"/>
    <s v="WT"/>
    <s v=""/>
    <s v="S"/>
    <s v="X"/>
    <s v="X"/>
    <s v=""/>
    <s v=""/>
    <n v="1.7"/>
    <s v=" "/>
    <n v="1.7"/>
    <n v="1.7"/>
    <n v="1.7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058"/>
    <x v="8039"/>
    <s v="MN"/>
    <s v="Renville"/>
    <s v="0000B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058"/>
    <x v="8039"/>
    <s v="MN"/>
    <s v="Renville"/>
    <s v="KRAM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058"/>
    <x v="8039"/>
    <s v="MN"/>
    <s v="Renville"/>
    <s v="KRAM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3"/>
    <s v="NRG MN Community LLC"/>
    <n v="61059"/>
    <x v="8040"/>
    <s v="MN"/>
    <s v="Douglas"/>
    <s v="0000G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3"/>
    <s v="NRG MN Community LLC"/>
    <n v="61060"/>
    <x v="8041"/>
    <s v="MN"/>
    <s v="Blue Earth"/>
    <s v="0000I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90"/>
    <s v="Foundation CA Fund VIII Manager, LLC"/>
    <n v="61066"/>
    <x v="8042"/>
    <s v="CA"/>
    <s v="Los Angeles"/>
    <s v="WTG1"/>
    <x v="1"/>
    <s v="WT"/>
    <s v=""/>
    <s v="S"/>
    <s v="X"/>
    <s v="X"/>
    <s v=""/>
    <s v=""/>
    <n v="1.9"/>
    <s v=" "/>
    <n v="1.9"/>
    <n v="1.9"/>
    <n v="0.1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90"/>
    <s v="Foundation CA Fund VIII Manager, LLC"/>
    <n v="61067"/>
    <x v="8043"/>
    <s v="CA"/>
    <s v="Monterey"/>
    <s v="WTG1"/>
    <x v="1"/>
    <s v="WT"/>
    <s v=""/>
    <s v="S"/>
    <s v="X"/>
    <s v="X"/>
    <s v=""/>
    <s v=""/>
    <n v="1.9"/>
    <s v=" "/>
    <n v="1.9"/>
    <n v="1.9"/>
    <n v="0.1"/>
    <s v="N"/>
    <s v=" "/>
    <s v=" "/>
    <s v="OP"/>
    <s v="X"/>
    <n v="9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068"/>
    <x v="8044"/>
    <s v="HI"/>
    <s v="Kauai"/>
    <s v="LAWA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068"/>
    <x v="8044"/>
    <s v="HI"/>
    <s v="Kauai"/>
    <s v="LAWA2"/>
    <x v="10"/>
    <s v="BA"/>
    <s v=""/>
    <s v="S"/>
    <s v="X"/>
    <s v="X"/>
    <s v=""/>
    <s v=""/>
    <n v="20"/>
    <s v=" "/>
    <n v="20"/>
    <n v="20"/>
    <s v=" 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92"/>
    <s v="Ameresco BWC Wading River LLC"/>
    <n v="61069"/>
    <x v="8045"/>
    <s v="MA"/>
    <s v="Worcester"/>
    <s v="6238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79"/>
    <s v="Madison Gas &amp; Electric Co"/>
    <n v="61070"/>
    <x v="8046"/>
    <s v="IA"/>
    <s v="Howard"/>
    <s v="SWE"/>
    <x v="1"/>
    <s v="WT"/>
    <s v=""/>
    <s v="S"/>
    <s v="X"/>
    <s v="X"/>
    <s v="ALTW.SARATOGA"/>
    <s v="ALTW.SARATOGA"/>
    <n v="66"/>
    <n v="0.95"/>
    <n v="15.3"/>
    <n v="15.3"/>
    <s v=" "/>
    <s v="N"/>
    <s v=" "/>
    <s v=" "/>
    <s v="OP"/>
    <s v="X"/>
    <n v="2"/>
    <x v="73"/>
    <s v=" "/>
    <s v=" "/>
    <s v="N"/>
    <x v="0"/>
    <n v="1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496"/>
    <s v="Adapture Renewables, Inc."/>
    <n v="61072"/>
    <x v="8047"/>
    <s v="MN"/>
    <s v="Steele"/>
    <s v="LEMN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073"/>
    <x v="8048"/>
    <s v="NJ"/>
    <s v="Burlington"/>
    <s v="PEMB1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074"/>
    <x v="8049"/>
    <s v="NJ"/>
    <s v="Burlington"/>
    <s v="PEMB2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7"/>
    <x v="8050"/>
    <s v="IA"/>
    <s v="Adair"/>
    <s v="1"/>
    <x v="1"/>
    <s v="WT"/>
    <s v=""/>
    <s v="S"/>
    <s v="X"/>
    <s v="X"/>
    <s v="MEC.ORIENT1"/>
    <s v="MEC.ORIENT1"/>
    <n v="102"/>
    <s v=" "/>
    <n v="102"/>
    <n v="102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7"/>
    <x v="8050"/>
    <s v="IA"/>
    <s v="Adair"/>
    <s v="2"/>
    <x v="1"/>
    <s v="WT"/>
    <s v=""/>
    <s v="S"/>
    <s v="X"/>
    <s v="X"/>
    <s v=""/>
    <s v=""/>
    <n v="398.8"/>
    <n v="0.95"/>
    <n v="398.8"/>
    <n v="398.8"/>
    <n v="0.1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N"/>
    <n v="1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9"/>
    <x v="8051"/>
    <s v="IA"/>
    <s v="Boone"/>
    <s v="1"/>
    <x v="1"/>
    <s v="WT"/>
    <s v=""/>
    <s v="S"/>
    <s v="X"/>
    <s v="X"/>
    <s v="MEC.BEAVERCR"/>
    <s v="MEC.BEAVERCR"/>
    <n v="170"/>
    <s v=" "/>
    <n v="175.6"/>
    <n v="175.6"/>
    <n v="0.1"/>
    <s v="N"/>
    <s v=" "/>
    <s v=" "/>
    <s v="OP"/>
    <s v="X"/>
    <n v="12"/>
    <x v="79"/>
    <s v=" "/>
    <s v=" "/>
    <s v="N"/>
    <x v="0"/>
    <n v="1"/>
    <s v="X"/>
    <s v="WND"/>
    <s v=""/>
    <s v=""/>
    <s v=""/>
    <s v=""/>
    <s v=""/>
    <s v=""/>
    <s v=""/>
    <s v=""/>
    <s v=""/>
    <s v=""/>
    <s v="N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9"/>
    <x v="8051"/>
    <s v="IA"/>
    <s v="Boone"/>
    <s v="GT1"/>
    <x v="1"/>
    <s v="WT"/>
    <s v=""/>
    <s v="S"/>
    <s v="X"/>
    <s v="X"/>
    <s v="MEC.BEAVERCR"/>
    <s v="MEC.BEAVERCR"/>
    <n v="170"/>
    <s v=" "/>
    <n v="175.6"/>
    <n v="175.6"/>
    <n v="0.1"/>
    <s v="N"/>
    <s v=" "/>
    <s v=" "/>
    <s v="OP"/>
    <s v="X"/>
    <n v="10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45"/>
    <s v="City of Tallahassee - (FL)"/>
    <n v="61080"/>
    <x v="8052"/>
    <s v="FL"/>
    <s v="Leon"/>
    <s v="IC1"/>
    <x v="9"/>
    <s v="IC"/>
    <s v=""/>
    <s v="S"/>
    <s v="X"/>
    <s v="X"/>
    <s v=""/>
    <s v=""/>
    <n v="9.3000000000000007"/>
    <n v="0.8"/>
    <n v="9.1999999999999993"/>
    <n v="9.1999999999999993"/>
    <n v="3.8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1080"/>
    <x v="8052"/>
    <s v="FL"/>
    <s v="Leon"/>
    <s v="IC2"/>
    <x v="9"/>
    <s v="IC"/>
    <s v=""/>
    <s v="S"/>
    <s v="X"/>
    <s v="X"/>
    <s v=""/>
    <s v=""/>
    <n v="9.3000000000000007"/>
    <n v="0.8"/>
    <n v="9.1999999999999993"/>
    <n v="9.1999999999999993"/>
    <n v="3.8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1084"/>
    <x v="8053"/>
    <s v="NV"/>
    <s v="Mineral"/>
    <s v="LNING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4778"/>
    <s v="Strata Manager, LLC"/>
    <n v="61085"/>
    <x v="8054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6"/>
    <x v="8055"/>
    <s v="NC"/>
    <s v="Iredell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7"/>
    <x v="8056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8"/>
    <x v="8057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9"/>
    <x v="8058"/>
    <s v="NC"/>
    <s v="Stanly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0"/>
    <x v="8059"/>
    <s v="NC"/>
    <s v="Lenoir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1"/>
    <x v="8060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1092"/>
    <x v="8061"/>
    <s v="MO"/>
    <s v="Jackson"/>
    <s v="IPL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3"/>
    <x v="8062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4"/>
    <x v="8063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5"/>
    <x v="8064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6"/>
    <x v="8065"/>
    <s v="NC"/>
    <s v="Sampson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10"/>
    <s v="Marie's Way Solar I, LLC"/>
    <n v="61097"/>
    <x v="8066"/>
    <s v="MA"/>
    <s v="Bristol"/>
    <s v="SYNFR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1098"/>
    <x v="8067"/>
    <s v="NV"/>
    <s v="Humboldt"/>
    <s v="BMBS"/>
    <x v="10"/>
    <s v="BA"/>
    <s v=""/>
    <s v="S"/>
    <s v="X"/>
    <s v="X"/>
    <s v=""/>
    <s v=""/>
    <n v="25"/>
    <s v=" "/>
    <n v="25"/>
    <n v="25"/>
    <n v="0"/>
    <s v="N"/>
    <s v=" "/>
    <s v=" "/>
    <s v="OP"/>
    <s v="X"/>
    <n v="6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098"/>
    <x v="8067"/>
    <s v="NV"/>
    <s v="Humboldt"/>
    <s v="BMSP"/>
    <x v="11"/>
    <s v="PV"/>
    <s v=""/>
    <s v="S"/>
    <s v="X"/>
    <s v="X"/>
    <s v=""/>
    <s v=""/>
    <n v="101"/>
    <s v=" "/>
    <n v="101"/>
    <n v="101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2"/>
    <s v="South Maui Renewable Resources LLC"/>
    <n v="61099"/>
    <x v="8068"/>
    <s v="HI"/>
    <s v="Maui"/>
    <s v="KIHEI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4"/>
    <s v="Burke Wind LLC"/>
    <n v="61100"/>
    <x v="8069"/>
    <s v="ND"/>
    <s v="Burke"/>
    <s v="GE23"/>
    <x v="1"/>
    <s v="WT"/>
    <s v=""/>
    <s v="S"/>
    <s v="X"/>
    <s v="X"/>
    <s v=""/>
    <s v=""/>
    <n v="199.4"/>
    <s v=" "/>
    <n v="199.4"/>
    <n v="199.4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3"/>
    <s v="Ku'ia Solar LLC"/>
    <n v="61101"/>
    <x v="8070"/>
    <s v="HI"/>
    <s v="Maui"/>
    <s v="KUIA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104"/>
    <x v="8071"/>
    <s v="AZ"/>
    <s v="Pima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61106"/>
    <x v="8072"/>
    <s v="MI"/>
    <s v="Isabella"/>
    <s v="1"/>
    <x v="1"/>
    <s v="WT"/>
    <s v=""/>
    <s v="S"/>
    <s v="X"/>
    <s v="X"/>
    <s v=""/>
    <s v=""/>
    <n v="161.30000000000001"/>
    <s v=" "/>
    <n v="161.30000000000001"/>
    <n v="161.30000000000001"/>
    <n v="0.6"/>
    <s v="N"/>
    <s v=" "/>
    <s v=" "/>
    <s v="OP"/>
    <s v="X"/>
    <n v="3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65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36"/>
    <s v="SDGE Batteries"/>
    <n v="61107"/>
    <x v="8073"/>
    <s v="CA"/>
    <s v="San Diego"/>
    <s v="VRF"/>
    <x v="10"/>
    <s v="BA"/>
    <s v=""/>
    <s v="W"/>
    <s v="X"/>
    <s v="X"/>
    <s v=""/>
    <s v=""/>
    <n v="2"/>
    <s v=" "/>
    <n v="2"/>
    <n v="2"/>
    <n v="0.1"/>
    <s v="N"/>
    <s v=" "/>
    <s v=" "/>
    <s v="OP"/>
    <s v="X"/>
    <n v="6"/>
    <x v="79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61115"/>
    <x v="8074"/>
    <s v="CA"/>
    <s v="San Joaquin"/>
    <s v="MAN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116"/>
    <x v="8075"/>
    <s v="CA"/>
    <s v="Kern"/>
    <s v="DELA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117"/>
    <x v="8076"/>
    <s v="CA"/>
    <s v="Kern"/>
    <s v="BAKE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118"/>
    <x v="8077"/>
    <s v="CA"/>
    <s v="Kern"/>
    <s v="BIND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1"/>
    <s v="Quichapa 1 LLC"/>
    <n v="61119"/>
    <x v="8078"/>
    <s v="UT"/>
    <s v="Iron"/>
    <s v="W5519"/>
    <x v="11"/>
    <s v="PV"/>
    <s v=""/>
    <s v="S"/>
    <s v="X"/>
    <s v="X"/>
    <s v=""/>
    <s v=""/>
    <n v="3"/>
    <s v=" "/>
    <n v="3"/>
    <n v="2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2"/>
    <s v="Quichapa 2 LLC"/>
    <n v="61120"/>
    <x v="8079"/>
    <s v="UT"/>
    <s v="Iron"/>
    <s v="W5520"/>
    <x v="11"/>
    <s v="PV"/>
    <s v=""/>
    <s v="S"/>
    <s v="X"/>
    <s v="X"/>
    <s v=""/>
    <s v=""/>
    <n v="3"/>
    <s v=" "/>
    <n v="3"/>
    <n v="2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3"/>
    <s v="Quichapa 3 LLC"/>
    <n v="61121"/>
    <x v="8080"/>
    <s v="UT"/>
    <s v="Iron"/>
    <s v="W5521"/>
    <x v="11"/>
    <s v="PV"/>
    <s v=""/>
    <s v="S"/>
    <s v="X"/>
    <s v="X"/>
    <s v=""/>
    <s v=""/>
    <n v="3"/>
    <s v=" "/>
    <n v="3"/>
    <n v="2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4"/>
    <s v="Elizabeth Mines Solar 1, LLC"/>
    <n v="61124"/>
    <x v="8081"/>
    <s v="VT"/>
    <s v="Orange"/>
    <s v="EM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316"/>
    <s v="Town of Stowe- (VT)"/>
    <n v="61125"/>
    <x v="8082"/>
    <s v="VT"/>
    <s v="Lamoille"/>
    <s v="NVSF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61126"/>
    <x v="8083"/>
    <s v="VA"/>
    <s v="Bedford"/>
    <s v="12346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27"/>
    <x v="8084"/>
    <s v="NC"/>
    <s v="Rutherford"/>
    <s v="12348"/>
    <x v="11"/>
    <s v="PV"/>
    <s v=""/>
    <s v="S"/>
    <s v="X"/>
    <s v="X"/>
    <s v=""/>
    <s v=""/>
    <n v="3"/>
    <s v=" "/>
    <n v="3"/>
    <n v="3"/>
    <n v="3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28"/>
    <x v="8085"/>
    <s v="NC"/>
    <s v="Rowan"/>
    <s v="12349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29"/>
    <x v="8086"/>
    <s v="NC"/>
    <s v="Anson"/>
    <s v="12347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31"/>
    <x v="8087"/>
    <s v="NC"/>
    <s v="Edgecombe"/>
    <s v="12345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134"/>
    <x v="8088"/>
    <s v="NC"/>
    <s v="Northampton"/>
    <s v="1580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135"/>
    <x v="8089"/>
    <s v="MO"/>
    <s v="Laclede"/>
    <s v="L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04"/>
    <s v="ETCAP NES CS MN 06 LLC"/>
    <n v="61138"/>
    <x v="8090"/>
    <s v="MN"/>
    <s v="Pope"/>
    <s v="0000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140"/>
    <x v="8092"/>
    <s v="MN"/>
    <s v="Faribault"/>
    <s v="0000D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141"/>
    <x v="8093"/>
    <s v="MN"/>
    <s v="Blue Earth"/>
    <s v="0000F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1142"/>
    <x v="8094"/>
    <s v="MN"/>
    <s v="Waseca"/>
    <s v="0000H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1142"/>
    <x v="8094"/>
    <s v="MN"/>
    <s v="Waseca"/>
    <s v="WASE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42"/>
    <x v="8094"/>
    <s v="MN"/>
    <s v="Waseca"/>
    <s v="WASE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42"/>
    <x v="8094"/>
    <s v="MN"/>
    <s v="Waseca"/>
    <s v="WASE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42"/>
    <x v="8094"/>
    <s v="MN"/>
    <s v="Waseca"/>
    <s v="WASE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2"/>
    <s v="Otter Tail Power Co"/>
    <n v="61144"/>
    <x v="8095"/>
    <s v="SD"/>
    <s v="Deuel"/>
    <s v="1"/>
    <x v="6"/>
    <s v="GT"/>
    <s v=""/>
    <s v="S"/>
    <s v="X"/>
    <s v="X"/>
    <s v=""/>
    <s v=""/>
    <n v="349"/>
    <n v="0.85"/>
    <n v="245.5"/>
    <n v="286.3"/>
    <n v="142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858"/>
    <s v="EDL Inc"/>
    <n v="61145"/>
    <x v="8096"/>
    <s v="OH"/>
    <s v="Brown"/>
    <s v="GM01"/>
    <x v="18"/>
    <s v="IC"/>
    <s v=""/>
    <s v="S"/>
    <s v="X"/>
    <s v="X"/>
    <s v=""/>
    <s v=""/>
    <n v="1.6"/>
    <n v="0.95"/>
    <n v="1.5"/>
    <n v="1.5"/>
    <n v="1.1000000000000001"/>
    <s v="N"/>
    <s v=" "/>
    <s v=" "/>
    <s v="OP"/>
    <s v="X"/>
    <n v="6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61145"/>
    <x v="8096"/>
    <s v="OH"/>
    <s v="Brown"/>
    <s v="GM02"/>
    <x v="18"/>
    <s v="IC"/>
    <s v=""/>
    <s v="S"/>
    <s v="X"/>
    <s v="X"/>
    <s v=""/>
    <s v=""/>
    <n v="1.6"/>
    <n v="0.95"/>
    <n v="1.5"/>
    <n v="1.5"/>
    <n v="1.1000000000000001"/>
    <s v="N"/>
    <s v=" "/>
    <s v=" "/>
    <s v="OP"/>
    <s v="X"/>
    <n v="6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61145"/>
    <x v="8096"/>
    <s v="OH"/>
    <s v="Brown"/>
    <s v="GM03"/>
    <x v="18"/>
    <s v="IC"/>
    <s v=""/>
    <s v="S"/>
    <s v="X"/>
    <s v="X"/>
    <s v=""/>
    <s v=""/>
    <n v="1.6"/>
    <n v="0.95"/>
    <n v="1.5"/>
    <n v="1.5"/>
    <n v="1.1000000000000001"/>
    <s v="N"/>
    <s v=" "/>
    <s v=" "/>
    <s v="OP"/>
    <s v="X"/>
    <n v="6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947"/>
    <s v="Tesla Inc."/>
    <n v="61152"/>
    <x v="8097"/>
    <s v="CA"/>
    <s v="Sacramento"/>
    <s v="PV1"/>
    <x v="11"/>
    <s v="PV"/>
    <s v=""/>
    <s v="W"/>
    <s v="X"/>
    <s v="X"/>
    <s v=""/>
    <s v=""/>
    <n v="5.2"/>
    <s v=" "/>
    <n v="5.2"/>
    <n v="5.2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1153"/>
    <x v="8098"/>
    <s v="CA"/>
    <s v="Santa Clara"/>
    <s v="AT057"/>
    <x v="23"/>
    <s v="FC"/>
    <s v=""/>
    <s v="W"/>
    <s v="X"/>
    <s v="X"/>
    <s v=""/>
    <s v=""/>
    <n v="1.3"/>
    <s v=" "/>
    <n v="1.3"/>
    <n v="1.3"/>
    <n v="0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1154"/>
    <x v="8099"/>
    <s v="CA"/>
    <s v="Orange"/>
    <s v="AT058"/>
    <x v="23"/>
    <s v="FC"/>
    <s v=""/>
    <s v="W"/>
    <s v="X"/>
    <s v="X"/>
    <s v=""/>
    <s v=""/>
    <n v="1.3"/>
    <s v=" "/>
    <n v="1.3"/>
    <n v="1.3"/>
    <n v="0"/>
    <s v="N"/>
    <s v=" "/>
    <s v=" "/>
    <s v="OP"/>
    <s v="X"/>
    <n v="9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155"/>
    <x v="8100"/>
    <s v="MT"/>
    <s v="Sweet Grass"/>
    <s v="BT-MT"/>
    <x v="1"/>
    <s v="WT"/>
    <s v=""/>
    <s v="S"/>
    <s v="X"/>
    <s v="X"/>
    <s v=""/>
    <s v=""/>
    <n v="25"/>
    <s v=" "/>
    <n v="25"/>
    <n v="25"/>
    <n v="0.1"/>
    <s v="N"/>
    <s v=" "/>
    <s v=" "/>
    <s v="OP"/>
    <s v="X"/>
    <n v="2"/>
    <x v="116"/>
    <s v=" "/>
    <s v=" "/>
    <s v="N"/>
    <x v="1"/>
    <n v="2"/>
    <s v="X"/>
    <s v="WND"/>
    <s v=""/>
    <s v=""/>
    <s v=""/>
    <s v=""/>
    <s v=""/>
    <s v=""/>
    <s v=""/>
    <s v=""/>
    <s v=""/>
    <s v="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5"/>
    <s v="CD Global Solar Holdings, LLC"/>
    <n v="61156"/>
    <x v="8101"/>
    <s v="NC"/>
    <s v="Robeson"/>
    <s v="STPAU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157"/>
    <x v="8102"/>
    <s v="NC"/>
    <s v="Lee"/>
    <s v="BOAZF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158"/>
    <x v="8103"/>
    <s v="NC"/>
    <s v="Johnston"/>
    <s v="BIZZ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77"/>
    <s v="MILL SOLAR 1 LLC"/>
    <n v="61160"/>
    <x v="8104"/>
    <s v="NC"/>
    <s v="Iredell"/>
    <s v="MILL1"/>
    <x v="11"/>
    <s v="PV"/>
    <s v=""/>
    <s v="S"/>
    <s v="X"/>
    <s v="X"/>
    <s v=""/>
    <s v=""/>
    <n v="1.4"/>
    <s v=" "/>
    <n v="1.4"/>
    <n v="1.4"/>
    <s v=" "/>
    <s v="N"/>
    <s v=" "/>
    <s v=" "/>
    <s v="OS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9"/>
    <s v="Harvest Ridge Wind Farm"/>
    <n v="61161"/>
    <x v="8105"/>
    <s v="IL"/>
    <s v="Douglas"/>
    <s v="GEN01"/>
    <x v="1"/>
    <s v="WT"/>
    <s v=""/>
    <s v="S"/>
    <s v="X"/>
    <s v="X"/>
    <s v=""/>
    <s v=""/>
    <n v="202"/>
    <s v=" "/>
    <n v="202"/>
    <n v="202"/>
    <n v="1.3"/>
    <s v="N"/>
    <s v=" "/>
    <s v=" "/>
    <s v="OP"/>
    <s v="X"/>
    <n v="7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52"/>
    <s v="RB Manufacturing LLC"/>
    <n v="61162"/>
    <x v="8106"/>
    <s v="NJ"/>
    <s v="Somerset"/>
    <s v="RBBM"/>
    <x v="11"/>
    <s v="PV"/>
    <s v=""/>
    <s v="S"/>
    <s v="X"/>
    <s v="X"/>
    <s v=""/>
    <s v=""/>
    <n v="1.5"/>
    <s v=" "/>
    <n v="1.4"/>
    <n v="0.8"/>
    <s v=" "/>
    <s v="N"/>
    <s v=" "/>
    <s v=" "/>
    <s v="OA"/>
    <s v="X"/>
    <n v="6"/>
    <x v="110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PV"/>
    <s v="SUN"/>
    <n v="1.5"/>
    <n v="8"/>
    <n v="2022"/>
    <s v="N"/>
    <s v=" "/>
    <s v=" "/>
    <s v="N"/>
    <s v=""/>
    <s v=""/>
  </r>
  <r>
    <n v="60792"/>
    <s v="BCC Solar III, LLC"/>
    <n v="61163"/>
    <x v="8107"/>
    <s v="MA"/>
    <s v="Plymouth"/>
    <s v="ONS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2"/>
    <s v="BCC Solar III, LLC"/>
    <n v="61164"/>
    <x v="8108"/>
    <s v="MA"/>
    <s v="Plymouth"/>
    <s v="ONSW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4"/>
    <s v="New Mexico Renewable Development LLC"/>
    <n v="61165"/>
    <x v="8109"/>
    <s v="NM"/>
    <s v="Luna"/>
    <s v="88029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3"/>
    <s v="Southeast Alaska Power Agency"/>
    <n v="61166"/>
    <x v="8110"/>
    <s v="AK"/>
    <s v="Wrangell Petersburg"/>
    <s v="UNIT1"/>
    <x v="2"/>
    <s v="HY"/>
    <s v=""/>
    <s v="S"/>
    <s v="X"/>
    <s v="X"/>
    <s v=""/>
    <s v=""/>
    <n v="11.3"/>
    <n v="0.9"/>
    <n v="11.3"/>
    <n v="11.3"/>
    <n v="2"/>
    <s v="N"/>
    <s v=" "/>
    <s v=" "/>
    <s v="OP"/>
    <s v="X"/>
    <n v="7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3"/>
    <s v="Southeast Alaska Power Agency"/>
    <n v="61166"/>
    <x v="8110"/>
    <s v="AK"/>
    <s v="Wrangell Petersburg"/>
    <s v="UNIT2"/>
    <x v="2"/>
    <s v="HY"/>
    <s v=""/>
    <s v="S"/>
    <s v="X"/>
    <s v="X"/>
    <s v=""/>
    <s v=""/>
    <n v="11.3"/>
    <n v="0.9"/>
    <n v="11.3"/>
    <n v="11.3"/>
    <n v="2"/>
    <s v="N"/>
    <s v=" "/>
    <s v=" "/>
    <s v="OP"/>
    <s v="X"/>
    <n v="7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3"/>
    <s v="EE Waianae Solar Project LLC"/>
    <n v="61172"/>
    <x v="8111"/>
    <s v="HI"/>
    <s v="Honolulu"/>
    <s v="WAIAN"/>
    <x v="11"/>
    <s v="PV"/>
    <s v=""/>
    <s v="S"/>
    <s v="X"/>
    <s v="X"/>
    <s v=""/>
    <s v=""/>
    <n v="28.3"/>
    <s v=" "/>
    <n v="27.6"/>
    <n v="27.6"/>
    <n v="0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61173"/>
    <x v="8112"/>
    <s v="FL"/>
    <s v="Miami Dade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3"/>
    <s v="Pegasus Community Solar"/>
    <n v="61175"/>
    <x v="8114"/>
    <s v="MN"/>
    <s v="Stearns"/>
    <s v="CP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3"/>
    <s v="Pegasus Community Solar"/>
    <n v="61175"/>
    <x v="8114"/>
    <s v="MN"/>
    <s v="Stearns"/>
    <s v="CP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4"/>
    <s v="Antares Community Solar"/>
    <n v="61176"/>
    <x v="8115"/>
    <s v="MN"/>
    <s v="Lyon"/>
    <s v="F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4"/>
    <s v="Antares Community Solar"/>
    <n v="61176"/>
    <x v="8115"/>
    <s v="MN"/>
    <s v="Lyon"/>
    <s v="F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4"/>
    <s v="Antares Community Solar"/>
    <n v="61176"/>
    <x v="8115"/>
    <s v="MN"/>
    <s v="Lyon"/>
    <s v="F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9"/>
    <s v="Caelum Community Solar"/>
    <n v="61180"/>
    <x v="8119"/>
    <s v="MN"/>
    <s v="Benton"/>
    <s v="P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9"/>
    <s v="Caelum Community Solar"/>
    <n v="61180"/>
    <x v="8119"/>
    <s v="MN"/>
    <s v="Benton"/>
    <s v="P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0"/>
    <s v="Lyra Community Solar"/>
    <n v="61182"/>
    <x v="8121"/>
    <s v="MN"/>
    <s v="Le Sueur"/>
    <s v="RL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0"/>
    <s v="Lyra Community Solar"/>
    <n v="61182"/>
    <x v="8121"/>
    <s v="MN"/>
    <s v="Le Sueur"/>
    <s v="RL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0"/>
    <s v="Lyra Community Solar"/>
    <n v="61182"/>
    <x v="8121"/>
    <s v="MN"/>
    <s v="Le Sueur"/>
    <s v="RL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1"/>
    <s v="Argo Navis Community Solar"/>
    <n v="61183"/>
    <x v="8122"/>
    <s v="MN"/>
    <s v="Washington"/>
    <s v="U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1"/>
    <s v="Argo Navis Community Solar"/>
    <n v="61183"/>
    <x v="8122"/>
    <s v="MN"/>
    <s v="Washington"/>
    <s v="U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1"/>
    <s v="Argo Navis Community Solar"/>
    <n v="61183"/>
    <x v="8122"/>
    <s v="MN"/>
    <s v="Washington"/>
    <s v="U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185"/>
    <x v="8123"/>
    <s v="MD"/>
    <s v="Baltimore"/>
    <s v="SO14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6"/>
    <s v="Boston Medical Center"/>
    <n v="61186"/>
    <x v="8124"/>
    <s v="MA"/>
    <s v="Suffolk"/>
    <s v="COGEN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4"/>
    <x v="7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818"/>
    <s v="J.T. Hobby and Son, Inc."/>
    <n v="61187"/>
    <x v="8125"/>
    <s v="NC"/>
    <s v="Wake"/>
    <s v="CEN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15"/>
    <s v="Shavano Falls Hydro LLC"/>
    <n v="61189"/>
    <x v="8126"/>
    <s v="CO"/>
    <s v="Montrose"/>
    <s v="GEN1"/>
    <x v="2"/>
    <s v="HY"/>
    <s v=""/>
    <s v="S"/>
    <s v="X"/>
    <s v="X"/>
    <s v=""/>
    <s v=""/>
    <n v="2.8"/>
    <n v="1"/>
    <n v="2.8"/>
    <n v="2.8"/>
    <n v="1.1000000000000001"/>
    <s v="N"/>
    <s v=" "/>
    <s v=" "/>
    <s v="OP"/>
    <s v="X"/>
    <n v="6"/>
    <x v="1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3"/>
    <s v="Shavano Falls Hydro LLC - Drop 4 Project"/>
    <n v="61190"/>
    <x v="8127"/>
    <s v="CO"/>
    <s v="Montrose"/>
    <s v="GEN1"/>
    <x v="2"/>
    <s v="HY"/>
    <s v=""/>
    <s v="S"/>
    <s v="X"/>
    <s v="X"/>
    <s v=""/>
    <s v=""/>
    <n v="4.8"/>
    <n v="0.9"/>
    <n v="4.5"/>
    <n v="4.5"/>
    <n v="1.4"/>
    <s v="N"/>
    <s v=" "/>
    <s v=" "/>
    <s v="OP"/>
    <s v="X"/>
    <n v="6"/>
    <x v="1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4"/>
    <s v="Drop 5 Hydro LLC"/>
    <n v="61191"/>
    <x v="173"/>
    <s v="CO"/>
    <s v="Montrose"/>
    <s v="GEN1"/>
    <x v="2"/>
    <s v="HY"/>
    <s v=""/>
    <s v="S"/>
    <s v="X"/>
    <s v="X"/>
    <s v=""/>
    <s v=""/>
    <n v="2.4"/>
    <n v="0.9"/>
    <n v="2.4"/>
    <s v=" "/>
    <n v="2.4"/>
    <s v="N"/>
    <s v=" "/>
    <s v=" "/>
    <s v="OP"/>
    <s v="X"/>
    <n v="3"/>
    <x v="7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192"/>
    <x v="8128"/>
    <s v="IL"/>
    <s v="Will"/>
    <s v="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61193"/>
    <x v="8129"/>
    <s v="NV"/>
    <s v="Clark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41"/>
    <s v="Barker Solar, LLC"/>
    <n v="61194"/>
    <x v="8130"/>
    <s v="NC"/>
    <s v="Robeson"/>
    <s v="BARK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45"/>
    <s v="231 Dixon 74 Solar I, LLC"/>
    <n v="61195"/>
    <x v="8131"/>
    <s v="NC"/>
    <s v="Cleveland"/>
    <s v="DIXON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43"/>
    <s v="Mill Pond Solar Farm, LLC"/>
    <n v="61196"/>
    <x v="8132"/>
    <s v="NC"/>
    <s v="Columbus"/>
    <s v="MILLL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4"/>
    <s v="Pima Energy Storage System"/>
    <n v="61197"/>
    <x v="8133"/>
    <s v="AZ"/>
    <s v="Pima"/>
    <s v="PIMA"/>
    <x v="10"/>
    <s v="BA"/>
    <s v=""/>
    <s v="W"/>
    <s v="X"/>
    <s v="X"/>
    <s v=""/>
    <s v=""/>
    <n v="10"/>
    <s v=" "/>
    <n v="10"/>
    <n v="10"/>
    <n v="0.1"/>
    <s v="N"/>
    <s v=" "/>
    <s v=" "/>
    <s v="OP"/>
    <s v="X"/>
    <n v="1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2"/>
    <s v="Merck - Upper Gwynedd Solar Array"/>
    <n v="61198"/>
    <x v="8134"/>
    <s v="PA"/>
    <s v="Montgomery"/>
    <s v="SA-1"/>
    <x v="11"/>
    <s v="PV"/>
    <s v=""/>
    <s v="S"/>
    <s v="X"/>
    <s v="X"/>
    <s v=""/>
    <s v=""/>
    <n v="1.5"/>
    <s v=" "/>
    <n v="1.5"/>
    <n v="1.5"/>
    <n v="0"/>
    <s v="N"/>
    <s v=" "/>
    <s v=" "/>
    <s v="OP"/>
    <s v="X"/>
    <n v="1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199"/>
    <x v="8135"/>
    <s v="AZ"/>
    <s v="Maricopa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757"/>
    <s v="OR Solar 2, LLC"/>
    <n v="61200"/>
    <x v="8136"/>
    <s v="OR"/>
    <s v="Jackson"/>
    <s v="ORSR2"/>
    <x v="11"/>
    <s v="PV"/>
    <s v=""/>
    <s v="S"/>
    <s v="X"/>
    <s v="X"/>
    <s v="FRALEY_LNODE76"/>
    <s v="FRALEY_LNODE76"/>
    <n v="10"/>
    <s v=" "/>
    <n v="10"/>
    <n v="10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201"/>
    <x v="8137"/>
    <s v="OR"/>
    <s v="Klamath"/>
    <s v="ORSR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447"/>
    <s v="Imperial Valley Solar 3, LLC"/>
    <n v="61202"/>
    <x v="8138"/>
    <s v="CA"/>
    <s v="Imperial"/>
    <s v="MTSG3"/>
    <x v="11"/>
    <s v="PV"/>
    <s v=""/>
    <s v="S"/>
    <s v="X"/>
    <s v="X"/>
    <s v=""/>
    <s v=""/>
    <n v="252.3"/>
    <s v=" "/>
    <n v="252.3"/>
    <n v="252.3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203"/>
    <x v="8139"/>
    <s v="MN"/>
    <s v="Stearns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0"/>
    <s v="AES ES Alamitos, LLC"/>
    <n v="61204"/>
    <x v="8140"/>
    <s v="CA"/>
    <s v="Los Angeles"/>
    <s v="ALMTS"/>
    <x v="10"/>
    <s v="BA"/>
    <s v=""/>
    <s v="S"/>
    <s v="X"/>
    <s v="X"/>
    <s v=""/>
    <s v=""/>
    <n v="100"/>
    <s v=" "/>
    <n v="100"/>
    <n v="100"/>
    <n v="0"/>
    <s v="N"/>
    <s v=" "/>
    <s v=" "/>
    <s v="OP"/>
    <s v="X"/>
    <n v="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20"/>
    <s v="SoCore Energy LLC"/>
    <n v="61205"/>
    <x v="8141"/>
    <s v="TX"/>
    <s v="Real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206"/>
    <x v="8142"/>
    <s v="DE"/>
    <s v="Sussex"/>
    <s v="1002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1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2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3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4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58"/>
    <s v="Arcadia Solar, LLC"/>
    <n v="61208"/>
    <x v="8144"/>
    <s v="MS"/>
    <s v="Harrison"/>
    <s v="PV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209"/>
    <x v="8145"/>
    <s v="CA"/>
    <s v="Sacramento"/>
    <s v="PV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3"/>
    <s v="Finger Lakes Solar I, LLC"/>
    <n v="61210"/>
    <x v="8146"/>
    <s v="NY"/>
    <s v="Ontario"/>
    <s v="FLS1"/>
    <x v="11"/>
    <s v="PV"/>
    <s v=""/>
    <s v="S"/>
    <s v="X"/>
    <s v="X"/>
    <s v=""/>
    <s v=""/>
    <n v="1.9"/>
    <s v=" "/>
    <n v="2"/>
    <n v="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211"/>
    <x v="8147"/>
    <s v="TN"/>
    <s v="Shelby"/>
    <s v="PV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61212"/>
    <x v="8148"/>
    <s v="TX"/>
    <s v="Mills"/>
    <s v="FTWI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46"/>
    <s v="GRP Madison Renewable Energy Facility, LLC"/>
    <n v="61213"/>
    <x v="8149"/>
    <s v="GA"/>
    <s v="Madison"/>
    <s v="GEN"/>
    <x v="13"/>
    <s v="ST"/>
    <s v=""/>
    <s v="S"/>
    <s v="X"/>
    <s v="X"/>
    <s v=""/>
    <s v=""/>
    <n v="58"/>
    <n v="0.85"/>
    <n v="58"/>
    <n v="58"/>
    <n v="31"/>
    <s v="N"/>
    <s v=" "/>
    <s v=" "/>
    <s v="OP"/>
    <s v="X"/>
    <n v="12"/>
    <x v="73"/>
    <s v=" "/>
    <s v=" "/>
    <s v="N"/>
    <x v="1"/>
    <n v="2"/>
    <s v="X"/>
    <s v="WDS"/>
    <s v=""/>
    <s v=""/>
    <s v=""/>
    <s v=""/>
    <s v=""/>
    <s v="DF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61215"/>
    <x v="8150"/>
    <s v="CA"/>
    <s v="Los Angeles"/>
    <s v="GBWXC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216"/>
    <x v="8151"/>
    <s v="CA"/>
    <s v="Los Angeles"/>
    <s v="GBWXD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51"/>
    <s v="North Side Energy Company"/>
    <n v="61217"/>
    <x v="8152"/>
    <s v="ID"/>
    <s v="Jerome"/>
    <s v="HY1"/>
    <x v="2"/>
    <s v="HY"/>
    <s v=""/>
    <s v="S"/>
    <s v="X"/>
    <s v="X"/>
    <s v=""/>
    <s v=""/>
    <n v="1.2"/>
    <n v="0.8"/>
    <n v="1.2"/>
    <n v="1.2"/>
    <n v="0.1"/>
    <s v="N"/>
    <s v=" "/>
    <s v=" "/>
    <s v="OP"/>
    <s v="X"/>
    <n v="6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0"/>
    <s v="Broadridge Solar, LLC"/>
    <n v="61218"/>
    <x v="8153"/>
    <s v="NC"/>
    <s v="Robeson"/>
    <s v="BROA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1"/>
    <s v="Kelly Solar, LLC"/>
    <n v="61219"/>
    <x v="8154"/>
    <s v="NC"/>
    <s v="Vance"/>
    <s v="KELLY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220"/>
    <x v="8155"/>
    <s v="NC"/>
    <s v="Rowan"/>
    <s v="1"/>
    <x v="11"/>
    <s v="PV"/>
    <s v=""/>
    <s v="W"/>
    <s v="X"/>
    <s v="X"/>
    <s v=""/>
    <s v=""/>
    <n v="5"/>
    <s v=" "/>
    <n v="5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59"/>
    <s v="Redbed Plains Wind Farm LLC"/>
    <n v="61221"/>
    <x v="8156"/>
    <s v="OK"/>
    <s v="Grady"/>
    <s v="WT1"/>
    <x v="1"/>
    <s v="WT"/>
    <s v=""/>
    <s v="S"/>
    <s v="X"/>
    <s v="X"/>
    <s v=""/>
    <s v=""/>
    <n v="99.1"/>
    <s v=" "/>
    <n v="99.1"/>
    <n v="99.1"/>
    <n v="7.1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1"/>
    <s v="Golden Hills Interconnection Wind, LLC"/>
    <n v="61222"/>
    <x v="8157"/>
    <s v="CA"/>
    <s v="Alameda"/>
    <s v="1"/>
    <x v="1"/>
    <s v="WT"/>
    <s v=""/>
    <s v="S"/>
    <s v="X"/>
    <s v="X"/>
    <s v=""/>
    <s v=""/>
    <n v="46"/>
    <s v=" "/>
    <n v="46"/>
    <n v="46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223"/>
    <x v="8158"/>
    <s v="MO"/>
    <s v="Livingston"/>
    <s v="CH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24"/>
    <x v="8159"/>
    <s v="NJ"/>
    <s v="Morris"/>
    <s v="5400"/>
    <x v="11"/>
    <s v="PV"/>
    <s v=""/>
    <s v="S"/>
    <s v="X"/>
    <s v="X"/>
    <s v=""/>
    <s v=""/>
    <n v="1.8"/>
    <s v=" "/>
    <n v="1.8"/>
    <n v="0.6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37"/>
    <x v="8160"/>
    <s v="MA"/>
    <s v="Bristol"/>
    <s v="5402"/>
    <x v="11"/>
    <s v="PV"/>
    <s v=""/>
    <s v="S"/>
    <s v="X"/>
    <s v="X"/>
    <s v=""/>
    <s v=""/>
    <n v="2.8"/>
    <s v=" "/>
    <n v="2.8"/>
    <n v="0.5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3"/>
    <s v="NY - PRESBYTERIAN HOSPITAL-525 E 68TH ST"/>
    <n v="61238"/>
    <x v="8161"/>
    <s v="NY"/>
    <s v="New York"/>
    <s v="ANX1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5"/>
    <x v="110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ANX2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5"/>
    <x v="110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CGTB"/>
    <x v="6"/>
    <s v="GT"/>
    <s v=""/>
    <s v="S"/>
    <s v="X"/>
    <s v="X"/>
    <s v=""/>
    <s v=""/>
    <n v="7.7"/>
    <n v="0.9"/>
    <n v="7.7"/>
    <n v="7.7"/>
    <n v="0.7"/>
    <s v="N"/>
    <s v=" "/>
    <s v=" "/>
    <s v="OP"/>
    <s v="X"/>
    <n v="5"/>
    <x v="55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DHK1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1"/>
    <x v="7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DHK2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1"/>
    <x v="7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DHK3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1"/>
    <x v="7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1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4"/>
    <x v="1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2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4"/>
    <x v="1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3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4"/>
    <x v="1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4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2"/>
    <x v="72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1"/>
    <x v="8162"/>
    <s v="TX"/>
    <s v="Victoria"/>
    <s v="VC-1"/>
    <x v="6"/>
    <s v="GT"/>
    <s v=""/>
    <s v="S"/>
    <s v="X"/>
    <s v="X"/>
    <s v=""/>
    <s v=""/>
    <n v="50"/>
    <n v="0.85"/>
    <n v="43"/>
    <n v="48"/>
    <n v="32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1"/>
    <x v="8162"/>
    <s v="TX"/>
    <s v="Victoria"/>
    <s v="VC-2"/>
    <x v="6"/>
    <s v="GT"/>
    <s v=""/>
    <s v="S"/>
    <s v="X"/>
    <s v="X"/>
    <s v=""/>
    <s v=""/>
    <n v="50"/>
    <n v="0.85"/>
    <n v="43"/>
    <n v="48"/>
    <n v="32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2"/>
    <x v="8163"/>
    <s v="TX"/>
    <s v="Victoria"/>
    <s v="VP-1"/>
    <x v="6"/>
    <s v="GT"/>
    <s v=""/>
    <s v="S"/>
    <s v="X"/>
    <s v="X"/>
    <s v=""/>
    <s v=""/>
    <n v="50"/>
    <n v="0.85"/>
    <n v="50"/>
    <n v="50"/>
    <n v="32.5"/>
    <s v="N"/>
    <s v=" "/>
    <s v=" "/>
    <s v="OP"/>
    <s v="X"/>
    <n v="7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2"/>
    <x v="8163"/>
    <s v="TX"/>
    <s v="Victoria"/>
    <s v="VP-2"/>
    <x v="6"/>
    <s v="GT"/>
    <s v=""/>
    <s v="S"/>
    <s v="X"/>
    <s v="X"/>
    <s v=""/>
    <s v=""/>
    <n v="50"/>
    <n v="0.85"/>
    <n v="50"/>
    <n v="50"/>
    <n v="32.5"/>
    <s v="N"/>
    <s v=" "/>
    <s v=" "/>
    <s v="OP"/>
    <s v="X"/>
    <n v="7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54"/>
    <s v="NuGen Capital Management"/>
    <n v="61243"/>
    <x v="8164"/>
    <s v="MA"/>
    <s v="Worcester"/>
    <s v="5406"/>
    <x v="11"/>
    <s v="PV"/>
    <s v=""/>
    <s v="S"/>
    <s v="X"/>
    <s v="X"/>
    <s v=""/>
    <s v=""/>
    <n v="5.5"/>
    <s v=" "/>
    <n v="4.3"/>
    <n v="1.7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44"/>
    <x v="8165"/>
    <s v="MA"/>
    <s v="Norfolk"/>
    <s v="5404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45"/>
    <x v="8166"/>
    <s v="MA"/>
    <s v="Worcester"/>
    <s v="5405"/>
    <x v="11"/>
    <s v="PV"/>
    <s v=""/>
    <s v="S"/>
    <s v="X"/>
    <s v="X"/>
    <s v=""/>
    <s v=""/>
    <n v="5.5"/>
    <s v=" "/>
    <n v="4.7"/>
    <n v="1.7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2"/>
    <s v="ACE-Stanton, LLC"/>
    <n v="61246"/>
    <x v="8167"/>
    <s v="FL"/>
    <s v="Orange"/>
    <s v="ASLF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3"/>
    <s v="ACE-Stanton A, LLC"/>
    <n v="61247"/>
    <x v="8168"/>
    <s v="FL"/>
    <s v="Orange"/>
    <s v="ASA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4"/>
    <s v="Glopak Corporation"/>
    <n v="61248"/>
    <x v="8169"/>
    <s v="NJ"/>
    <s v="Middlesex"/>
    <s v="INV1R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4"/>
    <s v="Glopak Corporation"/>
    <n v="61248"/>
    <x v="8169"/>
    <s v="NJ"/>
    <s v="Middlesex"/>
    <s v="INV2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1249"/>
    <x v="8170"/>
    <s v="CA"/>
    <s v="Los Angeles"/>
    <s v="W553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50"/>
    <s v="USPS LA Solar FiT A &amp; B"/>
    <n v="61250"/>
    <x v="8171"/>
    <s v="CA"/>
    <s v="Los Angeles"/>
    <s v="USPS1"/>
    <x v="11"/>
    <s v="PV"/>
    <s v=""/>
    <s v="S"/>
    <s v="X"/>
    <s v="X"/>
    <s v=""/>
    <s v=""/>
    <n v="7.4"/>
    <s v=" "/>
    <n v="7.4"/>
    <n v="7.4"/>
    <s v=" "/>
    <s v="N"/>
    <s v=" "/>
    <s v=" "/>
    <s v="OP"/>
    <s v="X"/>
    <n v="7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5"/>
    <s v="CD Global Solar Holdings, LLC"/>
    <n v="61255"/>
    <x v="8172"/>
    <s v="NC"/>
    <s v="Montgomery"/>
    <s v="HAY02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6"/>
    <x v="8173"/>
    <s v="NC"/>
    <s v="Jones"/>
    <s v="HOF05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7"/>
    <x v="8174"/>
    <s v="NC"/>
    <s v="Robeson"/>
    <s v="ZV20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8"/>
    <x v="8175"/>
    <s v="NC"/>
    <s v="Duplin"/>
    <s v="ISS35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9"/>
    <x v="8176"/>
    <s v="NC"/>
    <s v="Nash"/>
    <s v="ISS59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60"/>
    <x v="8177"/>
    <s v="NC"/>
    <s v="Nash"/>
    <s v="ISS6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1261"/>
    <x v="8178"/>
    <s v="OK"/>
    <s v="Kay"/>
    <s v="RF1"/>
    <x v="1"/>
    <s v="WT"/>
    <s v=""/>
    <s v="S"/>
    <s v="X"/>
    <s v="X"/>
    <s v=""/>
    <s v=""/>
    <n v="154.5"/>
    <s v=" "/>
    <n v="154.5"/>
    <n v="154.5"/>
    <n v="49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71"/>
    <s v="Stuttgart Solar, LLC"/>
    <n v="61262"/>
    <x v="8179"/>
    <s v="AR"/>
    <s v="Arkansas"/>
    <s v="STGRT"/>
    <x v="11"/>
    <s v="PV"/>
    <s v=""/>
    <s v="S"/>
    <s v="X"/>
    <s v="X"/>
    <s v=""/>
    <s v=""/>
    <n v="81"/>
    <s v=" "/>
    <n v="81"/>
    <n v="8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1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2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3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4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5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264"/>
    <x v="8181"/>
    <s v="CA"/>
    <s v="Los Angeles"/>
    <s v="ANTX2"/>
    <x v="11"/>
    <s v="PV"/>
    <s v=""/>
    <s v="S"/>
    <s v="X"/>
    <s v="X"/>
    <s v=""/>
    <s v=""/>
    <n v="105"/>
    <s v=" "/>
    <n v="105"/>
    <n v="10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265"/>
    <x v="8182"/>
    <s v="CA"/>
    <s v="Los Angeles"/>
    <s v="ADSR3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778"/>
    <s v="Johnson County Rural E M C"/>
    <n v="61267"/>
    <x v="8183"/>
    <s v="IN"/>
    <s v="Johnson"/>
    <s v="HURR"/>
    <x v="0"/>
    <s v="IC"/>
    <s v=""/>
    <s v="W"/>
    <s v="X"/>
    <s v="X"/>
    <s v=""/>
    <s v=""/>
    <n v="2"/>
    <n v="0.8"/>
    <n v="2"/>
    <n v="2"/>
    <n v="1.7"/>
    <s v="N"/>
    <s v=" "/>
    <s v=" "/>
    <s v="SB"/>
    <s v="Y"/>
    <n v="9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9"/>
    <s v="NGI-Kayenta Solar Lessor I, LLC"/>
    <n v="61268"/>
    <x v="8184"/>
    <s v="AZ"/>
    <s v="Navajo"/>
    <s v="PV1"/>
    <x v="11"/>
    <s v="PV"/>
    <s v=""/>
    <s v="S"/>
    <s v="X"/>
    <s v="X"/>
    <s v=""/>
    <s v=""/>
    <n v="27.3"/>
    <s v=" "/>
    <n v="27.3"/>
    <n v="27.3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9"/>
    <s v="NGI-Kayenta Solar Lessor I, LLC"/>
    <n v="61268"/>
    <x v="8184"/>
    <s v="AZ"/>
    <s v="Navajo"/>
    <s v="PV2"/>
    <x v="11"/>
    <s v="PV"/>
    <s v=""/>
    <s v="S"/>
    <s v="X"/>
    <s v="X"/>
    <s v=""/>
    <s v=""/>
    <n v="28"/>
    <s v=" "/>
    <n v="28"/>
    <n v="28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1"/>
    <s v="Thunder Ranch Wind Project, LLC"/>
    <n v="61269"/>
    <x v="8185"/>
    <s v="OK"/>
    <s v="Noble"/>
    <s v="WT1"/>
    <x v="1"/>
    <s v="WT"/>
    <s v=""/>
    <s v="S"/>
    <s v="X"/>
    <s v="X"/>
    <s v=""/>
    <s v=""/>
    <n v="297.8"/>
    <s v=" "/>
    <n v="297.8"/>
    <n v="297.8"/>
    <n v="1"/>
    <s v="N"/>
    <s v=" "/>
    <s v=" "/>
    <s v="OP"/>
    <s v="X"/>
    <n v="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2"/>
    <s v="Red Dirt Wind Project, LLC"/>
    <n v="61270"/>
    <x v="8186"/>
    <s v="OK"/>
    <s v="Kingfisher"/>
    <s v="RDDRT"/>
    <x v="1"/>
    <s v="WT"/>
    <s v=""/>
    <s v="S"/>
    <s v="X"/>
    <s v="X"/>
    <s v=""/>
    <s v=""/>
    <n v="299.3"/>
    <s v=" "/>
    <n v="299.3"/>
    <n v="299.3"/>
    <n v="1"/>
    <s v="N"/>
    <s v=" "/>
    <s v=" "/>
    <s v="OP"/>
    <s v="X"/>
    <n v="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0"/>
    <s v="The Biltmore Company"/>
    <n v="61271"/>
    <x v="8187"/>
    <s v="NC"/>
    <s v="Buncombe"/>
    <s v="18950"/>
    <x v="11"/>
    <s v="PV"/>
    <s v=""/>
    <s v="J"/>
    <s v="X"/>
    <s v="X"/>
    <s v=""/>
    <s v=""/>
    <n v="1.5"/>
    <s v=" "/>
    <n v="1.5"/>
    <n v="1.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6"/>
    <s v="Gray Hawk Solar, LLC"/>
    <n v="61272"/>
    <x v="8188"/>
    <s v="AZ"/>
    <s v="Mohave"/>
    <s v="GHS"/>
    <x v="11"/>
    <s v="PV"/>
    <s v=""/>
    <s v="S"/>
    <s v="X"/>
    <s v="X"/>
    <s v=""/>
    <s v=""/>
    <n v="55"/>
    <s v=" "/>
    <n v="55"/>
    <n v="5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4"/>
    <x v="8189"/>
    <s v="NC"/>
    <s v="Wilson"/>
    <s v="WISL1"/>
    <x v="11"/>
    <s v="PV"/>
    <s v=""/>
    <s v="S"/>
    <s v="X"/>
    <s v="X"/>
    <s v=""/>
    <s v=""/>
    <n v="3.4"/>
    <s v=" "/>
    <n v="3.3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5"/>
    <x v="8190"/>
    <s v="NC"/>
    <s v="Wilson"/>
    <s v="WILS2"/>
    <x v="11"/>
    <s v="PV"/>
    <s v=""/>
    <s v="S"/>
    <s v="X"/>
    <s v="X"/>
    <s v=""/>
    <s v=""/>
    <n v="5"/>
    <s v=" "/>
    <n v="3.8"/>
    <n v="3.7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6"/>
    <x v="8191"/>
    <s v="NC"/>
    <s v="Wilson"/>
    <s v="WILS3"/>
    <x v="11"/>
    <s v="PV"/>
    <s v=""/>
    <s v="S"/>
    <s v="X"/>
    <s v="X"/>
    <s v=""/>
    <s v=""/>
    <n v="10"/>
    <s v=" "/>
    <n v="9"/>
    <n v="8.1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7"/>
    <x v="8192"/>
    <s v="NC"/>
    <s v="Wilson"/>
    <s v="WILS4"/>
    <x v="11"/>
    <s v="PV"/>
    <s v=""/>
    <s v="S"/>
    <s v="X"/>
    <s v="X"/>
    <s v=""/>
    <s v=""/>
    <n v="10"/>
    <s v=" "/>
    <n v="9"/>
    <n v="8.1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8"/>
    <x v="8193"/>
    <s v="NC"/>
    <s v="Wilson"/>
    <s v="WILS5"/>
    <x v="11"/>
    <s v="PV"/>
    <s v=""/>
    <s v="S"/>
    <s v="X"/>
    <s v="X"/>
    <s v=""/>
    <s v=""/>
    <n v="10"/>
    <s v=" "/>
    <n v="9.5"/>
    <n v="6.7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9"/>
    <x v="8194"/>
    <s v="NC"/>
    <s v="Wilson"/>
    <s v="WILS6"/>
    <x v="11"/>
    <s v="PV"/>
    <s v=""/>
    <s v="S"/>
    <s v="X"/>
    <s v="X"/>
    <s v=""/>
    <s v=""/>
    <n v="10"/>
    <s v=" "/>
    <n v="9.6999999999999993"/>
    <n v="7.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80"/>
    <x v="8195"/>
    <s v="NC"/>
    <s v="Wilson"/>
    <s v="WILS7"/>
    <x v="11"/>
    <s v="PV"/>
    <s v=""/>
    <s v="S"/>
    <s v="X"/>
    <s v="X"/>
    <s v=""/>
    <s v=""/>
    <n v="10"/>
    <s v=" "/>
    <n v="9.1999999999999993"/>
    <n v="8.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81"/>
    <x v="8196"/>
    <s v="OR"/>
    <s v="Deschutes"/>
    <s v="BCRSC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90"/>
    <s v="US Dept of Army, Garrison, APG"/>
    <n v="61282"/>
    <x v="8197"/>
    <s v="MD"/>
    <s v="Harford"/>
    <s v="GEN1"/>
    <x v="6"/>
    <s v="GT"/>
    <s v=""/>
    <s v="S"/>
    <s v="X"/>
    <s v="X"/>
    <s v=""/>
    <s v=""/>
    <n v="7.9"/>
    <n v="0.99"/>
    <n v="6.2"/>
    <n v="9"/>
    <n v="3.9"/>
    <s v="N"/>
    <s v=" "/>
    <s v=" "/>
    <s v="OP"/>
    <s v="X"/>
    <n v="12"/>
    <x v="110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1060"/>
    <s v="Cypress Creek Renewables"/>
    <n v="61283"/>
    <x v="8198"/>
    <s v="NC"/>
    <s v="Bladen"/>
    <s v="GEN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284"/>
    <x v="8199"/>
    <s v="NC"/>
    <s v="Cleveland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287"/>
    <x v="8200"/>
    <s v="NC"/>
    <s v="Perquimans"/>
    <s v="SF5PV"/>
    <x v="11"/>
    <s v="PV"/>
    <s v=""/>
    <s v="S"/>
    <s v="X"/>
    <s v="X"/>
    <s v=""/>
    <s v=""/>
    <n v="5"/>
    <s v=" "/>
    <n v="4.8"/>
    <n v="4.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288"/>
    <x v="8201"/>
    <s v="NC"/>
    <s v="Granvill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289"/>
    <x v="7206"/>
    <s v="MT"/>
    <s v="Stillwater"/>
    <s v="RBSM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290"/>
    <x v="8202"/>
    <s v="MT"/>
    <s v="Big Horn"/>
    <s v="SM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291"/>
    <x v="8203"/>
    <s v="MT"/>
    <s v="Lewis and Clark"/>
    <s v="GM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92"/>
    <x v="8204"/>
    <s v="NC"/>
    <s v="Wilson"/>
    <s v="JAKSN"/>
    <x v="11"/>
    <s v="PV"/>
    <s v=""/>
    <s v="S"/>
    <s v="X"/>
    <s v="X"/>
    <s v=""/>
    <s v=""/>
    <n v="10"/>
    <s v=" "/>
    <n v="8.6"/>
    <n v="7.6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1"/>
    <s v="Farley Road Solar, LLC"/>
    <n v="61294"/>
    <x v="8205"/>
    <s v="MA"/>
    <s v="Worcester"/>
    <s v="02419"/>
    <x v="11"/>
    <s v="PV"/>
    <s v=""/>
    <s v="S"/>
    <s v="X"/>
    <s v="X"/>
    <s v=""/>
    <s v=""/>
    <n v="1.9"/>
    <s v=" "/>
    <n v="1.9"/>
    <n v="1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2"/>
    <s v="Belchertown Renewables, LLC"/>
    <n v="61295"/>
    <x v="8206"/>
    <s v="MA"/>
    <s v="Hampshire"/>
    <s v="02675"/>
    <x v="11"/>
    <s v="PV"/>
    <s v=""/>
    <s v="S"/>
    <s v="X"/>
    <s v="X"/>
    <s v=""/>
    <s v=""/>
    <n v="4"/>
    <s v=" "/>
    <n v="4"/>
    <n v="3.2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3"/>
    <s v="Theodore Drive Solar, LLC"/>
    <n v="61296"/>
    <x v="8207"/>
    <s v="MA"/>
    <s v="Worcester"/>
    <s v="02529"/>
    <x v="11"/>
    <s v="PV"/>
    <s v=""/>
    <s v="S"/>
    <s v="X"/>
    <s v="X"/>
    <s v=""/>
    <s v=""/>
    <n v="1.5"/>
    <s v=" "/>
    <n v="1.5"/>
    <n v="1.2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4"/>
    <s v="Upton Solar, LLC"/>
    <n v="61297"/>
    <x v="8208"/>
    <s v="MA"/>
    <s v="Worcester"/>
    <s v="02567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5"/>
    <s v="Pleasantdale Road Solar, LLC"/>
    <n v="61298"/>
    <x v="8209"/>
    <s v="MA"/>
    <s v="Worcester"/>
    <s v="02112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6"/>
    <s v="Hatfield Renewables, LLC"/>
    <n v="61299"/>
    <x v="8210"/>
    <s v="MA"/>
    <s v="Hampshire"/>
    <s v="02599"/>
    <x v="11"/>
    <s v="PV"/>
    <s v=""/>
    <s v="S"/>
    <s v="X"/>
    <s v="X"/>
    <s v=""/>
    <s v=""/>
    <n v="1.9"/>
    <s v=" "/>
    <n v="1.9"/>
    <n v="1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4"/>
    <s v="Bluff Point Wind, LLC"/>
    <n v="61303"/>
    <x v="8211"/>
    <s v="IN"/>
    <s v="Jay"/>
    <s v="BLUFF"/>
    <x v="1"/>
    <s v="WT"/>
    <s v=""/>
    <s v="S"/>
    <s v="X"/>
    <s v="X"/>
    <s v=""/>
    <s v=""/>
    <n v="119.7"/>
    <s v=" "/>
    <n v="119.7"/>
    <n v="119.7"/>
    <n v="0.1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0"/>
    <s v="Peterson Road Solar, LLC"/>
    <n v="61307"/>
    <x v="8212"/>
    <s v="MA"/>
    <s v="Hampden"/>
    <s v="02076"/>
    <x v="11"/>
    <s v="PV"/>
    <s v=""/>
    <s v="S"/>
    <s v="X"/>
    <s v="X"/>
    <s v=""/>
    <s v=""/>
    <n v="2.5"/>
    <s v=" "/>
    <n v="2.5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9"/>
    <s v="Sampson Road Solar, LLC"/>
    <n v="61308"/>
    <x v="8213"/>
    <s v="MA"/>
    <s v="Worcester"/>
    <s v="02696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309"/>
    <x v="8214"/>
    <s v="TX"/>
    <s v="Dallas"/>
    <s v="PV1"/>
    <x v="11"/>
    <s v="PV"/>
    <s v=""/>
    <s v="S"/>
    <s v="X"/>
    <s v="X"/>
    <s v=""/>
    <s v=""/>
    <n v="1.2"/>
    <s v=" "/>
    <n v="1.1000000000000001"/>
    <n v="0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29"/>
    <s v="Duke Energy Kentucky Inc"/>
    <n v="61310"/>
    <x v="8215"/>
    <s v="KY"/>
    <s v="Grant"/>
    <s v="PV1"/>
    <x v="11"/>
    <s v="PV"/>
    <s v=""/>
    <s v="S"/>
    <s v="X"/>
    <s v="X"/>
    <s v=""/>
    <s v=""/>
    <n v="2.7"/>
    <s v=" "/>
    <n v="2.7"/>
    <n v="2.7"/>
    <n v="2.7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29"/>
    <s v="Duke Energy Kentucky Inc"/>
    <n v="61311"/>
    <x v="8216"/>
    <s v="KY"/>
    <s v="Kenton"/>
    <s v="PV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29"/>
    <s v="Duke Energy Kentucky Inc"/>
    <n v="61312"/>
    <x v="8217"/>
    <s v="KY"/>
    <s v="Kenton"/>
    <s v="PV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313"/>
    <x v="8218"/>
    <s v="KS"/>
    <s v="Wyandotte"/>
    <s v="BPU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6"/>
    <s v="SR Kersey, LLC"/>
    <n v="61314"/>
    <x v="8219"/>
    <s v="CO"/>
    <s v="Weld"/>
    <s v="KERS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7"/>
    <s v="Golden Hills Solar, LLC"/>
    <n v="61315"/>
    <x v="8220"/>
    <s v="MA"/>
    <s v="Worcester"/>
    <s v="02196"/>
    <x v="11"/>
    <s v="PV"/>
    <s v=""/>
    <s v="S"/>
    <s v="X"/>
    <s v="X"/>
    <s v=""/>
    <s v=""/>
    <n v="4.7"/>
    <s v=" "/>
    <n v="4.7"/>
    <n v="3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316"/>
    <x v="8221"/>
    <s v="MO"/>
    <s v="Lafayette"/>
    <s v="H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52"/>
    <s v="Energix Mt. Jackson, LLC."/>
    <n v="61318"/>
    <x v="8222"/>
    <s v="VA"/>
    <s v="Shenandoah"/>
    <s v="SOLAR"/>
    <x v="11"/>
    <s v="PV"/>
    <s v=""/>
    <s v="S"/>
    <s v="X"/>
    <s v="X"/>
    <s v=""/>
    <s v=""/>
    <n v="15.7"/>
    <s v=" "/>
    <n v="15.7"/>
    <n v="15.7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8"/>
    <s v="Los Angeles Department of Water &amp; Power"/>
    <n v="61319"/>
    <x v="8223"/>
    <s v="CA"/>
    <s v="Los Angeles"/>
    <s v="W4885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62"/>
    <s v="Long Ridge Energy Generation LLC"/>
    <n v="61322"/>
    <x v="8224"/>
    <s v="OH"/>
    <s v="Monroe"/>
    <s v="HPPP1"/>
    <x v="5"/>
    <s v="CS"/>
    <s v=""/>
    <s v="S"/>
    <s v="N"/>
    <s v="N"/>
    <n v="2156111333"/>
    <n v="2156111333"/>
    <n v="521.9"/>
    <n v="0.85"/>
    <n v="485"/>
    <n v="485"/>
    <n v="190"/>
    <s v="N"/>
    <s v=" "/>
    <s v=" "/>
    <s v="OP"/>
    <s v="X"/>
    <n v="10"/>
    <x v="57"/>
    <s v=" "/>
    <s v=" "/>
    <s v="N"/>
    <x v="1"/>
    <n v="2"/>
    <s v="X"/>
    <s v="NG"/>
    <s v="H2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0"/>
    <n v="20"/>
    <n v="7"/>
    <n v="2022"/>
    <s v=" "/>
    <s v=" "/>
    <s v=" "/>
    <s v=" "/>
    <s v=""/>
    <s v=""/>
    <s v=" "/>
    <s v=" "/>
    <s v=" "/>
    <s v=""/>
    <s v=" "/>
    <s v=" "/>
    <s v="Y"/>
    <s v="Y"/>
    <s v="N"/>
  </r>
  <r>
    <n v="60962"/>
    <s v="Saluda Solar II, LLC"/>
    <n v="61323"/>
    <x v="8225"/>
    <s v="SC"/>
    <s v="Saluda"/>
    <s v="PGRB5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3"/>
    <s v="Odyssey Solar, LLC"/>
    <n v="61324"/>
    <x v="8226"/>
    <s v="SC"/>
    <s v="Lexington"/>
    <s v="PGRB4"/>
    <x v="11"/>
    <s v="PV"/>
    <s v=""/>
    <s v="S"/>
    <s v="X"/>
    <s v="X"/>
    <s v=""/>
    <s v=""/>
    <n v="8.1999999999999993"/>
    <s v=" "/>
    <n v="8.1999999999999993"/>
    <n v="8.1999999999999993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4"/>
    <s v="Hampton Solar I, LLC"/>
    <n v="61325"/>
    <x v="8227"/>
    <s v="SC"/>
    <s v="Hampton"/>
    <s v="PGRB3"/>
    <x v="11"/>
    <s v="PV"/>
    <s v=""/>
    <s v="S"/>
    <s v="X"/>
    <s v="X"/>
    <s v=""/>
    <s v=""/>
    <n v="6.8"/>
    <s v=" "/>
    <n v="6.8"/>
    <n v="6.8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5"/>
    <s v="Cameron Solar II, LLC"/>
    <n v="61326"/>
    <x v="8228"/>
    <s v="SC"/>
    <s v="Calhoun"/>
    <s v="PGRB2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6"/>
    <s v="Barnwell Solar, LLC"/>
    <n v="61327"/>
    <x v="8229"/>
    <s v="SC"/>
    <s v="Barnwell"/>
    <s v="PGRB1"/>
    <x v="11"/>
    <s v="PV"/>
    <s v=""/>
    <s v="S"/>
    <s v="X"/>
    <s v="X"/>
    <s v=""/>
    <s v=""/>
    <n v="5.4"/>
    <s v=" "/>
    <n v="5.4"/>
    <n v="5.4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7"/>
    <s v="Crater Community Solar"/>
    <n v="61328"/>
    <x v="8230"/>
    <s v="MN"/>
    <s v="Chippewa"/>
    <s v="T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7"/>
    <s v="Crater Community Solar"/>
    <n v="61328"/>
    <x v="8230"/>
    <s v="MN"/>
    <s v="Chippewa"/>
    <s v="T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7"/>
    <s v="Crater Community Solar"/>
    <n v="61328"/>
    <x v="8230"/>
    <s v="MN"/>
    <s v="Chippewa"/>
    <s v="T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8"/>
    <s v="Delphinus Community Solar"/>
    <n v="61329"/>
    <x v="8231"/>
    <s v="MN"/>
    <s v="Benton"/>
    <s v="QD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8"/>
    <s v="Delphinus Community Solar"/>
    <n v="61329"/>
    <x v="8231"/>
    <s v="MN"/>
    <s v="Benton"/>
    <s v="QD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9"/>
    <s v="Hog Creek Wind Project LLC"/>
    <n v="61330"/>
    <x v="8232"/>
    <s v="OH"/>
    <s v="Hardin"/>
    <s v="WT1"/>
    <x v="1"/>
    <s v="WT"/>
    <s v=""/>
    <s v="S"/>
    <s v="X"/>
    <s v="X"/>
    <s v=""/>
    <s v=""/>
    <n v="66"/>
    <s v=" "/>
    <n v="66"/>
    <n v="66"/>
    <n v="0.4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5"/>
    <s v="SR Innovation, LLC"/>
    <n v="61332"/>
    <x v="8233"/>
    <s v="TN"/>
    <s v="Shelby"/>
    <s v="NIKE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33"/>
    <x v="8234"/>
    <s v="IN"/>
    <s v="Vanderburgh"/>
    <s v="OHS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34"/>
    <x v="8235"/>
    <s v="IN"/>
    <s v="Vanderburgh"/>
    <s v="VRS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34"/>
    <x v="8235"/>
    <s v="IN"/>
    <s v="Vanderburgh"/>
    <s v="VRSA2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1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335"/>
    <x v="8236"/>
    <s v="MT"/>
    <s v="Lewis and Clark"/>
    <s v="GD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336"/>
    <x v="8237"/>
    <s v="MT"/>
    <s v="Cascade"/>
    <s v="BE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337"/>
    <x v="8238"/>
    <s v="MT"/>
    <s v="Golden Valley"/>
    <s v="M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8"/>
    <s v="SP Solar 5, LLC"/>
    <n v="61338"/>
    <x v="8239"/>
    <s v="OR"/>
    <s v="Yamhill"/>
    <s v="PGRC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339"/>
    <x v="8240"/>
    <s v="CA"/>
    <s v="Los Angeles"/>
    <s v="GBWXB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40"/>
    <x v="8241"/>
    <s v="VT"/>
    <s v="Addison"/>
    <s v="NGSF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341"/>
    <x v="8242"/>
    <s v="MA"/>
    <s v="Worcester"/>
    <s v="MSBW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342"/>
    <x v="8243"/>
    <s v="MA"/>
    <s v="Worcester"/>
    <s v="MSBW2"/>
    <x v="11"/>
    <s v="PV"/>
    <s v=""/>
    <s v="J"/>
    <s v="X"/>
    <s v="X"/>
    <s v=""/>
    <s v=""/>
    <n v="11.9"/>
    <s v=" "/>
    <n v="11.9"/>
    <n v="11.9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343"/>
    <x v="8244"/>
    <s v="TX"/>
    <s v="San Patricio"/>
    <s v="WT1"/>
    <x v="1"/>
    <s v="WT"/>
    <s v=""/>
    <s v="S"/>
    <s v="X"/>
    <s v="X"/>
    <s v=""/>
    <s v=""/>
    <n v="307.10000000000002"/>
    <s v=" "/>
    <n v="307.10000000000002"/>
    <n v="307.10000000000002"/>
    <n v="0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"/>
    <s v="N"/>
    <n v="1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344"/>
    <x v="8245"/>
    <s v="IL"/>
    <s v="LaSalle"/>
    <s v="WT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N"/>
    <n v="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345"/>
    <x v="8246"/>
    <s v="OR"/>
    <s v="Sherman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64"/>
    <s v="Origis Energy USA, Inc"/>
    <n v="61346"/>
    <x v="8247"/>
    <s v="TX"/>
    <s v="Pecos"/>
    <s v="PV1"/>
    <x v="11"/>
    <s v="PV"/>
    <s v=""/>
    <s v="S"/>
    <s v="X"/>
    <s v="X"/>
    <s v=""/>
    <s v=""/>
    <n v="222"/>
    <n v="1"/>
    <n v="222"/>
    <n v="222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4"/>
    <s v="Origis Energy USA, Inc"/>
    <n v="61346"/>
    <x v="8247"/>
    <s v="TX"/>
    <s v="Pecos"/>
    <s v="PV2"/>
    <x v="11"/>
    <s v="PV"/>
    <s v=""/>
    <s v="S"/>
    <s v="X"/>
    <s v="X"/>
    <s v=""/>
    <s v=""/>
    <n v="28"/>
    <n v="1"/>
    <n v="28"/>
    <n v="28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47"/>
    <x v="8248"/>
    <s v="NC"/>
    <s v="Wayne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1348"/>
    <x v="8249"/>
    <s v="CA"/>
    <s v="Los Angeles"/>
    <s v="W5691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1"/>
    <s v="Westmont Solar, LLC"/>
    <n v="61349"/>
    <x v="8250"/>
    <s v="CA"/>
    <s v="Los Angeles"/>
    <s v="W5694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1350"/>
    <x v="8251"/>
    <s v="MA"/>
    <s v="Worcester"/>
    <s v="SO145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51"/>
    <x v="5937"/>
    <s v="NC"/>
    <s v="Chatham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52"/>
    <x v="8252"/>
    <s v="NC"/>
    <s v="Jones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86"/>
    <s v="Imperial Valley Solar 2, LLC"/>
    <n v="61353"/>
    <x v="8253"/>
    <s v="CA"/>
    <s v="Imperial"/>
    <s v="IVS2"/>
    <x v="11"/>
    <s v="PV"/>
    <s v=""/>
    <s v="S"/>
    <s v="X"/>
    <s v="X"/>
    <s v=""/>
    <s v=""/>
    <n v="153.5"/>
    <s v=" "/>
    <n v="153.5"/>
    <n v="153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354"/>
    <x v="8254"/>
    <s v="NJ"/>
    <s v="Mercer"/>
    <s v="STONY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5"/>
    <s v="Tarrant Regional Water District"/>
    <n v="61355"/>
    <x v="8255"/>
    <s v="TX"/>
    <s v="Tarrant"/>
    <s v="HY1"/>
    <x v="2"/>
    <s v="HY"/>
    <s v=""/>
    <s v="S"/>
    <s v="X"/>
    <s v="X"/>
    <s v="LZ North"/>
    <s v="LZ North"/>
    <n v="1.3"/>
    <n v="0.9"/>
    <n v="1.3"/>
    <n v="1.3"/>
    <n v="0"/>
    <s v="N"/>
    <s v=" "/>
    <s v=" "/>
    <s v="OP"/>
    <s v="X"/>
    <n v="9"/>
    <x v="111"/>
    <s v=" "/>
    <s v=" "/>
    <s v="N"/>
    <x v="2"/>
    <n v="4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6"/>
    <s v="OEE XXV LLC"/>
    <n v="61356"/>
    <x v="8256"/>
    <s v="OH"/>
    <s v="Hancock"/>
    <s v="W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6"/>
    <s v="OEE XXV LLC"/>
    <n v="61356"/>
    <x v="8256"/>
    <s v="OH"/>
    <s v="Hancock"/>
    <s v="W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1357"/>
    <x v="8257"/>
    <s v="MN"/>
    <s v="Lincoln"/>
    <s v="RP1"/>
    <x v="1"/>
    <s v="WT"/>
    <s v=""/>
    <s v="S"/>
    <s v="X"/>
    <s v="X"/>
    <s v="NSP.REDPINE"/>
    <s v="NSP.REDPINE"/>
    <n v="200"/>
    <s v=" "/>
    <n v="200"/>
    <n v="200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4"/>
    <s v="IGS Solar I, LLC"/>
    <n v="61358"/>
    <x v="8258"/>
    <s v="MD"/>
    <s v="Baltimore"/>
    <s v="BWI5"/>
    <x v="11"/>
    <s v="PV"/>
    <s v=""/>
    <s v="S"/>
    <s v="X"/>
    <s v="X"/>
    <s v=""/>
    <s v=""/>
    <n v="1.1000000000000001"/>
    <s v=" "/>
    <n v="1.1000000000000001"/>
    <n v="0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4"/>
    <s v="IGS Solar I, LLC"/>
    <n v="61359"/>
    <x v="8259"/>
    <s v="NJ"/>
    <s v="Middlesex"/>
    <s v="EWR5"/>
    <x v="11"/>
    <s v="PV"/>
    <s v=""/>
    <s v="S"/>
    <s v="X"/>
    <s v="X"/>
    <s v=""/>
    <s v=""/>
    <n v="1.9"/>
    <s v=" "/>
    <n v="2.9"/>
    <n v="1.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4"/>
    <s v="IGS Solar I, LLC"/>
    <n v="61360"/>
    <x v="8260"/>
    <s v="NJ"/>
    <s v="Middlesex"/>
    <s v="EWR6"/>
    <x v="11"/>
    <s v="PV"/>
    <s v=""/>
    <s v="S"/>
    <s v="X"/>
    <s v="X"/>
    <s v=""/>
    <s v=""/>
    <n v="1.9"/>
    <s v=" "/>
    <n v="1.9"/>
    <n v="1.1000000000000001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88"/>
    <s v="NRG Texas Power LLC"/>
    <n v="61362"/>
    <x v="8261"/>
    <s v="TX"/>
    <s v="Howard"/>
    <s v="ECBS"/>
    <x v="10"/>
    <s v="BA"/>
    <s v=""/>
    <s v="S"/>
    <s v="X"/>
    <s v="X"/>
    <s v="RN_TOSBATT"/>
    <s v="RN_TOSBATT"/>
    <n v="2"/>
    <s v=" "/>
    <n v="2"/>
    <n v="2"/>
    <n v="0"/>
    <s v="N"/>
    <s v=" "/>
    <s v=" "/>
    <s v="OP"/>
    <s v="X"/>
    <n v="11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1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2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3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4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5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9"/>
    <s v="San Diego Gas &amp; Electric Co"/>
    <n v="61366"/>
    <x v="8263"/>
    <s v="CA"/>
    <s v="San Diego"/>
    <s v="TGES"/>
    <x v="10"/>
    <s v="BA"/>
    <s v=""/>
    <s v="S"/>
    <s v="X"/>
    <s v="X"/>
    <s v=""/>
    <s v=""/>
    <n v="30"/>
    <n v="1"/>
    <n v="30"/>
    <n v="30"/>
    <n v="30"/>
    <s v="N"/>
    <s v=" "/>
    <s v=" "/>
    <s v="OP"/>
    <s v="X"/>
    <n v="6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N"/>
  </r>
  <r>
    <n v="57319"/>
    <s v="Constellation Solar Massachusetts LLC"/>
    <n v="61367"/>
    <x v="8264"/>
    <s v="MA"/>
    <s v="Hampden"/>
    <s v="PV1"/>
    <x v="11"/>
    <s v="PV"/>
    <s v=""/>
    <s v="S"/>
    <s v="X"/>
    <s v="X"/>
    <s v=""/>
    <s v=""/>
    <n v="1.9"/>
    <s v=" "/>
    <n v="1.4"/>
    <n v="1.4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01"/>
    <s v="MIdway Solar"/>
    <n v="61368"/>
    <x v="8265"/>
    <s v="TX"/>
    <s v="Pecos"/>
    <s v="PV1"/>
    <x v="11"/>
    <s v="PV"/>
    <s v=""/>
    <s v="W"/>
    <s v="X"/>
    <s v="X"/>
    <s v=""/>
    <s v=""/>
    <n v="182"/>
    <s v=" "/>
    <n v="182"/>
    <n v="18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5"/>
    <s v="Sweetwater Solar LLC"/>
    <n v="61369"/>
    <x v="8266"/>
    <s v="WY"/>
    <s v="Sweetwater"/>
    <s v="PV1"/>
    <x v="11"/>
    <s v="PV"/>
    <s v=""/>
    <s v="W"/>
    <s v="X"/>
    <s v="X"/>
    <s v=""/>
    <s v=""/>
    <n v="92"/>
    <s v=" "/>
    <n v="92"/>
    <n v="9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370"/>
    <x v="8267"/>
    <s v="TX"/>
    <s v="Bosqu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9"/>
    <s v="LSE Centaurus LLC"/>
    <n v="61371"/>
    <x v="8268"/>
    <s v="MA"/>
    <s v="Middlesex"/>
    <s v="ASH24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011"/>
    <s v="Kearsarge Bellingham LLC"/>
    <n v="61373"/>
    <x v="8269"/>
    <s v="MA"/>
    <s v="Norfolk"/>
    <s v="BELL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1374"/>
    <x v="8270"/>
    <s v="VA"/>
    <s v="Clarke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468"/>
    <s v="Dominion Renewable Energy"/>
    <n v="61375"/>
    <x v="8271"/>
    <s v="VA"/>
    <s v="Northampton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376"/>
    <x v="8272"/>
    <s v="NY"/>
    <s v="Nassau"/>
    <s v="CEDR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377"/>
    <x v="8273"/>
    <s v="CA"/>
    <s v="Stanislaus"/>
    <s v="PATT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3"/>
    <s v="Northern Westchester Hospital"/>
    <n v="61378"/>
    <x v="8274"/>
    <s v="NY"/>
    <s v="Westchester"/>
    <s v="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13"/>
    <s v="Northern Westchester Hospital"/>
    <n v="61378"/>
    <x v="8274"/>
    <s v="NY"/>
    <s v="Westchester"/>
    <s v="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13"/>
    <s v="Northern Westchester Hospital"/>
    <n v="61378"/>
    <x v="8274"/>
    <s v="NY"/>
    <s v="Westchester"/>
    <s v="3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13"/>
    <s v="Northern Westchester Hospital"/>
    <n v="61378"/>
    <x v="8274"/>
    <s v="NY"/>
    <s v="Westchester"/>
    <s v="4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6"/>
    <x v="6"/>
    <n v="1"/>
    <n v="2023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3"/>
    <s v="Northern Westchester Hospital"/>
    <n v="61378"/>
    <x v="8274"/>
    <s v="NY"/>
    <s v="Westchester"/>
    <s v="5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6"/>
    <x v="6"/>
    <n v="1"/>
    <n v="2023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3"/>
    <s v="Northern Westchester Hospital"/>
    <n v="61378"/>
    <x v="8274"/>
    <s v="NY"/>
    <s v="Westchester"/>
    <s v="P"/>
    <x v="9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59"/>
    <s v="National Grid Renewables"/>
    <n v="61379"/>
    <x v="8275"/>
    <s v="MN"/>
    <s v="Dodge"/>
    <s v="DODG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2"/>
    <x v="8278"/>
    <s v="MN"/>
    <s v="Chisago"/>
    <s v="LIND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2"/>
    <x v="8278"/>
    <s v="MN"/>
    <s v="Chisago"/>
    <s v="LIND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2"/>
    <x v="8278"/>
    <s v="MN"/>
    <s v="Chisago"/>
    <s v="LIND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61385"/>
    <x v="8281"/>
    <s v="GA"/>
    <s v="Barrow"/>
    <s v="GM01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8"/>
    <x v="110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61385"/>
    <x v="8281"/>
    <s v="GA"/>
    <s v="Barrow"/>
    <s v="GM02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8"/>
    <x v="110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61385"/>
    <x v="8281"/>
    <s v="GA"/>
    <s v="Barrow"/>
    <s v="GM03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8"/>
    <x v="110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61386"/>
    <x v="8282"/>
    <s v="GA"/>
    <s v="Spalding"/>
    <s v="GM01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6"/>
    <x v="8282"/>
    <s v="GA"/>
    <s v="Spalding"/>
    <s v="GM02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6"/>
    <x v="8282"/>
    <s v="GA"/>
    <s v="Spalding"/>
    <s v="GM03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1"/>
    <x v="18"/>
    <s v="IC"/>
    <s v=""/>
    <s v="S"/>
    <s v="X"/>
    <s v="X"/>
    <s v=""/>
    <s v=""/>
    <n v="2.4"/>
    <n v="1"/>
    <n v="2.4"/>
    <n v="2.4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2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3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4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5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71"/>
    <s v="AEP Onsite Partners, LLC"/>
    <n v="61388"/>
    <x v="8284"/>
    <s v="FL"/>
    <s v="Duval"/>
    <s v="PV1"/>
    <x v="11"/>
    <s v="PV"/>
    <s v=""/>
    <s v="S"/>
    <s v="X"/>
    <s v="X"/>
    <s v=""/>
    <s v=""/>
    <n v="7.1"/>
    <s v=" "/>
    <n v="7.1"/>
    <n v="7.1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389"/>
    <x v="8285"/>
    <s v="NY"/>
    <s v="Wyoming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9"/>
    <s v="Upper Michigan Energy Resources Company"/>
    <n v="61391"/>
    <x v="8286"/>
    <s v="MI"/>
    <s v="Baraga"/>
    <s v="M1"/>
    <x v="9"/>
    <s v="IC"/>
    <s v=""/>
    <s v="S"/>
    <s v="X"/>
    <s v="X"/>
    <s v=""/>
    <s v=""/>
    <n v="18.8"/>
    <n v="0.8"/>
    <n v="18.899999999999999"/>
    <n v="18.899999999999999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1"/>
    <x v="8286"/>
    <s v="MI"/>
    <s v="Baraga"/>
    <s v="M2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1"/>
    <x v="8286"/>
    <s v="MI"/>
    <s v="Baraga"/>
    <s v="M3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1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2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3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4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5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6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7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32"/>
    <s v="Constellation Solar Georgia 2, LLC"/>
    <n v="61397"/>
    <x v="8288"/>
    <s v="GA"/>
    <s v="Early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5"/>
    <s v="LSE Canis Major LLC"/>
    <n v="61398"/>
    <x v="8289"/>
    <s v="CT"/>
    <s v="Hartford"/>
    <s v="S198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8"/>
    <s v="LSE Cassiopeia LLC"/>
    <n v="61399"/>
    <x v="8290"/>
    <s v="MA"/>
    <s v="Middlesex"/>
    <s v="DU183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7"/>
    <s v="Foard City Wind, LLC"/>
    <n v="61402"/>
    <x v="8291"/>
    <s v="TX"/>
    <s v="Foard"/>
    <s v="FOARD"/>
    <x v="1"/>
    <s v="WT"/>
    <s v=""/>
    <s v="S"/>
    <s v="X"/>
    <s v="X"/>
    <s v="EDITHCLA7A"/>
    <s v="EDITHCLA7A"/>
    <n v="352.8"/>
    <s v=" "/>
    <n v="350.3"/>
    <n v="350.3"/>
    <n v="0.3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403"/>
    <x v="8292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9"/>
    <s v="Pikeville Farm, LLC"/>
    <n v="61404"/>
    <x v="8293"/>
    <s v="NC"/>
    <s v="Wayn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040"/>
    <s v="Moorings Farm 2, LLC"/>
    <n v="61405"/>
    <x v="8294"/>
    <s v="NC"/>
    <s v="Lenoi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230"/>
    <s v="CD Arevon USA, Inc."/>
    <n v="61406"/>
    <x v="8295"/>
    <s v="VA"/>
    <s v="Essex"/>
    <s v="ESSEX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42"/>
    <s v="Cottonwood Wind Project"/>
    <n v="61407"/>
    <x v="8296"/>
    <s v="NE"/>
    <s v="Webster"/>
    <s v="CTNWD"/>
    <x v="1"/>
    <s v="WT"/>
    <s v=""/>
    <s v="S"/>
    <s v="X"/>
    <s v="X"/>
    <s v=""/>
    <s v=""/>
    <n v="89.7"/>
    <s v=" "/>
    <n v="89.7"/>
    <n v="89.7"/>
    <n v="0.1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43"/>
    <s v="LSE Canis Minor LLC"/>
    <n v="61408"/>
    <x v="8297"/>
    <s v="CT"/>
    <s v="Litchfield"/>
    <s v="B100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09"/>
    <x v="8298"/>
    <s v="TX"/>
    <s v="Grayson"/>
    <s v="GEN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10"/>
    <x v="8299"/>
    <s v="TX"/>
    <s v="Grayso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11"/>
    <x v="8300"/>
    <s v="TX"/>
    <s v="Grayso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61412"/>
    <x v="8301"/>
    <s v="TN"/>
    <s v="Hardeman"/>
    <s v="LATSC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49"/>
    <s v="NYC-HH Coney Island Hospital"/>
    <n v="61413"/>
    <x v="8302"/>
    <s v="NY"/>
    <s v="Kings"/>
    <s v="GEN1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7"/>
    <x v="6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49"/>
    <s v="NYC-HH Coney Island Hospital"/>
    <n v="61413"/>
    <x v="8302"/>
    <s v="NY"/>
    <s v="Kings"/>
    <s v="GEN2"/>
    <x v="0"/>
    <s v="IC"/>
    <s v=""/>
    <s v="S"/>
    <s v="X"/>
    <s v="X"/>
    <s v=""/>
    <s v=""/>
    <n v="1.3"/>
    <n v="0.8"/>
    <n v="1.3"/>
    <n v="1.3"/>
    <n v="0.1"/>
    <s v="N"/>
    <s v=" "/>
    <s v=" "/>
    <s v="SB"/>
    <s v="N"/>
    <n v="3"/>
    <x v="4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49"/>
    <s v="NYC-HH Coney Island Hospital"/>
    <n v="61413"/>
    <x v="8302"/>
    <s v="NY"/>
    <s v="Kings"/>
    <s v="GEN3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2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49"/>
    <s v="NYC-HH Coney Island Hospital"/>
    <n v="61413"/>
    <x v="8302"/>
    <s v="NY"/>
    <s v="Kings"/>
    <s v="GEN4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73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1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2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3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4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5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8"/>
    <x v="72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6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8"/>
    <x v="72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6"/>
    <s v="Town of West Boylston - (MA)"/>
    <n v="61415"/>
    <x v="8304"/>
    <s v="MA"/>
    <s v="Worcester"/>
    <s v="C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3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4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5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10"/>
    <x v="11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6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10"/>
    <x v="11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CAM12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EB10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6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EB11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6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FPA15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5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GP7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6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GP8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6"/>
    <x v="6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GP9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5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HES13"/>
    <x v="0"/>
    <s v="IC"/>
    <s v=""/>
    <s v="S"/>
    <s v="X"/>
    <s v="X"/>
    <s v=""/>
    <s v=""/>
    <n v="2.5"/>
    <n v="0.8"/>
    <n v="2.5"/>
    <n v="2.5"/>
    <n v="0.7"/>
    <s v="N"/>
    <s v=" "/>
    <s v=" "/>
    <s v="SB"/>
    <s v="N"/>
    <n v="6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HES14"/>
    <x v="0"/>
    <s v="IC"/>
    <s v=""/>
    <s v="S"/>
    <s v="X"/>
    <s v="X"/>
    <s v=""/>
    <s v=""/>
    <n v="2.5"/>
    <n v="0.8"/>
    <n v="2.5"/>
    <n v="2.5"/>
    <n v="0.7"/>
    <s v="N"/>
    <s v=" "/>
    <s v=" "/>
    <s v="SB"/>
    <s v="N"/>
    <n v="6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4"/>
    <s v="Fluvanna Wind Energy 2 LLC"/>
    <n v="61417"/>
    <x v="8306"/>
    <s v="TX"/>
    <s v="Borden"/>
    <s v="GCWF"/>
    <x v="1"/>
    <s v="WT"/>
    <s v=""/>
    <s v="S"/>
    <s v="X"/>
    <s v="X"/>
    <s v=""/>
    <s v=""/>
    <n v="158"/>
    <s v=" "/>
    <n v="158"/>
    <n v="158"/>
    <n v="0.5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N"/>
    <s v="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1418"/>
    <x v="8307"/>
    <s v="CA"/>
    <s v="Imperial"/>
    <s v="VAL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58"/>
    <s v="One Ten Partners, LLC"/>
    <n v="61419"/>
    <x v="8308"/>
    <s v="CA"/>
    <s v="Los Angeles"/>
    <s v="OTP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1420"/>
    <x v="8309"/>
    <s v="CA"/>
    <s v="Merced"/>
    <s v="MRCD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1421"/>
    <x v="8310"/>
    <s v="CA"/>
    <s v="Madera"/>
    <s v="MDRA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1422"/>
    <x v="8311"/>
    <s v="VA"/>
    <s v="Southampton"/>
    <s v="PV1"/>
    <x v="11"/>
    <s v="PV"/>
    <s v=""/>
    <s v="S"/>
    <s v="X"/>
    <s v="X"/>
    <s v=""/>
    <s v=""/>
    <n v="100"/>
    <s v=" "/>
    <n v="103.6"/>
    <n v="103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9462"/>
    <s v="Heelstone Energy Holdings, LLC"/>
    <n v="61423"/>
    <x v="8312"/>
    <s v="OR"/>
    <s v="Klamath"/>
    <s v="PV1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1424"/>
    <x v="8313"/>
    <s v="OR"/>
    <s v="Klamath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57"/>
    <s v="Poudre Valley REA, Inc"/>
    <n v="61425"/>
    <x v="8314"/>
    <s v="CO"/>
    <s v="Larimer"/>
    <s v="COYCS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426"/>
    <x v="8315"/>
    <s v="MN"/>
    <s v="Chisago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427"/>
    <x v="8316"/>
    <s v="MN"/>
    <s v="Stearns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428"/>
    <x v="8317"/>
    <s v="MN"/>
    <s v="Chisago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429"/>
    <x v="8318"/>
    <s v="MA"/>
    <s v="Plymouth"/>
    <s v="1234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430"/>
    <x v="8319"/>
    <s v="OR"/>
    <s v="Lake"/>
    <s v="PV6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1431"/>
    <x v="8320"/>
    <s v="CA"/>
    <s v="Kern"/>
    <s v="BCNB1"/>
    <x v="10"/>
    <s v="BA"/>
    <s v=""/>
    <s v="S"/>
    <s v="X"/>
    <s v="X"/>
    <s v=""/>
    <s v=""/>
    <n v="20"/>
    <s v=" "/>
    <n v="20"/>
    <n v="20"/>
    <n v="0.1"/>
    <s v="N"/>
    <s v=" "/>
    <s v=" "/>
    <s v="OP"/>
    <s v="X"/>
    <n v="10"/>
    <x v="116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61432"/>
    <x v="8321"/>
    <s v="SC"/>
    <s v="Hampton"/>
    <s v="SCCU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33"/>
    <x v="8322"/>
    <s v="SC"/>
    <s v="Jasper"/>
    <s v="SCNM1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34"/>
    <x v="8323"/>
    <s v="SC"/>
    <s v="Orangeburg"/>
    <s v="SCSP1"/>
    <x v="11"/>
    <s v="PV"/>
    <s v=""/>
    <s v="S"/>
    <s v="X"/>
    <s v="X"/>
    <s v=""/>
    <s v=""/>
    <n v="6.1"/>
    <s v=" "/>
    <n v="6.1"/>
    <n v="6.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5"/>
    <x v="8324"/>
    <s v="MI"/>
    <s v="Branch"/>
    <s v="AMPCW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6"/>
    <x v="8325"/>
    <s v="OH"/>
    <s v="Wayne"/>
    <s v="AMPO3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7"/>
    <x v="8326"/>
    <s v="OH"/>
    <s v="Darke"/>
    <s v="AMPVS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8"/>
    <x v="8327"/>
    <s v="OH"/>
    <s v="Shelby"/>
    <s v="AMPJC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1439"/>
    <x v="8328"/>
    <s v="CO"/>
    <s v="Adams"/>
    <s v="PANBS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8"/>
    <x v="79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1439"/>
    <x v="8328"/>
    <s v="CO"/>
    <s v="Adams"/>
    <s v="PAN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41"/>
    <x v="8329"/>
    <s v="GA"/>
    <s v="Colquitt"/>
    <s v="GPDB1"/>
    <x v="11"/>
    <s v="PV"/>
    <s v=""/>
    <s v="S"/>
    <s v="X"/>
    <s v="X"/>
    <s v=""/>
    <s v=""/>
    <n v="1.4"/>
    <s v=" "/>
    <n v="1.6"/>
    <n v="1.4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0"/>
    <s v="Foundation CA Fund IX Manager, LLC"/>
    <n v="61442"/>
    <x v="8330"/>
    <s v="CA"/>
    <s v="Monterey"/>
    <s v="WTG1"/>
    <x v="1"/>
    <s v="WT"/>
    <s v=""/>
    <s v="S"/>
    <s v="X"/>
    <s v="X"/>
    <s v=""/>
    <s v=""/>
    <n v="1.8"/>
    <s v=" "/>
    <n v="1.8"/>
    <n v="1.8"/>
    <n v="0.1"/>
    <s v="N"/>
    <s v=" "/>
    <s v=" "/>
    <s v="OP"/>
    <s v="X"/>
    <n v="8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0"/>
    <s v="Foundation CA Fund IX Manager, LLC"/>
    <n v="61443"/>
    <x v="8331"/>
    <s v="CA"/>
    <s v="Monterey"/>
    <s v="WTG1"/>
    <x v="1"/>
    <s v="WT"/>
    <s v=""/>
    <s v="S"/>
    <s v="X"/>
    <s v="X"/>
    <s v=""/>
    <s v=""/>
    <n v="1.8"/>
    <s v=" "/>
    <n v="1.8"/>
    <n v="1.8"/>
    <n v="0.1"/>
    <s v="N"/>
    <s v=" "/>
    <s v=" "/>
    <s v="OP"/>
    <s v="X"/>
    <n v="4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0"/>
    <s v="Foundation CA Fund IX Manager, LLC"/>
    <n v="61444"/>
    <x v="8332"/>
    <s v="CA"/>
    <s v="Monterey"/>
    <s v="WTG1"/>
    <x v="1"/>
    <s v="WT"/>
    <s v=""/>
    <s v="S"/>
    <s v="X"/>
    <s v="X"/>
    <s v=""/>
    <s v=""/>
    <n v="1.8"/>
    <s v=" "/>
    <n v="1.8"/>
    <n v="1.8"/>
    <n v="0.1"/>
    <s v="N"/>
    <s v=" "/>
    <s v=" "/>
    <s v="OP"/>
    <s v="X"/>
    <n v="8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1445"/>
    <x v="8333"/>
    <s v="CA"/>
    <s v="Kern"/>
    <s v="PV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450"/>
    <x v="8334"/>
    <s v="MO"/>
    <s v="St Francois"/>
    <s v="F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1"/>
    <s v="Northfield Holdco LLC"/>
    <n v="61451"/>
    <x v="8335"/>
    <s v="MN"/>
    <s v="Rice"/>
    <s v="NORTH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2"/>
    <s v="Waterford Holdco LLC"/>
    <n v="61452"/>
    <x v="8336"/>
    <s v="MN"/>
    <s v="Rice"/>
    <s v="WATER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5"/>
    <s v="Minnesota Solar CSG 19, LLC"/>
    <n v="61453"/>
    <x v="8337"/>
    <s v="MN"/>
    <s v="Hennepin"/>
    <s v="4227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7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8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8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8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4"/>
    <s v="Minnesota Solar CSG 21, LLC"/>
    <n v="61454"/>
    <x v="8338"/>
    <s v="MN"/>
    <s v="Stearns"/>
    <s v="4228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4"/>
    <s v="Minnesota Solar CSG 21, LLC"/>
    <n v="61454"/>
    <x v="8338"/>
    <s v="MN"/>
    <s v="Stearns"/>
    <s v="4228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4"/>
    <s v="Minnesota Solar CSG 21, LLC"/>
    <n v="61454"/>
    <x v="8338"/>
    <s v="MN"/>
    <s v="Stearns"/>
    <s v="4228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3"/>
    <s v="Minnesota Solar CSG 9, LLC"/>
    <n v="61455"/>
    <x v="8339"/>
    <s v="MN"/>
    <s v="Benton"/>
    <s v="4229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6"/>
    <s v="Minnesota Solar CSG 4, LLC"/>
    <n v="61456"/>
    <x v="8340"/>
    <s v="MN"/>
    <s v="McLeod"/>
    <s v="4162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6"/>
    <s v="Minnesota Solar CSG 4, LLC"/>
    <n v="61456"/>
    <x v="8340"/>
    <s v="MN"/>
    <s v="McLeod"/>
    <s v="4162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6"/>
    <s v="Minnesota Solar CSG 4, LLC"/>
    <n v="61456"/>
    <x v="8340"/>
    <s v="MN"/>
    <s v="McLeod"/>
    <s v="4162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30"/>
    <s v="CD Arevon USA, Inc."/>
    <n v="61457"/>
    <x v="8341"/>
    <s v="VA"/>
    <s v="Fluvanna"/>
    <s v="PALM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61458"/>
    <x v="8342"/>
    <s v="VA"/>
    <s v="Goochland"/>
    <s v="MART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2"/>
    <s v="Constellation Solar Georgia 2, LLC"/>
    <n v="61459"/>
    <x v="8343"/>
    <s v="GA"/>
    <s v="Emanuel"/>
    <s v="PV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0"/>
    <x v="8344"/>
    <s v="ME"/>
    <s v="Somerset"/>
    <s v="MEW1"/>
    <x v="11"/>
    <s v="PV"/>
    <s v=""/>
    <s v="S"/>
    <s v="X"/>
    <s v="X"/>
    <s v=""/>
    <s v=""/>
    <n v="4.0999999999999996"/>
    <s v=" "/>
    <n v="4.0999999999999996"/>
    <n v="2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461"/>
    <x v="8345"/>
    <s v="RI"/>
    <s v="Providence"/>
    <s v="NSS0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81"/>
    <s v="SR Platte"/>
    <n v="61462"/>
    <x v="8346"/>
    <s v="CO"/>
    <s v="Weld"/>
    <s v="PV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463"/>
    <x v="8347"/>
    <s v="CA"/>
    <s v="Santa Barbara"/>
    <s v="VBERG"/>
    <x v="11"/>
    <s v="PV"/>
    <s v=""/>
    <s v="S"/>
    <s v="X"/>
    <s v="X"/>
    <s v=""/>
    <s v=""/>
    <n v="25.3"/>
    <s v=" "/>
    <n v="25.3"/>
    <n v="2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1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2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3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4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5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6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7"/>
    <s v="IGS ORIX Solar I, LLC"/>
    <n v="61465"/>
    <x v="8349"/>
    <s v="MD"/>
    <s v="Baltimore"/>
    <s v="BWI2"/>
    <x v="11"/>
    <s v="PV"/>
    <s v=""/>
    <s v="S"/>
    <s v="X"/>
    <s v="X"/>
    <s v=""/>
    <s v=""/>
    <n v="1.4"/>
    <s v=" "/>
    <n v="1.4"/>
    <n v="1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6"/>
    <x v="8350"/>
    <s v="NJ"/>
    <s v="Middlesex"/>
    <s v="EWR9"/>
    <x v="11"/>
    <s v="PV"/>
    <s v=""/>
    <s v="S"/>
    <s v="X"/>
    <s v="X"/>
    <s v=""/>
    <s v=""/>
    <n v="5.3"/>
    <s v=" "/>
    <n v="5"/>
    <n v="4.0999999999999996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7"/>
    <x v="8351"/>
    <s v="NE"/>
    <s v="Dawson"/>
    <s v="LXNE1"/>
    <x v="11"/>
    <s v="PV"/>
    <s v=""/>
    <s v="S"/>
    <s v="X"/>
    <s v="X"/>
    <s v=""/>
    <s v=""/>
    <n v="3.5"/>
    <s v=" "/>
    <n v="3.6"/>
    <n v="1.6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8"/>
    <x v="8352"/>
    <s v="GA"/>
    <s v="Lowndes"/>
    <s v="GPVP1"/>
    <x v="11"/>
    <s v="PV"/>
    <s v=""/>
    <s v="S"/>
    <s v="X"/>
    <s v="X"/>
    <s v=""/>
    <s v=""/>
    <n v="1"/>
    <s v=" "/>
    <n v="1.2"/>
    <n v="1.100000000000000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69"/>
    <x v="8353"/>
    <s v="NY"/>
    <s v="Genesee"/>
    <s v="LIC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70"/>
    <x v="8354"/>
    <s v="NY"/>
    <s v="Genesee"/>
    <s v="CFM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71"/>
    <x v="8355"/>
    <s v="NY"/>
    <s v="Genesee"/>
    <s v="CFM3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72"/>
    <x v="8356"/>
    <s v="CO"/>
    <s v="Conejos"/>
    <s v="ANTO2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91"/>
    <s v="Hopewell Valley High School"/>
    <n v="61473"/>
    <x v="8357"/>
    <s v="NJ"/>
    <s v="Mercer"/>
    <s v="BA1"/>
    <x v="10"/>
    <s v="BA"/>
    <s v=""/>
    <s v="S"/>
    <s v="X"/>
    <s v="X"/>
    <n v="2155501823"/>
    <n v="2155501823"/>
    <n v="1"/>
    <s v=" "/>
    <n v="1"/>
    <n v="1"/>
    <n v="1"/>
    <s v="N"/>
    <s v=" "/>
    <s v=" "/>
    <s v="OP"/>
    <s v="X"/>
    <n v="12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91"/>
    <s v="Hopewell Valley High School"/>
    <n v="61473"/>
    <x v="8357"/>
    <s v="NJ"/>
    <s v="Mercer"/>
    <s v="HWVHS"/>
    <x v="11"/>
    <s v="PV"/>
    <s v=""/>
    <s v="S"/>
    <s v="X"/>
    <s v="X"/>
    <n v="2155501822"/>
    <n v="2155501822"/>
    <n v="0.9"/>
    <s v=" "/>
    <n v="0.9"/>
    <n v="0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1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2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3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4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1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2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3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4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5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6"/>
    <s v="CoreSite Real Estate 2901 Coronado, L.P."/>
    <n v="61476"/>
    <x v="8360"/>
    <s v="CA"/>
    <s v="Santa Clara"/>
    <s v="G-1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6"/>
    <s v="CoreSite Real Estate 2901 Coronado, L.P."/>
    <n v="61476"/>
    <x v="8360"/>
    <s v="CA"/>
    <s v="Santa Clara"/>
    <s v="G-2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86"/>
    <s v="CoreSite Real Estate 2901 Coronado, L.P."/>
    <n v="61476"/>
    <x v="8360"/>
    <s v="CA"/>
    <s v="Santa Clara"/>
    <s v="G-3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86"/>
    <s v="CoreSite Real Estate 2901 Coronado, L.P."/>
    <n v="61476"/>
    <x v="8360"/>
    <s v="CA"/>
    <s v="Santa Clara"/>
    <s v="G-4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86"/>
    <s v="CoreSite Real Estate 2901 Coronado, L.P."/>
    <n v="61476"/>
    <x v="8360"/>
    <s v="CA"/>
    <s v="Santa Clara"/>
    <s v="G-5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970"/>
    <s v="Ecoplexus, Inc"/>
    <n v="61478"/>
    <x v="8361"/>
    <s v="MN"/>
    <s v="Dakota"/>
    <s v="FELY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87"/>
    <s v="CoreSite Real Estate 3032 Coronado, L.P."/>
    <n v="61482"/>
    <x v="8362"/>
    <s v="CA"/>
    <s v="Santa Clara"/>
    <s v="G-1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10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2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3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4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5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6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7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8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9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61483"/>
    <x v="8363"/>
    <s v="MN"/>
    <s v="Washington"/>
    <s v="CTGR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5"/>
    <x v="8365"/>
    <s v="MN"/>
    <s v="Rice"/>
    <s v="STOL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5"/>
    <x v="8365"/>
    <s v="MN"/>
    <s v="Rice"/>
    <s v="STOL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5"/>
    <x v="8365"/>
    <s v="MN"/>
    <s v="Rice"/>
    <s v="STOL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3"/>
    <s v="SL Babylon, LLC"/>
    <n v="61487"/>
    <x v="8367"/>
    <s v="NY"/>
    <s v="Suffolk"/>
    <s v="SLBAB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4"/>
    <s v="NYU LANGONE HEALTH"/>
    <n v="61488"/>
    <x v="8368"/>
    <s v="NY"/>
    <s v="New York"/>
    <s v="ENB1"/>
    <x v="0"/>
    <s v="IC"/>
    <s v=""/>
    <s v="S"/>
    <s v="X"/>
    <s v="X"/>
    <s v=""/>
    <s v=""/>
    <n v="2.7"/>
    <n v="0.8"/>
    <n v="2.7"/>
    <n v="2.7"/>
    <n v="0.8"/>
    <s v="N"/>
    <s v=" "/>
    <s v=" "/>
    <s v="SB"/>
    <s v="N"/>
    <n v="6"/>
    <x v="110"/>
    <s v=" "/>
    <s v=" "/>
    <s v="Y"/>
    <x v="5"/>
    <n v="5"/>
    <s v="T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ENB2"/>
    <x v="0"/>
    <s v="IC"/>
    <s v=""/>
    <s v="S"/>
    <s v="X"/>
    <s v="X"/>
    <s v=""/>
    <s v=""/>
    <n v="2.7"/>
    <n v="0.8"/>
    <n v="2.7"/>
    <n v="2.7"/>
    <n v="0.8"/>
    <s v="N"/>
    <s v=" "/>
    <s v=" "/>
    <s v="SB"/>
    <s v="N"/>
    <n v="6"/>
    <x v="110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ENB3"/>
    <x v="0"/>
    <s v="IC"/>
    <s v=""/>
    <s v="S"/>
    <s v="X"/>
    <s v="X"/>
    <s v=""/>
    <s v=""/>
    <n v="2.5"/>
    <n v="0.8"/>
    <n v="0.3"/>
    <n v="0.3"/>
    <n v="0.1"/>
    <s v="N"/>
    <s v=" "/>
    <s v=" "/>
    <s v="SB"/>
    <s v="N"/>
    <n v="1"/>
    <x v="11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GT"/>
    <x v="6"/>
    <s v="GT"/>
    <s v=""/>
    <s v="S"/>
    <s v="X"/>
    <s v="X"/>
    <s v=""/>
    <s v=""/>
    <n v="7.5"/>
    <n v="0.9"/>
    <n v="7.5"/>
    <n v="7.5"/>
    <n v="4"/>
    <s v="N"/>
    <s v=" "/>
    <s v=" "/>
    <s v="OP"/>
    <s v="X"/>
    <n v="6"/>
    <x v="110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HCC1"/>
    <x v="0"/>
    <s v="IC"/>
    <s v=""/>
    <s v="S"/>
    <s v="X"/>
    <s v="X"/>
    <s v=""/>
    <s v=""/>
    <n v="1"/>
    <n v="0.9"/>
    <n v="1"/>
    <n v="1"/>
    <n v="0.3"/>
    <s v="N"/>
    <s v=" "/>
    <s v=" "/>
    <s v="SB"/>
    <s v="N"/>
    <n v="1"/>
    <x v="5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KML1"/>
    <x v="0"/>
    <s v="IC"/>
    <s v=""/>
    <s v="S"/>
    <s v="X"/>
    <s v="X"/>
    <s v=""/>
    <s v=""/>
    <n v="2.5"/>
    <n v="0.8"/>
    <n v="2.5"/>
    <n v="2.5"/>
    <n v="0.1"/>
    <s v="N"/>
    <s v=" "/>
    <s v=" "/>
    <s v="SB"/>
    <s v="N"/>
    <n v="1"/>
    <x v="11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KML2"/>
    <x v="0"/>
    <s v="IC"/>
    <s v=""/>
    <s v="S"/>
    <s v="X"/>
    <s v="X"/>
    <s v=""/>
    <s v=""/>
    <n v="2.5"/>
    <n v="0.8"/>
    <n v="2.5"/>
    <n v="2.5"/>
    <n v="0.1"/>
    <s v="N"/>
    <s v=" "/>
    <s v=" "/>
    <s v="SB"/>
    <s v="N"/>
    <n v="1"/>
    <x v="11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KML3"/>
    <x v="0"/>
    <s v="IC"/>
    <s v=""/>
    <s v="S"/>
    <s v="X"/>
    <s v="X"/>
    <s v=""/>
    <s v=""/>
    <n v="2.5"/>
    <n v="0.8"/>
    <n v="2.5"/>
    <n v="2.5"/>
    <n v="0.1"/>
    <s v="N"/>
    <s v=" "/>
    <s v=" "/>
    <s v="SB"/>
    <s v="N"/>
    <n v="1"/>
    <x v="11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CI1"/>
    <x v="0"/>
    <s v="IC"/>
    <s v=""/>
    <s v="S"/>
    <s v="X"/>
    <s v="X"/>
    <s v=""/>
    <s v=""/>
    <n v="3"/>
    <n v="0.8"/>
    <n v="0.4"/>
    <n v="0.4"/>
    <n v="0.1"/>
    <s v="N"/>
    <s v=" "/>
    <s v=" "/>
    <s v="SB"/>
    <s v="N"/>
    <n v="1"/>
    <x v="11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CI2"/>
    <x v="0"/>
    <s v="IC"/>
    <s v=""/>
    <s v="S"/>
    <s v="X"/>
    <s v="X"/>
    <s v=""/>
    <s v=""/>
    <n v="3"/>
    <n v="0.8"/>
    <n v="0.4"/>
    <n v="0.4"/>
    <n v="0.1"/>
    <s v="N"/>
    <s v=" "/>
    <s v=" "/>
    <s v="SB"/>
    <s v="N"/>
    <n v="1"/>
    <x v="11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KB1"/>
    <x v="0"/>
    <s v="IC"/>
    <s v=""/>
    <s v="S"/>
    <s v="X"/>
    <s v="X"/>
    <s v=""/>
    <s v=""/>
    <n v="1.3"/>
    <n v="0.8"/>
    <n v="1.3"/>
    <n v="1.3"/>
    <n v="0.4"/>
    <s v="N"/>
    <s v=" "/>
    <s v=" "/>
    <s v="SB"/>
    <s v="N"/>
    <n v="10"/>
    <x v="8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MB1"/>
    <x v="0"/>
    <s v="IC"/>
    <s v=""/>
    <s v="S"/>
    <s v="X"/>
    <s v="X"/>
    <s v=""/>
    <s v=""/>
    <n v="1.4"/>
    <n v="0.8"/>
    <n v="1.4"/>
    <n v="1.4"/>
    <n v="0.4"/>
    <s v="N"/>
    <s v=" "/>
    <s v=" "/>
    <s v="SB"/>
    <s v="N"/>
    <n v="9"/>
    <x v="5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MB2"/>
    <x v="0"/>
    <s v="IC"/>
    <s v=""/>
    <s v="S"/>
    <s v="X"/>
    <s v="X"/>
    <s v=""/>
    <s v=""/>
    <n v="1.4"/>
    <n v="0.8"/>
    <n v="1.4"/>
    <n v="1.4"/>
    <n v="0.4"/>
    <s v="N"/>
    <s v=" "/>
    <s v=" "/>
    <s v="SB"/>
    <s v="N"/>
    <n v="9"/>
    <x v="5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6"/>
    <s v="Cameron Solar, LLC"/>
    <n v="61489"/>
    <x v="8369"/>
    <s v="SC"/>
    <s v="Calhoun"/>
    <s v="CAM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7"/>
    <s v="Estill Solar I, LLC"/>
    <n v="61490"/>
    <x v="8370"/>
    <s v="SC"/>
    <s v="Hampton"/>
    <s v="EST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0"/>
    <s v="E-Volve Energy Holdings LLC"/>
    <n v="61493"/>
    <x v="8371"/>
    <s v="TX"/>
    <s v="Austin"/>
    <s v="SEALY"/>
    <x v="11"/>
    <s v="PV"/>
    <s v=""/>
    <s v="S"/>
    <s v="X"/>
    <s v="X"/>
    <s v="Houston LZ"/>
    <s v=""/>
    <n v="1.6"/>
    <s v=" "/>
    <n v="1.6"/>
    <n v="1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1"/>
    <s v="Minnesota Solar CSG 1, LLC"/>
    <n v="61494"/>
    <x v="8372"/>
    <s v="MN"/>
    <s v="Wright"/>
    <s v="4132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1"/>
    <s v="Minnesota Solar CSG 1, LLC"/>
    <n v="61494"/>
    <x v="8372"/>
    <s v="MN"/>
    <s v="Wright"/>
    <s v="4132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1"/>
    <s v="Minnesota Solar CSG 1, LLC"/>
    <n v="61494"/>
    <x v="8372"/>
    <s v="MN"/>
    <s v="Wright"/>
    <s v="4132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1"/>
    <s v="Minnesota Solar CSG 1, LLC"/>
    <n v="61494"/>
    <x v="8372"/>
    <s v="MN"/>
    <s v="Wright"/>
    <s v="4133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2"/>
    <s v="Minnesota Solar CSG 8, LLC"/>
    <n v="61495"/>
    <x v="8373"/>
    <s v="MN"/>
    <s v="Carver"/>
    <s v="4225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2"/>
    <s v="Minnesota Solar CSG 8, LLC"/>
    <n v="61495"/>
    <x v="8373"/>
    <s v="MN"/>
    <s v="Carver"/>
    <s v="4225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2"/>
    <s v="Minnesota Solar CSG 8, LLC"/>
    <n v="61495"/>
    <x v="8373"/>
    <s v="MN"/>
    <s v="Carver"/>
    <s v="4225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888"/>
    <s v="GCL New Energy, Inc."/>
    <n v="61496"/>
    <x v="8374"/>
    <s v="OR"/>
    <s v="Jefferson"/>
    <s v="ADAMS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497"/>
    <x v="8375"/>
    <s v="OR"/>
    <s v="Jefferson"/>
    <s v="ELBE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5"/>
    <s v="Hampton Solar II, LLC"/>
    <n v="61498"/>
    <x v="8376"/>
    <s v="SC"/>
    <s v="Hampton"/>
    <s v="HAM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499"/>
    <x v="8377"/>
    <s v="RI"/>
    <s v="Providence"/>
    <s v="FOR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500"/>
    <x v="8378"/>
    <s v="MN"/>
    <s v="Carver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5"/>
    <s v="ABEC #2 LLC"/>
    <n v="61501"/>
    <x v="8379"/>
    <s v="CA"/>
    <s v="Kern"/>
    <s v="GEN1"/>
    <x v="21"/>
    <s v="IC"/>
    <s v=""/>
    <s v="S"/>
    <s v="X"/>
    <s v="X"/>
    <s v=""/>
    <s v=""/>
    <n v="1"/>
    <n v="0.9"/>
    <n v="1"/>
    <n v="1"/>
    <n v="0.8"/>
    <s v="N"/>
    <s v=" "/>
    <s v=" "/>
    <s v="OP"/>
    <s v="X"/>
    <n v="2"/>
    <x v="116"/>
    <s v=" "/>
    <s v=" "/>
    <s v="N"/>
    <x v="1"/>
    <n v="2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06"/>
    <s v="ABEC #3 LLC"/>
    <n v="61502"/>
    <x v="8380"/>
    <s v="CA"/>
    <s v="Kern"/>
    <s v="GEN1"/>
    <x v="21"/>
    <s v="IC"/>
    <s v=""/>
    <s v="S"/>
    <s v="X"/>
    <s v="X"/>
    <s v=""/>
    <s v=""/>
    <n v="1"/>
    <n v="0.9"/>
    <n v="1"/>
    <n v="1"/>
    <n v="0.9"/>
    <s v="N"/>
    <s v=" "/>
    <s v=" "/>
    <s v="OP"/>
    <s v="X"/>
    <n v="2"/>
    <x v="116"/>
    <s v=" "/>
    <s v=" "/>
    <s v="N"/>
    <x v="1"/>
    <n v="2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07"/>
    <s v="ABEC #4 LLC"/>
    <n v="61503"/>
    <x v="8381"/>
    <s v="CA"/>
    <s v="Kern"/>
    <s v="GEN1"/>
    <x v="21"/>
    <s v="IC"/>
    <s v=""/>
    <s v="S"/>
    <s v="X"/>
    <s v="X"/>
    <s v=""/>
    <s v=""/>
    <n v="1"/>
    <n v="0.9"/>
    <n v="1"/>
    <n v="1"/>
    <n v="0.9"/>
    <s v="N"/>
    <s v=" "/>
    <s v=" "/>
    <s v="OP"/>
    <s v="X"/>
    <n v="2"/>
    <x v="116"/>
    <s v=" "/>
    <s v=" "/>
    <s v="N"/>
    <x v="1"/>
    <n v="2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08"/>
    <s v="RJC I CSG LLC"/>
    <n v="61504"/>
    <x v="8382"/>
    <s v="MN"/>
    <s v="Steele"/>
    <s v="RCJ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9"/>
    <s v="Huneke I CSG LLC"/>
    <n v="61505"/>
    <x v="8383"/>
    <s v="MN"/>
    <s v="Goodhue"/>
    <s v="HUNE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0"/>
    <s v="Krause CSG LLC"/>
    <n v="61506"/>
    <x v="8384"/>
    <s v="MN"/>
    <s v="Renville"/>
    <s v="KRAU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1"/>
    <s v="DG New Jersey Solar, LLC"/>
    <n v="61507"/>
    <x v="8385"/>
    <s v="NJ"/>
    <s v="Gloucester"/>
    <s v="RLSNJ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431"/>
    <s v="Utah Municipal Power Agency"/>
    <n v="61508"/>
    <x v="8386"/>
    <s v="UT"/>
    <s v="Utah"/>
    <s v="1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2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3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4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5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509"/>
    <x v="8387"/>
    <s v="NY"/>
    <s v="Monroe"/>
    <s v="MONA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09"/>
    <x v="8387"/>
    <s v="NY"/>
    <s v="Monroe"/>
    <s v="MONB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10"/>
    <x v="8388"/>
    <s v="NY"/>
    <s v="Monroe"/>
    <s v="MON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10"/>
    <x v="8388"/>
    <s v="NY"/>
    <s v="Monroe"/>
    <s v="MON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10"/>
    <x v="8388"/>
    <s v="NY"/>
    <s v="Monroe"/>
    <s v="MONE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2"/>
    <x v="8389"/>
    <s v="NC"/>
    <s v="Vance"/>
    <s v="GEN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3"/>
    <x v="8390"/>
    <s v="TX"/>
    <s v="Limestone"/>
    <s v="GEN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4"/>
    <x v="8391"/>
    <s v="TX"/>
    <s v="Cooke"/>
    <s v="GEN1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3"/>
    <s v="DG Camden, LLC"/>
    <n v="61515"/>
    <x v="8392"/>
    <s v="NJ"/>
    <s v="Camden"/>
    <s v="HOLTC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4"/>
    <s v="School Sisters CSG LLC"/>
    <n v="61516"/>
    <x v="8393"/>
    <s v="MN"/>
    <s v="Blue Earth"/>
    <s v="SCHO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518"/>
    <x v="8394"/>
    <s v="MA"/>
    <s v="Hampden"/>
    <s v="301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9"/>
    <x v="8395"/>
    <s v="MD"/>
    <s v="Frederick"/>
    <s v="GEN1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0"/>
    <x v="8396"/>
    <s v="NC"/>
    <s v="Wayne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6"/>
    <s v="Swamp Fox Solar, LLC"/>
    <n v="61521"/>
    <x v="8397"/>
    <s v="SC"/>
    <s v="Lexington"/>
    <s v="PGRD2"/>
    <x v="11"/>
    <s v="PV"/>
    <s v=""/>
    <s v="S"/>
    <s v="X"/>
    <s v="X"/>
    <s v=""/>
    <s v=""/>
    <n v="10.8"/>
    <s v=" "/>
    <n v="10.8"/>
    <n v="10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7"/>
    <s v="Champion Solar, LLC"/>
    <n v="61522"/>
    <x v="8398"/>
    <s v="SC"/>
    <s v="Lexington"/>
    <s v="PGRD3"/>
    <x v="11"/>
    <s v="PV"/>
    <s v=""/>
    <s v="S"/>
    <s v="X"/>
    <s v="X"/>
    <s v=""/>
    <s v=""/>
    <n v="10.8"/>
    <s v=" "/>
    <n v="10.8"/>
    <n v="10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8"/>
    <s v="Haley Solar, LLC"/>
    <n v="61523"/>
    <x v="8399"/>
    <s v="SC"/>
    <s v="Allendale"/>
    <s v="PGRD1"/>
    <x v="11"/>
    <s v="PV"/>
    <s v=""/>
    <s v="S"/>
    <s v="X"/>
    <s v="X"/>
    <s v=""/>
    <s v=""/>
    <n v="8.1999999999999993"/>
    <s v=" "/>
    <n v="8.1999999999999993"/>
    <n v="8.199999999999999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4"/>
    <x v="8400"/>
    <s v="TX"/>
    <s v="Fanni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5"/>
    <x v="8401"/>
    <s v="NC"/>
    <s v="Randolph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6"/>
    <x v="8402"/>
    <s v="MA"/>
    <s v="Worcester"/>
    <s v="GE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7"/>
    <x v="8403"/>
    <s v="NC"/>
    <s v="Alamanc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8"/>
    <x v="8404"/>
    <s v="NC"/>
    <s v="Pamlico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9"/>
    <x v="8405"/>
    <s v="SC"/>
    <s v="Allendale"/>
    <s v="GEN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0"/>
    <x v="8406"/>
    <s v="SC"/>
    <s v="Lexington"/>
    <s v="GEN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2"/>
    <x v="8407"/>
    <s v="TX"/>
    <s v="Hunt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61"/>
    <s v="Mustang Solar LLC"/>
    <n v="61533"/>
    <x v="8408"/>
    <s v="NC"/>
    <s v="Moor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60"/>
    <s v="Cypress Creek Renewables"/>
    <n v="61534"/>
    <x v="8409"/>
    <s v="NC"/>
    <s v="Rutherford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5"/>
    <x v="8410"/>
    <s v="NC"/>
    <s v="Rowa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6"/>
    <x v="8411"/>
    <s v="NC"/>
    <s v="Wak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6"/>
    <s v="Ameresco, Inc - Weston"/>
    <n v="61537"/>
    <x v="8412"/>
    <s v="MA"/>
    <s v="Middlesex"/>
    <s v="WESTO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7"/>
    <s v="Ameresco, Inc - Braintree"/>
    <n v="61538"/>
    <x v="8413"/>
    <s v="MA"/>
    <s v="Norfolk"/>
    <s v="BRA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8"/>
    <s v="Ameresco, Inc - GELD"/>
    <n v="61539"/>
    <x v="8414"/>
    <s v="MA"/>
    <s v="Middlesex"/>
    <s v="GELD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9"/>
    <s v="Fort Hays State University"/>
    <n v="61540"/>
    <x v="8415"/>
    <s v="KS"/>
    <s v="Ellis"/>
    <s v="WIND1"/>
    <x v="1"/>
    <s v="WT"/>
    <s v=""/>
    <s v="S"/>
    <s v="X"/>
    <s v="X"/>
    <s v="WR_MIDW_LA"/>
    <s v="WR_MIDW_LA"/>
    <n v="2"/>
    <s v=" "/>
    <n v="2"/>
    <n v="2"/>
    <n v="0.5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9"/>
    <s v="Fort Hays State University"/>
    <n v="61540"/>
    <x v="8415"/>
    <s v="KS"/>
    <s v="Ellis"/>
    <s v="WIND2"/>
    <x v="1"/>
    <s v="WT"/>
    <s v=""/>
    <s v="S"/>
    <s v="X"/>
    <s v="X"/>
    <s v="WR_MIDW_LA"/>
    <s v="WR_MIDW_LA"/>
    <n v="2"/>
    <s v=" "/>
    <n v="2"/>
    <n v="2"/>
    <n v="0.5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541"/>
    <x v="8416"/>
    <s v="CT"/>
    <s v="Hartford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541"/>
    <x v="8416"/>
    <s v="CT"/>
    <s v="Hartford"/>
    <s v="PV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541"/>
    <x v="8416"/>
    <s v="CT"/>
    <s v="Hartford"/>
    <s v="PV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2"/>
    <x v="8417"/>
    <s v="MN"/>
    <s v="Pop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3"/>
    <x v="8418"/>
    <s v="MN"/>
    <s v="Steele"/>
    <s v="GEN1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4"/>
    <x v="8419"/>
    <s v="MN"/>
    <s v="Le Sueur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5"/>
    <x v="8420"/>
    <s v="MN"/>
    <s v="Washington"/>
    <s v="GEN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7"/>
    <x v="8421"/>
    <s v="MN"/>
    <s v="Wright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8"/>
    <x v="8422"/>
    <s v="MN"/>
    <s v="Sherburne"/>
    <s v="GEN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7"/>
    <s v="DG Haverhill"/>
    <n v="61550"/>
    <x v="8423"/>
    <s v="MA"/>
    <s v="Essex"/>
    <s v="HAVER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52"/>
    <s v="Good Samaritan Hospital"/>
    <n v="61551"/>
    <x v="8424"/>
    <s v="NY"/>
    <s v="Rockland"/>
    <s v="EGEN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"/>
    <x v="9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2"/>
    <s v="Good Samaritan Hospital"/>
    <n v="61551"/>
    <x v="8424"/>
    <s v="NY"/>
    <s v="Rockland"/>
    <s v="EGEN2"/>
    <x v="0"/>
    <s v="IC"/>
    <s v=""/>
    <s v="S"/>
    <s v="X"/>
    <s v="X"/>
    <s v=""/>
    <s v=""/>
    <n v="0.7"/>
    <n v="0.8"/>
    <n v="0.7"/>
    <n v="0.7"/>
    <n v="0.2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2"/>
    <s v="Good Samaritan Hospital"/>
    <n v="61551"/>
    <x v="8424"/>
    <s v="NY"/>
    <s v="Rockland"/>
    <s v="EGEN3"/>
    <x v="9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0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3"/>
    <s v="Montevue Lane Solar, LLC"/>
    <n v="61552"/>
    <x v="8425"/>
    <s v="MD"/>
    <s v="Frederick"/>
    <s v="FDSPV"/>
    <x v="11"/>
    <s v="PV"/>
    <s v=""/>
    <s v="S"/>
    <s v="X"/>
    <s v="X"/>
    <n v="5021574"/>
    <s v="NA"/>
    <n v="15.7"/>
    <s v=" "/>
    <n v="15.7"/>
    <n v="12.6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1553"/>
    <x v="8426"/>
    <s v="OR"/>
    <s v="Klamath"/>
    <s v="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1554"/>
    <x v="8427"/>
    <s v="GA"/>
    <s v="Madison"/>
    <s v="1"/>
    <x v="11"/>
    <s v="PV"/>
    <s v=""/>
    <s v="S"/>
    <s v="X"/>
    <s v="X"/>
    <s v=""/>
    <s v=""/>
    <n v="2"/>
    <s v=" "/>
    <n v="2.2000000000000002"/>
    <n v="2.2000000000000002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8"/>
    <s v="DG Crystal Spring CSG"/>
    <n v="61555"/>
    <x v="8428"/>
    <s v="MA"/>
    <s v="Plymouth"/>
    <s v="SPRIN"/>
    <x v="11"/>
    <s v="PV"/>
    <s v=""/>
    <s v="S"/>
    <s v="X"/>
    <s v="X"/>
    <s v=""/>
    <s v=""/>
    <n v="4.2"/>
    <s v=" "/>
    <n v="4.2"/>
    <n v="4.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56"/>
    <s v="NMRD Data Center, LLC"/>
    <n v="61556"/>
    <x v="8429"/>
    <s v="NM"/>
    <s v="Valencia"/>
    <s v="FB1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6"/>
    <s v="NMRD Data Center, LLC"/>
    <n v="61557"/>
    <x v="8430"/>
    <s v="NM"/>
    <s v="Bernalillo"/>
    <s v="FB2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56"/>
    <s v="NMRD Data Center, LLC"/>
    <n v="61558"/>
    <x v="8431"/>
    <s v="NM"/>
    <s v="Bernalillo"/>
    <s v="FB3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0"/>
    <s v="Woodline Solar, LLC"/>
    <n v="61559"/>
    <x v="8432"/>
    <s v="OR"/>
    <s v="Klamath"/>
    <s v="PGRD5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1"/>
    <s v="Norwest Energy 7, LLC"/>
    <n v="61560"/>
    <x v="8433"/>
    <s v="OR"/>
    <s v="Jackson"/>
    <s v="PGRD4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61"/>
    <x v="8434"/>
    <s v="NC"/>
    <s v="Bladen"/>
    <s v="GEN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1562"/>
    <x v="8435"/>
    <s v="MA"/>
    <s v="Barnstable"/>
    <s v="FAL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3"/>
    <s v="Denver Metro Solar LLC"/>
    <n v="61563"/>
    <x v="8436"/>
    <s v="CO"/>
    <s v="Adams"/>
    <s v="53962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61564"/>
    <x v="8437"/>
    <s v="IA"/>
    <s v="Clay"/>
    <s v="1"/>
    <x v="1"/>
    <s v="WT"/>
    <s v=""/>
    <s v="S"/>
    <s v="X"/>
    <s v="X"/>
    <s v="ALTW.UPLANDPR"/>
    <s v="ALTW.UPLANDPR"/>
    <n v="299.3"/>
    <n v="0.95"/>
    <n v="299.3"/>
    <n v="299.3"/>
    <n v="0.1"/>
    <s v="N"/>
    <s v=" "/>
    <s v=" "/>
    <s v="OP"/>
    <s v="X"/>
    <n v="3"/>
    <x v="73"/>
    <s v=" "/>
    <s v=" "/>
    <s v="N"/>
    <x v="0"/>
    <n v="1"/>
    <s v="X"/>
    <s v="WND"/>
    <s v=""/>
    <s v=""/>
    <s v=""/>
    <s v=""/>
    <s v=""/>
    <s v=""/>
    <s v=""/>
    <s v=""/>
    <s v=""/>
    <s v="N"/>
    <s v="N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61565"/>
    <x v="8438"/>
    <s v="IA"/>
    <s v="Poweshiek"/>
    <s v="1"/>
    <x v="1"/>
    <s v="WT"/>
    <s v=""/>
    <s v="S"/>
    <s v="X"/>
    <s v="X"/>
    <s v="ALTW.ENGLFARMS"/>
    <s v="ALTW.ENGLFARMS"/>
    <n v="171.5"/>
    <n v="0.95"/>
    <n v="171.5"/>
    <n v="171.5"/>
    <n v="0.1"/>
    <s v="N"/>
    <s v=" "/>
    <s v=" "/>
    <s v="OP"/>
    <s v="X"/>
    <n v="3"/>
    <x v="73"/>
    <s v=" "/>
    <s v=" "/>
    <s v="N"/>
    <x v="0"/>
    <n v="1"/>
    <s v="X"/>
    <s v="WND"/>
    <s v=""/>
    <s v=""/>
    <s v=""/>
    <s v=""/>
    <s v=""/>
    <s v=""/>
    <s v=""/>
    <s v=""/>
    <s v=""/>
    <s v="N"/>
    <s v="N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822"/>
    <s v="MC Power Companies Inc"/>
    <n v="61566"/>
    <x v="8439"/>
    <s v="MO"/>
    <s v="Cedar"/>
    <s v="ED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2"/>
    <s v="Woodhull Hospital"/>
    <n v="61567"/>
    <x v="8440"/>
    <s v="NY"/>
    <s v="Kings"/>
    <s v="EGEN1"/>
    <x v="0"/>
    <s v="IC"/>
    <s v=""/>
    <s v="S"/>
    <s v="X"/>
    <s v="X"/>
    <s v=""/>
    <s v=""/>
    <n v="1.5"/>
    <n v="0.8"/>
    <n v="1.5"/>
    <n v="1.5"/>
    <n v="0.5"/>
    <s v="N"/>
    <s v=" "/>
    <s v=" "/>
    <s v="SB"/>
    <s v="N"/>
    <n v="1"/>
    <x v="3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2"/>
    <x v="0"/>
    <s v="IC"/>
    <s v=""/>
    <s v="S"/>
    <s v="X"/>
    <s v="X"/>
    <s v=""/>
    <s v=""/>
    <n v="1.5"/>
    <n v="0.8"/>
    <n v="1.5"/>
    <n v="1.5"/>
    <n v="0.5"/>
    <s v="N"/>
    <s v=" "/>
    <s v=" "/>
    <s v="SB"/>
    <s v="N"/>
    <n v="1"/>
    <x v="3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3"/>
    <x v="0"/>
    <s v="IC"/>
    <s v=""/>
    <s v="S"/>
    <s v="X"/>
    <s v="X"/>
    <s v=""/>
    <s v=""/>
    <n v="2"/>
    <n v="0.8"/>
    <n v="2"/>
    <n v="2"/>
    <n v="0.6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4"/>
    <x v="0"/>
    <s v="IC"/>
    <s v=""/>
    <s v="S"/>
    <s v="X"/>
    <s v="X"/>
    <s v=""/>
    <s v=""/>
    <n v="2"/>
    <n v="0.8"/>
    <n v="2"/>
    <n v="2"/>
    <n v="0.5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5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4"/>
    <s v="The Allen Hospital"/>
    <n v="61568"/>
    <x v="8441"/>
    <s v="NY"/>
    <s v="New York"/>
    <s v="EGEN1"/>
    <x v="0"/>
    <s v="IC"/>
    <s v=""/>
    <s v="S"/>
    <s v="X"/>
    <s v="X"/>
    <s v=""/>
    <s v=""/>
    <n v="1"/>
    <n v="1"/>
    <n v="1"/>
    <n v="1"/>
    <n v="0.3"/>
    <s v="N"/>
    <s v=" "/>
    <s v=" "/>
    <s v="SB"/>
    <s v="N"/>
    <n v="1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1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2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4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5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7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8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9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8"/>
    <s v="Veseli Solar I LLC"/>
    <n v="61570"/>
    <x v="8443"/>
    <s v="MN"/>
    <s v="Rice"/>
    <s v="40921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9"/>
    <s v="New Germany Solar I LLC"/>
    <n v="61571"/>
    <x v="8444"/>
    <s v="MN"/>
    <s v="Carver"/>
    <s v="39062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0"/>
    <s v="Lake Waconia Solar LLC"/>
    <n v="61572"/>
    <x v="8445"/>
    <s v="MN"/>
    <s v="Carver"/>
    <s v="38610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1"/>
    <s v="Lake Waconia Solar IV LLC"/>
    <n v="61573"/>
    <x v="8446"/>
    <s v="MN"/>
    <s v="Carver"/>
    <s v="40926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2"/>
    <s v="Zumbro Solar LLC"/>
    <n v="61574"/>
    <x v="8447"/>
    <s v="MN"/>
    <s v="Goodhue"/>
    <s v="38674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5"/>
    <x v="8448"/>
    <s v="NY"/>
    <s v="Onondaga"/>
    <s v="BAL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6"/>
    <x v="8449"/>
    <s v="NY"/>
    <s v="Orange"/>
    <s v="JF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7"/>
    <x v="8450"/>
    <s v="NY"/>
    <s v="Oneida"/>
    <s v="MRT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8"/>
    <x v="8451"/>
    <s v="NY"/>
    <s v="Orange"/>
    <s v="MIN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9"/>
    <x v="8452"/>
    <s v="NY"/>
    <s v="Jefferson"/>
    <s v="SUT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580"/>
    <x v="8453"/>
    <s v="OR"/>
    <s v="Deschutes"/>
    <s v="TUMBL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1581"/>
    <x v="8454"/>
    <s v="NC"/>
    <s v="Perquimans"/>
    <s v="DAVI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61582"/>
    <x v="8455"/>
    <s v="CA"/>
    <s v="Kern"/>
    <s v="VYGR2"/>
    <x v="1"/>
    <s v="WT"/>
    <s v=""/>
    <s v="S"/>
    <s v="X"/>
    <s v="X"/>
    <s v=""/>
    <s v=""/>
    <n v="128.69999999999999"/>
    <s v=" "/>
    <n v="128.69999999999999"/>
    <n v="128.69999999999999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1583"/>
    <x v="8456"/>
    <s v="CA"/>
    <s v="Kern"/>
    <s v="VYGR3"/>
    <x v="1"/>
    <s v="WT"/>
    <s v=""/>
    <s v="S"/>
    <s v="X"/>
    <s v="X"/>
    <s v=""/>
    <s v=""/>
    <n v="43.2"/>
    <s v=" "/>
    <n v="43.2"/>
    <n v="43.2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1584"/>
    <x v="8457"/>
    <s v="CA"/>
    <s v="Kern"/>
    <s v="VYGR4"/>
    <x v="1"/>
    <s v="WT"/>
    <s v=""/>
    <s v="S"/>
    <s v="X"/>
    <s v="X"/>
    <s v=""/>
    <s v=""/>
    <n v="21.6"/>
    <s v=" "/>
    <n v="21.6"/>
    <n v="21.6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1586"/>
    <x v="8459"/>
    <s v="MN"/>
    <s v="Wrigh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1587"/>
    <x v="8460"/>
    <s v="MN"/>
    <s v="Wrigh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1588"/>
    <x v="8461"/>
    <s v="MO"/>
    <s v="Jackson"/>
    <s v="1"/>
    <x v="11"/>
    <s v="PV"/>
    <s v=""/>
    <s v="W"/>
    <s v="X"/>
    <s v="X"/>
    <s v=""/>
    <s v=""/>
    <n v="4.0999999999999996"/>
    <s v=" "/>
    <n v="4.0999999999999996"/>
    <n v="4.0999999999999996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588"/>
    <x v="8461"/>
    <s v="MO"/>
    <s v="Jackson"/>
    <s v="2"/>
    <x v="11"/>
    <s v="PV"/>
    <s v=""/>
    <s v="W"/>
    <s v="X"/>
    <s v="X"/>
    <s v=""/>
    <s v=""/>
    <n v="4.4000000000000004"/>
    <s v=" "/>
    <n v="4.4000000000000004"/>
    <n v="4.4000000000000004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8"/>
    <s v="West Texas A&amp;M University"/>
    <n v="61589"/>
    <x v="8462"/>
    <s v="TX"/>
    <s v="Randall"/>
    <s v="MT-1"/>
    <x v="1"/>
    <s v="WT"/>
    <s v=""/>
    <s v="S"/>
    <s v="X"/>
    <s v="X"/>
    <s v=""/>
    <s v=""/>
    <n v="0.1"/>
    <s v=" "/>
    <n v="0.1"/>
    <n v="0.1"/>
    <n v="0"/>
    <s v="N"/>
    <s v=" "/>
    <s v=" "/>
    <s v="OP"/>
    <s v="X"/>
    <n v="1"/>
    <x v="110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8"/>
    <s v="West Texas A&amp;M University"/>
    <n v="61589"/>
    <x v="8462"/>
    <s v="TX"/>
    <s v="Randall"/>
    <s v="UT-1"/>
    <x v="1"/>
    <s v="WT"/>
    <s v=""/>
    <s v="W"/>
    <s v="X"/>
    <s v="X"/>
    <s v=""/>
    <s v=""/>
    <n v="3.4"/>
    <s v=" "/>
    <n v="3.4"/>
    <n v="3.4"/>
    <n v="0"/>
    <s v="N"/>
    <s v=" "/>
    <s v=" "/>
    <s v="OP"/>
    <s v="X"/>
    <n v="7"/>
    <x v="116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3"/>
    <s v="DG Foxborough Elm"/>
    <n v="61590"/>
    <x v="8463"/>
    <s v="MA"/>
    <s v="Norfolk"/>
    <s v="FOXE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0"/>
    <s v="Town of Foxborough - Landfill (SREC II)"/>
    <n v="61591"/>
    <x v="8464"/>
    <s v="MA"/>
    <s v="Norfolk"/>
    <s v="FOXLA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1593"/>
    <x v="8465"/>
    <s v="CA"/>
    <s v="Los Angeles"/>
    <s v="W5791"/>
    <x v="11"/>
    <s v="PV"/>
    <s v=""/>
    <s v="S"/>
    <s v="X"/>
    <s v="X"/>
    <s v=""/>
    <s v=""/>
    <n v="1.8"/>
    <s v=" "/>
    <n v="1.8"/>
    <n v="0.8"/>
    <s v=" "/>
    <s v="N"/>
    <s v=" "/>
    <s v=" "/>
    <s v="OP"/>
    <s v="X"/>
    <n v="11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1"/>
    <s v="Westmont Solar, LLC"/>
    <n v="61594"/>
    <x v="8466"/>
    <s v="CA"/>
    <s v="Los Angeles"/>
    <s v="W5792"/>
    <x v="11"/>
    <s v="PV"/>
    <s v=""/>
    <s v="W"/>
    <s v="X"/>
    <s v="X"/>
    <s v=""/>
    <s v=""/>
    <n v="2.9"/>
    <s v=" "/>
    <n v="2"/>
    <n v="1.3"/>
    <s v=" "/>
    <s v="N"/>
    <s v=" "/>
    <s v=" "/>
    <s v="OP"/>
    <s v="X"/>
    <n v="11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02"/>
    <s v="Flambeau Solar Partners, LLC"/>
    <n v="61595"/>
    <x v="8467"/>
    <s v="WI"/>
    <s v="Price"/>
    <s v="FLAMB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1596"/>
    <x v="8468"/>
    <s v="MA"/>
    <s v="Hampden"/>
    <s v="PV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1597"/>
    <x v="8469"/>
    <s v="MA"/>
    <s v="Bristol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1598"/>
    <x v="8470"/>
    <s v="MA"/>
    <s v="Middlesex"/>
    <s v="PV1"/>
    <x v="11"/>
    <s v="PV"/>
    <s v=""/>
    <s v="W"/>
    <s v="X"/>
    <s v="X"/>
    <s v=""/>
    <s v=""/>
    <n v="2.6"/>
    <s v=" "/>
    <n v="2.6"/>
    <n v="2.6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599"/>
    <x v="8471"/>
    <s v="NJ"/>
    <s v="Monmouth"/>
    <s v="NEWRD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600"/>
    <x v="8472"/>
    <s v="NJ"/>
    <s v="Monmouth"/>
    <s v="OLDBR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601"/>
    <x v="8473"/>
    <s v="NJ"/>
    <s v="Hunterdon"/>
    <s v="RARIT"/>
    <x v="11"/>
    <s v="PV"/>
    <s v=""/>
    <s v="W"/>
    <s v="X"/>
    <s v="X"/>
    <s v=""/>
    <s v=""/>
    <n v="8.4"/>
    <s v=" "/>
    <n v="8.4"/>
    <n v="8.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602"/>
    <x v="8474"/>
    <s v="MA"/>
    <s v="Hampden"/>
    <s v="CSM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603"/>
    <x v="8475"/>
    <s v="MA"/>
    <s v="Hampshire"/>
    <s v="UMASS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04"/>
    <x v="8476"/>
    <s v="NY"/>
    <s v="Oneida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05"/>
    <x v="8477"/>
    <s v="CO"/>
    <s v="Saguache"/>
    <s v="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06"/>
    <x v="8478"/>
    <s v="CO"/>
    <s v="Baca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0"/>
    <s v="Stenner Creek Solar LLC"/>
    <n v="61607"/>
    <x v="8479"/>
    <s v="CA"/>
    <s v="San Luis Obispo"/>
    <s v="CPOLY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5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1"/>
    <s v="Montgomery County Solar"/>
    <n v="61608"/>
    <x v="8480"/>
    <s v="MD"/>
    <s v="Montgomery"/>
    <s v="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4"/>
    <s v="Heartland Divide Wind Project, LLC"/>
    <n v="61609"/>
    <x v="8481"/>
    <s v="IA"/>
    <s v="Audubon"/>
    <s v="1"/>
    <x v="1"/>
    <s v="WT"/>
    <s v=""/>
    <s v="S"/>
    <s v="X"/>
    <s v="X"/>
    <s v=""/>
    <s v=""/>
    <n v="103.5"/>
    <s v=" "/>
    <n v="103.5"/>
    <n v="103.5"/>
    <n v="5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9"/>
    <s v="NC 102 Project LLC"/>
    <n v="61610"/>
    <x v="8482"/>
    <s v="NC"/>
    <s v="Cabarrus"/>
    <s v="NC102"/>
    <x v="11"/>
    <s v="PV"/>
    <s v=""/>
    <s v="S"/>
    <s v="X"/>
    <s v="X"/>
    <s v=""/>
    <s v=""/>
    <n v="74.8"/>
    <s v=" "/>
    <n v="74.8"/>
    <n v="74.8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2"/>
    <s v="Techren Solar I LLC"/>
    <n v="61611"/>
    <x v="8483"/>
    <s v="NV"/>
    <s v="Clark"/>
    <s v="TECH1"/>
    <x v="11"/>
    <s v="PV"/>
    <s v=""/>
    <s v="S"/>
    <s v="X"/>
    <s v="X"/>
    <s v="NSO_2_N008"/>
    <s v="NSO_2_N008"/>
    <n v="100"/>
    <s v=" "/>
    <n v="100"/>
    <n v="100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6"/>
    <s v="WED Kingstown Solar I, LLC"/>
    <n v="61612"/>
    <x v="8484"/>
    <s v="RI"/>
    <s v="Washington"/>
    <s v="KTNE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7"/>
    <s v="WED Stilson Solar, LLC"/>
    <n v="61613"/>
    <x v="8485"/>
    <s v="RI"/>
    <s v="Washington"/>
    <s v="STIL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47"/>
    <s v="Western Farmers Elec Coop, Inc"/>
    <n v="61614"/>
    <x v="8486"/>
    <s v="OK"/>
    <s v="Caddo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5"/>
    <x v="8487"/>
    <s v="OK"/>
    <s v="Caddo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6"/>
    <x v="8488"/>
    <s v="OK"/>
    <s v="Love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7"/>
    <x v="8489"/>
    <s v="OK"/>
    <s v="Caddo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8"/>
    <x v="8490"/>
    <s v="OK"/>
    <s v="Grady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4"/>
    <s v="SunE Solano SP Owner, LLC"/>
    <n v="61619"/>
    <x v="8491"/>
    <s v="CA"/>
    <s v="Solano"/>
    <s v="SOLSP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5"/>
    <s v="SunE Corcoran SP Owner, LLC"/>
    <n v="61620"/>
    <x v="8492"/>
    <s v="CA"/>
    <s v="Kings"/>
    <s v="CORSP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6"/>
    <s v="SunE Wasco SP Owner, LLC"/>
    <n v="61621"/>
    <x v="8493"/>
    <s v="CA"/>
    <s v="Kern"/>
    <s v="WASCO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6"/>
    <s v="WED Kingstown Solar I, LLC"/>
    <n v="61622"/>
    <x v="8494"/>
    <s v="RI"/>
    <s v="Washington"/>
    <s v="KTNW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625"/>
    <x v="8495"/>
    <s v="TX"/>
    <s v="Grayso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626"/>
    <x v="8496"/>
    <s v="MN"/>
    <s v="Rice"/>
    <s v="DU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627"/>
    <x v="8497"/>
    <s v="MN"/>
    <s v="Le Sueur"/>
    <s v="WA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1628"/>
    <x v="8498"/>
    <s v="CA"/>
    <s v="San Diego"/>
    <s v="KILRO"/>
    <x v="11"/>
    <s v="PV"/>
    <s v=""/>
    <s v="W"/>
    <s v="X"/>
    <s v="X"/>
    <s v=""/>
    <s v=""/>
    <n v="1.1000000000000001"/>
    <s v=" "/>
    <n v="1.1000000000000001"/>
    <n v="0.9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1629"/>
    <x v="8499"/>
    <s v="MA"/>
    <s v="Worcester"/>
    <s v="WB"/>
    <x v="11"/>
    <s v="PV"/>
    <s v=""/>
    <s v="W"/>
    <s v="X"/>
    <s v="X"/>
    <s v=""/>
    <s v=""/>
    <n v="4"/>
    <s v=" "/>
    <n v="4"/>
    <n v="3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3"/>
    <s v="Sunlight General Morris Solar LLC"/>
    <n v="61630"/>
    <x v="8500"/>
    <s v="NJ"/>
    <s v="Morris"/>
    <s v="MENN"/>
    <x v="11"/>
    <s v="PV"/>
    <s v=""/>
    <s v="W"/>
    <s v="X"/>
    <s v="X"/>
    <s v=""/>
    <s v=""/>
    <n v="1.3"/>
    <s v=" "/>
    <n v="1.3"/>
    <n v="1"/>
    <s v=" "/>
    <s v="N"/>
    <s v=" "/>
    <s v=" "/>
    <s v="OP"/>
    <s v="X"/>
    <n v="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631"/>
    <x v="8501"/>
    <s v="OR"/>
    <s v="Klamath"/>
    <s v="CHILO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65"/>
    <s v="DG Tufts Science, LLC"/>
    <n v="61633"/>
    <x v="8502"/>
    <s v="MA"/>
    <s v="Worcester"/>
    <s v="SCIE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0"/>
    <s v="DG Dighton, LLC"/>
    <n v="61634"/>
    <x v="8503"/>
    <s v="MA"/>
    <s v="Bristol"/>
    <s v="DIGHT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4"/>
    <s v="DG Tufts Knoll, LLC"/>
    <n v="61635"/>
    <x v="8504"/>
    <s v="MA"/>
    <s v="Worcester"/>
    <s v="KNOL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6"/>
    <s v="DG Webster, LLC"/>
    <n v="61636"/>
    <x v="8505"/>
    <s v="MA"/>
    <s v="Worcester"/>
    <s v="WEBST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37"/>
    <x v="8506"/>
    <s v="OH"/>
    <s v="Licking"/>
    <s v="PV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30"/>
    <s v="Turtle Creek Wind Farm LLC"/>
    <n v="61638"/>
    <x v="8507"/>
    <s v="IA"/>
    <s v="Mitchell"/>
    <s v="TC1"/>
    <x v="1"/>
    <s v="WT"/>
    <s v=""/>
    <s v="S"/>
    <s v="X"/>
    <s v="X"/>
    <s v=""/>
    <s v=""/>
    <n v="199.2"/>
    <s v=" "/>
    <n v="199.2"/>
    <n v="199.2"/>
    <n v="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3"/>
    <s v="Hitchcock Hydro, LLC"/>
    <n v="61640"/>
    <x v="8508"/>
    <s v="MA"/>
    <s v="Hampden"/>
    <s v="1"/>
    <x v="2"/>
    <s v="HY"/>
    <s v=""/>
    <s v="S"/>
    <s v="X"/>
    <s v="X"/>
    <s v=""/>
    <s v=""/>
    <n v="1.5"/>
    <n v="0.9"/>
    <n v="1.5"/>
    <n v="1.5"/>
    <n v="0.2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52"/>
    <s v="C-S Canal Hydro, LLC"/>
    <n v="61641"/>
    <x v="8509"/>
    <s v="NY"/>
    <s v="Seneca"/>
    <s v="23"/>
    <x v="2"/>
    <s v="HY"/>
    <s v=""/>
    <s v="S"/>
    <s v="X"/>
    <s v="X"/>
    <s v=""/>
    <s v=""/>
    <n v="1.7"/>
    <n v="0.8"/>
    <n v="1.7"/>
    <n v="1.7"/>
    <n v="0.6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1"/>
    <x v="8509"/>
    <s v="NY"/>
    <s v="Seneca"/>
    <s v="24"/>
    <x v="2"/>
    <s v="HY"/>
    <s v=""/>
    <s v="S"/>
    <s v="X"/>
    <s v="X"/>
    <s v=""/>
    <s v=""/>
    <n v="1.7"/>
    <n v="0.8"/>
    <n v="1.7"/>
    <n v="1.7"/>
    <n v="0.6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1"/>
    <x v="8509"/>
    <s v="NY"/>
    <s v="Seneca"/>
    <s v="25"/>
    <x v="2"/>
    <s v="HY"/>
    <s v=""/>
    <s v="S"/>
    <s v="X"/>
    <s v="X"/>
    <s v=""/>
    <s v=""/>
    <n v="1.7"/>
    <n v="0.8"/>
    <n v="1.7"/>
    <n v="1.7"/>
    <n v="0.6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2"/>
    <x v="8510"/>
    <s v="NY"/>
    <s v="Seneca"/>
    <s v="10"/>
    <x v="2"/>
    <s v="HY"/>
    <s v=""/>
    <s v="S"/>
    <s v="X"/>
    <s v="X"/>
    <s v=""/>
    <s v=""/>
    <n v="0.5"/>
    <n v="0.9"/>
    <n v="0.5"/>
    <n v="0.5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2"/>
    <x v="8510"/>
    <s v="NY"/>
    <s v="Seneca"/>
    <s v="11"/>
    <x v="2"/>
    <s v="HY"/>
    <s v=""/>
    <s v="S"/>
    <s v="X"/>
    <s v="X"/>
    <s v=""/>
    <s v=""/>
    <n v="0.5"/>
    <n v="0.9"/>
    <n v="0.5"/>
    <n v="0.5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2"/>
    <x v="8510"/>
    <s v="NY"/>
    <s v="Seneca"/>
    <s v="12"/>
    <x v="2"/>
    <s v="HY"/>
    <s v=""/>
    <s v="S"/>
    <s v="X"/>
    <s v="X"/>
    <s v=""/>
    <s v=""/>
    <n v="0.5"/>
    <n v="0.9"/>
    <n v="0.5"/>
    <n v="0.5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3"/>
    <s v="City of Denton - (TX)"/>
    <n v="61643"/>
    <x v="8511"/>
    <s v="TX"/>
    <s v="Denton"/>
    <s v="DEC1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10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11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12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2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3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4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5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6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7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3"/>
    <s v="City of Denton - (TX)"/>
    <n v="61643"/>
    <x v="8511"/>
    <s v="TX"/>
    <s v="Denton"/>
    <s v="DEC8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3"/>
    <s v="City of Denton - (TX)"/>
    <n v="61643"/>
    <x v="8511"/>
    <s v="TX"/>
    <s v="Denton"/>
    <s v="DEC9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54"/>
    <s v="August Wind Energy, LLC"/>
    <n v="61644"/>
    <x v="8512"/>
    <s v="IA"/>
    <s v="Taylor"/>
    <s v="AUG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1645"/>
    <x v="8513"/>
    <s v="MN"/>
    <s v="Waseca"/>
    <s v="ALT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1646"/>
    <x v="8514"/>
    <s v="LA"/>
    <s v="West Baton Rouge"/>
    <s v="LA3WB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78"/>
    <s v="Entergy New Orleans, LLC"/>
    <n v="61647"/>
    <x v="8515"/>
    <s v="LA"/>
    <s v="Orleans"/>
    <s v="NOSPB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6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78"/>
    <s v="Entergy New Orleans, LLC"/>
    <n v="61647"/>
    <x v="8515"/>
    <s v="LA"/>
    <s v="Orleans"/>
    <s v="NOSPS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1648"/>
    <x v="8516"/>
    <s v="GA"/>
    <s v="Bibb"/>
    <s v="1"/>
    <x v="11"/>
    <s v="PV"/>
    <s v=""/>
    <s v="S"/>
    <s v="X"/>
    <s v="X"/>
    <s v=""/>
    <s v=""/>
    <n v="128"/>
    <s v=" "/>
    <n v="128"/>
    <n v="128"/>
    <s v=" "/>
    <s v="N"/>
    <s v=" "/>
    <s v=" "/>
    <s v="OP"/>
    <s v="X"/>
    <n v="4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61650"/>
    <x v="8517"/>
    <s v="MN"/>
    <s v="Lincoln"/>
    <s v="BLZS2"/>
    <x v="1"/>
    <s v="WT"/>
    <s v=""/>
    <s v="S"/>
    <s v="X"/>
    <s v="X"/>
    <s v="NSP.BSTAR2.WND"/>
    <s v="NSP.BSTAR2.WND"/>
    <n v="200"/>
    <s v=" "/>
    <n v="200"/>
    <n v="200"/>
    <n v="1"/>
    <s v="N"/>
    <s v=" "/>
    <s v=" "/>
    <s v="OP"/>
    <s v="X"/>
    <n v="1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651"/>
    <x v="8518"/>
    <s v="MN"/>
    <s v="Stearns"/>
    <s v="CAP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66"/>
    <s v="Fiber Recovery, Inc"/>
    <n v="61652"/>
    <x v="8519"/>
    <s v="WI"/>
    <s v="Marathon"/>
    <s v="ENG1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6"/>
    <s v="Fiber Recovery, Inc"/>
    <n v="61652"/>
    <x v="8519"/>
    <s v="WI"/>
    <s v="Marathon"/>
    <s v="ENG2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6"/>
    <s v="Fiber Recovery, Inc"/>
    <n v="61652"/>
    <x v="8519"/>
    <s v="WI"/>
    <s v="Marathon"/>
    <s v="ENG3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61654"/>
    <x v="8520"/>
    <s v="FL"/>
    <s v="Hillsborough"/>
    <s v="PV1"/>
    <x v="11"/>
    <s v="PV"/>
    <s v=""/>
    <s v="S"/>
    <s v="X"/>
    <s v="X"/>
    <s v=""/>
    <s v=""/>
    <n v="74.400000000000006"/>
    <n v="0.95"/>
    <n v="74.400000000000006"/>
    <n v="74.400000000000006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55"/>
    <x v="8521"/>
    <s v="FL"/>
    <s v="Polk"/>
    <s v="PV1"/>
    <x v="11"/>
    <s v="PV"/>
    <s v=""/>
    <s v="S"/>
    <s v="X"/>
    <s v="X"/>
    <s v=""/>
    <s v=""/>
    <n v="37.5"/>
    <n v="0.95"/>
    <n v="37.5"/>
    <n v="37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56"/>
    <x v="8522"/>
    <s v="FL"/>
    <s v="Hillsborough"/>
    <s v="PV1"/>
    <x v="11"/>
    <s v="PV"/>
    <s v=""/>
    <s v="S"/>
    <s v="X"/>
    <s v="X"/>
    <s v=""/>
    <s v=""/>
    <n v="61.1"/>
    <n v="0.95"/>
    <n v="61.1"/>
    <n v="61.1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57"/>
    <x v="8523"/>
    <s v="FL"/>
    <s v="Polk"/>
    <s v="PV1"/>
    <x v="11"/>
    <s v="PV"/>
    <s v=""/>
    <s v="S"/>
    <s v="X"/>
    <s v="X"/>
    <s v=""/>
    <s v=""/>
    <n v="49.5"/>
    <n v="0.95"/>
    <n v="49.5"/>
    <n v="49.5"/>
    <s v=" "/>
    <s v="N"/>
    <s v=" "/>
    <s v=" "/>
    <s v="OP"/>
    <s v="X"/>
    <n v="4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69"/>
    <s v="Cougar Solar, LLC"/>
    <n v="61658"/>
    <x v="8524"/>
    <s v="NC"/>
    <s v="Lee"/>
    <s v="COUGR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78"/>
    <s v="OEE XXVI LLC"/>
    <n v="61660"/>
    <x v="8525"/>
    <s v="OH"/>
    <s v="Darke"/>
    <s v="WTG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78"/>
    <s v="OEE XXVI LLC"/>
    <n v="61660"/>
    <x v="8525"/>
    <s v="OH"/>
    <s v="Darke"/>
    <s v="WTG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78"/>
    <s v="OEE XXVI LLC"/>
    <n v="61660"/>
    <x v="8525"/>
    <s v="OH"/>
    <s v="Darke"/>
    <s v="WTG3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77"/>
    <s v="Vista Energy Storage, LLC"/>
    <n v="61661"/>
    <x v="8526"/>
    <s v="CA"/>
    <s v="San Diego"/>
    <s v="VISTA"/>
    <x v="10"/>
    <s v="BA"/>
    <s v=""/>
    <s v="S"/>
    <s v="X"/>
    <s v="X"/>
    <s v=""/>
    <s v=""/>
    <n v="40"/>
    <s v=" "/>
    <n v="40"/>
    <n v="40"/>
    <n v="0"/>
    <s v="N"/>
    <s v=" "/>
    <s v=" "/>
    <s v="OP"/>
    <s v="X"/>
    <n v="6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0"/>
    <s v="SoCore Energy LLC"/>
    <n v="61662"/>
    <x v="8527"/>
    <s v="NM"/>
    <s v="Lincoln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3"/>
    <x v="8528"/>
    <s v="FL"/>
    <s v="Hillsborough"/>
    <s v="GEN1"/>
    <x v="11"/>
    <s v="PV"/>
    <s v=""/>
    <s v="S"/>
    <s v="X"/>
    <s v="X"/>
    <s v=""/>
    <s v=""/>
    <n v="74.5"/>
    <n v="0.95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5"/>
    <x v="8529"/>
    <s v="FL"/>
    <s v="Polk"/>
    <s v="GEN1"/>
    <x v="11"/>
    <s v="PV"/>
    <s v=""/>
    <s v="S"/>
    <s v="X"/>
    <s v="X"/>
    <s v=""/>
    <s v=""/>
    <n v="70.3"/>
    <n v="0.95"/>
    <n v="70.3"/>
    <n v="70.3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6"/>
    <x v="8530"/>
    <s v="FL"/>
    <s v="Polk"/>
    <s v="GEN"/>
    <x v="11"/>
    <s v="PV"/>
    <s v=""/>
    <s v="S"/>
    <s v="X"/>
    <s v="X"/>
    <s v=""/>
    <s v=""/>
    <n v="55.4"/>
    <n v="0.95"/>
    <n v="55.4"/>
    <n v="55.4"/>
    <s v=" "/>
    <s v="N"/>
    <s v=" "/>
    <s v=" "/>
    <s v="OP"/>
    <s v="X"/>
    <n v="3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7"/>
    <x v="8531"/>
    <s v="FL"/>
    <s v="Hillsborough"/>
    <s v="1"/>
    <x v="11"/>
    <s v="PV"/>
    <s v=""/>
    <s v="S"/>
    <s v="X"/>
    <s v="X"/>
    <s v=""/>
    <s v=""/>
    <n v="74.8"/>
    <n v="0.95"/>
    <n v="74.8"/>
    <n v="74.8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0"/>
    <s v="Creston Ridge II, LLC"/>
    <n v="61668"/>
    <x v="8532"/>
    <s v="NE"/>
    <s v="Platte"/>
    <s v="CR2-1"/>
    <x v="1"/>
    <s v="WT"/>
    <s v=""/>
    <s v="S"/>
    <s v="X"/>
    <s v="X"/>
    <s v=""/>
    <s v=""/>
    <n v="2.2999999999999998"/>
    <s v=" "/>
    <n v="2.2999999999999998"/>
    <n v="2.2999999999999998"/>
    <n v="0.2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0"/>
    <s v="Creston Ridge II, LLC"/>
    <n v="61668"/>
    <x v="8532"/>
    <s v="NE"/>
    <s v="Platte"/>
    <s v="CR2-2"/>
    <x v="1"/>
    <s v="WT"/>
    <s v=""/>
    <s v="S"/>
    <s v="X"/>
    <s v="X"/>
    <s v=""/>
    <s v=""/>
    <n v="2.2999999999999998"/>
    <s v=" "/>
    <n v="2.2999999999999998"/>
    <n v="2.2999999999999998"/>
    <n v="0.2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0"/>
    <s v="Creston Ridge II, LLC"/>
    <n v="61668"/>
    <x v="8532"/>
    <s v="NE"/>
    <s v="Platte"/>
    <s v="CR2-3"/>
    <x v="1"/>
    <s v="WT"/>
    <s v=""/>
    <s v="S"/>
    <s v="X"/>
    <s v="X"/>
    <s v=""/>
    <s v=""/>
    <n v="2.2999999999999998"/>
    <s v=" "/>
    <n v="2.2999999999999998"/>
    <n v="2.2999999999999998"/>
    <n v="0.2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4"/>
    <s v="Scandia CSG LLC"/>
    <n v="61669"/>
    <x v="8533"/>
    <s v="MN"/>
    <s v="Washington"/>
    <s v="SCAND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5"/>
    <s v="RJC II CSG LLC"/>
    <n v="61670"/>
    <x v="8534"/>
    <s v="MN"/>
    <s v="Steele"/>
    <s v="RJCI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56"/>
    <s v="Betcher CSG LLC"/>
    <n v="61671"/>
    <x v="8535"/>
    <s v="MN"/>
    <s v="Goodhue"/>
    <s v="BETCH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72"/>
    <x v="8536"/>
    <s v="MN"/>
    <s v="Sherburn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61"/>
    <s v="Arkwright Summit Wind Farm LLC"/>
    <n v="61673"/>
    <x v="8537"/>
    <s v="NY"/>
    <s v="Chautauqua"/>
    <s v="WT"/>
    <x v="1"/>
    <s v="WT"/>
    <s v=""/>
    <s v="S"/>
    <s v="X"/>
    <s v="X"/>
    <s v=""/>
    <s v=""/>
    <n v="78.400000000000006"/>
    <s v=" "/>
    <n v="78.400000000000006"/>
    <n v="78.400000000000006"/>
    <n v="7.1"/>
    <s v="N"/>
    <s v=" "/>
    <s v=" "/>
    <s v="OP"/>
    <s v="X"/>
    <n v="8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1"/>
    <s v="Wildcat Ranch Wind Project, LLC"/>
    <n v="61674"/>
    <x v="8538"/>
    <s v="TX"/>
    <s v="Cochran"/>
    <s v="WT"/>
    <x v="1"/>
    <s v="WT"/>
    <s v=""/>
    <s v="S"/>
    <s v="X"/>
    <s v="X"/>
    <s v=""/>
    <s v=""/>
    <n v="150"/>
    <s v=" "/>
    <n v="150"/>
    <n v="150"/>
    <n v="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2"/>
    <s v="NC State University, Energy Systems"/>
    <n v="61675"/>
    <x v="8539"/>
    <s v="NC"/>
    <s v="Wake"/>
    <s v="CTG1"/>
    <x v="6"/>
    <s v="GT"/>
    <s v=""/>
    <s v="S"/>
    <s v="X"/>
    <s v="X"/>
    <s v=""/>
    <s v=""/>
    <n v="5.6"/>
    <n v="0.8"/>
    <n v="5.3"/>
    <n v="5.6"/>
    <n v="3"/>
    <s v="N"/>
    <s v=" "/>
    <s v=" "/>
    <s v="OP"/>
    <s v="X"/>
    <n v="2"/>
    <x v="73"/>
    <s v=" "/>
    <s v=" "/>
    <s v="Y"/>
    <x v="5"/>
    <n v="5"/>
    <s v="T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292"/>
    <s v="NC State University, Energy Systems"/>
    <n v="61675"/>
    <x v="8539"/>
    <s v="NC"/>
    <s v="Wake"/>
    <s v="STG"/>
    <x v="3"/>
    <s v="ST"/>
    <s v=""/>
    <s v="S"/>
    <s v="X"/>
    <s v="X"/>
    <s v=""/>
    <s v=""/>
    <n v="1"/>
    <n v="0.8"/>
    <n v="1"/>
    <n v="1"/>
    <n v="0.1"/>
    <s v="N"/>
    <s v=" "/>
    <s v=" "/>
    <s v="OP"/>
    <s v="X"/>
    <n v="2"/>
    <x v="73"/>
    <s v=" "/>
    <s v=" "/>
    <s v="Y"/>
    <x v="5"/>
    <n v="5"/>
    <s v="B"/>
    <s v="NG"/>
    <s v=""/>
    <s v=""/>
    <s v=""/>
    <s v=""/>
    <s v=""/>
    <s v="WH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292"/>
    <s v="NC State University, Energy Systems"/>
    <n v="61676"/>
    <x v="8540"/>
    <s v="NC"/>
    <s v="Wake"/>
    <s v="CTG1"/>
    <x v="6"/>
    <s v="GT"/>
    <s v=""/>
    <s v="S"/>
    <s v="X"/>
    <s v="X"/>
    <s v=""/>
    <s v=""/>
    <n v="5.6"/>
    <n v="0.8"/>
    <n v="4.7"/>
    <n v="5.3"/>
    <n v="3"/>
    <s v="N"/>
    <s v=" "/>
    <s v=" "/>
    <s v="OP"/>
    <s v="X"/>
    <n v="8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292"/>
    <s v="NC State University, Energy Systems"/>
    <n v="61676"/>
    <x v="8540"/>
    <s v="NC"/>
    <s v="Wake"/>
    <s v="CTG2"/>
    <x v="6"/>
    <s v="GT"/>
    <s v=""/>
    <s v="S"/>
    <s v="X"/>
    <s v="X"/>
    <s v=""/>
    <s v=""/>
    <n v="5.6"/>
    <n v="0.8"/>
    <n v="4.7"/>
    <n v="5.3"/>
    <n v="3"/>
    <s v="N"/>
    <s v=" "/>
    <s v=" "/>
    <s v="OP"/>
    <s v="X"/>
    <n v="8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288"/>
    <s v="Perennial Wind, LLC"/>
    <n v="61677"/>
    <x v="8541"/>
    <s v="NE"/>
    <s v="Fillmore"/>
    <s v="T-1"/>
    <x v="1"/>
    <s v="WT"/>
    <s v=""/>
    <s v="S"/>
    <s v="X"/>
    <s v="X"/>
    <s v=""/>
    <s v=""/>
    <n v="2.2999999999999998"/>
    <s v=" "/>
    <n v="2.2999999999999998"/>
    <n v="2.2999999999999998"/>
    <n v="0.1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8"/>
    <s v="Perennial Wind, LLC"/>
    <n v="61677"/>
    <x v="8541"/>
    <s v="NE"/>
    <s v="Fillmore"/>
    <s v="T-2"/>
    <x v="1"/>
    <s v="WT"/>
    <s v=""/>
    <s v="S"/>
    <s v="X"/>
    <s v="X"/>
    <s v=""/>
    <s v=""/>
    <n v="2.2999999999999998"/>
    <s v=" "/>
    <n v="2.2999999999999998"/>
    <n v="2.2999999999999998"/>
    <n v="0.1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8"/>
    <s v="Perennial Wind, LLC"/>
    <n v="61677"/>
    <x v="8541"/>
    <s v="NE"/>
    <s v="Fillmore"/>
    <s v="T-3"/>
    <x v="1"/>
    <s v="WT"/>
    <s v=""/>
    <s v="S"/>
    <s v="X"/>
    <s v="X"/>
    <s v=""/>
    <s v=""/>
    <n v="2.2999999999999998"/>
    <s v=" "/>
    <n v="2.2999999999999998"/>
    <n v="2.2999999999999998"/>
    <n v="0.1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5"/>
    <s v="Pinal Central Energy Center, LLC"/>
    <n v="61678"/>
    <x v="8542"/>
    <s v="AZ"/>
    <s v="Pinal"/>
    <s v="BA1"/>
    <x v="10"/>
    <s v="BA"/>
    <s v=""/>
    <s v="S"/>
    <s v="X"/>
    <s v="X"/>
    <s v=""/>
    <s v=""/>
    <n v="10"/>
    <n v="0.95"/>
    <n v="10"/>
    <n v="10"/>
    <n v="0.3"/>
    <s v="N"/>
    <s v=" "/>
    <s v=" "/>
    <s v="OP"/>
    <s v="X"/>
    <n v="4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5"/>
    <s v="Pinal Central Energy Center, LLC"/>
    <n v="61678"/>
    <x v="8542"/>
    <s v="AZ"/>
    <s v="Pinal"/>
    <s v="PCEC"/>
    <x v="11"/>
    <s v="PV"/>
    <s v=""/>
    <s v="S"/>
    <s v="X"/>
    <s v="X"/>
    <s v=""/>
    <s v=""/>
    <n v="20"/>
    <n v="0.95"/>
    <n v="20"/>
    <n v="20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833"/>
    <s v="City Utilities of Springfield - (MO)"/>
    <n v="61679"/>
    <x v="8543"/>
    <s v="MO"/>
    <s v="Greene"/>
    <s v="1"/>
    <x v="10"/>
    <s v="BA"/>
    <s v=""/>
    <s v="J"/>
    <s v="X"/>
    <s v="X"/>
    <s v=""/>
    <s v=""/>
    <n v="1.2"/>
    <s v=" "/>
    <n v="1.2"/>
    <n v="1.2"/>
    <n v="1"/>
    <s v="N"/>
    <s v=" "/>
    <s v=" "/>
    <s v="OP"/>
    <s v="X"/>
    <n v="9"/>
    <x v="79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99"/>
    <s v="HQC Tatanka Wi Solar Power Generation LLC"/>
    <n v="61680"/>
    <x v="8544"/>
    <s v="MN"/>
    <s v="Wright"/>
    <s v="MMPA"/>
    <x v="11"/>
    <s v="PV"/>
    <s v=""/>
    <s v="J"/>
    <s v="X"/>
    <s v="X"/>
    <s v=""/>
    <s v=""/>
    <n v="7.1"/>
    <s v=" "/>
    <n v="7.1"/>
    <n v="7.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681"/>
    <x v="8545"/>
    <s v="NM"/>
    <s v="Lea"/>
    <s v="10257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1682"/>
    <x v="8546"/>
    <s v="CA"/>
    <s v="Imperial"/>
    <s v="USG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1683"/>
    <x v="8547"/>
    <s v="CA"/>
    <s v="Imperial"/>
    <s v="USG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4"/>
    <x v="8548"/>
    <s v="AK"/>
    <s v="Prince of Wales Ketchikan"/>
    <s v="1"/>
    <x v="0"/>
    <s v="IC"/>
    <s v=""/>
    <s v="S"/>
    <s v="X"/>
    <s v="X"/>
    <s v=""/>
    <s v=""/>
    <n v="2.5"/>
    <n v="0.95"/>
    <n v="2.5"/>
    <n v="2.5"/>
    <n v="0.1"/>
    <s v="N"/>
    <s v=" "/>
    <s v=" "/>
    <s v="OP"/>
    <s v="X"/>
    <n v="9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5"/>
    <x v="8549"/>
    <s v="AK"/>
    <s v="Southeast Fairbanks"/>
    <s v="1"/>
    <x v="0"/>
    <s v="IC"/>
    <s v=""/>
    <s v="S"/>
    <s v="X"/>
    <s v="X"/>
    <s v=""/>
    <s v=""/>
    <n v="0.4"/>
    <n v="0.95"/>
    <n v="0.4"/>
    <n v="0.4"/>
    <n v="0.1"/>
    <s v="N"/>
    <s v=" "/>
    <s v=" "/>
    <s v="OP"/>
    <s v="X"/>
    <n v="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5"/>
    <x v="8549"/>
    <s v="AK"/>
    <s v="Southeast Fairbanks"/>
    <s v="2"/>
    <x v="0"/>
    <s v="IC"/>
    <s v=""/>
    <s v="S"/>
    <s v="X"/>
    <s v="X"/>
    <s v=""/>
    <s v=""/>
    <n v="0.4"/>
    <n v="0.95"/>
    <n v="0.4"/>
    <n v="0.4"/>
    <n v="0.1"/>
    <s v="N"/>
    <s v=" "/>
    <s v=" "/>
    <s v="OP"/>
    <s v="X"/>
    <n v="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5"/>
    <x v="8549"/>
    <s v="AK"/>
    <s v="Southeast Fairbanks"/>
    <s v="4"/>
    <x v="0"/>
    <s v="IC"/>
    <s v=""/>
    <s v="S"/>
    <s v="X"/>
    <s v="X"/>
    <s v=""/>
    <s v=""/>
    <n v="0.4"/>
    <n v="0.95"/>
    <n v="0.4"/>
    <n v="0.4"/>
    <n v="0.1"/>
    <s v="N"/>
    <s v=" "/>
    <s v=" "/>
    <s v="OP"/>
    <s v="X"/>
    <n v="1"/>
    <x v="57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87"/>
    <s v="Johnson I CSG LLC"/>
    <n v="61686"/>
    <x v="8550"/>
    <s v="MN"/>
    <s v="Chisago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5"/>
    <s v="North Gooding Main Hydro LLC"/>
    <n v="61688"/>
    <x v="8551"/>
    <s v="ID"/>
    <s v="Gooding"/>
    <s v="NGM1"/>
    <x v="2"/>
    <s v="HY"/>
    <s v=""/>
    <s v="S"/>
    <s v="X"/>
    <s v="X"/>
    <s v=""/>
    <s v=""/>
    <n v="1.3"/>
    <n v="0.9"/>
    <n v="1.3"/>
    <n v="0.1"/>
    <n v="0.4"/>
    <s v="N"/>
    <s v=" "/>
    <s v=" "/>
    <s v="OP"/>
    <s v="X"/>
    <n v="10"/>
    <x v="11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3"/>
    <s v="Grimm CSG LLC"/>
    <n v="61689"/>
    <x v="8552"/>
    <s v="MN"/>
    <s v="Renville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4"/>
    <s v="Foreman's Hill CSG LLC"/>
    <n v="61690"/>
    <x v="8553"/>
    <s v="MN"/>
    <s v="Goodhue"/>
    <s v="FOREM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1692"/>
    <x v="8554"/>
    <s v="CA"/>
    <s v="Imperial"/>
    <s v="IVCS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693"/>
    <x v="8555"/>
    <s v="NC"/>
    <s v="Lenoir"/>
    <s v="GEN"/>
    <x v="11"/>
    <s v="PV"/>
    <s v=""/>
    <s v="S"/>
    <s v="X"/>
    <s v="X"/>
    <s v=""/>
    <s v=""/>
    <n v="52.1"/>
    <s v=" "/>
    <n v="52.1"/>
    <n v="52.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7"/>
    <s v="Lockheed Martin RMS"/>
    <n v="61694"/>
    <x v="8556"/>
    <s v="FL"/>
    <s v="Orange"/>
    <s v="SOLAR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5"/>
    <x v="79"/>
    <s v=" "/>
    <s v=" "/>
    <s v="N"/>
    <x v="6"/>
    <n v="6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309"/>
    <s v="Johnson II CSG LLC"/>
    <n v="61695"/>
    <x v="8557"/>
    <s v="MN"/>
    <s v="Chisago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73"/>
    <s v="GA Solar 4"/>
    <n v="61696"/>
    <x v="8558"/>
    <s v="GA"/>
    <s v="Twiggs"/>
    <s v="TWIGG"/>
    <x v="11"/>
    <s v="PV"/>
    <s v=""/>
    <s v="S"/>
    <s v="X"/>
    <s v="X"/>
    <s v=""/>
    <s v=""/>
    <n v="204"/>
    <n v="0.95"/>
    <n v="204"/>
    <n v="204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0"/>
    <s v="Lamesa Solar II, L.L.C."/>
    <n v="61697"/>
    <x v="8559"/>
    <s v="TX"/>
    <s v="Dawson"/>
    <s v="IVORY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698"/>
    <x v="8560"/>
    <s v="CA"/>
    <s v="Sacramento"/>
    <s v="FOLSM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22"/>
    <s v="TIG Sun Energy IV, LLC"/>
    <n v="61699"/>
    <x v="8561"/>
    <s v="SC"/>
    <s v="Lexington"/>
    <s v="OTRRE"/>
    <x v="11"/>
    <s v="PV"/>
    <s v=""/>
    <s v="S"/>
    <s v="X"/>
    <s v="X"/>
    <s v=""/>
    <s v=""/>
    <n v="1.6"/>
    <s v=" "/>
    <n v="1.6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23"/>
    <s v="PowerFin ASL 1, LLC"/>
    <n v="61700"/>
    <x v="8562"/>
    <s v="TX"/>
    <s v="Travis"/>
    <s v="PFPKB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48"/>
    <s v="Dominion Energy Inc"/>
    <n v="61701"/>
    <x v="8563"/>
    <s v="SC"/>
    <s v="Beaufort"/>
    <s v="GEN1"/>
    <x v="11"/>
    <s v="PV"/>
    <s v=""/>
    <s v="S"/>
    <s v="X"/>
    <s v="X"/>
    <s v=""/>
    <s v=""/>
    <n v="72.5"/>
    <n v="1"/>
    <n v="72.5"/>
    <n v="72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35"/>
    <s v="CommonWealth New Bedford Energy LLC"/>
    <n v="61702"/>
    <x v="8564"/>
    <s v="MA"/>
    <s v="Bristol"/>
    <s v="11052"/>
    <x v="18"/>
    <s v="IC"/>
    <s v=""/>
    <s v="S"/>
    <s v="X"/>
    <s v="X"/>
    <s v=""/>
    <s v=""/>
    <n v="3.3"/>
    <n v="0.8"/>
    <n v="3.2"/>
    <n v="3.2"/>
    <n v="1.6"/>
    <s v="N"/>
    <s v=" "/>
    <s v=" "/>
    <s v="OP"/>
    <s v="X"/>
    <n v="10"/>
    <x v="41"/>
    <s v=" "/>
    <s v=" "/>
    <s v="N"/>
    <x v="1"/>
    <n v="2"/>
    <s v="X"/>
    <s v="LFG"/>
    <s v="OB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61332"/>
    <s v="Sikorsky Aircraft Corporation"/>
    <n v="61703"/>
    <x v="8565"/>
    <s v="CT"/>
    <s v="Fairfield"/>
    <s v="PV-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6"/>
    <x v="1"/>
    <s v=" "/>
    <s v=" "/>
    <s v="N"/>
    <x v="4"/>
    <n v="7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32"/>
    <s v="Sikorsky Aircraft Corporation"/>
    <n v="61703"/>
    <x v="8565"/>
    <s v="CT"/>
    <s v="Fairfield"/>
    <s v="STG-1"/>
    <x v="3"/>
    <s v="ST"/>
    <s v=""/>
    <s v="S"/>
    <s v="X"/>
    <s v="X"/>
    <s v=""/>
    <s v=""/>
    <n v="0.6"/>
    <n v="0.8"/>
    <n v="0.6"/>
    <n v="0.6"/>
    <n v="0.1"/>
    <s v="N"/>
    <s v=" "/>
    <s v=" "/>
    <s v="OP"/>
    <s v="X"/>
    <n v="1"/>
    <x v="57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61332"/>
    <s v="Sikorsky Aircraft Corporation"/>
    <n v="61703"/>
    <x v="8565"/>
    <s v="CT"/>
    <s v="Fairfield"/>
    <s v="TG-1"/>
    <x v="6"/>
    <s v="GT"/>
    <s v=""/>
    <s v="S"/>
    <s v="X"/>
    <s v="X"/>
    <s v=""/>
    <s v=""/>
    <n v="9.1999999999999993"/>
    <n v="0.8"/>
    <n v="10.3"/>
    <n v="11.8"/>
    <n v="1"/>
    <s v="N"/>
    <s v=" "/>
    <s v=" "/>
    <s v="OP"/>
    <s v="X"/>
    <n v="5"/>
    <x v="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2759"/>
    <s v="National Grid Renewables"/>
    <n v="61704"/>
    <x v="8566"/>
    <s v="MN"/>
    <s v="Pope"/>
    <s v="AQU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5"/>
    <x v="8567"/>
    <s v="MN"/>
    <s v="Le Sueur"/>
    <s v="ARC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6"/>
    <x v="8568"/>
    <s v="MN"/>
    <s v="Murray"/>
    <s v="AUR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7"/>
    <x v="8569"/>
    <s v="MN"/>
    <s v="Stearns"/>
    <s v="CAN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8"/>
    <x v="8570"/>
    <s v="MN"/>
    <s v="Chippewa"/>
    <s v="SAG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9"/>
    <x v="8571"/>
    <s v="MN"/>
    <s v="Pope"/>
    <s v="LIB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0"/>
    <x v="8572"/>
    <s v="MN"/>
    <s v="Lyon"/>
    <s v="AQU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1"/>
    <x v="8573"/>
    <s v="MN"/>
    <s v="Pope"/>
    <s v="CAS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2"/>
    <x v="8574"/>
    <s v="MN"/>
    <s v="Dodge"/>
    <s v="CRUX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3"/>
    <x v="8575"/>
    <s v="MN"/>
    <s v="Murray"/>
    <s v="LE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5"/>
    <x v="8576"/>
    <s v="MN"/>
    <s v="Kandiyohi"/>
    <s v="DEN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6"/>
    <x v="8577"/>
    <s v="MN"/>
    <s v="Dodge"/>
    <s v="KAU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7"/>
    <s v="Scotch Settlement        "/>
    <n v="61717"/>
    <x v="8578"/>
    <s v="NY"/>
    <s v="St Lawrence"/>
    <s v="SSIR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8"/>
    <s v="PCS Energy, LLC         "/>
    <n v="61718"/>
    <x v="8579"/>
    <s v="CA"/>
    <s v="Los Angeles"/>
    <s v="APLEX"/>
    <x v="11"/>
    <s v="PV"/>
    <s v=""/>
    <s v="S"/>
    <s v="X"/>
    <s v="X"/>
    <s v=""/>
    <s v=""/>
    <n v="1.3"/>
    <n v="1"/>
    <n v="1.1000000000000001"/>
    <n v="0.9"/>
    <s v=" "/>
    <s v="N"/>
    <s v=" "/>
    <s v=" "/>
    <s v="OP"/>
    <s v="X"/>
    <n v="8"/>
    <x v="116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5"/>
    <s v="Lisbon West"/>
    <n v="61719"/>
    <x v="8580"/>
    <s v="NY"/>
    <s v="St Lawrence"/>
    <s v="LWCJ1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6"/>
    <s v="Lisbon East"/>
    <n v="61720"/>
    <x v="8581"/>
    <s v="NY"/>
    <s v="St Lawrence"/>
    <s v="LECOU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4"/>
    <s v="Advanced Microgrid Solutions"/>
    <n v="61721"/>
    <x v="8582"/>
    <s v="CA"/>
    <s v="Orange"/>
    <s v="WLA01"/>
    <x v="10"/>
    <s v="BA"/>
    <s v=""/>
    <s v="J"/>
    <s v="X"/>
    <s v="X"/>
    <s v=""/>
    <s v=""/>
    <n v="1"/>
    <s v=" "/>
    <n v="1"/>
    <n v="1"/>
    <n v="0"/>
    <s v="N"/>
    <s v=" "/>
    <s v=" "/>
    <s v="OP"/>
    <s v="X"/>
    <n v="8"/>
    <x v="73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44"/>
    <s v="Advanced Microgrid Solutions"/>
    <n v="61722"/>
    <x v="8583"/>
    <s v="CA"/>
    <s v="Orange"/>
    <s v="IRV01"/>
    <x v="10"/>
    <s v="BA"/>
    <s v=""/>
    <s v="W"/>
    <s v="X"/>
    <s v="X"/>
    <s v=""/>
    <s v=""/>
    <n v="1"/>
    <s v=" "/>
    <n v="1"/>
    <n v="1"/>
    <n v="0"/>
    <s v="N"/>
    <s v=" "/>
    <s v=" "/>
    <s v="OP"/>
    <s v="X"/>
    <n v="5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4"/>
    <s v="Advanced Microgrid Solutions"/>
    <n v="61722"/>
    <x v="8583"/>
    <s v="CA"/>
    <s v="Orange"/>
    <s v="IRV1W"/>
    <x v="10"/>
    <s v="BA"/>
    <s v=""/>
    <s v="W"/>
    <s v="X"/>
    <s v="X"/>
    <s v=""/>
    <s v=""/>
    <n v="4.5"/>
    <s v=" "/>
    <n v="4.5"/>
    <n v="4.5"/>
    <n v="0"/>
    <s v="N"/>
    <s v=" "/>
    <s v=" "/>
    <s v="OP"/>
    <s v="X"/>
    <n v="5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44"/>
    <s v="Advanced Microgrid Solutions"/>
    <n v="61723"/>
    <x v="8584"/>
    <s v="CA"/>
    <s v="Orange"/>
    <s v="IRV06"/>
    <x v="10"/>
    <s v="BA"/>
    <s v=""/>
    <s v="W"/>
    <s v="X"/>
    <s v="X"/>
    <s v=""/>
    <s v=""/>
    <n v="2.5"/>
    <n v="1"/>
    <n v="2.5"/>
    <n v="2.5"/>
    <n v="0"/>
    <s v="N"/>
    <s v=" "/>
    <s v=" "/>
    <s v="OP"/>
    <s v="X"/>
    <n v="8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4"/>
    <s v="Advanced Microgrid Solutions"/>
    <n v="61723"/>
    <x v="8584"/>
    <s v="CA"/>
    <s v="Orange"/>
    <s v="IRV2W"/>
    <x v="10"/>
    <s v="BA"/>
    <s v=""/>
    <s v="W"/>
    <s v="X"/>
    <s v="X"/>
    <s v=""/>
    <s v=""/>
    <n v="3.3"/>
    <n v="1"/>
    <n v="3.3"/>
    <n v="3.3"/>
    <n v="0"/>
    <s v="N"/>
    <s v=" "/>
    <s v=" "/>
    <s v="OP"/>
    <s v="X"/>
    <n v="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60584"/>
    <s v="Onyx Asset Services Group"/>
    <n v="61724"/>
    <x v="8585"/>
    <s v="NY"/>
    <s v="Saratoga"/>
    <s v="10254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25"/>
    <x v="8586"/>
    <s v="NY"/>
    <s v="Madison"/>
    <s v="PV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726"/>
    <x v="8587"/>
    <s v="MA"/>
    <s v="Plymouth"/>
    <s v="10244"/>
    <x v="11"/>
    <s v="PV"/>
    <s v=""/>
    <s v="W"/>
    <s v="X"/>
    <s v="X"/>
    <s v=""/>
    <s v=""/>
    <n v="2.4"/>
    <s v=" "/>
    <n v="2.4"/>
    <n v="2.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727"/>
    <x v="8588"/>
    <s v="MA"/>
    <s v="Plymouth"/>
    <s v="10238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728"/>
    <x v="8589"/>
    <s v="CT"/>
    <s v="Windham"/>
    <s v="10263"/>
    <x v="11"/>
    <s v="PV"/>
    <s v=""/>
    <s v="W"/>
    <s v="X"/>
    <s v="X"/>
    <s v=""/>
    <s v=""/>
    <n v="1.7"/>
    <s v=" "/>
    <n v="2.4"/>
    <n v="2.4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1729"/>
    <x v="8590"/>
    <s v="IN"/>
    <s v="Wayne"/>
    <s v="SRIC2"/>
    <x v="11"/>
    <s v="PV"/>
    <s v=""/>
    <s v="W"/>
    <s v="X"/>
    <s v="X"/>
    <s v=""/>
    <s v=""/>
    <n v="7.4"/>
    <s v=" "/>
    <n v="7.4"/>
    <n v="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764"/>
    <s v="Origis Energy USA, Inc"/>
    <n v="61730"/>
    <x v="8591"/>
    <s v="MA"/>
    <s v="Worcester"/>
    <s v="61730"/>
    <x v="10"/>
    <s v="BA"/>
    <s v=""/>
    <s v="S"/>
    <s v="X"/>
    <s v="X"/>
    <s v=""/>
    <s v=""/>
    <n v="1"/>
    <s v=" "/>
    <n v="1"/>
    <n v="1"/>
    <n v="0.2"/>
    <s v="N"/>
    <s v=" "/>
    <s v=" "/>
    <s v="OP"/>
    <s v="X"/>
    <n v="4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4"/>
    <s v="Origis Energy USA, Inc"/>
    <n v="61730"/>
    <x v="8591"/>
    <s v="MA"/>
    <s v="Worcester"/>
    <s v="SCSS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4"/>
    <s v="Solten Plainville 6000, LLC"/>
    <n v="61731"/>
    <x v="8592"/>
    <s v="MA"/>
    <s v="Norfolk"/>
    <s v="PLAIN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6"/>
    <s v="Solten Randolph 4500, LLC"/>
    <n v="61732"/>
    <x v="8593"/>
    <s v="MA"/>
    <s v="Norfolk"/>
    <s v="RAND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7"/>
    <s v="Haywood Solar"/>
    <n v="61733"/>
    <x v="8594"/>
    <s v="TN"/>
    <s v="Haywood"/>
    <s v="HWOOD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3"/>
    <s v="Seneca Nation"/>
    <n v="61734"/>
    <x v="8595"/>
    <s v="NY"/>
    <s v="Erie"/>
    <s v="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3"/>
    <x v="79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5"/>
    <s v="Hilltopper Wind Project, LLC"/>
    <n v="61735"/>
    <x v="8596"/>
    <s v="IL"/>
    <s v="Logan"/>
    <s v="WT1"/>
    <x v="1"/>
    <s v="WT"/>
    <s v=""/>
    <s v="S"/>
    <s v="X"/>
    <s v="X"/>
    <s v=""/>
    <s v=""/>
    <n v="185"/>
    <s v=" "/>
    <n v="185"/>
    <n v="185"/>
    <n v="0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6"/>
    <s v="Woods Hill Solar, LLC"/>
    <n v="61736"/>
    <x v="8597"/>
    <s v="CT"/>
    <s v="Windham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3"/>
    <s v="Philadelphia Authority for Industrial Development"/>
    <n v="61737"/>
    <x v="8598"/>
    <s v="PA"/>
    <s v="Philadelphia"/>
    <s v="GEN1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2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3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4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5"/>
    <x v="10"/>
    <s v="BA"/>
    <s v=""/>
    <s v="S"/>
    <s v="X"/>
    <s v="X"/>
    <s v=""/>
    <s v=""/>
    <n v="6.2"/>
    <s v=" "/>
    <n v="6.2"/>
    <n v="6.2"/>
    <n v="0.1"/>
    <s v="N"/>
    <s v=" "/>
    <s v=" "/>
    <s v="OP"/>
    <s v="X"/>
    <n v="8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2"/>
    <s v="GWCC PV Solar Farm"/>
    <n v="61738"/>
    <x v="8599"/>
    <s v="MD"/>
    <s v="Prince Georges"/>
    <s v="SOLAR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4"/>
    <s v="Lockheed Martin RMS Syracuse"/>
    <n v="61739"/>
    <x v="8600"/>
    <s v="NY"/>
    <s v="Onondaga"/>
    <s v="SYR1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8"/>
    <x v="79"/>
    <s v=" "/>
    <s v=" "/>
    <s v="N"/>
    <x v="6"/>
    <n v="6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61"/>
    <s v="Walton Solar"/>
    <n v="61740"/>
    <x v="8601"/>
    <s v="GA"/>
    <s v="Walton"/>
    <s v="GR0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5"/>
    <s v="Austin Energy"/>
    <n v="61741"/>
    <x v="8602"/>
    <s v="TX"/>
    <s v="Travis"/>
    <s v="KBESS"/>
    <x v="10"/>
    <s v="BA"/>
    <s v=""/>
    <s v="S"/>
    <s v="X"/>
    <s v="X"/>
    <s v="LZ_AEN"/>
    <s v="LZ_AEN"/>
    <n v="1.5"/>
    <s v=" "/>
    <n v="1.5"/>
    <n v="1.5"/>
    <n v="0"/>
    <s v="N"/>
    <s v=" "/>
    <s v=" "/>
    <s v="OP"/>
    <s v="X"/>
    <n v="9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5"/>
    <s v="Austin Energy"/>
    <n v="61742"/>
    <x v="8603"/>
    <s v="TX"/>
    <s v="Travis"/>
    <s v="GEN1"/>
    <x v="25"/>
    <s v="FW"/>
    <s v=""/>
    <s v="S"/>
    <s v="X"/>
    <s v="X"/>
    <s v=""/>
    <s v=""/>
    <n v="2.5"/>
    <s v=" "/>
    <n v="2.5"/>
    <n v="2.5"/>
    <n v="2"/>
    <s v="N"/>
    <s v=" "/>
    <s v=" "/>
    <s v="SB"/>
    <s v="N"/>
    <n v="6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5"/>
    <s v="Austin Energy"/>
    <n v="61742"/>
    <x v="8603"/>
    <s v="TX"/>
    <s v="Travis"/>
    <s v="GEN2"/>
    <x v="25"/>
    <s v="FW"/>
    <s v=""/>
    <s v="S"/>
    <s v="X"/>
    <s v="X"/>
    <s v=""/>
    <s v=""/>
    <n v="2.5"/>
    <s v=" "/>
    <n v="2.5"/>
    <n v="2.5"/>
    <n v="2"/>
    <s v="N"/>
    <s v=" "/>
    <s v=" "/>
    <s v="SB"/>
    <s v="N"/>
    <n v="6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10"/>
    <s v="L'Oreal USA Products Inc"/>
    <n v="61744"/>
    <x v="8604"/>
    <s v="KY"/>
    <s v="Boone"/>
    <s v="1"/>
    <x v="11"/>
    <s v="PV"/>
    <s v=""/>
    <s v="S"/>
    <s v="X"/>
    <s v="X"/>
    <s v="DEK"/>
    <s v="DEK"/>
    <n v="1.1000000000000001"/>
    <s v=" "/>
    <n v="0.9"/>
    <n v="0.6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1745"/>
    <x v="8605"/>
    <s v="SD"/>
    <s v="Aurora"/>
    <s v="ACSD"/>
    <x v="1"/>
    <s v="WT"/>
    <s v=""/>
    <s v="S"/>
    <s v="X"/>
    <s v="X"/>
    <s v=""/>
    <s v=""/>
    <n v="20"/>
    <s v=" "/>
    <n v="20"/>
    <n v="20"/>
    <n v="0.1"/>
    <s v="N"/>
    <s v=" "/>
    <s v=" "/>
    <s v="OP"/>
    <s v="X"/>
    <n v="10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746"/>
    <x v="8606"/>
    <s v="SD"/>
    <s v="Brule"/>
    <s v="BCSD"/>
    <x v="1"/>
    <s v="WT"/>
    <s v=""/>
    <s v="S"/>
    <s v="X"/>
    <s v="X"/>
    <s v=""/>
    <s v=""/>
    <n v="20"/>
    <s v=" "/>
    <n v="20"/>
    <n v="20"/>
    <n v="0.1"/>
    <s v="N"/>
    <s v=" "/>
    <s v=" "/>
    <s v="OP"/>
    <s v="X"/>
    <n v="10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74"/>
    <s v="Foxtail Wind, LLC"/>
    <n v="61747"/>
    <x v="8607"/>
    <s v="ND"/>
    <s v="Dickey"/>
    <s v="1"/>
    <x v="1"/>
    <s v="WT"/>
    <s v=""/>
    <s v="W"/>
    <s v="X"/>
    <s v="X"/>
    <s v="MDU.FOXTL.WND"/>
    <s v="MDU.FOXTL.WND"/>
    <n v="150"/>
    <s v=" "/>
    <n v="150"/>
    <n v="150"/>
    <n v="1"/>
    <s v="N"/>
    <s v=" "/>
    <s v=" "/>
    <s v="OP"/>
    <s v="X"/>
    <n v="1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75"/>
    <s v="Southern Current One, LLC"/>
    <n v="61748"/>
    <x v="8608"/>
    <s v="SC"/>
    <s v="Allendale"/>
    <s v="PRGE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750"/>
    <x v="8609"/>
    <s v="CA"/>
    <s v="Imperial"/>
    <s v="WICA"/>
    <x v="11"/>
    <s v="PV"/>
    <s v=""/>
    <s v="S"/>
    <s v="X"/>
    <s v="X"/>
    <s v=""/>
    <s v=""/>
    <n v="106.7"/>
    <s v=" "/>
    <n v="100"/>
    <n v="10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73"/>
    <s v="MERIT SI"/>
    <n v="61751"/>
    <x v="8610"/>
    <s v="NJ"/>
    <s v="Somerset"/>
    <s v="RCLIP"/>
    <x v="11"/>
    <s v="PV"/>
    <s v=""/>
    <s v="W"/>
    <s v="X"/>
    <s v="X"/>
    <s v=""/>
    <s v=""/>
    <n v="2.8"/>
    <s v=" "/>
    <n v="2.7"/>
    <n v="2.200000000000000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1"/>
    <s v="AEP Onsite Partners, LLC"/>
    <n v="61752"/>
    <x v="8611"/>
    <s v="CO"/>
    <s v="Arapahoe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53"/>
    <x v="8612"/>
    <s v="CO"/>
    <s v="Adams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53"/>
    <x v="8612"/>
    <s v="CO"/>
    <s v="Adams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2"/>
    <s v="SunSelect Produce (California) Inc"/>
    <n v="61754"/>
    <x v="8613"/>
    <s v="CA"/>
    <s v="Kern"/>
    <s v="1"/>
    <x v="9"/>
    <s v="IC"/>
    <s v=""/>
    <s v="S"/>
    <s v="X"/>
    <s v="X"/>
    <s v="SCE"/>
    <s v="SCE"/>
    <n v="3.3"/>
    <n v="0.9"/>
    <n v="3.3"/>
    <n v="3.3"/>
    <n v="1.6"/>
    <s v="N"/>
    <s v=" "/>
    <s v=" "/>
    <s v="OP"/>
    <s v="X"/>
    <n v="6"/>
    <x v="116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82"/>
    <s v="SunSelect Produce (California) Inc"/>
    <n v="61754"/>
    <x v="8613"/>
    <s v="CA"/>
    <s v="Kern"/>
    <s v="2"/>
    <x v="9"/>
    <s v="IC"/>
    <s v=""/>
    <s v="S"/>
    <s v="X"/>
    <s v="X"/>
    <s v="SCE"/>
    <s v="SCE"/>
    <n v="3.3"/>
    <n v="0.9"/>
    <n v="3.3"/>
    <n v="3.3"/>
    <n v="1.6"/>
    <s v="N"/>
    <s v=" "/>
    <s v=" "/>
    <s v="OP"/>
    <s v="X"/>
    <n v="6"/>
    <x v="116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54"/>
    <s v="NuGen Capital Management"/>
    <n v="61755"/>
    <x v="8614"/>
    <s v="MA"/>
    <s v="Berkshire"/>
    <s v="EA"/>
    <x v="11"/>
    <s v="PV"/>
    <s v=""/>
    <s v="S"/>
    <s v="X"/>
    <s v="X"/>
    <s v=""/>
    <s v=""/>
    <n v="5.8"/>
    <s v=" "/>
    <n v="5.8"/>
    <n v="2.8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81"/>
    <s v="Meadow Lake Wind Farm VI LLC"/>
    <n v="61756"/>
    <x v="8615"/>
    <s v="IN"/>
    <s v="Benton"/>
    <s v="MWLVI"/>
    <x v="1"/>
    <s v="WT"/>
    <s v=""/>
    <s v="S"/>
    <s v="X"/>
    <s v="X"/>
    <s v=""/>
    <s v=""/>
    <n v="200.4"/>
    <s v=" "/>
    <n v="200.4"/>
    <n v="200.4"/>
    <n v="4"/>
    <s v="N"/>
    <s v=" "/>
    <s v=" "/>
    <s v="OP"/>
    <s v="X"/>
    <n v="1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82"/>
    <s v="Gaston County Solid Waste and Recycling Division"/>
    <n v="61758"/>
    <x v="8616"/>
    <s v="NC"/>
    <s v="Gaston"/>
    <s v="GEN1"/>
    <x v="18"/>
    <s v="IC"/>
    <s v=""/>
    <s v="S"/>
    <s v="X"/>
    <s v="X"/>
    <s v=""/>
    <s v=""/>
    <n v="1.4"/>
    <n v="0.8"/>
    <n v="1.4"/>
    <n v="1.4"/>
    <n v="0.7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382"/>
    <s v="Gaston County Solid Waste and Recycling Division"/>
    <n v="61758"/>
    <x v="8616"/>
    <s v="NC"/>
    <s v="Gaston"/>
    <s v="GEN2"/>
    <x v="18"/>
    <s v="IC"/>
    <s v=""/>
    <s v="S"/>
    <s v="X"/>
    <s v="X"/>
    <s v=""/>
    <s v=""/>
    <n v="1.4"/>
    <n v="0.8"/>
    <n v="1.4"/>
    <n v="1.4"/>
    <n v="0.7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382"/>
    <s v="Gaston County Solid Waste and Recycling Division"/>
    <n v="61758"/>
    <x v="8616"/>
    <s v="NC"/>
    <s v="Gaston"/>
    <s v="GEN3"/>
    <x v="18"/>
    <s v="IC"/>
    <s v=""/>
    <s v="S"/>
    <s v="X"/>
    <s v="X"/>
    <s v=""/>
    <s v=""/>
    <n v="1.4"/>
    <n v="0.8"/>
    <n v="1.4"/>
    <n v="1.4"/>
    <n v="0.7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063"/>
    <s v="Oklahoma Gas &amp; Electric Co"/>
    <n v="61759"/>
    <x v="8617"/>
    <s v="OK"/>
    <s v="Garfield"/>
    <s v="CVS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3"/>
    <s v="Douglas County Forest Products"/>
    <n v="61761"/>
    <x v="8618"/>
    <s v="OR"/>
    <s v="Douglas"/>
    <s v="GEN-1"/>
    <x v="13"/>
    <s v="ST"/>
    <s v=""/>
    <s v="S"/>
    <s v="X"/>
    <s v="X"/>
    <s v=""/>
    <s v=""/>
    <n v="6.3"/>
    <n v="0.95"/>
    <n v="6.3"/>
    <n v="6.3"/>
    <n v="1"/>
    <s v="N"/>
    <s v=" "/>
    <s v=" "/>
    <s v="OP"/>
    <s v="X"/>
    <n v="12"/>
    <x v="56"/>
    <s v=" "/>
    <s v=" "/>
    <s v="Y"/>
    <x v="4"/>
    <n v="7"/>
    <s v="B"/>
    <s v="WDS"/>
    <s v=""/>
    <s v=""/>
    <s v=""/>
    <s v=""/>
    <s v=""/>
    <s v="WDS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83"/>
    <s v="MN Solar Community, LLC"/>
    <n v="61762"/>
    <x v="8619"/>
    <s v="MN"/>
    <s v="Sherburne"/>
    <s v="SHER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3"/>
    <x v="8620"/>
    <s v="FL"/>
    <s v="Columbia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3"/>
    <x v="8620"/>
    <s v="FL"/>
    <s v="Columbia"/>
    <s v="2"/>
    <x v="10"/>
    <s v="BA"/>
    <s v=""/>
    <s v="S"/>
    <s v="X"/>
    <s v="X"/>
    <s v=""/>
    <s v=""/>
    <n v="30"/>
    <s v=" "/>
    <n v="30"/>
    <n v="30"/>
    <n v="0.7"/>
    <s v="N"/>
    <s v=" "/>
    <s v=" "/>
    <s v="OP"/>
    <s v="X"/>
    <n v="12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1"/>
    <s v="Gore Mountain Solar II, LLC"/>
    <n v="61764"/>
    <x v="8621"/>
    <s v="NY"/>
    <s v="Washington"/>
    <s v="SNWH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87"/>
    <s v="HGS solar I, LLC"/>
    <n v="61765"/>
    <x v="8622"/>
    <s v="NY"/>
    <s v="Washington"/>
    <s v="SNWH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6"/>
    <x v="8623"/>
    <s v="FL"/>
    <s v="Miami Dad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7"/>
    <x v="8624"/>
    <s v="FL"/>
    <s v="Volusia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8"/>
    <x v="8625"/>
    <s v="FL"/>
    <s v="St Luci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88"/>
    <s v="Syncarpha Hancock I, LLC"/>
    <n v="61769"/>
    <x v="8626"/>
    <s v="MA"/>
    <s v="Berkshire"/>
    <s v="SYNH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"/>
    <s v=""/>
    <s v=""/>
  </r>
  <r>
    <n v="61389"/>
    <s v="Syncarpha Hancock II, LLC"/>
    <n v="61770"/>
    <x v="8627"/>
    <s v="MA"/>
    <s v="Berkshire"/>
    <s v="SYNH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"/>
    <s v=""/>
  </r>
  <r>
    <n v="61390"/>
    <s v="Syncarpha Hancock III, LLC"/>
    <n v="61771"/>
    <x v="8628"/>
    <s v="MA"/>
    <s v="Berkshire"/>
    <s v="SYNH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"/>
    <s v=""/>
    <s v=""/>
  </r>
  <r>
    <n v="57416"/>
    <s v="Acciona Energy USA Global, LLC"/>
    <n v="61773"/>
    <x v="8629"/>
    <s v="TX"/>
    <s v="Cameron"/>
    <s v="PW"/>
    <x v="1"/>
    <s v="WT"/>
    <s v=""/>
    <s v="S"/>
    <s v="X"/>
    <s v="X"/>
    <s v=""/>
    <s v=""/>
    <n v="144.9"/>
    <s v=" "/>
    <n v="142.6"/>
    <n v="142.6"/>
    <n v="0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2"/>
    <s v="Syncarpha Still River, LLC"/>
    <n v="61774"/>
    <x v="8630"/>
    <s v="MA"/>
    <s v="Worcester"/>
    <s v="SYNB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7"/>
    <s v="Town of Otis"/>
    <n v="61775"/>
    <x v="8631"/>
    <s v="MA"/>
    <s v="Berkshire"/>
    <s v="OT196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3"/>
    <x v="116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6"/>
    <s v="Midway Wind, LLC"/>
    <n v="61776"/>
    <x v="8632"/>
    <s v="TX"/>
    <s v="San Patricio"/>
    <s v="MIDWY"/>
    <x v="1"/>
    <s v="WT"/>
    <s v=""/>
    <s v="S"/>
    <s v="X"/>
    <s v="X"/>
    <s v=""/>
    <s v=""/>
    <n v="162.9"/>
    <n v="0.95"/>
    <n v="162.9"/>
    <n v="162.9"/>
    <n v="0"/>
    <s v="N"/>
    <s v=" "/>
    <s v=" "/>
    <s v="OP"/>
    <s v="X"/>
    <n v="8"/>
    <x v="73"/>
    <s v=" "/>
    <s v=" "/>
    <s v="N"/>
    <x v="1"/>
    <n v="2"/>
    <s v="X"/>
    <s v="WND"/>
    <s v=""/>
    <s v=""/>
    <s v=""/>
    <s v=""/>
    <s v=""/>
    <s v=""/>
    <s v=""/>
    <s v=""/>
    <s v=""/>
    <s v="N"/>
    <s v="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61777"/>
    <x v="8633"/>
    <s v="FL"/>
    <s v="Brevard"/>
    <s v="EN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5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6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01"/>
    <s v="North 301 Solar, LLC       "/>
    <n v="61778"/>
    <x v="8634"/>
    <s v="NC"/>
    <s v="Halifax"/>
    <s v="N3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02"/>
    <s v="Hernando Energy        "/>
    <n v="61779"/>
    <x v="8635"/>
    <s v="FL"/>
    <s v="Hernando"/>
    <s v="EN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80"/>
    <x v="8636"/>
    <s v="FL"/>
    <s v="Seminole"/>
    <s v="EN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80"/>
    <x v="8636"/>
    <s v="FL"/>
    <s v="Seminole"/>
    <s v="ENG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80"/>
    <x v="8636"/>
    <s v="FL"/>
    <s v="Seminole"/>
    <s v="ENG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04"/>
    <s v="Edenton Solar        "/>
    <n v="61781"/>
    <x v="8637"/>
    <s v="NC"/>
    <s v="Chowan"/>
    <s v="ED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01"/>
    <s v="Engie North America"/>
    <n v="61782"/>
    <x v="8638"/>
    <s v="TX"/>
    <s v="Schleicher"/>
    <s v="WTGS"/>
    <x v="1"/>
    <s v="WT"/>
    <s v=""/>
    <s v="W"/>
    <s v="X"/>
    <s v="X"/>
    <s v=""/>
    <s v=""/>
    <n v="199.5"/>
    <n v="0.95"/>
    <n v="199.5"/>
    <n v="199.5"/>
    <n v="2.6"/>
    <s v="N"/>
    <s v=" "/>
    <s v=" "/>
    <s v="OP"/>
    <s v="X"/>
    <n v="3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61784"/>
    <x v="8639"/>
    <s v="NE"/>
    <s v="Antelope"/>
    <s v="UWE"/>
    <x v="1"/>
    <s v="WT"/>
    <s v=""/>
    <s v="S"/>
    <s v="X"/>
    <s v="X"/>
    <s v=""/>
    <s v=""/>
    <n v="202.5"/>
    <s v=" "/>
    <n v="202.5"/>
    <n v="202.5"/>
    <n v="2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1785"/>
    <x v="8640"/>
    <s v="GA"/>
    <s v="Mitchell"/>
    <s v="CAMSR"/>
    <x v="11"/>
    <s v="PV"/>
    <s v=""/>
    <s v="S"/>
    <s v="X"/>
    <s v="X"/>
    <s v=""/>
    <s v=""/>
    <n v="171.4"/>
    <s v=" "/>
    <n v="171.4"/>
    <n v="171.4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86"/>
    <x v="8641"/>
    <s v="CT"/>
    <s v="Hartford"/>
    <s v="MB-22"/>
    <x v="23"/>
    <s v="FC"/>
    <s v=""/>
    <s v="S"/>
    <s v="X"/>
    <s v="X"/>
    <s v=""/>
    <s v=""/>
    <n v="1.4"/>
    <n v="1"/>
    <n v="1.4"/>
    <n v="1.4"/>
    <n v="1.1000000000000001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1787"/>
    <x v="8642"/>
    <s v="IL"/>
    <s v="Henry"/>
    <s v="BHIII"/>
    <x v="1"/>
    <s v="WT"/>
    <s v=""/>
    <s v="S"/>
    <s v="X"/>
    <s v="X"/>
    <s v=""/>
    <s v=""/>
    <n v="119"/>
    <n v="0.9"/>
    <n v="119"/>
    <n v="119"/>
    <n v="2"/>
    <s v="N"/>
    <s v=" "/>
    <s v=" "/>
    <s v="OP"/>
    <s v="X"/>
    <n v="6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5"/>
    <s v="Hilltop Power, LLC"/>
    <n v="61788"/>
    <x v="8643"/>
    <s v="MN"/>
    <s v="Pipestone"/>
    <s v="WT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3"/>
    <s v="Enel Green Power Diamond Vista Wind Project, LLC"/>
    <n v="61789"/>
    <x v="8644"/>
    <s v="KS"/>
    <s v="Marion"/>
    <s v="DV"/>
    <x v="1"/>
    <s v="WT"/>
    <s v=""/>
    <s v="S"/>
    <s v="X"/>
    <s v="X"/>
    <s v=""/>
    <s v=""/>
    <n v="299.3"/>
    <s v=" "/>
    <n v="299.3"/>
    <n v="299.3"/>
    <n v="0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2"/>
    <s v="Shaw Creek Solar"/>
    <n v="61790"/>
    <x v="8645"/>
    <s v="SC"/>
    <s v="Aiken"/>
    <s v="SHAWC"/>
    <x v="11"/>
    <s v="PV"/>
    <s v=""/>
    <s v="S"/>
    <s v="X"/>
    <s v="X"/>
    <s v=""/>
    <s v=""/>
    <n v="74.900000000000006"/>
    <n v="1"/>
    <n v="74.900000000000006"/>
    <n v="74.900000000000006"/>
    <n v="0.1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8"/>
    <s v="Stage Gulch Solar, LLC"/>
    <n v="61791"/>
    <x v="8646"/>
    <s v="CA"/>
    <s v="Sonoma"/>
    <s v="5001"/>
    <x v="11"/>
    <s v="PV"/>
    <s v=""/>
    <s v="S"/>
    <s v="X"/>
    <s v="X"/>
    <s v=""/>
    <s v=""/>
    <n v="1"/>
    <n v="1"/>
    <n v="0.8"/>
    <n v="0.7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7"/>
    <s v="Lavio Solar, LLC"/>
    <n v="61792"/>
    <x v="8647"/>
    <s v="CA"/>
    <s v="Sonoma"/>
    <s v="5002"/>
    <x v="11"/>
    <s v="PV"/>
    <s v=""/>
    <s v="S"/>
    <s v="X"/>
    <s v="X"/>
    <s v=""/>
    <s v=""/>
    <n v="1"/>
    <n v="1"/>
    <n v="1"/>
    <n v="0.5"/>
    <s v=" "/>
    <s v="N"/>
    <s v=" "/>
    <s v=" "/>
    <s v="OP"/>
    <s v="X"/>
    <n v="4"/>
    <x v="116"/>
    <s v=" "/>
    <s v=" "/>
    <s v=""/>
    <x v="1"/>
    <n v="2"/>
    <s v="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09"/>
    <s v="Heyer CSG LLC"/>
    <n v="61793"/>
    <x v="8648"/>
    <s v="MN"/>
    <s v="Rice"/>
    <s v="HEYE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9"/>
    <s v="Constellation Solar MC, LLC"/>
    <n v="61794"/>
    <x v="8649"/>
    <s v="MD"/>
    <s v="Worcester"/>
    <s v="GTWY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9"/>
    <s v="Constellation Solar MC, LLC"/>
    <n v="61794"/>
    <x v="8649"/>
    <s v="MD"/>
    <s v="Worcester"/>
    <s v="GTWYS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0"/>
    <s v="ENGIE Storage Services NA LLC"/>
    <n v="61795"/>
    <x v="8650"/>
    <s v="CA"/>
    <s v="Napa"/>
    <s v="12649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6"/>
    <x v="75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61"/>
    <s v="Kansas Electric Power Coop Inc"/>
    <n v="61798"/>
    <x v="8651"/>
    <s v="KS"/>
    <s v="Butler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1799"/>
    <x v="8652"/>
    <s v="IN"/>
    <s v="Jasper"/>
    <s v="SREN2"/>
    <x v="11"/>
    <s v="PV"/>
    <s v=""/>
    <s v="W"/>
    <s v="X"/>
    <s v="X"/>
    <s v=""/>
    <s v=""/>
    <n v="3.8"/>
    <s v=" "/>
    <n v="3.8"/>
    <n v="3.1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70"/>
    <s v="DG AMP Solar, LLC"/>
    <n v="61800"/>
    <x v="8653"/>
    <s v="DE"/>
    <s v="Kent"/>
    <s v="AMPSM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804"/>
    <x v="8654"/>
    <s v="NY"/>
    <s v="Monroe"/>
    <s v="ROC0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805"/>
    <x v="8655"/>
    <s v="OH"/>
    <s v="Miami"/>
    <s v="AMPPS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1807"/>
    <x v="8656"/>
    <s v="FL"/>
    <s v="Hamilton"/>
    <s v="PV1"/>
    <x v="11"/>
    <s v="PV"/>
    <s v=""/>
    <s v="S"/>
    <s v="X"/>
    <s v="X"/>
    <s v=""/>
    <s v=""/>
    <n v="74.900000000000006"/>
    <s v=" "/>
    <n v="74.900000000000006"/>
    <n v="74.90000000000000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35"/>
    <s v="EGP Stillwater Solar PV II, LLC"/>
    <n v="61809"/>
    <x v="8657"/>
    <s v="NV"/>
    <s v="Churchill"/>
    <s v="STWII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10"/>
    <x v="8658"/>
    <s v="TX"/>
    <s v="Lamar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36"/>
    <s v="Titan Solar, LLC"/>
    <n v="61811"/>
    <x v="8659"/>
    <s v="CO"/>
    <s v="Arapahoe"/>
    <s v="PCEC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5"/>
    <s v="Ranchland Solar, LLC"/>
    <n v="61813"/>
    <x v="8660"/>
    <s v="NC"/>
    <s v="Currituck"/>
    <s v="RCHLD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28"/>
    <s v="Kearsarge Concord II LLC"/>
    <n v="61814"/>
    <x v="8661"/>
    <s v="MA"/>
    <s v="Middlesex"/>
    <s v="CII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16"/>
    <x v="8663"/>
    <s v="WI"/>
    <s v="Milwaukee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817"/>
    <x v="8664"/>
    <s v="MN"/>
    <s v="Sherburne"/>
    <s v="BIGLA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818"/>
    <x v="8665"/>
    <s v="OH"/>
    <s v="Stark"/>
    <s v="AMPBR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19"/>
    <x v="8666"/>
    <s v="PA"/>
    <s v="Montgomery"/>
    <s v="21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20"/>
    <x v="8667"/>
    <s v="CT"/>
    <s v="New Haven"/>
    <s v="213FC"/>
    <x v="23"/>
    <s v="FC"/>
    <s v=""/>
    <s v="S"/>
    <s v="X"/>
    <s v="X"/>
    <s v=""/>
    <s v=""/>
    <n v="0.3"/>
    <s v=" "/>
    <n v="0.3"/>
    <n v="0.3"/>
    <n v="0.3"/>
    <s v="N"/>
    <s v=" "/>
    <s v=" "/>
    <s v="OP"/>
    <s v="X"/>
    <n v="12"/>
    <x v="110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20"/>
    <x v="8667"/>
    <s v="CT"/>
    <s v="New Haven"/>
    <s v="213PV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7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21"/>
    <x v="8668"/>
    <s v="FL"/>
    <s v="Duval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1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0"/>
    <s v="Princeton Energy Center LLC"/>
    <n v="61822"/>
    <x v="8669"/>
    <s v="NJ"/>
    <s v="Middlesex"/>
    <s v="EDG1"/>
    <x v="0"/>
    <s v="IC"/>
    <s v=""/>
    <s v="S"/>
    <s v="X"/>
    <s v="X"/>
    <s v=""/>
    <s v=""/>
    <n v="2"/>
    <n v="0.9"/>
    <n v="2"/>
    <n v="2"/>
    <n v="0.7"/>
    <s v="N"/>
    <s v=" "/>
    <s v=" "/>
    <s v="SB"/>
    <s v="Y"/>
    <n v="12"/>
    <x v="60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EDG2"/>
    <x v="0"/>
    <s v="IC"/>
    <s v=""/>
    <s v="S"/>
    <s v="X"/>
    <s v="X"/>
    <s v=""/>
    <s v=""/>
    <n v="2"/>
    <n v="0.9"/>
    <n v="2"/>
    <n v="2"/>
    <n v="0.7"/>
    <s v="N"/>
    <s v=" "/>
    <s v=" "/>
    <s v="SB"/>
    <s v="Y"/>
    <n v="12"/>
    <x v="60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EDG3"/>
    <x v="0"/>
    <s v="IC"/>
    <s v=""/>
    <s v="S"/>
    <s v="X"/>
    <s v="X"/>
    <s v=""/>
    <s v=""/>
    <n v="2"/>
    <n v="0.9"/>
    <n v="2"/>
    <n v="2"/>
    <n v="0.7"/>
    <s v="N"/>
    <s v=" "/>
    <s v=" "/>
    <s v="SB"/>
    <s v="Y"/>
    <n v="12"/>
    <x v="60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GT1"/>
    <x v="6"/>
    <s v="GT"/>
    <s v=""/>
    <s v="S"/>
    <s v="X"/>
    <s v="X"/>
    <s v=""/>
    <s v=""/>
    <n v="4.5999999999999996"/>
    <n v="0.9"/>
    <n v="4.4000000000000004"/>
    <n v="4.4000000000000004"/>
    <n v="2"/>
    <s v="N"/>
    <s v=" "/>
    <s v=" "/>
    <s v="OP"/>
    <s v="X"/>
    <n v="10"/>
    <x v="60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S1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60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824"/>
    <x v="8670"/>
    <s v="CA"/>
    <s v="San Bernardino"/>
    <s v="RPU2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825"/>
    <x v="8671"/>
    <s v="NV"/>
    <s v="Clark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5"/>
    <s v="Ameren Missouri"/>
    <n v="61826"/>
    <x v="8672"/>
    <s v="MO"/>
    <s v="St Charles"/>
    <s v="OREC"/>
    <x v="11"/>
    <s v="PV"/>
    <s v=""/>
    <s v="S"/>
    <s v="X"/>
    <s v="X"/>
    <s v="AMMO.UE"/>
    <s v="AMMO.UE"/>
    <n v="4.5"/>
    <s v=" "/>
    <n v="4.5"/>
    <n v="4.5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51"/>
    <s v="SP Solar 7, LLC"/>
    <n v="61827"/>
    <x v="8673"/>
    <s v="OR"/>
    <s v="Yamhill"/>
    <s v="PGRC3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0"/>
    <s v="SP Solar 8, LLC"/>
    <n v="61828"/>
    <x v="8674"/>
    <s v="OR"/>
    <s v="Polk"/>
    <s v="PGRC6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9"/>
    <s v="Silverton Solar, LLC"/>
    <n v="61829"/>
    <x v="8675"/>
    <s v="OR"/>
    <s v="Marion"/>
    <s v="PGRC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8"/>
    <s v="Sheep Solar, LLC"/>
    <n v="61830"/>
    <x v="8676"/>
    <s v="OR"/>
    <s v="Marion"/>
    <s v="PGRC8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5"/>
    <s v="SP Solar 6, LLC"/>
    <n v="61831"/>
    <x v="8677"/>
    <s v="OR"/>
    <s v="Clackamas"/>
    <s v="PGRC2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7"/>
    <s v="SP Solar 1, LLC"/>
    <n v="61832"/>
    <x v="8678"/>
    <s v="OR"/>
    <s v="Marion"/>
    <s v="PGRC5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6"/>
    <s v="Freedom Solar, LLC"/>
    <n v="61833"/>
    <x v="8679"/>
    <s v="SC"/>
    <s v="Dillon"/>
    <s v="PGRC9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3"/>
    <s v="Soboba Band of Luiseno Indians"/>
    <n v="61834"/>
    <x v="8680"/>
    <s v="CA"/>
    <s v="Riverside"/>
    <s v="SCSP1"/>
    <x v="11"/>
    <s v="PV"/>
    <s v=""/>
    <s v="S"/>
    <s v="X"/>
    <s v="X"/>
    <s v=""/>
    <s v=""/>
    <n v="1"/>
    <s v=" "/>
    <n v="0.9"/>
    <n v="0.8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53"/>
    <s v="Soboba Band of Luiseno Indians"/>
    <n v="61834"/>
    <x v="8680"/>
    <s v="CA"/>
    <s v="Riverside"/>
    <s v="SCSP2"/>
    <x v="11"/>
    <s v="PV"/>
    <s v=""/>
    <s v="S"/>
    <s v="X"/>
    <s v="X"/>
    <s v=""/>
    <s v=""/>
    <n v="1"/>
    <s v=" "/>
    <n v="0.8"/>
    <n v="0.8"/>
    <s v=" "/>
    <s v="N"/>
    <s v=" "/>
    <s v=" "/>
    <s v="OP"/>
    <s v="X"/>
    <n v="6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4"/>
    <s v="NorWest Energy 14, LLC"/>
    <n v="61835"/>
    <x v="8681"/>
    <s v="OR"/>
    <s v="Polk"/>
    <s v="PGRC4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8"/>
    <s v="Minco Wind IV, LLC"/>
    <n v="61836"/>
    <x v="8682"/>
    <s v="OK"/>
    <s v="Canadian"/>
    <s v="MIV"/>
    <x v="1"/>
    <s v="WT"/>
    <s v=""/>
    <s v="S"/>
    <s v="X"/>
    <s v="X"/>
    <s v=""/>
    <s v=""/>
    <n v="130"/>
    <s v=" "/>
    <n v="130"/>
    <n v="130"/>
    <n v="13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7"/>
    <s v="Cleveland Thermal, LLC"/>
    <n v="61838"/>
    <x v="8683"/>
    <s v="OH"/>
    <s v="Cuyahoga"/>
    <s v="ST1"/>
    <x v="3"/>
    <s v="ST"/>
    <s v=""/>
    <s v="S"/>
    <s v="X"/>
    <s v="X"/>
    <s v=""/>
    <s v=""/>
    <n v="0.5"/>
    <n v="0.88"/>
    <n v="0.5"/>
    <n v="0.5"/>
    <n v="0.1"/>
    <s v="N"/>
    <s v=" "/>
    <s v=" "/>
    <s v="OP"/>
    <s v="X"/>
    <n v="2"/>
    <x v="7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457"/>
    <s v="Cleveland Thermal, LLC"/>
    <n v="61838"/>
    <x v="8683"/>
    <s v="OH"/>
    <s v="Cuyahoga"/>
    <s v="ST2"/>
    <x v="3"/>
    <s v="ST"/>
    <s v=""/>
    <s v="S"/>
    <s v="X"/>
    <s v="X"/>
    <s v=""/>
    <s v=""/>
    <n v="0.5"/>
    <n v="0.88"/>
    <n v="0.5"/>
    <n v="0.5"/>
    <n v="0.1"/>
    <s v="N"/>
    <s v=" "/>
    <s v=" "/>
    <s v="OP"/>
    <s v="X"/>
    <n v="2"/>
    <x v="7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04"/>
    <s v="Today's Power, Inc."/>
    <n v="61839"/>
    <x v="8684"/>
    <s v="AR"/>
    <s v="Saline"/>
    <s v="FECC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40"/>
    <x v="8685"/>
    <s v="RI"/>
    <s v="Providence"/>
    <s v="HOPE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842"/>
    <x v="8686"/>
    <s v="NC"/>
    <s v="Perquimans"/>
    <s v="PV1"/>
    <x v="11"/>
    <s v="PV"/>
    <s v=""/>
    <s v="S"/>
    <s v="X"/>
    <s v="X"/>
    <s v=""/>
    <s v=""/>
    <n v="5"/>
    <s v=" "/>
    <n v="4.8"/>
    <n v="4.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843"/>
    <x v="8687"/>
    <s v="CA"/>
    <s v="San Diego"/>
    <s v="10276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44"/>
    <x v="8688"/>
    <s v="OR"/>
    <s v="Baker"/>
    <s v="BRUSH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67"/>
    <s v="Central CA Fuel Cell 2, LLC"/>
    <n v="61846"/>
    <x v="8689"/>
    <s v="CA"/>
    <s v="Tulare"/>
    <s v="MM27"/>
    <x v="21"/>
    <s v="FC"/>
    <s v=""/>
    <s v="S"/>
    <s v="X"/>
    <s v="X"/>
    <s v="T0304_7_N003"/>
    <s v="T0304_7_N003"/>
    <n v="2.8"/>
    <n v="1"/>
    <n v="2.8"/>
    <n v="2.8"/>
    <n v="2.2000000000000002"/>
    <s v="N"/>
    <s v=" "/>
    <s v=" "/>
    <s v="OP"/>
    <s v="X"/>
    <n v="12"/>
    <x v="73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1847"/>
    <x v="8690"/>
    <s v="NY"/>
    <s v="Fulton"/>
    <s v="10046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70"/>
    <s v="PYCO Industries, Inc."/>
    <n v="61848"/>
    <x v="8691"/>
    <s v="TX"/>
    <s v="Lubbock"/>
    <s v="WT1"/>
    <x v="1"/>
    <s v="WT"/>
    <s v=""/>
    <s v="S"/>
    <s v="X"/>
    <s v="X"/>
    <s v=""/>
    <s v=""/>
    <n v="10"/>
    <s v=" "/>
    <n v="3"/>
    <n v="4.4000000000000004"/>
    <n v="0.2"/>
    <s v="N"/>
    <s v=" "/>
    <s v=" "/>
    <s v="OP"/>
    <s v="X"/>
    <n v="5"/>
    <x v="72"/>
    <s v=" "/>
    <s v=" "/>
    <s v="N"/>
    <x v="6"/>
    <n v="6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1849"/>
    <x v="8692"/>
    <s v="VA"/>
    <s v="Pittsylvania"/>
    <s v="SO29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"/>
    <s v="Amana Society Service Co"/>
    <n v="61850"/>
    <x v="8693"/>
    <s v="IA"/>
    <s v="Iowa"/>
    <s v="IC1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10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11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12"/>
    <x v="0"/>
    <s v="IC"/>
    <s v=""/>
    <s v="S"/>
    <s v="X"/>
    <s v="X"/>
    <s v="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2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3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4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5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6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7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8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9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76"/>
    <s v="Central Utah Water Conservancy District"/>
    <n v="61853"/>
    <x v="8694"/>
    <s v="UT"/>
    <s v="Wasatch"/>
    <s v="GEN 1"/>
    <x v="2"/>
    <s v="HY"/>
    <s v=""/>
    <s v="S"/>
    <s v="X"/>
    <s v="X"/>
    <s v=""/>
    <s v=""/>
    <n v="6.5"/>
    <n v="0.9"/>
    <n v="6.5"/>
    <n v="6.5"/>
    <n v="2.6"/>
    <s v="N"/>
    <s v=" "/>
    <s v=" "/>
    <s v="OP"/>
    <s v="X"/>
    <n v="7"/>
    <x v="72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76"/>
    <s v="Central Utah Water Conservancy District"/>
    <n v="61853"/>
    <x v="8694"/>
    <s v="UT"/>
    <s v="Wasatch"/>
    <s v="GEN 2"/>
    <x v="2"/>
    <s v="HY"/>
    <s v=""/>
    <s v="S"/>
    <s v="X"/>
    <s v="X"/>
    <s v=""/>
    <s v=""/>
    <n v="6.5"/>
    <n v="0.9"/>
    <n v="6.5"/>
    <n v="6.5"/>
    <n v="2.6"/>
    <s v="N"/>
    <s v=" "/>
    <s v=" "/>
    <s v="OP"/>
    <s v="X"/>
    <n v="7"/>
    <x v="72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54"/>
    <x v="8695"/>
    <s v="OR"/>
    <s v="Baker"/>
    <s v="BAKER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55"/>
    <x v="8696"/>
    <s v="OR"/>
    <s v="Malheur"/>
    <s v="MORGN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56"/>
    <x v="8697"/>
    <s v="OR"/>
    <s v="Malheur"/>
    <s v="VALE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78"/>
    <s v="Toray Plastics America"/>
    <n v="61857"/>
    <x v="8698"/>
    <s v="RI"/>
    <s v="Washington"/>
    <s v="CG1"/>
    <x v="6"/>
    <s v="GT"/>
    <s v="CG1A"/>
    <s v="S"/>
    <s v="X"/>
    <s v="X"/>
    <s v=""/>
    <s v=""/>
    <n v="7.5"/>
    <n v="0.8"/>
    <n v="6.8"/>
    <n v="7.5"/>
    <n v="0.5"/>
    <s v="N"/>
    <s v=" "/>
    <s v=" "/>
    <s v="OP"/>
    <s v="X"/>
    <n v="1"/>
    <x v="74"/>
    <s v=" "/>
    <s v=" "/>
    <s v="Y"/>
    <x v="4"/>
    <n v="7"/>
    <s v="T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478"/>
    <s v="Toray Plastics America"/>
    <n v="61857"/>
    <x v="8698"/>
    <s v="RI"/>
    <s v="Washington"/>
    <s v="KG12"/>
    <x v="9"/>
    <s v="IC"/>
    <s v="KG12"/>
    <s v="S"/>
    <s v="X"/>
    <s v="X"/>
    <s v=""/>
    <s v=""/>
    <n v="5"/>
    <n v="0.8"/>
    <n v="5"/>
    <n v="5"/>
    <n v="1.8"/>
    <s v="N"/>
    <s v=" "/>
    <s v=" "/>
    <s v="OP"/>
    <s v="X"/>
    <n v="8"/>
    <x v="5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478"/>
    <s v="Toray Plastics America"/>
    <n v="61857"/>
    <x v="8698"/>
    <s v="RI"/>
    <s v="Washington"/>
    <s v="KG18"/>
    <x v="9"/>
    <s v="IC"/>
    <s v="KG18"/>
    <s v="S"/>
    <s v="X"/>
    <s v="X"/>
    <s v=""/>
    <s v=""/>
    <n v="7.5"/>
    <n v="0.8"/>
    <n v="7.5"/>
    <n v="7.5"/>
    <n v="2.6"/>
    <s v="N"/>
    <s v=" "/>
    <s v=" "/>
    <s v="OP"/>
    <s v="X"/>
    <n v="8"/>
    <x v="5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45"/>
    <s v="Pattern Operators LP"/>
    <n v="61858"/>
    <x v="8699"/>
    <s v="MT"/>
    <s v="Stillwater"/>
    <s v="WT"/>
    <x v="1"/>
    <s v="WT"/>
    <s v=""/>
    <s v="S"/>
    <s v="X"/>
    <s v="X"/>
    <s v=""/>
    <s v=""/>
    <n v="79.7"/>
    <s v=" "/>
    <n v="79.7"/>
    <n v="79.7"/>
    <n v="79.7"/>
    <s v="N"/>
    <s v=" "/>
    <s v=" "/>
    <s v="OP"/>
    <s v="X"/>
    <n v="10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60"/>
    <x v="8700"/>
    <s v="OR"/>
    <s v="Malheur"/>
    <s v="ONTRO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2"/>
    <s v="AES ES GILBERT, LLC"/>
    <n v="61861"/>
    <x v="8701"/>
    <s v="AZ"/>
    <s v="Maricopa"/>
    <s v="SRP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1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1862"/>
    <x v="8702"/>
    <s v="NV"/>
    <s v="Clark"/>
    <s v="PV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863"/>
    <x v="8703"/>
    <s v="NY"/>
    <s v="Montgomery"/>
    <s v="10048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3"/>
    <s v="Dix Solar, L.L.C"/>
    <n v="61864"/>
    <x v="8704"/>
    <s v="NJ"/>
    <s v="Burlington"/>
    <s v="DIXSL"/>
    <x v="11"/>
    <s v="PV"/>
    <s v=""/>
    <s v="S"/>
    <s v="X"/>
    <s v="X"/>
    <s v=""/>
    <s v=""/>
    <n v="13"/>
    <s v=" "/>
    <n v="13"/>
    <n v="13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85"/>
    <s v="Rio Bravo Windpower, LLC"/>
    <n v="61865"/>
    <x v="8705"/>
    <s v="TX"/>
    <s v="Starr"/>
    <s v="1"/>
    <x v="1"/>
    <s v="WT"/>
    <s v=""/>
    <s v="S"/>
    <s v="X"/>
    <s v="X"/>
    <s v=""/>
    <s v=""/>
    <n v="237.6"/>
    <s v=" "/>
    <n v="237.6"/>
    <n v="237.6"/>
    <n v="3.5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1866"/>
    <x v="8706"/>
    <s v="OK"/>
    <s v="Pushmataha"/>
    <s v="1"/>
    <x v="1"/>
    <s v="WT"/>
    <s v=""/>
    <s v="W"/>
    <s v="X"/>
    <s v="X"/>
    <s v=""/>
    <s v=""/>
    <n v="100"/>
    <s v=" "/>
    <n v="100"/>
    <n v="100"/>
    <n v="3.5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67"/>
    <x v="8707"/>
    <s v="TX"/>
    <s v="Austi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68"/>
    <x v="8708"/>
    <s v="TX"/>
    <s v="Fort Bend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6"/>
    <s v="Scenic Hill Solar III LLC"/>
    <n v="61869"/>
    <x v="8709"/>
    <s v="AR"/>
    <s v="Johnson"/>
    <s v="SHS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87"/>
    <s v="Montevideo Solar LLC"/>
    <n v="61870"/>
    <x v="8710"/>
    <s v="MN"/>
    <s v="Yellow Medicine"/>
    <s v="MONT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71"/>
    <x v="8711"/>
    <s v="TX"/>
    <s v="Hunt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1872"/>
    <x v="8712"/>
    <s v="TX"/>
    <s v="Menard"/>
    <s v="GEN1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73"/>
    <x v="8713"/>
    <s v="TX"/>
    <s v="Bosqu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74"/>
    <x v="8714"/>
    <s v="TX"/>
    <s v="McLenna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875"/>
    <x v="8715"/>
    <s v="TX"/>
    <s v="Wharto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95"/>
    <s v="Persimmon Creek Wind Farm 1, LLC"/>
    <n v="61876"/>
    <x v="8716"/>
    <s v="OK"/>
    <s v="Woodward"/>
    <s v="PCWF1"/>
    <x v="1"/>
    <s v="WT"/>
    <s v=""/>
    <s v="S"/>
    <s v="X"/>
    <s v="X"/>
    <s v=""/>
    <s v=""/>
    <n v="198.6"/>
    <s v=" "/>
    <n v="198.6"/>
    <n v="198.6"/>
    <n v="198.6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1877"/>
    <x v="8717"/>
    <s v="NC"/>
    <s v="Jones"/>
    <s v="HAN01"/>
    <x v="11"/>
    <s v="PV"/>
    <s v=""/>
    <s v="W"/>
    <s v="X"/>
    <s v="X"/>
    <s v=""/>
    <s v=""/>
    <n v="4.9000000000000004"/>
    <s v=" "/>
    <n v="5"/>
    <n v="4.8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1878"/>
    <x v="8718"/>
    <s v="IL"/>
    <s v="Williamson"/>
    <s v="JALC"/>
    <x v="11"/>
    <s v="PV"/>
    <s v=""/>
    <s v="W"/>
    <s v="X"/>
    <s v="X"/>
    <s v=""/>
    <s v=""/>
    <n v="1.3"/>
    <n v="1"/>
    <n v="1.3"/>
    <n v="1.3"/>
    <n v="0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1879"/>
    <x v="8719"/>
    <s v="FL"/>
    <s v="Polk"/>
    <s v="PV"/>
    <x v="11"/>
    <s v="PV"/>
    <s v=""/>
    <s v="W"/>
    <s v="X"/>
    <s v="X"/>
    <s v=""/>
    <s v=""/>
    <n v="7.3"/>
    <n v="1"/>
    <n v="7.3"/>
    <n v="7.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881"/>
    <x v="8720"/>
    <s v="NC"/>
    <s v="Randolph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2"/>
    <x v="8721"/>
    <s v="NC"/>
    <s v="Montgomery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3"/>
    <x v="8722"/>
    <s v="NC"/>
    <s v="Randolph"/>
    <s v="GEN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884"/>
    <x v="8723"/>
    <s v="NE"/>
    <s v="Buffalo"/>
    <s v="PV1"/>
    <x v="11"/>
    <s v="PV"/>
    <s v=""/>
    <s v="W"/>
    <s v="X"/>
    <s v="X"/>
    <s v=""/>
    <s v=""/>
    <n v="5.8"/>
    <s v=" "/>
    <n v="5.8"/>
    <n v="5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5"/>
    <x v="8724"/>
    <s v="IN"/>
    <s v="Clay"/>
    <s v="GEN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6"/>
    <x v="8725"/>
    <s v="CO"/>
    <s v="Rio Blanco"/>
    <s v="GEN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6"/>
    <s v="Ameresco Federal Solutions"/>
    <n v="61887"/>
    <x v="8726"/>
    <s v="TX"/>
    <s v="El Paso"/>
    <s v="DEPI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1888"/>
    <x v="8727"/>
    <s v="NY"/>
    <s v="Fulton"/>
    <s v="10049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2"/>
    <s v="Sholes Wind Energy Center, LLC"/>
    <n v="61889"/>
    <x v="8728"/>
    <s v="NE"/>
    <s v="Wayne"/>
    <s v="WSN1"/>
    <x v="1"/>
    <s v="WT"/>
    <s v=""/>
    <s v="S"/>
    <s v="X"/>
    <s v="X"/>
    <s v=""/>
    <s v=""/>
    <n v="160"/>
    <s v=" "/>
    <n v="160"/>
    <n v="160"/>
    <n v="0.1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05"/>
    <s v="NRG Chalk Point CT"/>
    <n v="61890"/>
    <x v="8729"/>
    <s v="MD"/>
    <s v="Prince Georges"/>
    <s v="SGT1"/>
    <x v="6"/>
    <s v="GT"/>
    <s v=""/>
    <s v="S"/>
    <s v="X"/>
    <s v="X"/>
    <n v="50809"/>
    <n v="50809"/>
    <n v="94"/>
    <n v="0.9"/>
    <n v="84.3"/>
    <n v="90.7"/>
    <n v="30"/>
    <s v="N"/>
    <s v=" "/>
    <s v=" "/>
    <s v="OP"/>
    <s v="X"/>
    <n v="6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506"/>
    <s v="Stryker 22, L.L.C."/>
    <n v="61891"/>
    <x v="8730"/>
    <s v="NJ"/>
    <s v="Warren"/>
    <s v="EDGRD"/>
    <x v="10"/>
    <s v="BA"/>
    <s v=""/>
    <s v="S"/>
    <s v="X"/>
    <s v="X"/>
    <s v=""/>
    <s v=""/>
    <n v="19.8"/>
    <s v=" "/>
    <n v="19.8"/>
    <n v="19.8"/>
    <n v="19.8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7"/>
    <s v="Plumsted 537 LLC"/>
    <n v="61892"/>
    <x v="8731"/>
    <s v="NJ"/>
    <s v="Ocean"/>
    <s v="PLMST"/>
    <x v="10"/>
    <s v="BA"/>
    <s v=""/>
    <s v="S"/>
    <s v="X"/>
    <s v="X"/>
    <s v="COOKSTOW35"/>
    <s v="COOKSTOW35"/>
    <n v="19.8"/>
    <s v=" "/>
    <n v="19.8"/>
    <n v="19.8"/>
    <n v="19.8"/>
    <s v="N"/>
    <s v=" "/>
    <s v=" "/>
    <s v="OP"/>
    <s v="X"/>
    <n v="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8"/>
    <s v="BNB Camden Solar LLC"/>
    <n v="61893"/>
    <x v="8732"/>
    <s v="NJ"/>
    <s v="Camden"/>
    <s v="BNBHQ"/>
    <x v="11"/>
    <s v="PV"/>
    <s v=""/>
    <s v="S"/>
    <s v="X"/>
    <s v="X"/>
    <s v=""/>
    <s v=""/>
    <n v="2.2000000000000002"/>
    <s v=" "/>
    <n v="2.1"/>
    <n v="1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8"/>
    <s v="BNB Camden Solar LLC"/>
    <n v="61893"/>
    <x v="8732"/>
    <s v="NJ"/>
    <s v="Camden"/>
    <s v="BNBSO"/>
    <x v="11"/>
    <s v="PV"/>
    <s v=""/>
    <s v="S"/>
    <s v="X"/>
    <s v="X"/>
    <s v=""/>
    <s v=""/>
    <n v="1.5"/>
    <s v=" "/>
    <n v="1.4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10"/>
    <s v="National Raisin"/>
    <n v="61894"/>
    <x v="8733"/>
    <s v="CA"/>
    <s v="Fresno"/>
    <s v="CR1"/>
    <x v="11"/>
    <s v="PV"/>
    <s v=""/>
    <s v="S"/>
    <s v="X"/>
    <s v="X"/>
    <s v=""/>
    <s v=""/>
    <n v="1"/>
    <s v=" "/>
    <n v="0.9"/>
    <n v="0.6"/>
    <s v=" "/>
    <s v="N"/>
    <s v=" "/>
    <s v=" "/>
    <s v="OP"/>
    <s v="X"/>
    <n v="10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510"/>
    <s v="National Raisin"/>
    <n v="61894"/>
    <x v="8733"/>
    <s v="CA"/>
    <s v="Fresno"/>
    <s v="CR2"/>
    <x v="11"/>
    <s v="PV"/>
    <s v=""/>
    <s v="S"/>
    <s v="X"/>
    <s v="X"/>
    <s v=""/>
    <s v=""/>
    <n v="1"/>
    <s v=" "/>
    <n v="0.8"/>
    <n v="0.4"/>
    <s v=" "/>
    <s v="N"/>
    <s v=" "/>
    <s v=" "/>
    <s v="OP"/>
    <s v="X"/>
    <n v="6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510"/>
    <s v="National Raisin"/>
    <n v="61894"/>
    <x v="8733"/>
    <s v="CA"/>
    <s v="Fresno"/>
    <s v="CR3"/>
    <x v="11"/>
    <s v="PV"/>
    <s v=""/>
    <s v="S"/>
    <s v="X"/>
    <s v="X"/>
    <s v=""/>
    <s v=""/>
    <n v="0.6"/>
    <s v=" "/>
    <n v="0.5"/>
    <n v="0.3"/>
    <s v=" "/>
    <s v="N"/>
    <s v=" "/>
    <s v=" "/>
    <s v="OP"/>
    <s v="X"/>
    <n v="10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510"/>
    <s v="National Raisin"/>
    <n v="61894"/>
    <x v="8733"/>
    <s v="CA"/>
    <s v="Fresno"/>
    <s v="CR4"/>
    <x v="11"/>
    <s v="PV"/>
    <s v=""/>
    <s v="S"/>
    <s v="X"/>
    <s v="X"/>
    <s v=""/>
    <s v=""/>
    <n v="0.3"/>
    <s v=" "/>
    <n v="0.3"/>
    <n v="0.1"/>
    <s v=" "/>
    <s v="N"/>
    <s v=" "/>
    <s v=" "/>
    <s v="OP"/>
    <s v="X"/>
    <n v="6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61895"/>
    <x v="8734"/>
    <s v="TX"/>
    <s v="Collin"/>
    <s v="TOYHQ"/>
    <x v="11"/>
    <s v="PV"/>
    <s v=""/>
    <s v="S"/>
    <s v="X"/>
    <s v="X"/>
    <s v=""/>
    <s v=""/>
    <n v="7.7"/>
    <s v=" "/>
    <n v="5.9"/>
    <n v="3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74"/>
    <s v="BQ Energy LLC"/>
    <n v="61898"/>
    <x v="8735"/>
    <s v="NY"/>
    <s v="Cattaraugus"/>
    <s v="SOLEA"/>
    <x v="11"/>
    <s v="PV"/>
    <s v=""/>
    <s v="S"/>
    <s v="X"/>
    <s v="X"/>
    <s v=""/>
    <s v=""/>
    <n v="4"/>
    <s v=" "/>
    <n v="4"/>
    <n v="4"/>
    <n v="4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70"/>
    <s v="CVI Renewables Holdings, LLC."/>
    <n v="61899"/>
    <x v="8736"/>
    <s v="NY"/>
    <s v="Suffolk"/>
    <s v="LIN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70"/>
    <s v="CVI Renewables Holdings, LLC."/>
    <n v="61900"/>
    <x v="8737"/>
    <s v="NY"/>
    <s v="Suffolk"/>
    <s v="BLYD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901"/>
    <x v="8738"/>
    <s v="AL"/>
    <s v="Madison"/>
    <s v="BA"/>
    <x v="10"/>
    <s v="BA"/>
    <s v=""/>
    <s v="S"/>
    <s v="X"/>
    <s v="X"/>
    <s v=""/>
    <s v=""/>
    <n v="1"/>
    <s v=" "/>
    <n v="1"/>
    <n v="1"/>
    <n v="1"/>
    <s v="N"/>
    <s v=" "/>
    <s v=" "/>
    <s v="OP"/>
    <s v="X"/>
    <n v="12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61901"/>
    <x v="8738"/>
    <s v="AL"/>
    <s v="Madison"/>
    <s v="REDST"/>
    <x v="11"/>
    <s v="PV"/>
    <s v=""/>
    <s v="S"/>
    <s v="X"/>
    <s v="X"/>
    <s v=""/>
    <s v=""/>
    <n v="10"/>
    <s v=" "/>
    <n v="7.2"/>
    <n v="4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70"/>
    <s v="CVI Renewables Holdings, LLC."/>
    <n v="61902"/>
    <x v="8739"/>
    <s v="NY"/>
    <s v="Suffolk"/>
    <s v="HOLTS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1903"/>
    <x v="8740"/>
    <s v="NY"/>
    <s v="Schoharie"/>
    <s v="10116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904"/>
    <x v="8741"/>
    <s v="NY"/>
    <s v="Montgomery"/>
    <s v="10044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905"/>
    <x v="8742"/>
    <s v="NY"/>
    <s v="Montgomery"/>
    <s v="10045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15"/>
    <s v="Phoebe Energy Project, LLC"/>
    <n v="61906"/>
    <x v="8743"/>
    <s v="TX"/>
    <s v="Winkler"/>
    <s v="PHOEB"/>
    <x v="11"/>
    <s v="PV"/>
    <s v=""/>
    <s v="S"/>
    <s v="X"/>
    <s v="X"/>
    <s v=""/>
    <s v=""/>
    <n v="250"/>
    <s v=" "/>
    <n v="250"/>
    <n v="250"/>
    <n v="0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1907"/>
    <x v="8744"/>
    <s v="NJ"/>
    <s v="Burlington"/>
    <s v="NJLND"/>
    <x v="11"/>
    <s v="PV"/>
    <s v=""/>
    <s v="W"/>
    <s v="X"/>
    <s v="X"/>
    <s v=""/>
    <s v=""/>
    <n v="7.5"/>
    <s v=" "/>
    <n v="7.5"/>
    <n v="7.5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61909"/>
    <x v="8745"/>
    <s v="MI"/>
    <s v="Kalamazoo"/>
    <s v="PKVWB"/>
    <x v="10"/>
    <s v="BA"/>
    <s v=""/>
    <s v="S"/>
    <s v="X"/>
    <s v="X"/>
    <s v=""/>
    <s v=""/>
    <n v="1.1000000000000001"/>
    <s v=" "/>
    <n v="1"/>
    <n v="1"/>
    <n v="0"/>
    <s v="N"/>
    <s v=" "/>
    <s v=" "/>
    <s v="OP"/>
    <s v="X"/>
    <n v="9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1911"/>
    <x v="8746"/>
    <s v="IA"/>
    <s v="Grundy"/>
    <s v="WT1"/>
    <x v="1"/>
    <s v="WT"/>
    <s v=""/>
    <s v="S"/>
    <s v="X"/>
    <s v="X"/>
    <s v=""/>
    <s v=""/>
    <n v="90.8"/>
    <s v=" "/>
    <n v="90.8"/>
    <n v="90.8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61912"/>
    <x v="8747"/>
    <s v="NV"/>
    <s v="Lander"/>
    <s v="G1A"/>
    <x v="12"/>
    <s v="BT"/>
    <s v=""/>
    <s v="S"/>
    <s v="X"/>
    <s v="X"/>
    <s v=""/>
    <s v=""/>
    <n v="24.8"/>
    <n v="0.8"/>
    <n v="24.8"/>
    <n v="24.8"/>
    <n v="12"/>
    <s v="N"/>
    <s v=" "/>
    <s v=" "/>
    <s v="OP"/>
    <s v="X"/>
    <n v="4"/>
    <x v="57"/>
    <s v=" "/>
    <s v=" "/>
    <s v="N"/>
    <x v="2"/>
    <n v="4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61912"/>
    <x v="8747"/>
    <s v="NV"/>
    <s v="Lander"/>
    <s v="OEC31"/>
    <x v="12"/>
    <s v="BT"/>
    <s v=""/>
    <s v="S"/>
    <s v="X"/>
    <s v="X"/>
    <s v=""/>
    <s v=""/>
    <n v="37"/>
    <n v="0.8"/>
    <n v="24.7"/>
    <n v="37"/>
    <n v="20"/>
    <s v="N"/>
    <s v=" "/>
    <s v=" "/>
    <s v="OP"/>
    <s v="X"/>
    <n v="12"/>
    <x v="116"/>
    <s v=" "/>
    <s v=" "/>
    <s v="N"/>
    <x v="2"/>
    <n v="4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61912"/>
    <x v="8747"/>
    <s v="NV"/>
    <s v="Lander"/>
    <s v="OEC32"/>
    <x v="12"/>
    <s v="BT"/>
    <s v=""/>
    <s v="S"/>
    <s v="X"/>
    <s v="X"/>
    <s v=""/>
    <s v=""/>
    <n v="37"/>
    <n v="0.8"/>
    <n v="24.7"/>
    <n v="37"/>
    <n v="20"/>
    <s v="N"/>
    <s v=" "/>
    <s v=" "/>
    <s v="OP"/>
    <s v="X"/>
    <n v="12"/>
    <x v="116"/>
    <s v=" "/>
    <s v=" "/>
    <s v="N"/>
    <x v="2"/>
    <n v="4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61913"/>
    <x v="8748"/>
    <s v="AZ"/>
    <s v="Gila"/>
    <s v="B1"/>
    <x v="10"/>
    <s v="BA"/>
    <s v=""/>
    <s v="S"/>
    <s v="X"/>
    <s v="X"/>
    <s v=""/>
    <s v=""/>
    <n v="2"/>
    <s v=" "/>
    <n v="2"/>
    <n v="2"/>
    <n v="1"/>
    <s v="N"/>
    <s v=" "/>
    <s v=" "/>
    <s v="OP"/>
    <s v="X"/>
    <n v="6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914"/>
    <x v="8749"/>
    <s v="PA"/>
    <s v="Snyder"/>
    <s v="SO829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915"/>
    <x v="8750"/>
    <s v="MD"/>
    <s v="Prince Georges"/>
    <s v="SO285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1"/>
    <s v="Pegasus Wind, LLC"/>
    <n v="61916"/>
    <x v="8751"/>
    <s v="MI"/>
    <s v="Tuscola"/>
    <s v="PWEC"/>
    <x v="1"/>
    <s v="WT"/>
    <s v=""/>
    <s v="S"/>
    <s v="X"/>
    <s v="X"/>
    <s v=""/>
    <s v=""/>
    <n v="48"/>
    <s v=" "/>
    <n v="48"/>
    <n v="48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1"/>
    <s v="Pegasus Wind, LLC"/>
    <n v="61916"/>
    <x v="8751"/>
    <s v="MI"/>
    <s v="Tuscola"/>
    <s v="PWEC2"/>
    <x v="1"/>
    <s v="WT"/>
    <s v=""/>
    <s v="S"/>
    <s v="X"/>
    <s v="X"/>
    <s v=""/>
    <s v=""/>
    <n v="130"/>
    <s v=" "/>
    <n v="130"/>
    <n v="130"/>
    <n v="0"/>
    <s v="N"/>
    <s v=" "/>
    <s v=" "/>
    <s v="OP"/>
    <s v="X"/>
    <n v="9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0"/>
    <s v="Kearsarge Oppenheim LLC"/>
    <n v="61917"/>
    <x v="8752"/>
    <s v="NY"/>
    <s v="Fulton"/>
    <s v="OPPEN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1918"/>
    <x v="8753"/>
    <s v="SC"/>
    <s v="Barnwell"/>
    <s v="1"/>
    <x v="11"/>
    <s v="PV"/>
    <s v=""/>
    <s v="S"/>
    <s v="X"/>
    <s v="X"/>
    <s v=""/>
    <s v=""/>
    <n v="7.2"/>
    <n v="1"/>
    <n v="7.2"/>
    <n v="7.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18"/>
    <s v="Frontenac Holdco LLC"/>
    <n v="61919"/>
    <x v="8754"/>
    <s v="MN"/>
    <s v="Goodhue"/>
    <s v="FRON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3"/>
    <s v="225DD 8me LLC"/>
    <n v="61920"/>
    <x v="8755"/>
    <s v="TX"/>
    <s v="Concho"/>
    <s v="GSM01"/>
    <x v="11"/>
    <s v="PV"/>
    <s v=""/>
    <s v="S"/>
    <s v="X"/>
    <s v="X"/>
    <s v="Galo_RN1"/>
    <s v=""/>
    <n v="250"/>
    <s v=" "/>
    <n v="250"/>
    <n v="250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7"/>
    <s v="Tahoka Wind, LLC"/>
    <n v="61921"/>
    <x v="8756"/>
    <s v="TX"/>
    <s v="Lynn"/>
    <s v="TAH"/>
    <x v="1"/>
    <s v="WT"/>
    <s v=""/>
    <s v="S"/>
    <s v="X"/>
    <s v="X"/>
    <s v=""/>
    <s v=""/>
    <n v="300"/>
    <s v=" "/>
    <n v="300"/>
    <n v="300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74"/>
    <s v="BQ Energy LLC"/>
    <n v="61922"/>
    <x v="8757"/>
    <s v="NY"/>
    <s v="Dutchess"/>
    <s v="BEAC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2"/>
    <s v="Viridity Energy Solutions, Inc."/>
    <n v="61923"/>
    <x v="8758"/>
    <s v="NJ"/>
    <s v="Atlantic"/>
    <s v="VACUA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6"/>
    <x v="116"/>
    <s v=" "/>
    <s v=" "/>
    <s v="N"/>
    <x v="1"/>
    <n v="2"/>
    <s v="X"/>
    <s v="MWH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528"/>
    <s v="Cumberland Land Holdings, LLC"/>
    <n v="61924"/>
    <x v="8759"/>
    <s v="AL"/>
    <s v="Limestone"/>
    <s v="CUMB"/>
    <x v="11"/>
    <s v="PV"/>
    <s v=""/>
    <s v="S"/>
    <s v="X"/>
    <s v="X"/>
    <s v=""/>
    <s v=""/>
    <n v="14.7"/>
    <s v=" "/>
    <n v="14.7"/>
    <n v="14.7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1"/>
    <s v="Casa Mesa Wind, LLC"/>
    <n v="61925"/>
    <x v="8760"/>
    <s v="NM"/>
    <s v="Quay"/>
    <s v="CMNM"/>
    <x v="1"/>
    <s v="WT"/>
    <s v=""/>
    <s v="S"/>
    <s v="X"/>
    <s v="X"/>
    <s v=""/>
    <s v=""/>
    <n v="50.9"/>
    <s v=" "/>
    <n v="50.9"/>
    <n v="50.9"/>
    <n v="10"/>
    <s v="N"/>
    <s v=" "/>
    <s v=" "/>
    <s v="OP"/>
    <s v="X"/>
    <n v="1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1"/>
    <s v="Casa Mesa Wind, LLC"/>
    <n v="61925"/>
    <x v="8760"/>
    <s v="NM"/>
    <s v="Quay"/>
    <s v="CMNMB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11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0"/>
    <s v="Armadillo Flats Wind Project, LLC"/>
    <n v="61926"/>
    <x v="8761"/>
    <s v="OK"/>
    <s v="Garfield"/>
    <s v="ARM"/>
    <x v="1"/>
    <s v="WT"/>
    <s v=""/>
    <s v="S"/>
    <s v="X"/>
    <s v="X"/>
    <s v=""/>
    <s v=""/>
    <n v="247.3"/>
    <s v=" "/>
    <n v="247.3"/>
    <n v="247.3"/>
    <n v="247.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99"/>
    <s v="Georgia-Pacific Wood Products LLC"/>
    <n v="61927"/>
    <x v="8762"/>
    <s v="MS"/>
    <s v="Smith"/>
    <s v="CTG1"/>
    <x v="6"/>
    <s v="GT"/>
    <s v=""/>
    <s v="J"/>
    <s v="X"/>
    <s v="X"/>
    <s v=""/>
    <s v=""/>
    <n v="7.2"/>
    <n v="0.8"/>
    <n v="6.2"/>
    <n v="8.1999999999999993"/>
    <n v="3.5"/>
    <s v="N"/>
    <s v=" "/>
    <s v=" "/>
    <s v="OP"/>
    <s v="X"/>
    <n v="7"/>
    <x v="116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60"/>
    <s v="Cypress Creek Renewables"/>
    <n v="61928"/>
    <x v="8763"/>
    <s v="VT"/>
    <s v="Franklin"/>
    <s v="GEN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3"/>
    <s v="Techren Solar II LLC"/>
    <n v="61930"/>
    <x v="8764"/>
    <s v="NV"/>
    <s v="Clark"/>
    <s v="TECH2"/>
    <x v="11"/>
    <s v="PV"/>
    <s v=""/>
    <s v="S"/>
    <s v="X"/>
    <s v="X"/>
    <s v="NSO_2_N008"/>
    <s v="NSO_2_N008"/>
    <n v="200"/>
    <s v=" "/>
    <n v="200"/>
    <n v="200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34"/>
    <s v="Techren Solar III LLC"/>
    <n v="61931"/>
    <x v="8765"/>
    <s v="NV"/>
    <s v="Clark"/>
    <s v="TECH3"/>
    <x v="11"/>
    <s v="PV"/>
    <s v=""/>
    <s v="S"/>
    <s v="X"/>
    <s v="X"/>
    <s v="NSO_2_N008"/>
    <s v="NSO_2_N008"/>
    <n v="25"/>
    <s v=" "/>
    <n v="25"/>
    <n v="2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5"/>
    <s v="Techren Solar IV LLC"/>
    <n v="61932"/>
    <x v="8766"/>
    <s v="NV"/>
    <s v="Clark"/>
    <s v="TECH4"/>
    <x v="11"/>
    <s v="PV"/>
    <s v=""/>
    <s v="S"/>
    <s v="X"/>
    <s v="X"/>
    <s v="NSO_2_N008"/>
    <s v="NSO_2_N008"/>
    <n v="25"/>
    <s v=" "/>
    <n v="25"/>
    <n v="2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1933"/>
    <x v="8767"/>
    <s v="WA"/>
    <s v="Adams"/>
    <s v="ADAMS"/>
    <x v="11"/>
    <s v="PV"/>
    <s v=""/>
    <s v="W"/>
    <s v="X"/>
    <s v="X"/>
    <s v=""/>
    <s v=""/>
    <n v="19.2"/>
    <s v=" "/>
    <n v="19.2"/>
    <n v="19.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8"/>
    <s v="Ecogy Delaware II LLC."/>
    <n v="61934"/>
    <x v="8768"/>
    <s v="DE"/>
    <s v="New Castle"/>
    <s v="2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41"/>
    <s v="1634 Solar, LLC"/>
    <n v="61935"/>
    <x v="8769"/>
    <s v="SC"/>
    <s v="Darlington"/>
    <s v="3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2"/>
    <s v="Abbot Solar, LLC"/>
    <n v="61936"/>
    <x v="8770"/>
    <s v="SC"/>
    <s v="Clarendon"/>
    <s v="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3"/>
    <s v="ACE Solar, LLC"/>
    <n v="61937"/>
    <x v="8771"/>
    <s v="SC"/>
    <s v="Anderson"/>
    <s v="1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4"/>
    <s v="Bani Solar, LLC"/>
    <n v="61938"/>
    <x v="8772"/>
    <s v="SC"/>
    <s v="Florence"/>
    <s v="4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5"/>
    <s v="Blacktip Solar, LLC"/>
    <n v="61939"/>
    <x v="8773"/>
    <s v="SC"/>
    <s v="Florence"/>
    <s v="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6"/>
    <s v="Bloom Solar, LLC"/>
    <n v="61940"/>
    <x v="8774"/>
    <s v="SC"/>
    <s v="Clarendon"/>
    <s v="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7"/>
    <s v="Bond Solar, LLC"/>
    <n v="61941"/>
    <x v="8775"/>
    <s v="SC"/>
    <s v="Clarendon"/>
    <s v="7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8"/>
    <s v="Gary Solar, LLC"/>
    <n v="61942"/>
    <x v="8776"/>
    <s v="SC"/>
    <s v="Lee"/>
    <s v="8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9"/>
    <s v="Goldenrod Solar, LLC"/>
    <n v="61943"/>
    <x v="8777"/>
    <s v="SC"/>
    <s v="Florence"/>
    <s v="9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0"/>
    <s v="Jessamine Solar, LLC"/>
    <n v="61944"/>
    <x v="8778"/>
    <s v="SC"/>
    <s v="Marion"/>
    <s v="10"/>
    <x v="11"/>
    <s v="PV"/>
    <s v=""/>
    <s v="S"/>
    <s v="X"/>
    <s v="X"/>
    <s v=""/>
    <s v=""/>
    <n v="1.9"/>
    <n v="1"/>
    <n v="1.9"/>
    <n v="1.9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2"/>
    <s v="Pelzer Solar I, LLC"/>
    <n v="61945"/>
    <x v="8779"/>
    <s v="SC"/>
    <s v="Anderson"/>
    <s v="1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3"/>
    <s v="Redwing Solar, LLC"/>
    <n v="61946"/>
    <x v="8780"/>
    <s v="SC"/>
    <s v="Darlington"/>
    <s v="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4"/>
    <s v="River Solar, LLC"/>
    <n v="61947"/>
    <x v="8781"/>
    <s v="SC"/>
    <s v="Lee"/>
    <s v="1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5"/>
    <s v="Sapphire Solar, LLC"/>
    <n v="61948"/>
    <x v="8782"/>
    <s v="SC"/>
    <s v="Florence"/>
    <s v="1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6"/>
    <s v="South Solar, LLC"/>
    <n v="61949"/>
    <x v="8783"/>
    <s v="SC"/>
    <s v="Florence"/>
    <s v="1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7"/>
    <s v="Vincent Solar, LLC"/>
    <n v="61950"/>
    <x v="8784"/>
    <s v="SC"/>
    <s v="Lee"/>
    <s v="14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8"/>
    <s v="Watauga Solar, LLC"/>
    <n v="61951"/>
    <x v="8785"/>
    <s v="SC"/>
    <s v="Darlington"/>
    <s v="1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9"/>
    <s v="Whitt Solar, LLC"/>
    <n v="61952"/>
    <x v="8786"/>
    <s v="SC"/>
    <s v="Anderson"/>
    <s v="2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0"/>
    <s v="Willis Solar, LLC"/>
    <n v="61953"/>
    <x v="8787"/>
    <s v="SC"/>
    <s v="Florence"/>
    <s v="1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06"/>
    <s v="Delta Solar Power I, LLC"/>
    <n v="61954"/>
    <x v="8788"/>
    <s v="MI"/>
    <s v="Eaton"/>
    <s v="DSPI"/>
    <x v="11"/>
    <s v="PV"/>
    <s v=""/>
    <s v="S"/>
    <s v="X"/>
    <s v="X"/>
    <s v=""/>
    <s v=""/>
    <n v="8.1"/>
    <n v="0.95"/>
    <n v="7.7"/>
    <n v="7.3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07"/>
    <s v="Delta Solar Power II, LLC"/>
    <n v="61955"/>
    <x v="8789"/>
    <s v="MI"/>
    <s v="Eaton"/>
    <s v="DSPII"/>
    <x v="11"/>
    <s v="PV"/>
    <s v=""/>
    <s v="S"/>
    <s v="X"/>
    <s v="X"/>
    <s v=""/>
    <s v=""/>
    <n v="15.9"/>
    <n v="0.95"/>
    <n v="15.2"/>
    <n v="14.4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BAKUP"/>
    <x v="0"/>
    <s v="IC"/>
    <s v=""/>
    <s v="W"/>
    <s v="X"/>
    <s v="X"/>
    <s v=""/>
    <s v=""/>
    <n v="2.5"/>
    <n v="0.8"/>
    <n v="2.5"/>
    <n v="2.5"/>
    <n v="0.7"/>
    <s v="N"/>
    <s v=" "/>
    <s v=" "/>
    <s v="OP"/>
    <s v="X"/>
    <n v="6"/>
    <x v="7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1956"/>
    <x v="8790"/>
    <s v="SC"/>
    <s v="Beaufort"/>
    <s v="BLKST"/>
    <x v="0"/>
    <s v="IC"/>
    <s v=""/>
    <s v="W"/>
    <s v="X"/>
    <s v="X"/>
    <s v=""/>
    <s v=""/>
    <n v="1"/>
    <n v="0.8"/>
    <n v="1"/>
    <n v="1"/>
    <n v="0.1"/>
    <s v="N"/>
    <s v=" "/>
    <s v=" "/>
    <s v="OP"/>
    <s v="X"/>
    <n v="6"/>
    <x v="7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1956"/>
    <x v="8790"/>
    <s v="SC"/>
    <s v="Beaufort"/>
    <s v="CARPT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CHPP"/>
    <x v="6"/>
    <s v="GT"/>
    <s v=""/>
    <s v="W"/>
    <s v="X"/>
    <s v="X"/>
    <s v=""/>
    <s v=""/>
    <n v="3.5"/>
    <n v="1"/>
    <n v="3.5"/>
    <n v="3.5"/>
    <n v="2.8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GRDMT"/>
    <x v="11"/>
    <s v="PV"/>
    <s v=""/>
    <s v="W"/>
    <s v="X"/>
    <s v="X"/>
    <s v=""/>
    <s v=""/>
    <n v="4.4000000000000004"/>
    <s v=" "/>
    <n v="4.4000000000000004"/>
    <n v="4.4000000000000004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TBESS"/>
    <x v="10"/>
    <s v="BA"/>
    <s v=""/>
    <s v="W"/>
    <s v="X"/>
    <s v="X"/>
    <s v=""/>
    <s v=""/>
    <n v="4"/>
    <s v=" "/>
    <n v="4"/>
    <n v="4"/>
    <n v="4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37"/>
    <s v="Pratt Wind, LLC"/>
    <n v="61957"/>
    <x v="8791"/>
    <s v="KS"/>
    <s v="Pratt"/>
    <s v="PW"/>
    <x v="1"/>
    <s v="WT"/>
    <s v=""/>
    <s v="S"/>
    <s v="X"/>
    <s v="X"/>
    <s v=""/>
    <s v=""/>
    <n v="243.5"/>
    <s v=" "/>
    <n v="243.5"/>
    <n v="243.5"/>
    <n v="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958"/>
    <x v="8792"/>
    <s v="NY"/>
    <s v="Montgomery"/>
    <s v="BA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0"/>
    <s v="Coolidge Solar I, LLC"/>
    <n v="61959"/>
    <x v="8793"/>
    <s v="VT"/>
    <s v="Windsor"/>
    <s v="COLS"/>
    <x v="11"/>
    <s v="PV"/>
    <s v=""/>
    <s v="S"/>
    <s v="X"/>
    <s v="X"/>
    <s v=""/>
    <s v=""/>
    <n v="19.600000000000001"/>
    <s v=" "/>
    <n v="19.600000000000001"/>
    <n v="19.60000000000000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960"/>
    <x v="8794"/>
    <s v="SC"/>
    <s v="Spartanburg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961"/>
    <x v="8795"/>
    <s v="SC"/>
    <s v="Lexington"/>
    <s v="GEN1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4"/>
    <s v="226HC 8me LLC"/>
    <n v="61962"/>
    <x v="8796"/>
    <s v="TX"/>
    <s v="Nolan"/>
    <s v="HSF01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965"/>
    <x v="8797"/>
    <s v="NJ"/>
    <s v="Hunterdon"/>
    <s v="QKRTN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8"/>
    <s v="Chisago Holdco LLC"/>
    <n v="61968"/>
    <x v="8798"/>
    <s v="MN"/>
    <s v="Chisago"/>
    <s v="CHI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2"/>
    <s v="Torrecillas Wind Energy, LLC"/>
    <n v="61969"/>
    <x v="8799"/>
    <s v="TX"/>
    <s v="Webb"/>
    <s v="TWE"/>
    <x v="1"/>
    <s v="WT"/>
    <s v=""/>
    <s v="S"/>
    <s v="X"/>
    <s v="X"/>
    <s v=""/>
    <s v=""/>
    <n v="300"/>
    <s v=" "/>
    <n v="300"/>
    <n v="300"/>
    <n v="1"/>
    <s v="N"/>
    <s v=" "/>
    <s v=" "/>
    <s v="OP"/>
    <s v="X"/>
    <n v="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3"/>
    <s v="Blue Summit II Wind, LLC"/>
    <n v="61970"/>
    <x v="8800"/>
    <s v="TX"/>
    <s v="Wilbarger"/>
    <s v="BSII"/>
    <x v="1"/>
    <s v="WT"/>
    <s v=""/>
    <s v="S"/>
    <s v="X"/>
    <s v="X"/>
    <s v=""/>
    <s v=""/>
    <n v="99.4"/>
    <s v=" "/>
    <n v="99.4"/>
    <n v="99.4"/>
    <n v="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2"/>
    <x v="8802"/>
    <s v="SC"/>
    <s v="Barnwell"/>
    <s v="C2BV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3"/>
    <x v="8803"/>
    <s v="SC"/>
    <s v="Barnwell"/>
    <s v="C2BV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4"/>
    <x v="8804"/>
    <s v="SC"/>
    <s v="Lexington"/>
    <s v="C2BV"/>
    <x v="11"/>
    <s v="PV"/>
    <s v=""/>
    <s v="S"/>
    <s v="X"/>
    <s v="X"/>
    <s v=""/>
    <s v=""/>
    <n v="8.1999999999999993"/>
    <s v=" "/>
    <n v="8.1999999999999993"/>
    <n v="8.1999999999999993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5"/>
    <x v="8805"/>
    <s v="SC"/>
    <s v="Barnwell"/>
    <s v="C2BV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6"/>
    <s v="Peony Solar, LLC"/>
    <n v="61976"/>
    <x v="8806"/>
    <s v="SC"/>
    <s v="Orangeburg"/>
    <s v="PGRG1"/>
    <x v="11"/>
    <s v="PV"/>
    <s v=""/>
    <s v="S"/>
    <s v="X"/>
    <s v="X"/>
    <s v=""/>
    <s v=""/>
    <n v="39"/>
    <s v=" "/>
    <n v="39"/>
    <n v="3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977"/>
    <x v="8807"/>
    <s v="MN"/>
    <s v="Chisago"/>
    <s v="SO33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978"/>
    <x v="8808"/>
    <s v="NC"/>
    <s v="Moor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3"/>
    <s v="Prinsburg CSG I, LLC"/>
    <n v="61979"/>
    <x v="8809"/>
    <s v="MN"/>
    <s v="Kandiyohi"/>
    <s v="SYPR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1"/>
    <s v="Clara City CSG I, LLC"/>
    <n v="61980"/>
    <x v="8810"/>
    <s v="MN"/>
    <s v="Chippewa"/>
    <s v="SCSG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1982"/>
    <x v="8811"/>
    <s v="FL"/>
    <s v="Columbia"/>
    <s v="PV1"/>
    <x v="11"/>
    <s v="PV"/>
    <s v=""/>
    <s v="S"/>
    <s v="X"/>
    <s v="X"/>
    <s v=""/>
    <s v=""/>
    <n v="74.900000000000006"/>
    <s v=" "/>
    <n v="74.900000000000006"/>
    <n v="74.900000000000006"/>
    <s v=" "/>
    <s v="N"/>
    <s v=" "/>
    <s v=" "/>
    <s v="OP"/>
    <s v="X"/>
    <n v="3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983"/>
    <x v="8812"/>
    <s v="MN"/>
    <s v="Washington"/>
    <s v="COTG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1984"/>
    <x v="8813"/>
    <s v="KS"/>
    <s v="Thomas"/>
    <s v="WTGS"/>
    <x v="1"/>
    <s v="WT"/>
    <s v=""/>
    <s v="W"/>
    <s v="X"/>
    <s v="X"/>
    <s v=""/>
    <s v=""/>
    <n v="275.60000000000002"/>
    <s v=" "/>
    <n v="275.60000000000002"/>
    <n v="275.60000000000002"/>
    <n v="2.6"/>
    <s v="N"/>
    <s v=" "/>
    <s v=" "/>
    <s v="OP"/>
    <s v="X"/>
    <n v="7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0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48"/>
    <s v="Dominion Energy Inc"/>
    <n v="61985"/>
    <x v="8814"/>
    <s v="VA"/>
    <s v="Surry"/>
    <s v="CTWS"/>
    <x v="11"/>
    <s v="PV"/>
    <s v=""/>
    <s v="S"/>
    <s v="X"/>
    <s v="X"/>
    <s v=""/>
    <s v=""/>
    <n v="142.4"/>
    <n v="1"/>
    <n v="142.4"/>
    <n v="142.4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248"/>
    <s v="Dominion Energy Inc"/>
    <n v="61986"/>
    <x v="8815"/>
    <s v="VA"/>
    <s v="Surry"/>
    <s v="SGIS"/>
    <x v="11"/>
    <s v="PV"/>
    <s v=""/>
    <s v="S"/>
    <s v="X"/>
    <s v="X"/>
    <s v=""/>
    <s v=""/>
    <n v="97.9"/>
    <s v=" "/>
    <n v="97.9"/>
    <n v="97.9"/>
    <s v=" "/>
    <s v="N"/>
    <s v=" "/>
    <s v=" "/>
    <s v="OP"/>
    <s v="X"/>
    <n v="11"/>
    <x v="75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61987"/>
    <x v="8816"/>
    <s v="HI"/>
    <s v="Honolulu"/>
    <s v="WLS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9"/>
    <s v="FL Solar 5, LLC"/>
    <n v="61988"/>
    <x v="8817"/>
    <s v="FL"/>
    <s v="Orange"/>
    <s v="FL501"/>
    <x v="11"/>
    <s v="PV"/>
    <s v=""/>
    <s v="S"/>
    <s v="X"/>
    <s v="X"/>
    <s v=""/>
    <s v=""/>
    <n v="52"/>
    <s v=" "/>
    <n v="52"/>
    <n v="5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4702"/>
    <s v="Seaboard Energy California, LLC"/>
    <n v="61989"/>
    <x v="8818"/>
    <s v="CA"/>
    <s v="Madera"/>
    <s v="PV"/>
    <x v="11"/>
    <s v="PV"/>
    <s v=""/>
    <s v="S"/>
    <s v="X"/>
    <s v="X"/>
    <s v=""/>
    <s v=""/>
    <n v="4.3"/>
    <s v=" "/>
    <n v="3.9"/>
    <n v="2.4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BA"/>
    <x v="10"/>
    <s v="BA"/>
    <s v=""/>
    <s v="W"/>
    <s v="X"/>
    <s v="X"/>
    <s v="AMIL.AEM.IL"/>
    <s v="AMIL.AEM.IL"/>
    <n v="0.3"/>
    <s v=" "/>
    <n v="0.3"/>
    <n v="0.3"/>
    <n v="0"/>
    <s v="N"/>
    <s v=" "/>
    <s v=" "/>
    <s v="OP"/>
    <s v="X"/>
    <n v="5"/>
    <x v="79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NG"/>
    <x v="9"/>
    <s v="IC"/>
    <s v=""/>
    <s v="W"/>
    <s v="X"/>
    <s v="X"/>
    <s v="AMIL.AEM.IL"/>
    <s v="AMIL.AEM.IL"/>
    <n v="1"/>
    <n v="1"/>
    <n v="1"/>
    <n v="1"/>
    <n v="0.6"/>
    <s v="N"/>
    <s v=" "/>
    <s v=" "/>
    <s v="SB"/>
    <s v="N"/>
    <n v="5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SOLAR"/>
    <x v="11"/>
    <s v="PV"/>
    <s v=""/>
    <s v="W"/>
    <s v="X"/>
    <s v="X"/>
    <s v="AMIL.AEM.IL"/>
    <s v="AMIL.AEM.IL"/>
    <n v="0.1"/>
    <s v=" "/>
    <n v="0.1"/>
    <n v="0.1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WIND"/>
    <x v="1"/>
    <s v="WT"/>
    <s v=""/>
    <s v="W"/>
    <s v="X"/>
    <s v="X"/>
    <s v="AMIL.AEM.IL"/>
    <s v="AMIL.AEM.IL"/>
    <n v="0.1"/>
    <s v=" "/>
    <n v="0.1"/>
    <n v="0.1"/>
    <n v="0"/>
    <s v="N"/>
    <s v=" "/>
    <s v=" "/>
    <s v="OP"/>
    <s v="X"/>
    <n v="3"/>
    <x v="79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10"/>
    <s v="Pioneer Solar (CO), LLC"/>
    <n v="61991"/>
    <x v="8820"/>
    <s v="CO"/>
    <s v="Adams"/>
    <s v="PI-QF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72"/>
    <s v="Gavilan District College Solar Project"/>
    <n v="61993"/>
    <x v="8821"/>
    <s v="CA"/>
    <s v="Santa Clara"/>
    <s v="GDCBA"/>
    <x v="10"/>
    <s v="BA"/>
    <s v=""/>
    <s v="W"/>
    <s v="X"/>
    <s v="X"/>
    <s v=""/>
    <s v=""/>
    <n v="0.5"/>
    <s v=" "/>
    <n v="0.5"/>
    <n v="0.5"/>
    <n v="0.5"/>
    <s v="N"/>
    <s v=" "/>
    <s v=" "/>
    <s v="OP"/>
    <s v="X"/>
    <n v="6"/>
    <x v="73"/>
    <s v=" "/>
    <s v=" 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72"/>
    <s v="Gavilan District College Solar Project"/>
    <n v="61993"/>
    <x v="8821"/>
    <s v="CA"/>
    <s v="Santa Clara"/>
    <s v="GDCPV"/>
    <x v="11"/>
    <s v="PV"/>
    <s v=""/>
    <s v="S"/>
    <s v="X"/>
    <s v="X"/>
    <s v=""/>
    <s v=""/>
    <n v="1.4"/>
    <s v=" "/>
    <n v="1.2"/>
    <n v="0.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995"/>
    <x v="8822"/>
    <s v="CA"/>
    <s v="Merced"/>
    <s v="UCMBA"/>
    <x v="10"/>
    <s v="BA"/>
    <s v=""/>
    <s v="S"/>
    <s v="X"/>
    <s v="X"/>
    <s v=""/>
    <s v=""/>
    <n v="0.5"/>
    <s v=" "/>
    <n v="0.5"/>
    <n v="0.5"/>
    <n v="0.5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61995"/>
    <x v="8822"/>
    <s v="CA"/>
    <s v="Merced"/>
    <s v="UCMPV"/>
    <x v="11"/>
    <s v="PV"/>
    <s v=""/>
    <s v="S"/>
    <s v="X"/>
    <s v="X"/>
    <s v=""/>
    <s v=""/>
    <n v="4.5"/>
    <s v=" "/>
    <n v="4.3"/>
    <n v="1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6"/>
    <s v="Rankin Solar Center, LLC"/>
    <n v="61996"/>
    <x v="8823"/>
    <s v="SC"/>
    <s v="Florence"/>
    <s v="RANKI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0"/>
    <s v="USS Big Lake 1 LLC"/>
    <n v="61997"/>
    <x v="8824"/>
    <s v="MN"/>
    <s v="Sherburne"/>
    <s v="USSB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1"/>
    <s v="USS Good Solar LLC"/>
    <n v="61998"/>
    <x v="8825"/>
    <s v="MN"/>
    <s v="Chisago"/>
    <s v="USSG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2"/>
    <s v="USS Kasch Solar LLC"/>
    <n v="61999"/>
    <x v="8826"/>
    <s v="MN"/>
    <s v="Benton"/>
    <s v="USSK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3"/>
    <s v="USS Rockpoint Solar LLC"/>
    <n v="62000"/>
    <x v="8827"/>
    <s v="MN"/>
    <s v="Chisago"/>
    <s v="USSR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8"/>
    <s v="The Bank of New York"/>
    <n v="62001"/>
    <x v="8828"/>
    <s v="NY"/>
    <s v="Kings"/>
    <s v="6087K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6187H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6287P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8587X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8687N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8887H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4"/>
    <s v="Brooklyn Hospital Center"/>
    <n v="62002"/>
    <x v="8829"/>
    <s v="NY"/>
    <s v="Kings"/>
    <s v="400DF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10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4"/>
    <s v="Brooklyn Hospital Center"/>
    <n v="62002"/>
    <x v="8829"/>
    <s v="NY"/>
    <s v="Kings"/>
    <s v="500RE"/>
    <x v="0"/>
    <s v="IC"/>
    <s v=""/>
    <s v="S"/>
    <s v="X"/>
    <s v="X"/>
    <s v=""/>
    <s v=""/>
    <n v="0.5"/>
    <n v="0.8"/>
    <n v="0.5"/>
    <n v="0.5"/>
    <n v="0"/>
    <s v="N"/>
    <s v=" "/>
    <s v=" "/>
    <s v="SB"/>
    <s v="N"/>
    <n v="1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4"/>
    <s v="Brooklyn Hospital Center"/>
    <n v="62002"/>
    <x v="8829"/>
    <s v="NY"/>
    <s v="Kings"/>
    <s v="SR4"/>
    <x v="0"/>
    <s v="IC"/>
    <s v=""/>
    <s v="S"/>
    <s v="X"/>
    <s v="X"/>
    <s v=""/>
    <s v=""/>
    <n v="0.5"/>
    <n v="0.8"/>
    <n v="0.5"/>
    <n v="0.5"/>
    <n v="0"/>
    <s v="N"/>
    <s v=" "/>
    <s v=" "/>
    <s v="SB"/>
    <s v="N"/>
    <n v="1"/>
    <x v="3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5FPX4"/>
    <x v="0"/>
    <s v="IC"/>
    <s v=""/>
    <s v="S"/>
    <s v="X"/>
    <s v="X"/>
    <s v=""/>
    <s v=""/>
    <n v="0.8"/>
    <n v="0.8"/>
    <n v="0.4"/>
    <n v="0.4"/>
    <n v="0.1"/>
    <s v="N"/>
    <s v=" "/>
    <s v=" "/>
    <s v="SB"/>
    <s v="N"/>
    <n v="1"/>
    <x v="3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855G3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D400F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11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DFG65"/>
    <x v="0"/>
    <s v="IC"/>
    <s v=""/>
    <s v="S"/>
    <s v="X"/>
    <s v="X"/>
    <s v=""/>
    <s v=""/>
    <n v="0.2"/>
    <n v="0.8"/>
    <n v="0.2"/>
    <n v="0.2"/>
    <n v="0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E4486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004"/>
    <x v="8831"/>
    <s v="CA"/>
    <s v="Los Angeles"/>
    <s v="SPRWY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010"/>
    <x v="8832"/>
    <s v="MN"/>
    <s v="Sibley"/>
    <s v="PGRK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1"/>
    <x v="8833"/>
    <s v="VA"/>
    <s v="Spotsylvania"/>
    <s v="RMDS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2"/>
    <x v="8834"/>
    <s v="VA"/>
    <s v="Spotsylvania"/>
    <s v="PLNM1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3"/>
    <x v="8835"/>
    <s v="VA"/>
    <s v="Spotsylvania"/>
    <s v="PLNM2"/>
    <x v="11"/>
    <s v="PV"/>
    <s v=""/>
    <s v="S"/>
    <s v="X"/>
    <s v="X"/>
    <s v=""/>
    <s v=""/>
    <n v="240"/>
    <s v=" "/>
    <n v="240"/>
    <n v="240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4"/>
    <x v="8836"/>
    <s v="VA"/>
    <s v="Spotsylvania"/>
    <s v="HLND1"/>
    <x v="11"/>
    <s v="PV"/>
    <s v=""/>
    <s v="S"/>
    <s v="X"/>
    <s v="X"/>
    <s v=""/>
    <s v=""/>
    <n v="165"/>
    <s v=" "/>
    <n v="165"/>
    <n v="16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9"/>
    <s v="RE Mustang Two LLC"/>
    <n v="62015"/>
    <x v="8837"/>
    <s v="CA"/>
    <s v="Kings"/>
    <s v="M2BAR"/>
    <x v="11"/>
    <s v="PV"/>
    <s v=""/>
    <s v="W"/>
    <s v="X"/>
    <s v="X"/>
    <s v=""/>
    <s v=""/>
    <n v="50"/>
    <s v=" "/>
    <n v="50"/>
    <n v="50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9"/>
    <s v="RE Mustang Two LLC"/>
    <n v="62015"/>
    <x v="8837"/>
    <s v="CA"/>
    <s v="Kings"/>
    <s v="M2WHI"/>
    <x v="11"/>
    <s v="PV"/>
    <s v=""/>
    <s v="W"/>
    <s v="X"/>
    <s v="X"/>
    <s v=""/>
    <s v=""/>
    <n v="100"/>
    <s v=" "/>
    <n v="100"/>
    <n v="100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016"/>
    <x v="8838"/>
    <s v="CA"/>
    <s v="Riverside"/>
    <s v="UCRIV"/>
    <x v="11"/>
    <s v="PV"/>
    <s v=""/>
    <s v="S"/>
    <s v="X"/>
    <s v="X"/>
    <s v=""/>
    <s v=""/>
    <n v="4"/>
    <s v=" "/>
    <n v="3.5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017"/>
    <x v="8839"/>
    <s v="NY"/>
    <s v="Suffolk"/>
    <s v="RI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03"/>
    <s v="Page Solar Farm, LLC"/>
    <n v="62018"/>
    <x v="8840"/>
    <s v="NC"/>
    <s v="Johnston"/>
    <s v="PGRI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020"/>
    <x v="8841"/>
    <s v="CA"/>
    <s v="Santa Clara"/>
    <s v="STANF"/>
    <x v="11"/>
    <s v="PV"/>
    <s v=""/>
    <s v="S"/>
    <s v="X"/>
    <s v="X"/>
    <s v=""/>
    <s v=""/>
    <n v="3.4"/>
    <s v=" "/>
    <n v="3.3"/>
    <n v="1.6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2021"/>
    <x v="8842"/>
    <s v="CT"/>
    <s v="New London"/>
    <s v="FRANK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3"/>
    <x v="5644"/>
    <s v="CT"/>
    <s v="New London"/>
    <s v="WILS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4"/>
    <x v="8843"/>
    <s v="CT"/>
    <s v="New London"/>
    <s v="JEFR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5"/>
    <x v="8844"/>
    <s v="CT"/>
    <s v="New London"/>
    <s v="HAML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6"/>
    <x v="8845"/>
    <s v="CT"/>
    <s v="New London"/>
    <s v="ADAM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97"/>
    <s v="Caldwell Wastewater Treatment Plant"/>
    <n v="62027"/>
    <x v="8846"/>
    <s v="NJ"/>
    <s v="Essex"/>
    <s v="BAT1"/>
    <x v="10"/>
    <s v="BA"/>
    <s v=""/>
    <s v="S"/>
    <s v="X"/>
    <s v="X"/>
    <n v="1379266897"/>
    <n v="1379266897"/>
    <n v="1"/>
    <s v=" "/>
    <n v="0.5"/>
    <n v="0.5"/>
    <n v="0.1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MWH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597"/>
    <s v="Caldwell Wastewater Treatment Plant"/>
    <n v="62027"/>
    <x v="8846"/>
    <s v="NJ"/>
    <s v="Essex"/>
    <s v="PV1"/>
    <x v="11"/>
    <s v="PV"/>
    <s v=""/>
    <s v="S"/>
    <s v="X"/>
    <s v="X"/>
    <n v="1356162212"/>
    <n v="1356162212"/>
    <n v="0.7"/>
    <s v=" "/>
    <n v="0.7"/>
    <n v="0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2028"/>
    <x v="8847"/>
    <s v="CA"/>
    <s v="Los Angeles"/>
    <s v="CSULB"/>
    <x v="11"/>
    <s v="PV"/>
    <s v=""/>
    <s v="S"/>
    <s v="X"/>
    <s v="X"/>
    <s v=""/>
    <s v=""/>
    <n v="4.5"/>
    <s v=" "/>
    <n v="3.3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99"/>
    <s v="Enfield Community Solar"/>
    <n v="62029"/>
    <x v="8848"/>
    <s v="NY"/>
    <s v="Tompkins"/>
    <s v="5515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2030"/>
    <x v="8849"/>
    <s v="MN"/>
    <s v="Chisago"/>
    <s v="L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2031"/>
    <x v="8850"/>
    <s v="MN"/>
    <s v="Sherburne"/>
    <s v="SC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2032"/>
    <x v="8851"/>
    <s v="MN"/>
    <s v="McLeod"/>
    <s v="W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034"/>
    <x v="8852"/>
    <s v="NY"/>
    <s v="Sullivan"/>
    <s v="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62035"/>
    <x v="8853"/>
    <s v="IA"/>
    <s v="Cherokee"/>
    <s v="GEW"/>
    <x v="1"/>
    <s v="WT"/>
    <s v=""/>
    <s v="S"/>
    <s v="X"/>
    <s v="X"/>
    <s v=""/>
    <s v=""/>
    <n v="211.7"/>
    <s v=" "/>
    <n v="200"/>
    <n v="200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3"/>
    <s v="Sartell Holdco LLC"/>
    <n v="62036"/>
    <x v="8854"/>
    <s v="MN"/>
    <s v="Stearns"/>
    <s v="SART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4"/>
    <s v="Rollingstone Holdco LLC"/>
    <n v="62037"/>
    <x v="8855"/>
    <s v="MN"/>
    <s v="Winona"/>
    <s v="ROLLI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2038"/>
    <x v="8856"/>
    <s v="TX"/>
    <s v="Irion"/>
    <s v="STRAE"/>
    <x v="1"/>
    <s v="WT"/>
    <s v=""/>
    <s v="S"/>
    <s v="X"/>
    <s v="X"/>
    <s v=""/>
    <s v=""/>
    <n v="302.39999999999998"/>
    <s v=" "/>
    <n v="302.39999999999998"/>
    <n v="302.39999999999998"/>
    <n v="13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87"/>
    <s v="Sonoma County Junior College District"/>
    <n v="62039"/>
    <x v="8857"/>
    <s v="CA"/>
    <s v="Sonoma"/>
    <s v="SRJCP"/>
    <x v="11"/>
    <s v="PV"/>
    <s v=""/>
    <s v="S"/>
    <s v="X"/>
    <s v="X"/>
    <s v=""/>
    <s v=""/>
    <n v="1.2"/>
    <s v=" "/>
    <n v="1.1000000000000001"/>
    <n v="0.6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2040"/>
    <x v="8858"/>
    <s v="MN"/>
    <s v="Wright"/>
    <s v="BCKR1"/>
    <x v="11"/>
    <s v="PV"/>
    <s v=""/>
    <s v="S"/>
    <s v="X"/>
    <s v="X"/>
    <s v=""/>
    <s v=""/>
    <n v="1"/>
    <n v="0.95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20"/>
    <s v="IOS II LLC"/>
    <n v="62041"/>
    <x v="8859"/>
    <s v="OH"/>
    <s v="Cuyahoga"/>
    <s v="CCBO1"/>
    <x v="11"/>
    <s v="PV"/>
    <s v=""/>
    <s v="S"/>
    <s v="X"/>
    <s v="X"/>
    <s v=""/>
    <s v=""/>
    <n v="3.7"/>
    <s v=" "/>
    <n v="3.7"/>
    <n v="2.9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1"/>
    <s v="USS Solar Rapids LLC"/>
    <n v="62042"/>
    <x v="8860"/>
    <s v="MN"/>
    <s v="Benton"/>
    <s v="USSS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0"/>
    <s v="IOS II LLC"/>
    <n v="62043"/>
    <x v="8861"/>
    <s v="MD"/>
    <s v="Prince Georges"/>
    <s v="FBCG1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0"/>
    <s v="USS Solar Dawn LLC"/>
    <n v="62044"/>
    <x v="8862"/>
    <s v="MN"/>
    <s v="Chisago"/>
    <s v="USSS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9"/>
    <s v="USS Norelius Solar LLC"/>
    <n v="62045"/>
    <x v="8863"/>
    <s v="MN"/>
    <s v="Chisago"/>
    <s v="USSN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8"/>
    <s v="USS Nillie Corn Solar LLC"/>
    <n v="62046"/>
    <x v="8864"/>
    <s v="MN"/>
    <s v="Chisago"/>
    <s v="USSN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7"/>
    <s v="USS JJ Solar LLC"/>
    <n v="62047"/>
    <x v="8865"/>
    <s v="MN"/>
    <s v="Benton"/>
    <s v="USSJ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048"/>
    <x v="8866"/>
    <s v="MN"/>
    <s v="Chisago"/>
    <s v="USSD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25"/>
    <s v="USS Brockway Solar LLC"/>
    <n v="62049"/>
    <x v="8867"/>
    <s v="MN"/>
    <s v="Stearns"/>
    <s v="USSB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8"/>
    <s v="Kingsbrook Jewish Medical Center"/>
    <n v="62050"/>
    <x v="8868"/>
    <s v="NY"/>
    <s v="Kings"/>
    <s v="SR4"/>
    <x v="0"/>
    <s v="IC"/>
    <s v=""/>
    <s v="S"/>
    <s v="X"/>
    <s v="X"/>
    <s v=""/>
    <s v=""/>
    <n v="0.6"/>
    <n v="0.8"/>
    <n v="0.6"/>
    <n v="0.6"/>
    <n v="0"/>
    <s v="N"/>
    <s v=" "/>
    <s v=" "/>
    <s v="SB"/>
    <s v="N"/>
    <n v="8"/>
    <x v="4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8"/>
    <s v="Kingsbrook Jewish Medical Center"/>
    <n v="62050"/>
    <x v="8868"/>
    <s v="NY"/>
    <s v="Kings"/>
    <s v="TPSDM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8"/>
    <x v="73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8"/>
    <s v="Kingsbrook Jewish Medical Center"/>
    <n v="62050"/>
    <x v="8868"/>
    <s v="NY"/>
    <s v="Kings"/>
    <s v="VHP59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2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200"/>
    <x v="0"/>
    <s v="IC"/>
    <s v=""/>
    <s v="S"/>
    <s v="X"/>
    <s v="X"/>
    <s v=""/>
    <s v=""/>
    <n v="0.2"/>
    <n v="0.8"/>
    <n v="0.2"/>
    <n v="0.2"/>
    <n v="0"/>
    <s v="N"/>
    <s v=" "/>
    <s v=" "/>
    <s v="SB"/>
    <s v="N"/>
    <n v="7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300"/>
    <x v="0"/>
    <s v="IC"/>
    <s v=""/>
    <s v="S"/>
    <s v="X"/>
    <s v="X"/>
    <s v=""/>
    <s v=""/>
    <n v="0.3"/>
    <n v="0.8"/>
    <n v="0.3"/>
    <n v="0.3"/>
    <n v="0"/>
    <s v="N"/>
    <s v=" "/>
    <s v=" "/>
    <s v="SB"/>
    <s v="N"/>
    <n v="4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400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650"/>
    <x v="0"/>
    <s v="IC"/>
    <s v=""/>
    <s v="S"/>
    <s v="X"/>
    <s v="X"/>
    <s v=""/>
    <s v=""/>
    <n v="0.7"/>
    <n v="0.8"/>
    <n v="0.7"/>
    <n v="0.7"/>
    <n v="0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750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1"/>
    <x v="1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2052"/>
    <x v="8870"/>
    <s v="CA"/>
    <s v="Imperial"/>
    <s v="CIS1"/>
    <x v="11"/>
    <s v="PV"/>
    <s v=""/>
    <s v="W"/>
    <s v="X"/>
    <s v="X"/>
    <s v=""/>
    <s v=""/>
    <n v="30"/>
    <s v=" "/>
    <n v="30"/>
    <n v="30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6"/>
    <s v="Solar Provider Group MN I LLC"/>
    <n v="62053"/>
    <x v="8871"/>
    <s v="MN"/>
    <s v="Dodge"/>
    <s v="SPGD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7"/>
    <s v="Alpha Value Solar, LLC"/>
    <n v="62054"/>
    <x v="8872"/>
    <s v="NC"/>
    <s v="Perquimans"/>
    <s v="AVS0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55"/>
    <x v="8873"/>
    <s v="MA"/>
    <s v="Plymouth"/>
    <s v="LG395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3"/>
    <s v="AVS Phase 2 LLC"/>
    <n v="62056"/>
    <x v="8874"/>
    <s v="CA"/>
    <s v="Los Angeles"/>
    <s v="LANC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5"/>
    <s v="SR Hazlehurst III, LLC"/>
    <n v="62057"/>
    <x v="8875"/>
    <s v="GA"/>
    <s v="Jeff Davis"/>
    <s v="HZIII"/>
    <x v="11"/>
    <s v="PV"/>
    <s v=""/>
    <s v="S"/>
    <s v="X"/>
    <s v="X"/>
    <s v=""/>
    <s v=""/>
    <n v="40"/>
    <n v="0.95"/>
    <n v="40"/>
    <n v="40"/>
    <n v="40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4"/>
    <s v="SR Terrell, LLC"/>
    <n v="62058"/>
    <x v="8876"/>
    <s v="GA"/>
    <s v="Terrell"/>
    <s v="TERRL"/>
    <x v="11"/>
    <s v="PV"/>
    <s v=""/>
    <s v="S"/>
    <s v="X"/>
    <s v="X"/>
    <s v=""/>
    <s v=""/>
    <n v="74"/>
    <s v=" "/>
    <n v="74"/>
    <n v="74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59"/>
    <x v="8877"/>
    <s v="MA"/>
    <s v="Hampden"/>
    <s v="LG40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2060"/>
    <x v="8878"/>
    <s v="MN"/>
    <s v="Dakota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2061"/>
    <x v="8879"/>
    <s v="MN"/>
    <s v="Anoka"/>
    <s v="PV1"/>
    <x v="11"/>
    <s v="PV"/>
    <s v=""/>
    <s v="W"/>
    <s v="X"/>
    <s v="X"/>
    <s v=""/>
    <s v=""/>
    <n v="3.4"/>
    <s v=" "/>
    <n v="3.4"/>
    <n v="3.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2062"/>
    <x v="8880"/>
    <s v="MN"/>
    <s v="Isanti"/>
    <s v="PV1"/>
    <x v="11"/>
    <s v="PV"/>
    <s v=""/>
    <s v="W"/>
    <s v="X"/>
    <s v="X"/>
    <s v=""/>
    <s v=""/>
    <n v="6.6"/>
    <s v=" "/>
    <n v="6.6"/>
    <n v="6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3"/>
    <x v="8881"/>
    <s v="MA"/>
    <s v="Franklin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4"/>
    <x v="8882"/>
    <s v="MA"/>
    <s v="Berkshire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5"/>
    <x v="8883"/>
    <s v="MA"/>
    <s v="Hampshire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6"/>
    <x v="8884"/>
    <s v="MA"/>
    <s v="Hampshire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72"/>
    <x v="8885"/>
    <s v="MA"/>
    <s v="Hampden"/>
    <s v="LG395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73"/>
    <x v="8886"/>
    <s v="MA"/>
    <s v="Hampden"/>
    <s v="LG390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4"/>
    <x v="8887"/>
    <s v="MD"/>
    <s v="Queen Annes"/>
    <s v="PV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5"/>
    <x v="8888"/>
    <s v="AZ"/>
    <s v="Pima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6"/>
    <x v="8889"/>
    <s v="CT"/>
    <s v="New Haven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7"/>
    <x v="8890"/>
    <s v="CA"/>
    <s v="El Dorado"/>
    <s v="PV1"/>
    <x v="11"/>
    <s v="PV"/>
    <s v=""/>
    <s v="W"/>
    <s v="X"/>
    <s v="X"/>
    <s v=""/>
    <s v=""/>
    <n v="1.5"/>
    <s v=" "/>
    <n v="2.1"/>
    <n v="2.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17"/>
    <s v="Interstate Power and Light Co"/>
    <n v="62079"/>
    <x v="8891"/>
    <s v="IA"/>
    <s v="Franklin"/>
    <s v="1"/>
    <x v="1"/>
    <s v="WT"/>
    <s v=""/>
    <s v="S"/>
    <s v="X"/>
    <s v="X"/>
    <s v="ALTW.WWNORTH"/>
    <s v="ALTW.WWNORTH"/>
    <n v="201.3"/>
    <n v="0.95"/>
    <n v="201.3"/>
    <n v="201.3"/>
    <n v="0.1"/>
    <s v="N"/>
    <s v=" "/>
    <s v=" "/>
    <s v="OP"/>
    <s v="X"/>
    <n v="1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62080"/>
    <x v="1239"/>
    <s v="IA"/>
    <s v="Sac"/>
    <s v="1"/>
    <x v="1"/>
    <s v="WT"/>
    <s v=""/>
    <s v="S"/>
    <s v="X"/>
    <s v="X"/>
    <s v="ALTW.RICHLAND"/>
    <s v="ALTW.RICHLAND"/>
    <n v="130.9"/>
    <n v="0.95"/>
    <n v="130.9"/>
    <n v="130.9"/>
    <n v="0.1"/>
    <s v="N"/>
    <s v=" "/>
    <s v=" "/>
    <s v="OP"/>
    <s v="X"/>
    <n v="9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62081"/>
    <x v="8892"/>
    <s v="IA"/>
    <s v="Winnebago"/>
    <s v="1"/>
    <x v="1"/>
    <s v="WT"/>
    <s v=""/>
    <s v="S"/>
    <s v="X"/>
    <s v="X"/>
    <s v="ALTW.GOLDENPLN"/>
    <s v="ALTW.GOLDENPLN"/>
    <n v="199.8"/>
    <n v="0.95"/>
    <n v="199.8"/>
    <n v="199.8"/>
    <n v="0.1"/>
    <s v="N"/>
    <s v=" "/>
    <s v=" "/>
    <s v="OP"/>
    <s v="X"/>
    <n v="3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913"/>
    <s v="NSTAR Electric Company"/>
    <n v="62082"/>
    <x v="8893"/>
    <s v="MA"/>
    <s v="Hampden"/>
    <s v="REC3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4"/>
    <x v="8894"/>
    <s v="MN"/>
    <s v="Wright"/>
    <s v="BCKR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5"/>
    <x v="8895"/>
    <s v="MN"/>
    <s v="Wright"/>
    <s v="BCKR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6"/>
    <x v="8896"/>
    <s v="MN"/>
    <s v="Wright"/>
    <s v="BCKR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7"/>
    <x v="8897"/>
    <s v="MN"/>
    <s v="Wright"/>
    <s v="BCKR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87"/>
    <s v="DG Minnesota CSG, LLC"/>
    <n v="62088"/>
    <x v="8898"/>
    <s v="MN"/>
    <s v="Scott"/>
    <s v="SCHUL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2"/>
    <s v="Panda Solar NC 1, LLC"/>
    <n v="62089"/>
    <x v="8899"/>
    <s v="NC"/>
    <s v="Robeson"/>
    <s v="20002"/>
    <x v="11"/>
    <s v="PV"/>
    <s v=""/>
    <s v="S"/>
    <s v="X"/>
    <s v="X"/>
    <s v=""/>
    <s v=""/>
    <n v="1"/>
    <s v=" "/>
    <n v="1"/>
    <n v="1"/>
    <n v="1"/>
    <s v="N"/>
    <s v=" "/>
    <s v=" "/>
    <s v="OP"/>
    <s v="X"/>
    <n v="4"/>
    <x v="73"/>
    <n v="4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13"/>
    <s v="NSTAR Electric Company"/>
    <n v="62090"/>
    <x v="8900"/>
    <s v="MA"/>
    <s v="Franklin"/>
    <s v="REC34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1"/>
    <x v="8901"/>
    <s v="MA"/>
    <s v="Hampshire"/>
    <s v="LG395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2"/>
    <x v="8902"/>
    <s v="MA"/>
    <s v="Franklin"/>
    <s v="REC34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3"/>
    <x v="8903"/>
    <s v="MA"/>
    <s v="Hampden"/>
    <s v="REC34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0"/>
    <s v="Quarter Horse Farm LLC"/>
    <n v="62095"/>
    <x v="8904"/>
    <s v="NC"/>
    <s v="Pender"/>
    <s v="PGRF5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9"/>
    <s v="Atkinson Solar II LLC"/>
    <n v="62096"/>
    <x v="8905"/>
    <s v="NC"/>
    <s v="Duplin"/>
    <s v="PGRF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7"/>
    <x v="8906"/>
    <s v="MA"/>
    <s v="Hampden"/>
    <s v="LG39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098"/>
    <x v="8907"/>
    <s v="MN"/>
    <s v="Sherburne"/>
    <s v="TILL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099"/>
    <x v="8908"/>
    <s v="MN"/>
    <s v="Sherburne"/>
    <s v="HAMME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5"/>
    <s v="Warrenton Solar I LLC"/>
    <n v="62100"/>
    <x v="8909"/>
    <s v="NC"/>
    <s v="Warren"/>
    <s v="PGRI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4"/>
    <s v="Bladenboro Farm 2 LLC"/>
    <n v="62101"/>
    <x v="8910"/>
    <s v="NC"/>
    <s v="Bladen"/>
    <s v="PGRF6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1"/>
    <s v="Sadiebrook Solar LLC"/>
    <n v="62102"/>
    <x v="8911"/>
    <s v="NC"/>
    <s v="Bladen"/>
    <s v="PGRF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56"/>
    <s v="Wisconsin Power &amp; Light Co"/>
    <n v="62103"/>
    <x v="8912"/>
    <s v="IA"/>
    <s v="Kossuth"/>
    <s v="1"/>
    <x v="1"/>
    <s v="WT"/>
    <s v=""/>
    <s v="S"/>
    <s v="X"/>
    <s v="X"/>
    <s v="ALTW.KOSSUTH"/>
    <s v="ALTW.KOSSUTH"/>
    <n v="152.19999999999999"/>
    <n v="0.95"/>
    <n v="152.19999999999999"/>
    <n v="152.19999999999999"/>
    <n v="0.1"/>
    <s v="N"/>
    <s v=" "/>
    <s v=" "/>
    <s v="OP"/>
    <s v="X"/>
    <n v="10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42"/>
    <s v="Lane Solar Farm LLC"/>
    <n v="62104"/>
    <x v="8913"/>
    <s v="NC"/>
    <s v="Wayne"/>
    <s v="PGRF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105"/>
    <x v="8914"/>
    <s v="MN"/>
    <s v="Wright"/>
    <s v="MONT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8"/>
    <s v="WED Green Hill, LLC"/>
    <n v="62106"/>
    <x v="8915"/>
    <s v="RI"/>
    <s v="Providence"/>
    <s v="GHILL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9"/>
    <s v="WED Plainfield II, LLC"/>
    <n v="62107"/>
    <x v="8916"/>
    <s v="RI"/>
    <s v="Providence"/>
    <s v="PLAI2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0"/>
    <s v="WED Plainfield III, LLC"/>
    <n v="62108"/>
    <x v="8917"/>
    <s v="RI"/>
    <s v="Providence"/>
    <s v="PLAI3"/>
    <x v="1"/>
    <s v="WT"/>
    <s v=""/>
    <s v="S"/>
    <s v="X"/>
    <s v="X"/>
    <s v=""/>
    <s v=""/>
    <n v="3"/>
    <s v=" "/>
    <n v="3"/>
    <n v="3"/>
    <n v="0.2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1"/>
    <s v="WED Plainfield, LLC"/>
    <n v="62109"/>
    <x v="8918"/>
    <s v="RI"/>
    <s v="Providence"/>
    <s v="PLAI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2"/>
    <s v="WED Shun I, LLC"/>
    <n v="62110"/>
    <x v="8919"/>
    <s v="RI"/>
    <s v="Providence"/>
    <s v="SHUN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3"/>
    <s v="WED Shun II, LLC"/>
    <n v="62111"/>
    <x v="8920"/>
    <s v="RI"/>
    <s v="Providence"/>
    <s v="SHUN2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4"/>
    <s v="WED Shun III, LLC"/>
    <n v="62112"/>
    <x v="8921"/>
    <s v="RI"/>
    <s v="Providence"/>
    <s v="SHUN3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69"/>
    <s v="AES Alamitos Energy, LLC"/>
    <n v="62115"/>
    <x v="8922"/>
    <s v="CA"/>
    <s v="Los Angeles"/>
    <s v="1A"/>
    <x v="5"/>
    <s v="CT"/>
    <s v="CCT1"/>
    <s v="J"/>
    <s v="X"/>
    <s v="N"/>
    <s v="ALMIT CTG1A B1"/>
    <s v="ALMIT CTG1A B1"/>
    <n v="231"/>
    <n v="0.85"/>
    <n v="194"/>
    <n v="231"/>
    <s v=" 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69"/>
    <s v="AES Alamitos Energy, LLC"/>
    <n v="62115"/>
    <x v="8922"/>
    <s v="CA"/>
    <s v="Los Angeles"/>
    <s v="1B"/>
    <x v="5"/>
    <s v="CT"/>
    <s v="CCT1"/>
    <s v="J"/>
    <s v="X"/>
    <s v="N"/>
    <s v="ALMIT CTG1B B1"/>
    <s v="ALMIT CTG1B B1"/>
    <n v="231"/>
    <n v="0.85"/>
    <n v="194"/>
    <n v="231"/>
    <s v=" 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69"/>
    <s v="AES Alamitos Energy, LLC"/>
    <n v="62115"/>
    <x v="8922"/>
    <s v="CA"/>
    <s v="Los Angeles"/>
    <s v="1S"/>
    <x v="5"/>
    <s v="CA"/>
    <s v="CCT1"/>
    <s v="J"/>
    <s v="N"/>
    <s v="X"/>
    <s v="ALMIT STG1S B1"/>
    <s v="ALMIT STG1S B1"/>
    <n v="216"/>
    <n v="0.85"/>
    <n v="215"/>
    <n v="216"/>
    <s v=" 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70"/>
    <s v="AES Huntington Beach Energy, LLC"/>
    <n v="62116"/>
    <x v="8923"/>
    <s v="CA"/>
    <s v="Orange"/>
    <s v="1A"/>
    <x v="5"/>
    <s v="CT"/>
    <s v="CCT1"/>
    <s v="J"/>
    <s v="X"/>
    <s v="N"/>
    <s v="HUNT_CTG 1A"/>
    <s v="HUNT_CTG 1A"/>
    <n v="231"/>
    <n v="0.85"/>
    <n v="194"/>
    <n v="227"/>
    <n v="80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70"/>
    <s v="AES Huntington Beach Energy, LLC"/>
    <n v="62116"/>
    <x v="8923"/>
    <s v="CA"/>
    <s v="Orange"/>
    <s v="1B"/>
    <x v="5"/>
    <s v="CT"/>
    <s v="CCT1"/>
    <s v="J"/>
    <s v="X"/>
    <s v="N"/>
    <s v="HUNT CTG 1B"/>
    <s v="HUNT CTG 1B"/>
    <n v="231"/>
    <n v="0.85"/>
    <n v="194"/>
    <n v="227"/>
    <n v="80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70"/>
    <s v="AES Huntington Beach Energy, LLC"/>
    <n v="62116"/>
    <x v="8923"/>
    <s v="CA"/>
    <s v="Orange"/>
    <s v="1S"/>
    <x v="5"/>
    <s v="CA"/>
    <s v="CCT1"/>
    <s v="J"/>
    <s v="N"/>
    <s v="X"/>
    <s v="HUNT STG 1S"/>
    <s v="HUNT STG 1S"/>
    <n v="237.2"/>
    <n v="0.85"/>
    <n v="215"/>
    <n v="236"/>
    <n v="60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67"/>
    <s v="Beloit Memorial Hospital"/>
    <n v="62117"/>
    <x v="8924"/>
    <s v="WI"/>
    <s v="Rock"/>
    <s v="GEN-1"/>
    <x v="9"/>
    <s v="IC"/>
    <s v=""/>
    <s v="S"/>
    <s v="X"/>
    <s v="X"/>
    <s v=""/>
    <s v=""/>
    <n v="1.5"/>
    <n v="0.8"/>
    <n v="1.5"/>
    <n v="1.5"/>
    <n v="0.8"/>
    <s v="N"/>
    <s v=" "/>
    <s v=" "/>
    <s v="OP"/>
    <s v="X"/>
    <n v="6"/>
    <x v="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67"/>
    <s v="Beloit Memorial Hospital"/>
    <n v="62117"/>
    <x v="8924"/>
    <s v="WI"/>
    <s v="Rock"/>
    <s v="GEN-2"/>
    <x v="9"/>
    <s v="IC"/>
    <s v=""/>
    <s v="S"/>
    <s v="X"/>
    <s v="X"/>
    <s v=""/>
    <s v=""/>
    <n v="1.5"/>
    <n v="0.8"/>
    <n v="1.5"/>
    <n v="1.5"/>
    <n v="0.8"/>
    <s v="N"/>
    <s v=" "/>
    <s v=" "/>
    <s v="OP"/>
    <s v="X"/>
    <n v="6"/>
    <x v="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666"/>
    <s v="WED GW Solar, LLC CSG"/>
    <n v="62118"/>
    <x v="8925"/>
    <s v="RI"/>
    <s v="Providence"/>
    <s v="GWSOL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5"/>
    <s v="SS PA II PSU LLC"/>
    <n v="62119"/>
    <x v="8926"/>
    <s v="PA"/>
    <s v="Centre"/>
    <s v="PSUPV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5"/>
    <s v="Panda Solar NC 2, LLC"/>
    <n v="62120"/>
    <x v="8927"/>
    <s v="NC"/>
    <s v="Robeson"/>
    <s v="20003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4"/>
    <x v="73"/>
    <n v="4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6"/>
    <s v="Panda Solar NC 3, LLC"/>
    <n v="62121"/>
    <x v="8928"/>
    <s v="NC"/>
    <s v="Robeson"/>
    <s v="2001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7"/>
    <s v="Panda Solar NC 4, LLC "/>
    <n v="62122"/>
    <x v="8929"/>
    <s v="NC"/>
    <s v="Bladen"/>
    <s v="20009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8"/>
    <s v="Panda Solar NC 5, LLC"/>
    <n v="62123"/>
    <x v="8930"/>
    <s v="NC"/>
    <s v="Cumberland"/>
    <s v="20007"/>
    <x v="11"/>
    <s v="PV"/>
    <s v=""/>
    <s v="S"/>
    <s v="X"/>
    <s v="X"/>
    <s v=""/>
    <s v=""/>
    <n v="1"/>
    <s v=" "/>
    <n v="1"/>
    <n v="1"/>
    <n v="1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0"/>
    <s v="Panda Solar NC 6, LLC"/>
    <n v="62124"/>
    <x v="8931"/>
    <s v="NC"/>
    <s v="Columbus"/>
    <s v="20028"/>
    <x v="11"/>
    <s v="PV"/>
    <s v=""/>
    <s v="S"/>
    <s v="X"/>
    <s v="X"/>
    <s v=""/>
    <s v=""/>
    <n v="1"/>
    <s v=" "/>
    <n v="1"/>
    <n v="1"/>
    <n v="1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9"/>
    <s v="Panda Solar NC 7 , LLC"/>
    <n v="62125"/>
    <x v="8932"/>
    <s v="NC"/>
    <s v="Sampson"/>
    <s v="20038"/>
    <x v="11"/>
    <s v="PV"/>
    <s v=""/>
    <s v="S"/>
    <s v="X"/>
    <s v="X"/>
    <s v=""/>
    <s v=""/>
    <n v="1.5"/>
    <s v=" "/>
    <n v="1.5"/>
    <n v="1.5"/>
    <n v="1.5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1"/>
    <s v="Panda Solar NC 8, LLC"/>
    <n v="62126"/>
    <x v="8933"/>
    <s v="NC"/>
    <s v="Moore"/>
    <s v="20052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9"/>
    <x v="73"/>
    <n v="9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2"/>
    <s v="Panda Solar NC 9, LLC"/>
    <n v="62127"/>
    <x v="8934"/>
    <s v="NC"/>
    <s v="Cumberland"/>
    <s v="20022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63"/>
    <s v="Panda Solar NC 10, LLC"/>
    <n v="62128"/>
    <x v="8935"/>
    <s v="NC"/>
    <s v="Cumberland"/>
    <s v="2003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4"/>
    <s v="Panda Solar NC 11, LLC"/>
    <n v="62129"/>
    <x v="8936"/>
    <s v="NC"/>
    <s v="Cumberland"/>
    <s v="20032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76"/>
    <s v="Roseman Energy, LLC"/>
    <n v="62130"/>
    <x v="8937"/>
    <s v="IA"/>
    <s v="Cass"/>
    <s v="ROS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131"/>
    <x v="8938"/>
    <s v="NC"/>
    <s v="Johnston"/>
    <s v="G445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132"/>
    <x v="8939"/>
    <s v="IA"/>
    <s v="Adair"/>
    <s v="1"/>
    <x v="1"/>
    <s v="WT"/>
    <s v=""/>
    <s v="S"/>
    <s v="X"/>
    <s v="X"/>
    <s v=""/>
    <s v=""/>
    <n v="60"/>
    <s v=" "/>
    <n v="60"/>
    <n v="60"/>
    <n v="0.1"/>
    <s v="N"/>
    <s v=" "/>
    <s v=" "/>
    <s v="OP"/>
    <s v="X"/>
    <n v="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132"/>
    <x v="8939"/>
    <s v="IA"/>
    <s v="Adair"/>
    <s v="WT1"/>
    <x v="1"/>
    <s v="WT"/>
    <s v=""/>
    <s v="S"/>
    <s v="X"/>
    <s v="X"/>
    <s v="MEC.ARBORHL1"/>
    <s v="MEC.ARBORHL1"/>
    <n v="250"/>
    <s v=" "/>
    <n v="250"/>
    <n v="250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2133"/>
    <x v="8940"/>
    <s v="IA"/>
    <s v="Poweshiek"/>
    <s v="1"/>
    <x v="1"/>
    <s v="WT"/>
    <s v=""/>
    <s v="S"/>
    <s v="X"/>
    <s v="X"/>
    <s v=""/>
    <s v=""/>
    <n v="140"/>
    <s v=" "/>
    <n v="143.19999999999999"/>
    <n v="143.19999999999999"/>
    <n v="0.1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133"/>
    <x v="8940"/>
    <s v="IA"/>
    <s v="Poweshiek"/>
    <s v="GT1"/>
    <x v="1"/>
    <s v="WT"/>
    <s v=""/>
    <s v="S"/>
    <s v="X"/>
    <s v="X"/>
    <s v="MEC.NORTHENG"/>
    <s v="MEC.NORTHENG"/>
    <n v="200"/>
    <s v=" "/>
    <n v="204.6"/>
    <n v="204.6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135"/>
    <x v="8941"/>
    <s v="MA"/>
    <s v="Hampden"/>
    <s v="PAL0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136"/>
    <x v="8942"/>
    <s v="NC"/>
    <s v="Columbus"/>
    <s v="ART0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37"/>
    <x v="8943"/>
    <s v="MN"/>
    <s v="Chisago"/>
    <s v="SO34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38"/>
    <x v="8944"/>
    <s v="MN"/>
    <s v="McLeod"/>
    <s v="SO32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39"/>
    <x v="8945"/>
    <s v="MN"/>
    <s v="Goodhue"/>
    <s v="SO346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2140"/>
    <x v="8946"/>
    <s v="VA"/>
    <s v="Middlesex"/>
    <s v="PULL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678"/>
    <s v="RE Rambler LLC"/>
    <n v="62141"/>
    <x v="8947"/>
    <s v="TX"/>
    <s v="Tom Green"/>
    <s v="RMBLR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3"/>
    <s v="Amadeus Wind LLC"/>
    <n v="62142"/>
    <x v="8948"/>
    <s v="TX"/>
    <s v="Fisher"/>
    <s v="AM-TX"/>
    <x v="1"/>
    <s v="WT"/>
    <s v=""/>
    <s v="S"/>
    <s v="X"/>
    <s v="X"/>
    <s v=""/>
    <s v=""/>
    <n v="250"/>
    <s v=" "/>
    <n v="250"/>
    <n v="250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96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79"/>
    <s v="MSC-GreyCloud01 LLC"/>
    <n v="62143"/>
    <x v="8949"/>
    <s v="MN"/>
    <s v="Washington"/>
    <s v="52785"/>
    <x v="11"/>
    <s v="PV"/>
    <s v=""/>
    <s v="S"/>
    <s v="X"/>
    <s v="X"/>
    <s v=""/>
    <s v=""/>
    <n v="1"/>
    <s v=" "/>
    <n v="1"/>
    <n v="1"/>
    <n v="0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0"/>
    <s v="MSC-Scandia01 LLC"/>
    <n v="62144"/>
    <x v="8950"/>
    <s v="MN"/>
    <s v="Washington"/>
    <s v="5274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1"/>
    <s v="Minisink Solar 1 LLC"/>
    <n v="62145"/>
    <x v="8951"/>
    <s v="NY"/>
    <s v="Orange"/>
    <s v="MINI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2"/>
    <s v="Minisink Solar 2 LLC"/>
    <n v="62146"/>
    <x v="8952"/>
    <s v="NY"/>
    <s v="Orange"/>
    <s v="MINI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7"/>
    <s v="KCE NY 1, LLC"/>
    <n v="62147"/>
    <x v="8953"/>
    <s v="NY"/>
    <s v="Saratoga"/>
    <s v="KNY1"/>
    <x v="10"/>
    <s v="BA"/>
    <s v=""/>
    <s v="S"/>
    <s v="X"/>
    <s v="X"/>
    <s v=""/>
    <s v=""/>
    <n v="20"/>
    <s v=" "/>
    <n v="20"/>
    <n v="20"/>
    <n v="0"/>
    <s v="N"/>
    <s v=" "/>
    <s v=" "/>
    <s v="OP"/>
    <s v="X"/>
    <n v="3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88"/>
    <s v="ENGIE Generation North America LLC"/>
    <n v="62148"/>
    <x v="8954"/>
    <s v="MN"/>
    <s v="Freeborn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85"/>
    <s v="Syncarpha Eagle Nest I, LLC"/>
    <n v="62149"/>
    <x v="8955"/>
    <s v="NM"/>
    <s v="Colfax"/>
    <s v="SYE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6"/>
    <s v="Chaffey Community College District"/>
    <n v="62150"/>
    <x v="8956"/>
    <s v="CA"/>
    <s v="San Bernardino"/>
    <s v="SOLAR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2"/>
    <x v="79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5"/>
    <s v="Clif Bar Bakery of Twin Falls, LLC"/>
    <n v="62151"/>
    <x v="8957"/>
    <s v="ID"/>
    <s v="Twin Falls"/>
    <s v="PV1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6"/>
    <x v="73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2152"/>
    <x v="8958"/>
    <s v="TX"/>
    <s v="Bexar"/>
    <s v="570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4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4"/>
    <s v="Generate Capital"/>
    <n v="62154"/>
    <x v="8959"/>
    <s v="NY"/>
    <s v="Sullivan"/>
    <s v="1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155"/>
    <x v="8960"/>
    <s v="NY"/>
    <s v="Sullivan"/>
    <s v="9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156"/>
    <x v="8961"/>
    <s v="NY"/>
    <s v="Otsego"/>
    <s v="1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6"/>
    <s v="NY Baldwin I, LLC"/>
    <n v="62157"/>
    <x v="8962"/>
    <s v="NY"/>
    <s v="Chemung"/>
    <s v="23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158"/>
    <x v="8963"/>
    <s v="NY"/>
    <s v="Sullivan"/>
    <s v="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159"/>
    <x v="8964"/>
    <s v="NY"/>
    <s v="Sullivan"/>
    <s v="20"/>
    <x v="11"/>
    <s v="PV"/>
    <s v=""/>
    <s v="S"/>
    <s v="X"/>
    <s v="X"/>
    <s v=""/>
    <s v=""/>
    <n v="1.7"/>
    <s v=" "/>
    <n v="1.7"/>
    <n v="1.7"/>
    <n v="1.7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160"/>
    <x v="8965"/>
    <s v="NY"/>
    <s v="Chemung"/>
    <s v="300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67"/>
    <s v="Galactic Wind"/>
    <n v="62161"/>
    <x v="8966"/>
    <s v="WI"/>
    <s v="Dane"/>
    <s v="GWT"/>
    <x v="1"/>
    <s v="WT"/>
    <s v=""/>
    <s v="S"/>
    <s v="X"/>
    <s v="X"/>
    <s v=""/>
    <s v=""/>
    <n v="9.9"/>
    <n v="0.8"/>
    <n v="9.9"/>
    <n v="9.9"/>
    <n v="0.1"/>
    <s v="N"/>
    <s v=" "/>
    <s v=" "/>
    <s v="OP"/>
    <s v="X"/>
    <n v="12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6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162"/>
    <x v="8967"/>
    <s v="MN"/>
    <s v="Olmsted"/>
    <s v="4710"/>
    <x v="0"/>
    <s v="IC"/>
    <s v=""/>
    <s v="S"/>
    <s v="X"/>
    <s v="X"/>
    <s v=""/>
    <s v=""/>
    <n v="7.5"/>
    <n v="0.8"/>
    <n v="5"/>
    <n v="5"/>
    <n v="1"/>
    <s v="N"/>
    <s v=" "/>
    <s v=" "/>
    <s v="SB"/>
    <s v="Y"/>
    <n v="6"/>
    <x v="6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01"/>
    <s v="SR Meridian III"/>
    <n v="62163"/>
    <x v="8968"/>
    <s v="MS"/>
    <s v="Lauderdale"/>
    <s v="MRDII"/>
    <x v="11"/>
    <s v="PV"/>
    <s v=""/>
    <s v="S"/>
    <s v="X"/>
    <s v="X"/>
    <s v=""/>
    <s v=""/>
    <n v="52.5"/>
    <s v=" "/>
    <n v="52.5"/>
    <n v="52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9"/>
    <s v="SR Meridian II"/>
    <n v="62164"/>
    <x v="8969"/>
    <s v="MS"/>
    <s v="Lauderdale"/>
    <s v="MRDI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4"/>
    <s v="SR Snipesville"/>
    <n v="62165"/>
    <x v="8970"/>
    <s v="GA"/>
    <s v="Jeff Davis"/>
    <s v="SNIPE"/>
    <x v="11"/>
    <s v="PV"/>
    <s v=""/>
    <s v="S"/>
    <s v="X"/>
    <s v="X"/>
    <s v=""/>
    <s v=""/>
    <n v="86"/>
    <s v=" "/>
    <n v="86"/>
    <n v="8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167"/>
    <x v="8971"/>
    <s v="NC"/>
    <s v="Richmond"/>
    <s v="COU0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168"/>
    <x v="8972"/>
    <s v="NC"/>
    <s v="Harnett"/>
    <s v="CHU0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5"/>
    <s v="Boring Solar LLC"/>
    <n v="62169"/>
    <x v="8973"/>
    <s v="OR"/>
    <s v="Clackamas"/>
    <s v="BSPV2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3"/>
    <s v="Ballston Solar LLC"/>
    <n v="62170"/>
    <x v="8974"/>
    <s v="OR"/>
    <s v="Yamhill"/>
    <s v="BS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4"/>
    <s v="Labish Solar LLC"/>
    <n v="62171"/>
    <x v="8975"/>
    <s v="OR"/>
    <s v="Marion"/>
    <s v="LSPV2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6"/>
    <s v="Birch Power LLC"/>
    <n v="62172"/>
    <x v="8976"/>
    <s v="IA"/>
    <s v="Taylor"/>
    <s v="BIR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1"/>
    <s v="SR Jonesborough II, LLC"/>
    <n v="62173"/>
    <x v="8977"/>
    <s v="TN"/>
    <s v="Washington"/>
    <s v="JONES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0"/>
    <s v="Maimonides Medical Center"/>
    <n v="62174"/>
    <x v="8978"/>
    <s v="NY"/>
    <s v="Kings"/>
    <s v="625DI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4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M500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M800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M900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N900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ON300"/>
    <x v="0"/>
    <s v="IC"/>
    <s v=""/>
    <s v="S"/>
    <s v="X"/>
    <s v="X"/>
    <s v=""/>
    <s v=""/>
    <n v="0.3"/>
    <n v="0.8"/>
    <n v="0.3"/>
    <n v="0.3"/>
    <n v="0"/>
    <s v="N"/>
    <s v=" "/>
    <s v=" "/>
    <s v="SB"/>
    <s v="N"/>
    <n v="1"/>
    <x v="6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69"/>
    <s v="Berry Petroleum Co"/>
    <n v="62176"/>
    <x v="8979"/>
    <s v="CA"/>
    <s v="Kern"/>
    <s v="21Z"/>
    <x v="6"/>
    <s v="GT"/>
    <s v=""/>
    <s v="S"/>
    <s v="X"/>
    <s v="X"/>
    <s v=""/>
    <s v=""/>
    <n v="4.8"/>
    <n v="0.8"/>
    <n v="5.7"/>
    <n v="5"/>
    <n v="2.5"/>
    <s v="N"/>
    <s v=" "/>
    <s v=" "/>
    <s v="OP"/>
    <s v="X"/>
    <n v="1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62176"/>
    <x v="8979"/>
    <s v="CA"/>
    <s v="Kern"/>
    <s v="PF"/>
    <x v="6"/>
    <s v="GT"/>
    <s v=""/>
    <s v="S"/>
    <s v="X"/>
    <s v="X"/>
    <s v=""/>
    <s v=""/>
    <n v="4.8"/>
    <n v="0.8"/>
    <n v="5.7"/>
    <n v="5"/>
    <n v="2.5"/>
    <s v="N"/>
    <s v=" "/>
    <s v=" "/>
    <s v="OP"/>
    <s v="X"/>
    <n v="1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09"/>
    <s v="Desert Harvest, LLC"/>
    <n v="62177"/>
    <x v="8980"/>
    <s v="CA"/>
    <s v="Riverside"/>
    <s v="DH001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10"/>
    <s v="Maverick Solar, LLC"/>
    <n v="62178"/>
    <x v="8981"/>
    <s v="CA"/>
    <s v="Riverside"/>
    <s v="MAV01"/>
    <x v="11"/>
    <s v="PV"/>
    <s v=""/>
    <s v="S"/>
    <s v="X"/>
    <s v="X"/>
    <s v=""/>
    <s v=""/>
    <n v="125"/>
    <s v=" "/>
    <n v="125"/>
    <n v="12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4"/>
    <s v="New Mexico Renewable Development LLC"/>
    <n v="62191"/>
    <x v="8982"/>
    <s v="NM"/>
    <s v="Torrance"/>
    <s v="CNMEC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93"/>
    <x v="8983"/>
    <s v="MN"/>
    <s v="Waseca"/>
    <s v="SO37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94"/>
    <x v="8984"/>
    <s v="MN"/>
    <s v="Waseca"/>
    <s v="SO36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95"/>
    <x v="8985"/>
    <s v="MN"/>
    <s v="Waseca"/>
    <s v="SO37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0"/>
    <s v="Hadley 2 Solar, LLC"/>
    <n v="62196"/>
    <x v="8986"/>
    <s v="MA"/>
    <s v="Hampshire"/>
    <s v="2368"/>
    <x v="11"/>
    <s v="PV"/>
    <s v=""/>
    <s v="S"/>
    <s v="X"/>
    <s v="X"/>
    <s v=""/>
    <s v=""/>
    <n v="1.9"/>
    <s v=" "/>
    <n v="1.9"/>
    <n v="1.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6"/>
    <s v="Solten East Bridgewater 6000, LLC"/>
    <n v="62197"/>
    <x v="8987"/>
    <s v="MA"/>
    <s v="Plymouth"/>
    <s v="EBRID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3"/>
    <s v="Griffin Road Solar, LLC"/>
    <n v="62198"/>
    <x v="8988"/>
    <s v="MA"/>
    <s v="Worcester"/>
    <s v="2639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2"/>
    <s v="Ashby Solar, LLC"/>
    <n v="62199"/>
    <x v="8989"/>
    <s v="MA"/>
    <s v="Worcester"/>
    <s v="4472"/>
    <x v="11"/>
    <s v="PV"/>
    <s v=""/>
    <s v="S"/>
    <s v="X"/>
    <s v="X"/>
    <s v=""/>
    <s v=""/>
    <n v="1.8"/>
    <s v=" "/>
    <n v="1.8"/>
    <n v="1.4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7"/>
    <s v="Hillcrest Solar I, LLC"/>
    <n v="62200"/>
    <x v="8990"/>
    <s v="OH"/>
    <s v="Brown"/>
    <s v="HILLC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8"/>
    <s v="Dudley Solar, LLC"/>
    <n v="62201"/>
    <x v="8991"/>
    <s v="MA"/>
    <s v="Worcester"/>
    <s v="02419"/>
    <x v="11"/>
    <s v="PV"/>
    <s v=""/>
    <s v="S"/>
    <s v="X"/>
    <s v="X"/>
    <s v=""/>
    <s v=""/>
    <n v="1.9"/>
    <s v=" "/>
    <n v="1.9"/>
    <n v="1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02"/>
    <x v="8992"/>
    <s v="MA"/>
    <s v="Hampshire"/>
    <s v="WIL0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5"/>
    <s v="Monson Solar, LLC"/>
    <n v="62203"/>
    <x v="8993"/>
    <s v="MA"/>
    <s v="Hampden"/>
    <s v="2701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204"/>
    <x v="8994"/>
    <s v="NC"/>
    <s v="Johnston"/>
    <s v="G584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205"/>
    <x v="8995"/>
    <s v="NC"/>
    <s v="Duplin"/>
    <s v="GNICK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206"/>
    <x v="8996"/>
    <s v="FL"/>
    <s v="Palm Beach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7"/>
    <s v="Reloj del Sol Wind Farm LLC"/>
    <n v="62207"/>
    <x v="8997"/>
    <s v="TX"/>
    <s v="Zapata"/>
    <s v="RELOJ"/>
    <x v="1"/>
    <s v="WT"/>
    <s v=""/>
    <s v="S"/>
    <s v="X"/>
    <s v="X"/>
    <s v=""/>
    <s v=""/>
    <n v="209.4"/>
    <s v=" "/>
    <n v="209.4"/>
    <n v="209.4"/>
    <n v="20"/>
    <s v="N"/>
    <s v=" "/>
    <s v=" "/>
    <s v="OP"/>
    <s v="X"/>
    <n v="5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6"/>
    <s v="Constellation New Energy Inc."/>
    <n v="62208"/>
    <x v="8998"/>
    <s v="MD"/>
    <s v="Montgomery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31"/>
    <s v="Denmark Solar"/>
    <n v="62211"/>
    <x v="9001"/>
    <s v="SC"/>
    <s v="Bamberg"/>
    <s v="35"/>
    <x v="11"/>
    <s v="PV"/>
    <s v=""/>
    <s v="W"/>
    <s v="X"/>
    <s v="X"/>
    <s v=""/>
    <s v=""/>
    <n v="6"/>
    <s v=" "/>
    <n v="6"/>
    <n v="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36"/>
    <s v="Gaines Solar"/>
    <n v="62216"/>
    <x v="9002"/>
    <s v="SC"/>
    <s v="Lee"/>
    <s v="4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6"/>
    <s v="Massachusetts Mun Wholes Electric Co"/>
    <n v="62219"/>
    <x v="9003"/>
    <s v="MA"/>
    <s v="Worcester"/>
    <s v="AMLPB"/>
    <x v="10"/>
    <s v="BA"/>
    <s v=""/>
    <s v="S"/>
    <s v="X"/>
    <s v="X"/>
    <s v=""/>
    <s v=""/>
    <n v="3"/>
    <s v=" "/>
    <n v="3"/>
    <n v="3"/>
    <n v="0.1"/>
    <s v="N"/>
    <s v=" "/>
    <s v=" "/>
    <s v="OP"/>
    <s v="X"/>
    <n v="3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"/>
  </r>
  <r>
    <n v="56201"/>
    <s v="Engie North America"/>
    <n v="62220"/>
    <x v="9004"/>
    <s v="KS"/>
    <s v="Thomas"/>
    <s v="WTGS"/>
    <x v="1"/>
    <s v="WT"/>
    <s v=""/>
    <s v="W"/>
    <s v="X"/>
    <s v="X"/>
    <s v=""/>
    <s v=""/>
    <n v="195.8"/>
    <s v=" "/>
    <n v="195.8"/>
    <n v="195.8"/>
    <n v="2.7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77"/>
    <s v="Sol Systems"/>
    <n v="62223"/>
    <x v="9005"/>
    <s v="NC"/>
    <s v="Sampson"/>
    <s v="1042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24"/>
    <x v="9006"/>
    <s v="CO"/>
    <s v="Weld"/>
    <s v="5397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40"/>
    <s v="NJ Solar 1, LLC"/>
    <n v="62225"/>
    <x v="9007"/>
    <s v="NJ"/>
    <s v="Hunterdon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44"/>
    <s v="Westminster Renewables, LLC"/>
    <n v="62226"/>
    <x v="9008"/>
    <s v="MA"/>
    <s v="Worcester"/>
    <s v="2479"/>
    <x v="11"/>
    <s v="PV"/>
    <s v=""/>
    <s v="S"/>
    <s v="X"/>
    <s v="X"/>
    <s v=""/>
    <s v=""/>
    <n v="1.5"/>
    <s v=" "/>
    <n v="1.5"/>
    <n v="1.100000000000000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2227"/>
    <x v="9009"/>
    <s v="TX"/>
    <s v="Baylor"/>
    <s v="WTGS"/>
    <x v="1"/>
    <s v="WT"/>
    <s v=""/>
    <s v="W"/>
    <s v="X"/>
    <s v="X"/>
    <s v=""/>
    <s v=""/>
    <n v="30.2"/>
    <n v="0.95"/>
    <n v="30.2"/>
    <n v="30.2"/>
    <n v="2.5"/>
    <s v="N"/>
    <s v=" "/>
    <s v=" "/>
    <s v="OP"/>
    <s v="X"/>
    <n v="5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56"/>
    <s v="Otis Elevator Company"/>
    <n v="62228"/>
    <x v="9010"/>
    <s v="SC"/>
    <s v="Florence"/>
    <s v="O161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39"/>
    <x v="9011"/>
    <s v="CO"/>
    <s v="Alamosa"/>
    <s v="5396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4"/>
    <s v="CI-II Mitchell Holding LLC"/>
    <n v="62240"/>
    <x v="9012"/>
    <s v="NC"/>
    <s v="Pender"/>
    <s v="107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241"/>
    <x v="9013"/>
    <s v="OR"/>
    <s v="Umatilla"/>
    <s v="NWE9"/>
    <x v="11"/>
    <s v="PV"/>
    <s v=""/>
    <s v="W"/>
    <s v="X"/>
    <s v="X"/>
    <s v=""/>
    <s v=""/>
    <n v="6"/>
    <s v=" "/>
    <n v="6"/>
    <n v="6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42"/>
    <x v="9014"/>
    <s v="CA"/>
    <s v="San Diego"/>
    <s v="SBRC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43"/>
    <x v="9015"/>
    <s v="CO"/>
    <s v="Arapahoe"/>
    <s v="5396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44"/>
    <x v="9016"/>
    <s v="CO"/>
    <s v="Mesa"/>
    <s v="5397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45"/>
    <x v="9017"/>
    <s v="CO"/>
    <s v="Arapahoe"/>
    <s v="5396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46"/>
    <x v="9018"/>
    <s v="CA"/>
    <s v="Yolo"/>
    <s v="TWSP"/>
    <x v="11"/>
    <s v="PV"/>
    <s v=""/>
    <s v="W"/>
    <s v="X"/>
    <s v="X"/>
    <s v=""/>
    <s v=""/>
    <n v="2.2999999999999998"/>
    <s v=" "/>
    <n v="1.8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47"/>
    <x v="9019"/>
    <s v="SD"/>
    <s v="Yankton"/>
    <s v="PWPSD"/>
    <x v="1"/>
    <s v="WT"/>
    <s v=""/>
    <s v="S"/>
    <s v="X"/>
    <s v="X"/>
    <s v=""/>
    <s v=""/>
    <n v="220"/>
    <s v=" "/>
    <n v="220"/>
    <n v="220"/>
    <n v="0.8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48"/>
    <s v="Misae Lessee LLC"/>
    <n v="62249"/>
    <x v="9020"/>
    <s v="TX"/>
    <s v="Childress"/>
    <s v="77777"/>
    <x v="11"/>
    <s v="PV"/>
    <s v=""/>
    <s v="W"/>
    <s v="X"/>
    <s v="X"/>
    <s v=""/>
    <s v=""/>
    <n v="240"/>
    <s v=" "/>
    <n v="240"/>
    <n v="240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74"/>
    <s v="NYC-HH-New Bellevue Hospital"/>
    <n v="62250"/>
    <x v="9021"/>
    <s v="NY"/>
    <s v="New York"/>
    <s v="CAT15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H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M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X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Y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6M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6P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UM6Z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RUD3R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62251"/>
    <x v="9022"/>
    <s v="CO"/>
    <s v="Garfield"/>
    <s v="5397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2"/>
    <x v="9023"/>
    <s v="CO"/>
    <s v="Denver"/>
    <s v="5396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3"/>
    <x v="9024"/>
    <s v="CO"/>
    <s v="Arapahoe"/>
    <s v="5396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4"/>
    <x v="9025"/>
    <s v="CO"/>
    <s v="Denver"/>
    <s v="5397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5"/>
    <x v="9026"/>
    <s v="CO"/>
    <s v="Weld"/>
    <s v="5397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6"/>
    <x v="9027"/>
    <s v="CO"/>
    <s v="Adams"/>
    <s v="53966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44"/>
    <s v="Town of Braintree - (MA)"/>
    <n v="62257"/>
    <x v="9028"/>
    <s v="MA"/>
    <s v="Norfolk"/>
    <s v="ESS1"/>
    <x v="10"/>
    <s v="BA"/>
    <s v=""/>
    <s v="S"/>
    <s v="X"/>
    <s v="X"/>
    <s v=""/>
    <s v=""/>
    <n v="2"/>
    <s v=" "/>
    <n v="2"/>
    <n v="2"/>
    <n v="0.1"/>
    <s v="N"/>
    <s v=" "/>
    <s v=" "/>
    <s v="OP"/>
    <s v="X"/>
    <n v="6"/>
    <x v="116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70"/>
    <s v="Mesteno Wind"/>
    <n v="62258"/>
    <x v="9029"/>
    <s v="TX"/>
    <s v="Starr"/>
    <s v="MES"/>
    <x v="1"/>
    <s v="WT"/>
    <s v=""/>
    <s v="S"/>
    <s v="X"/>
    <s v="X"/>
    <s v=""/>
    <s v=""/>
    <n v="201.6"/>
    <s v=" "/>
    <n v="200"/>
    <n v="200"/>
    <n v="3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56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71"/>
    <s v="Ranchero Wind Farm LLC"/>
    <n v="62259"/>
    <x v="9030"/>
    <s v="TX"/>
    <s v="Crockett"/>
    <s v="RAN"/>
    <x v="1"/>
    <s v="WT"/>
    <s v=""/>
    <s v="S"/>
    <s v="X"/>
    <s v="X"/>
    <s v=""/>
    <s v=""/>
    <n v="300"/>
    <n v="1"/>
    <n v="300"/>
    <n v="300"/>
    <n v="300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1"/>
    <s v="AEP Onsite Partners, LLC"/>
    <n v="62260"/>
    <x v="9031"/>
    <s v="CO"/>
    <s v="Chaffee"/>
    <s v="449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264"/>
    <x v="9032"/>
    <s v="MA"/>
    <s v="Berkshire"/>
    <s v="LG400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265"/>
    <x v="9033"/>
    <s v="MA"/>
    <s v="Berkshire"/>
    <s v="LG37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266"/>
    <x v="9034"/>
    <s v="MA"/>
    <s v="Plymouth"/>
    <s v="LG400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267"/>
    <x v="9035"/>
    <s v="MN"/>
    <s v="Stearns"/>
    <s v="HEL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268"/>
    <x v="9036"/>
    <s v="OR"/>
    <s v="Klamath"/>
    <s v="NWE4"/>
    <x v="11"/>
    <s v="PV"/>
    <s v=""/>
    <s v="W"/>
    <s v="X"/>
    <s v="X"/>
    <s v=""/>
    <s v=""/>
    <n v="5.6"/>
    <s v=" "/>
    <n v="5.6"/>
    <n v="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2269"/>
    <x v="9037"/>
    <s v="MN"/>
    <s v="Pipestone"/>
    <s v="STNRY"/>
    <x v="1"/>
    <s v="WT"/>
    <s v=""/>
    <s v="W"/>
    <s v="X"/>
    <s v="X"/>
    <s v=""/>
    <s v=""/>
    <n v="100"/>
    <s v=" "/>
    <n v="100"/>
    <n v="100"/>
    <n v="50"/>
    <s v="N"/>
    <s v=" "/>
    <s v=" "/>
    <s v="OP"/>
    <s v="X"/>
    <n v="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02"/>
    <s v="Westchester County Medical Center"/>
    <n v="62270"/>
    <x v="9038"/>
    <s v="NY"/>
    <s v="Westchester"/>
    <s v="CAT04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2C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9"/>
    <x v="73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H1"/>
    <x v="0"/>
    <s v="IC"/>
    <s v=""/>
    <s v="S"/>
    <s v="X"/>
    <s v="X"/>
    <s v=""/>
    <s v=""/>
    <n v="1.3"/>
    <n v="0.8"/>
    <n v="1.3"/>
    <n v="1.3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H2"/>
    <x v="0"/>
    <s v="IC"/>
    <s v=""/>
    <s v="S"/>
    <s v="X"/>
    <s v="X"/>
    <s v=""/>
    <s v=""/>
    <n v="1.3"/>
    <n v="0.8"/>
    <n v="1.3"/>
    <n v="1.3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N1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2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N2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2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N3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R3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R4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UM37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DT080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DT250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DT500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B809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B909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R601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R602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R816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8"/>
    <s v="GCL New Energy, Inc."/>
    <n v="62272"/>
    <x v="9040"/>
    <s v="OR"/>
    <s v="Klamath"/>
    <s v="BLY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74"/>
    <x v="9041"/>
    <s v="CA"/>
    <s v="Kern"/>
    <s v="LHSSP"/>
    <x v="11"/>
    <s v="PV"/>
    <s v=""/>
    <s v="W"/>
    <s v="X"/>
    <s v="X"/>
    <s v=""/>
    <s v=""/>
    <n v="1.5"/>
    <s v=" "/>
    <n v="1.2"/>
    <n v="0.2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75"/>
    <x v="9042"/>
    <s v="CA"/>
    <s v="Kern"/>
    <s v="FHSSP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86"/>
    <x v="9043"/>
    <s v="CA"/>
    <s v="Los Angeles"/>
    <s v="W7188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87"/>
    <x v="9044"/>
    <s v="CA"/>
    <s v="Los Angeles"/>
    <s v="W7190"/>
    <x v="11"/>
    <s v="PV"/>
    <s v=""/>
    <s v="S"/>
    <s v="X"/>
    <s v="X"/>
    <s v=""/>
    <s v=""/>
    <n v="1.2"/>
    <s v=" "/>
    <n v="1"/>
    <n v="1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2288"/>
    <x v="9045"/>
    <s v="CA"/>
    <s v="Kern"/>
    <s v="VAL01"/>
    <x v="11"/>
    <s v="PV"/>
    <s v=""/>
    <s v="W"/>
    <s v="X"/>
    <s v="X"/>
    <s v=""/>
    <s v=""/>
    <n v="111.2"/>
    <s v=" "/>
    <n v="111.2"/>
    <n v="111.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62289"/>
    <x v="9046"/>
    <s v="MI"/>
    <s v="Wayne"/>
    <s v="GTG-1"/>
    <x v="5"/>
    <s v="CT"/>
    <s v="CTCA"/>
    <s v="S"/>
    <s v="X"/>
    <s v="Y"/>
    <s v=""/>
    <s v=""/>
    <n v="15"/>
    <n v="0.8"/>
    <n v="11.2"/>
    <n v="14.6"/>
    <s v=" "/>
    <s v="N"/>
    <s v=" "/>
    <s v=" "/>
    <s v="OP"/>
    <s v="X"/>
    <n v="12"/>
    <x v="73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2289"/>
    <x v="9046"/>
    <s v="MI"/>
    <s v="Wayne"/>
    <s v="GTG-2"/>
    <x v="5"/>
    <s v="CT"/>
    <s v="CTCA"/>
    <s v="S"/>
    <s v="X"/>
    <s v="Y"/>
    <s v=""/>
    <s v=""/>
    <n v="15"/>
    <n v="0.8"/>
    <n v="11.2"/>
    <n v="14.6"/>
    <s v=" "/>
    <s v="N"/>
    <s v=" "/>
    <s v=" "/>
    <s v="OP"/>
    <s v="X"/>
    <n v="12"/>
    <x v="73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2289"/>
    <x v="9046"/>
    <s v="MI"/>
    <s v="Wayne"/>
    <s v="STG-1"/>
    <x v="5"/>
    <s v="CA"/>
    <s v="CTCA"/>
    <s v="S"/>
    <s v="N"/>
    <s v="X"/>
    <s v=""/>
    <s v=""/>
    <n v="5"/>
    <n v="0.8"/>
    <n v="4.5"/>
    <n v="4.5"/>
    <s v=" "/>
    <s v="N"/>
    <s v=" "/>
    <s v=" "/>
    <s v="OP"/>
    <s v="X"/>
    <n v="12"/>
    <x v="73"/>
    <s v=" "/>
    <s v=" "/>
    <s v="Y"/>
    <x v="0"/>
    <n v="1"/>
    <s v="B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2290"/>
    <x v="9047"/>
    <s v="MI"/>
    <s v="Gratiot"/>
    <s v="1"/>
    <x v="1"/>
    <s v="WT"/>
    <s v=""/>
    <s v="S"/>
    <s v="X"/>
    <s v="X"/>
    <s v=""/>
    <s v=""/>
    <n v="168.6"/>
    <s v=" "/>
    <n v="168.6"/>
    <n v="168.6"/>
    <n v="1"/>
    <s v="N"/>
    <s v=" "/>
    <s v=" "/>
    <s v="OP"/>
    <s v="X"/>
    <n v="5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15"/>
    <s v="Palmer's Creek Wind Farm, LLC"/>
    <n v="62291"/>
    <x v="9048"/>
    <s v="MN"/>
    <s v="Chippewa"/>
    <s v="PCWF"/>
    <x v="1"/>
    <s v="WT"/>
    <s v=""/>
    <s v="S"/>
    <s v="X"/>
    <s v="X"/>
    <s v="WAUEGRANITFUNPALMERCREEK_WF_RA"/>
    <s v="WAPA Granite Falls 115 kV substation"/>
    <n v="44.6"/>
    <s v=" "/>
    <n v="44.6"/>
    <n v="44.6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12"/>
    <s v="AES Distributed Energy"/>
    <n v="62301"/>
    <x v="9049"/>
    <s v="RI"/>
    <s v="Washington"/>
    <s v="RNM02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302"/>
    <x v="9050"/>
    <s v="RI"/>
    <s v="Newport"/>
    <s v="RFH0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303"/>
    <x v="9051"/>
    <s v="NY"/>
    <s v="Montgomery"/>
    <s v="MF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2304"/>
    <x v="9052"/>
    <s v="NC"/>
    <s v="Rowan"/>
    <s v="PV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305"/>
    <x v="9053"/>
    <s v="IN"/>
    <s v="Tipton"/>
    <s v="STIP"/>
    <x v="11"/>
    <s v="PV"/>
    <s v=""/>
    <s v="W"/>
    <s v="X"/>
    <s v="X"/>
    <s v=""/>
    <s v=""/>
    <n v="5.3"/>
    <s v=" "/>
    <n v="5.3"/>
    <n v="4.2"/>
    <s v=" "/>
    <s v="N"/>
    <s v=" "/>
    <s v=" "/>
    <s v="OP"/>
    <s v="X"/>
    <n v="7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990"/>
    <s v="NJR Clean Energy Ventures Corporation"/>
    <n v="62306"/>
    <x v="9054"/>
    <s v="NJ"/>
    <s v="Monmouth"/>
    <s v="IFFUB"/>
    <x v="11"/>
    <s v="PV"/>
    <s v=""/>
    <s v="W"/>
    <s v="X"/>
    <s v="X"/>
    <s v=""/>
    <s v=""/>
    <n v="5.5"/>
    <s v=" "/>
    <n v="5.5"/>
    <n v="5.5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36"/>
    <s v="Tedder Solar"/>
    <n v="62315"/>
    <x v="9055"/>
    <s v="SC"/>
    <s v="Darlington"/>
    <s v="7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19"/>
    <s v="Western Sugar Cooperative  - Billings"/>
    <n v="62319"/>
    <x v="9056"/>
    <s v="MT"/>
    <s v="Yellowstone"/>
    <s v="1"/>
    <x v="4"/>
    <s v="ST"/>
    <s v=""/>
    <s v="S"/>
    <s v="X"/>
    <s v="X"/>
    <s v=""/>
    <s v=""/>
    <n v="1.5"/>
    <n v="0.8"/>
    <n v="1.5"/>
    <n v="1.5"/>
    <n v="0.5"/>
    <s v="N"/>
    <s v=" "/>
    <s v=" "/>
    <s v="OP"/>
    <s v="X"/>
    <n v="3"/>
    <x v="2"/>
    <s v=" "/>
    <s v=" "/>
    <s v="Y"/>
    <x v="4"/>
    <n v="7"/>
    <s v="T"/>
    <s v="SUB"/>
    <s v="NG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2321"/>
    <x v="9057"/>
    <s v="IA"/>
    <s v="Black Hawk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22"/>
    <s v="Mechanicville Hydroelectric Station"/>
    <n v="62322"/>
    <x v="9058"/>
    <s v="NY"/>
    <s v="Saratoga"/>
    <s v="MG8"/>
    <x v="2"/>
    <s v="HY"/>
    <s v=""/>
    <s v="S"/>
    <s v="X"/>
    <s v="X"/>
    <s v=""/>
    <s v=""/>
    <n v="2"/>
    <n v="0.8"/>
    <n v="1.5"/>
    <n v="2"/>
    <n v="0.3"/>
    <s v="N"/>
    <s v=" "/>
    <s v=" "/>
    <s v="OP"/>
    <s v="X"/>
    <n v="5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22"/>
    <s v="Mechanicville Hydroelectric Station"/>
    <n v="62322"/>
    <x v="9058"/>
    <s v="NY"/>
    <s v="Saratoga"/>
    <s v="MG9"/>
    <x v="2"/>
    <s v="HY"/>
    <s v=""/>
    <s v="S"/>
    <s v="X"/>
    <s v="X"/>
    <s v=""/>
    <s v=""/>
    <n v="2"/>
    <n v="0.8"/>
    <n v="1.5"/>
    <n v="2"/>
    <n v="0.3"/>
    <s v="N"/>
    <s v=" "/>
    <s v=" "/>
    <s v="OP"/>
    <s v="X"/>
    <n v="5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21"/>
    <s v="Northstar Macy's Maryland 2015, LLC"/>
    <n v="62323"/>
    <x v="9059"/>
    <s v="MD"/>
    <s v="Harford"/>
    <s v="MMDJ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3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324"/>
    <x v="9060"/>
    <s v="MA"/>
    <s v="Norfolk"/>
    <s v="WAL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8"/>
    <s v="Hartz Solar, LLC"/>
    <n v="62325"/>
    <x v="9061"/>
    <s v="NJ"/>
    <s v="Hudson"/>
    <s v="1"/>
    <x v="11"/>
    <s v="PV"/>
    <s v=""/>
    <s v="S"/>
    <s v="X"/>
    <s v="X"/>
    <s v=""/>
    <s v=""/>
    <n v="1.5"/>
    <s v=" "/>
    <n v="1.5"/>
    <n v="1.2"/>
    <s v=" "/>
    <s v="N"/>
    <s v=" "/>
    <s v=" "/>
    <s v="OP"/>
    <s v="X"/>
    <n v="9"/>
    <x v="11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8"/>
    <s v="Hartz Solar, LLC"/>
    <n v="62326"/>
    <x v="9062"/>
    <s v="NJ"/>
    <s v="Hudson"/>
    <s v="1"/>
    <x v="11"/>
    <s v="PV"/>
    <s v=""/>
    <s v="S"/>
    <s v="X"/>
    <s v="X"/>
    <s v=""/>
    <s v=""/>
    <n v="1"/>
    <s v=" "/>
    <n v="1"/>
    <n v="0.7"/>
    <s v=" "/>
    <s v="N"/>
    <s v=" "/>
    <s v=" "/>
    <s v="OP"/>
    <s v="X"/>
    <n v="9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327"/>
    <x v="9063"/>
    <s v="MD"/>
    <s v="Prince Georges"/>
    <s v="SP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28"/>
    <x v="9064"/>
    <s v="NC"/>
    <s v="Martin"/>
    <s v="MLLP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29"/>
    <x v="9065"/>
    <s v="NC"/>
    <s v="Martin"/>
    <s v="JMVLR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30"/>
    <x v="9066"/>
    <s v="NC"/>
    <s v="Camden"/>
    <s v="CMDN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31"/>
    <x v="9067"/>
    <s v="MD"/>
    <s v="Prince Georges"/>
    <s v="SOLPH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32"/>
    <x v="9068"/>
    <s v="MD"/>
    <s v="Kent"/>
    <s v="BLUES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45"/>
    <s v="Polk County Renewables, LLC"/>
    <n v="62333"/>
    <x v="9069"/>
    <s v="NE"/>
    <s v="Polk"/>
    <s v="T-1"/>
    <x v="1"/>
    <s v="WT"/>
    <s v=""/>
    <s v="S"/>
    <s v="X"/>
    <s v="X"/>
    <s v=""/>
    <s v=""/>
    <n v="2.5"/>
    <s v=" "/>
    <n v="2.5"/>
    <n v="2.5"/>
    <n v="2.5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5"/>
    <x v="9070"/>
    <s v="MN"/>
    <s v="Rice"/>
    <s v="USCE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6"/>
    <x v="9071"/>
    <s v="MN"/>
    <s v="Rice"/>
    <s v="USWE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7"/>
    <x v="9072"/>
    <s v="MN"/>
    <s v="Carver"/>
    <s v="USL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9"/>
    <x v="9073"/>
    <s v="MN"/>
    <s v="Chisago"/>
    <s v="USSK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38"/>
    <s v="Aulander Holloman Solar, LLC"/>
    <n v="62340"/>
    <x v="9074"/>
    <s v="NC"/>
    <s v="Hertford"/>
    <s v="HOLLO"/>
    <x v="11"/>
    <s v="PV"/>
    <s v=""/>
    <s v="S"/>
    <s v="X"/>
    <s v="X"/>
    <s v=""/>
    <s v=""/>
    <n v="80"/>
    <s v=" "/>
    <n v="99.9"/>
    <n v="99.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60"/>
    <s v="Trask East Solar"/>
    <n v="62346"/>
    <x v="9075"/>
    <s v="SC"/>
    <s v="Beaufort"/>
    <s v="83"/>
    <x v="11"/>
    <s v="PV"/>
    <s v=""/>
    <s v="W"/>
    <s v="X"/>
    <s v="X"/>
    <s v=""/>
    <s v=""/>
    <n v="12"/>
    <s v=" "/>
    <n v="12"/>
    <n v="1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66"/>
    <s v="Weaver Solar"/>
    <n v="62347"/>
    <x v="9076"/>
    <s v="SC"/>
    <s v="Lee"/>
    <s v="9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70"/>
    <s v="Yemassee Solar"/>
    <n v="62353"/>
    <x v="9077"/>
    <s v="SC"/>
    <s v="Beaufort"/>
    <s v="93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62355"/>
    <x v="9078"/>
    <s v="VA"/>
    <s v="Norfolk City"/>
    <s v="569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86"/>
    <s v="Lockett Windfarm, LLC"/>
    <n v="62356"/>
    <x v="9079"/>
    <s v="TX"/>
    <s v="Wilbarger"/>
    <s v="LOC"/>
    <x v="1"/>
    <s v="WT"/>
    <s v=""/>
    <s v="S"/>
    <s v="X"/>
    <s v="X"/>
    <s v=""/>
    <s v=""/>
    <n v="183.8"/>
    <s v=" "/>
    <n v="183.8"/>
    <n v="183.8"/>
    <n v="0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88"/>
    <s v="Gloversville Community Solar LLC"/>
    <n v="62357"/>
    <x v="9080"/>
    <s v="NY"/>
    <s v="Fulton"/>
    <s v="08158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2358"/>
    <x v="9081"/>
    <s v="MN"/>
    <s v="Carver"/>
    <s v="USK1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59"/>
    <x v="9082"/>
    <s v="MN"/>
    <s v="Carver"/>
    <s v="USEG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0"/>
    <x v="9083"/>
    <s v="MN"/>
    <s v="Carver"/>
    <s v="USDV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363"/>
    <x v="9084"/>
    <s v="MA"/>
    <s v="Worcester"/>
    <s v="BS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0"/>
    <s v="Nobles 2 Power Partners, LLC"/>
    <n v="62364"/>
    <x v="9085"/>
    <s v="MN"/>
    <s v="Nobles"/>
    <s v="WT1"/>
    <x v="1"/>
    <s v="WT"/>
    <s v=""/>
    <s v="J"/>
    <s v="X"/>
    <s v="X"/>
    <s v=""/>
    <s v=""/>
    <n v="250"/>
    <s v=" "/>
    <n v="250"/>
    <n v="250"/>
    <n v="2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2"/>
    <s v="NYP-Lower Manhattan Hospital"/>
    <n v="62366"/>
    <x v="9087"/>
    <s v="NY"/>
    <s v="New York"/>
    <s v="CATR4"/>
    <x v="0"/>
    <s v="IC"/>
    <s v=""/>
    <s v="S"/>
    <s v="X"/>
    <s v="X"/>
    <s v=""/>
    <s v=""/>
    <n v="1.5"/>
    <n v="0.8"/>
    <n v="1.5"/>
    <n v="1.5"/>
    <n v="0"/>
    <s v="N"/>
    <s v=" "/>
    <s v=" "/>
    <s v="SB"/>
    <s v="N"/>
    <n v="1"/>
    <x v="8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99"/>
    <s v="SR Arlington II, LLC"/>
    <n v="62367"/>
    <x v="9088"/>
    <s v="GA"/>
    <s v="Early"/>
    <s v="ARLII"/>
    <x v="11"/>
    <s v="PV"/>
    <s v=""/>
    <s v="W"/>
    <s v="X"/>
    <s v="X"/>
    <s v=""/>
    <s v=""/>
    <n v="102.5"/>
    <s v=" "/>
    <n v="102.5"/>
    <n v="102.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4"/>
    <s v="BWC Origination 18, LLC"/>
    <n v="62368"/>
    <x v="9089"/>
    <s v="MA"/>
    <s v="Plymouth"/>
    <s v="6259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5"/>
    <s v="BWC Gibbs Brook, LLC"/>
    <n v="62369"/>
    <x v="9090"/>
    <s v="MA"/>
    <s v="Plymouth"/>
    <s v="62595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6"/>
    <s v="BWC Wareham River, LLC"/>
    <n v="62370"/>
    <x v="9091"/>
    <s v="MA"/>
    <s v="Plymouth"/>
    <s v="6259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7"/>
    <s v="BWC Harlow Brook, LLC"/>
    <n v="62371"/>
    <x v="9092"/>
    <s v="MA"/>
    <s v="Plymouth"/>
    <s v="6259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8"/>
    <s v="BWC Pocasset River, LLC"/>
    <n v="62372"/>
    <x v="9093"/>
    <s v="MA"/>
    <s v="Plymouth"/>
    <s v="6259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99"/>
    <s v="United Power, Inc"/>
    <n v="62373"/>
    <x v="9094"/>
    <s v="CO"/>
    <s v="Weld"/>
    <s v="I25BA"/>
    <x v="10"/>
    <s v="BA"/>
    <s v=""/>
    <s v="S"/>
    <s v="X"/>
    <s v="X"/>
    <s v=""/>
    <s v=""/>
    <n v="4"/>
    <s v=" "/>
    <n v="4"/>
    <n v="4"/>
    <n v="1"/>
    <s v="N"/>
    <s v=" "/>
    <s v=" "/>
    <s v="OP"/>
    <s v="X"/>
    <n v="12"/>
    <x v="116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07"/>
    <s v="JBAB Solar I, LLC."/>
    <n v="62374"/>
    <x v="9095"/>
    <s v="DC"/>
    <s v="District of Columbia"/>
    <s v="PV1"/>
    <x v="11"/>
    <s v="PV"/>
    <s v=""/>
    <s v="S"/>
    <s v="X"/>
    <s v="X"/>
    <s v=""/>
    <s v=""/>
    <n v="5.9"/>
    <s v=" "/>
    <n v="5.9"/>
    <n v="5.9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1"/>
    <s v="Dougherty County Solar, LLC"/>
    <n v="62375"/>
    <x v="9096"/>
    <s v="GA"/>
    <s v="Dougherty"/>
    <s v="PV1"/>
    <x v="11"/>
    <s v="PV"/>
    <s v=""/>
    <s v="W"/>
    <s v="X"/>
    <s v="X"/>
    <s v=""/>
    <s v=""/>
    <n v="120"/>
    <s v=" "/>
    <n v="120"/>
    <n v="120"/>
    <n v="0.1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2"/>
    <s v="Grazing Yak Solar, LLC"/>
    <n v="62376"/>
    <x v="9097"/>
    <s v="CO"/>
    <s v="El Paso"/>
    <s v="PV1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77"/>
    <x v="9098"/>
    <s v="GA"/>
    <s v="Lowndes"/>
    <s v="1"/>
    <x v="11"/>
    <s v="PV"/>
    <s v=""/>
    <s v="S"/>
    <s v="X"/>
    <s v="X"/>
    <s v=""/>
    <s v=""/>
    <n v="49.5"/>
    <s v=" "/>
    <n v="49.5"/>
    <n v="49.5"/>
    <s v=" "/>
    <s v="N"/>
    <s v=" "/>
    <s v=" "/>
    <s v="OP"/>
    <s v="X"/>
    <n v="6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80"/>
    <s v="Valta Energy"/>
    <n v="62378"/>
    <x v="9099"/>
    <s v="CA"/>
    <s v="Los Angeles"/>
    <s v="VSCFW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5"/>
    <s v="Emmons-Logan Wind, LLC"/>
    <n v="62380"/>
    <x v="9100"/>
    <s v="ND"/>
    <s v="Emmons"/>
    <s v="ELLLC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1"/>
    <x v="9101"/>
    <s v="VT"/>
    <s v="Chittenden"/>
    <s v="GMPBM"/>
    <x v="10"/>
    <s v="BA"/>
    <s v=""/>
    <s v="W"/>
    <s v="X"/>
    <s v="X"/>
    <s v=""/>
    <s v=""/>
    <n v="2"/>
    <s v=" "/>
    <n v="2"/>
    <n v="2"/>
    <n v="2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2381"/>
    <x v="9101"/>
    <s v="VT"/>
    <s v="Chittenden"/>
    <s v="GMPSM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2382"/>
    <x v="9102"/>
    <s v="VT"/>
    <s v="Addison"/>
    <s v="GMPBF"/>
    <x v="10"/>
    <s v="BA"/>
    <s v=""/>
    <s v="W"/>
    <s v="X"/>
    <s v="X"/>
    <s v=""/>
    <s v=""/>
    <n v="2"/>
    <s v=" "/>
    <n v="2"/>
    <n v="2"/>
    <n v="2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2"/>
    <x v="9102"/>
    <s v="VT"/>
    <s v="Addison"/>
    <s v="GMPSF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3"/>
    <x v="9103"/>
    <s v="VT"/>
    <s v="Chittenden"/>
    <s v="GMPBE"/>
    <x v="10"/>
    <s v="BA"/>
    <s v=""/>
    <s v="W"/>
    <s v="X"/>
    <s v="X"/>
    <s v=""/>
    <s v=""/>
    <n v="2"/>
    <s v=" "/>
    <n v="2"/>
    <n v="2"/>
    <n v="2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3"/>
    <x v="9103"/>
    <s v="VT"/>
    <s v="Chittenden"/>
    <s v="GMPSE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6"/>
    <s v="Spencer-Tioga Solar, LLC"/>
    <n v="62389"/>
    <x v="9104"/>
    <s v="NY"/>
    <s v="Tioga"/>
    <s v="PASTO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2"/>
    <x v="9105"/>
    <s v="GA"/>
    <s v="Effingham"/>
    <s v="1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7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3"/>
    <x v="9106"/>
    <s v="GA"/>
    <s v="Fulton"/>
    <s v="1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3"/>
    <x v="9106"/>
    <s v="GA"/>
    <s v="Fulton"/>
    <s v="2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3"/>
    <x v="9106"/>
    <s v="GA"/>
    <s v="Fulton"/>
    <s v="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394"/>
    <x v="9107"/>
    <s v="FL"/>
    <s v="Martin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27"/>
    <s v="Bell Bay Solar Farm"/>
    <n v="62395"/>
    <x v="9108"/>
    <s v="SC"/>
    <s v="Horry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8"/>
    <s v="Jamison Solar Farm"/>
    <n v="62396"/>
    <x v="9109"/>
    <s v="SC"/>
    <s v="Orangeburg"/>
    <s v="1"/>
    <x v="11"/>
    <s v="PV"/>
    <s v=""/>
    <s v="S"/>
    <s v="X"/>
    <s v="X"/>
    <s v=""/>
    <s v=""/>
    <n v="1.1000000000000001"/>
    <s v=" "/>
    <n v="1.2"/>
    <n v="1.2"/>
    <s v=" "/>
    <s v="N"/>
    <s v=" "/>
    <s v=" "/>
    <s v="OP"/>
    <s v="X"/>
    <n v="4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29"/>
    <s v="Runway Solar Farm"/>
    <n v="62397"/>
    <x v="9110"/>
    <s v="SC"/>
    <s v="Horry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36"/>
    <s v="Albert Einstein College of Medicine"/>
    <n v="62398"/>
    <x v="9111"/>
    <s v="NY"/>
    <s v="Bronx"/>
    <s v="CM111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M454"/>
    <x v="0"/>
    <s v="IC"/>
    <s v=""/>
    <s v="S"/>
    <s v="X"/>
    <s v="X"/>
    <s v=""/>
    <s v=""/>
    <n v="0.5"/>
    <n v="0.8"/>
    <n v="0.5"/>
    <n v="0.5"/>
    <n v="0.2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035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643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703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810"/>
    <x v="0"/>
    <s v="IC"/>
    <s v=""/>
    <s v="S"/>
    <s v="X"/>
    <s v="X"/>
    <s v=""/>
    <s v=""/>
    <n v="0.7"/>
    <n v="0.8"/>
    <n v="0.7"/>
    <n v="0.7"/>
    <n v="0.2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19"/>
    <x v="0"/>
    <s v="IC"/>
    <s v=""/>
    <s v="S"/>
    <s v="X"/>
    <s v="X"/>
    <s v=""/>
    <s v=""/>
    <n v="0.1"/>
    <n v="0.8"/>
    <n v="0.1"/>
    <n v="0.1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22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25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61"/>
    <x v="0"/>
    <s v="IC"/>
    <s v=""/>
    <s v="S"/>
    <s v="X"/>
    <s v="X"/>
    <s v=""/>
    <s v=""/>
    <n v="1.8"/>
    <n v="0.8"/>
    <n v="1.8"/>
    <n v="1.8"/>
    <n v="0.3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62"/>
    <x v="0"/>
    <s v="IC"/>
    <s v=""/>
    <s v="S"/>
    <s v="X"/>
    <s v="X"/>
    <s v=""/>
    <s v=""/>
    <n v="1.8"/>
    <n v="0.8"/>
    <n v="1.8"/>
    <n v="1.8"/>
    <n v="0.3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WK259"/>
    <x v="9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9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4"/>
    <s v="CI III VK I TE Partnership LLC"/>
    <n v="62399"/>
    <x v="9112"/>
    <s v="UT"/>
    <s v="Rich"/>
    <s v="77778"/>
    <x v="11"/>
    <s v="PV"/>
    <s v=""/>
    <s v="S"/>
    <s v="X"/>
    <s v="X"/>
    <s v=""/>
    <s v=""/>
    <n v="57.6"/>
    <s v=" "/>
    <n v="57.6"/>
    <n v="57.6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2405"/>
    <x v="9113"/>
    <s v="MD"/>
    <s v="Dorchester"/>
    <s v="X000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406"/>
    <x v="9114"/>
    <s v="NM"/>
    <s v="McKinley"/>
    <s v="X0022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407"/>
    <x v="9115"/>
    <s v="MD"/>
    <s v="Anne Arundel"/>
    <s v="X00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408"/>
    <x v="9116"/>
    <s v="PA"/>
    <s v="Lebanon"/>
    <s v="X0028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409"/>
    <x v="9117"/>
    <s v="GA"/>
    <s v="Burke"/>
    <s v="1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6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2"/>
    <s v="Griffin Trail Wind, LLC"/>
    <n v="62411"/>
    <x v="9118"/>
    <s v="TX"/>
    <s v="Knox"/>
    <s v="GTWND"/>
    <x v="1"/>
    <s v="WT"/>
    <s v=""/>
    <s v="S"/>
    <s v="X"/>
    <s v="X"/>
    <s v=""/>
    <s v=""/>
    <n v="225.6"/>
    <s v=" "/>
    <n v="225.6"/>
    <n v="225.6"/>
    <n v="0.3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5"/>
    <s v="Middlesex-Yates Solar, LLC"/>
    <n v="62412"/>
    <x v="9119"/>
    <s v="NY"/>
    <s v="Yates"/>
    <s v="DAUM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26"/>
    <s v="Dryden-Tompkins Solar I, LLC"/>
    <n v="62413"/>
    <x v="9120"/>
    <s v="NY"/>
    <s v="Tompkins"/>
    <s v="ELLIS"/>
    <x v="11"/>
    <s v="PV"/>
    <s v=""/>
    <s v="S"/>
    <s v="X"/>
    <s v="X"/>
    <s v=""/>
    <s v=""/>
    <n v="18"/>
    <s v=" "/>
    <n v="18"/>
    <n v="18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2414"/>
    <x v="9121"/>
    <s v="MN"/>
    <s v="Goodhue"/>
    <s v="PV1"/>
    <x v="11"/>
    <s v="PV"/>
    <s v=""/>
    <s v="S"/>
    <s v="X"/>
    <s v="X"/>
    <s v=""/>
    <s v=""/>
    <n v="4.5"/>
    <s v=" "/>
    <n v="4.5"/>
    <n v="4.5"/>
    <n v="0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01"/>
    <s v="West of the Pecos Solar"/>
    <n v="62415"/>
    <x v="9122"/>
    <s v="TX"/>
    <s v="Reeves"/>
    <s v="WOTP1"/>
    <x v="11"/>
    <s v="PV"/>
    <s v=""/>
    <s v="S"/>
    <s v="X"/>
    <s v="X"/>
    <s v="W_PECOS_UNIT1"/>
    <s v="W_PECOS_UNIT1"/>
    <n v="100"/>
    <s v=" "/>
    <n v="100"/>
    <n v="10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62417"/>
    <x v="9123"/>
    <s v="TX"/>
    <s v="Matagorda"/>
    <s v="WT1"/>
    <x v="1"/>
    <s v="WT"/>
    <s v=""/>
    <s v="S"/>
    <s v="X"/>
    <s v="X"/>
    <s v=""/>
    <s v=""/>
    <n v="151.19999999999999"/>
    <s v=" "/>
    <n v="151.19999999999999"/>
    <n v="151.19999999999999"/>
    <n v="25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52"/>
    <s v="Hanford Renewable Energy LLC"/>
    <n v="62418"/>
    <x v="9124"/>
    <s v="CA"/>
    <s v="Kings"/>
    <s v="4"/>
    <x v="21"/>
    <s v="IC"/>
    <s v=""/>
    <s v="S"/>
    <s v="X"/>
    <s v="X"/>
    <s v=""/>
    <s v=""/>
    <n v="1"/>
    <n v="1"/>
    <n v="1"/>
    <n v="1"/>
    <n v="0.6"/>
    <s v="N"/>
    <s v=" "/>
    <s v=" "/>
    <s v="OP"/>
    <s v="X"/>
    <n v="7"/>
    <x v="73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52"/>
    <s v="Hanford Renewable Energy LLC"/>
    <n v="62419"/>
    <x v="9125"/>
    <s v="CA"/>
    <s v="Kings"/>
    <s v="4"/>
    <x v="21"/>
    <s v="IC"/>
    <s v=""/>
    <s v="S"/>
    <s v="X"/>
    <s v="X"/>
    <s v=""/>
    <s v=""/>
    <n v="1"/>
    <n v="1"/>
    <n v="1"/>
    <n v="1"/>
    <n v="0.6"/>
    <s v="N"/>
    <s v=" "/>
    <s v=" "/>
    <s v="OP"/>
    <s v="X"/>
    <n v="7"/>
    <x v="73"/>
    <s v=" "/>
    <s v=" "/>
    <s v="N"/>
    <x v="1"/>
    <n v="2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6"/>
    <s v="Prairie State Solar, LLC"/>
    <n v="62420"/>
    <x v="9126"/>
    <s v="IL"/>
    <s v="Perry"/>
    <s v="PSS01"/>
    <x v="11"/>
    <s v="PV"/>
    <s v=""/>
    <s v="S"/>
    <s v="X"/>
    <s v="X"/>
    <s v=""/>
    <s v=""/>
    <n v="99"/>
    <s v=" "/>
    <n v="99"/>
    <n v="99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600CP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600OE"/>
    <x v="0"/>
    <s v="IC"/>
    <s v=""/>
    <s v="S"/>
    <s v="X"/>
    <s v="X"/>
    <s v=""/>
    <s v=""/>
    <n v="0.6"/>
    <n v="0.8"/>
    <n v="0.6"/>
    <n v="0.6"/>
    <n v="0.2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750RX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TER"/>
    <x v="0"/>
    <s v="IC"/>
    <s v=""/>
    <s v="S"/>
    <s v="X"/>
    <s v="X"/>
    <s v=""/>
    <s v=""/>
    <n v="0.6"/>
    <n v="0.8"/>
    <n v="0.1"/>
    <n v="0.1"/>
    <n v="0.1"/>
    <s v="N"/>
    <s v=" "/>
    <s v=" "/>
    <s v="SB"/>
    <s v="N"/>
    <n v="1"/>
    <x v="11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9"/>
    <s v="Assembly Solar I, LLC"/>
    <n v="62422"/>
    <x v="9128"/>
    <s v="MI"/>
    <s v="Shiawassee"/>
    <s v="ASP0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8"/>
    <s v="Regeneron Pharmaceuticals Inc."/>
    <n v="62423"/>
    <x v="9129"/>
    <s v="NY"/>
    <s v="Westchester"/>
    <s v="735G1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8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35G2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8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45G1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4"/>
    <x v="11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45G2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4"/>
    <x v="11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65G1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4"/>
    <x v="11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65G2"/>
    <x v="0"/>
    <s v="IC"/>
    <s v=""/>
    <s v="S"/>
    <s v="X"/>
    <s v="X"/>
    <s v=""/>
    <s v=""/>
    <n v="2"/>
    <n v="0.8"/>
    <n v="2"/>
    <n v="2"/>
    <n v="0.3"/>
    <s v="N"/>
    <s v=" "/>
    <s v=" "/>
    <s v="SB"/>
    <s v="N"/>
    <n v="1"/>
    <x v="7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71NG"/>
    <x v="9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1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77G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2"/>
    <x v="6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77G2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3"/>
    <x v="7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85G1"/>
    <x v="0"/>
    <s v="IC"/>
    <s v=""/>
    <s v="S"/>
    <s v="X"/>
    <s v="X"/>
    <s v=""/>
    <s v=""/>
    <n v="1"/>
    <n v="0.8"/>
    <n v="1"/>
    <n v="1"/>
    <n v="0.2"/>
    <s v="N"/>
    <s v=" "/>
    <s v=" "/>
    <s v="SB"/>
    <s v="N"/>
    <n v="4"/>
    <x v="11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95G1"/>
    <x v="0"/>
    <s v="IC"/>
    <s v=""/>
    <s v="S"/>
    <s v="X"/>
    <s v="X"/>
    <s v=""/>
    <s v=""/>
    <n v="2"/>
    <n v="0.8"/>
    <n v="2"/>
    <n v="2"/>
    <n v="0.3"/>
    <s v="N"/>
    <s v=" "/>
    <s v=" "/>
    <s v="SB"/>
    <s v="N"/>
    <n v="4"/>
    <x v="11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95G2"/>
    <x v="0"/>
    <s v="IC"/>
    <s v=""/>
    <s v="S"/>
    <s v="X"/>
    <s v="X"/>
    <s v=""/>
    <s v=""/>
    <n v="2"/>
    <n v="0.8"/>
    <n v="2"/>
    <n v="2"/>
    <n v="0.3"/>
    <s v="N"/>
    <s v=" "/>
    <s v=" "/>
    <s v="SB"/>
    <s v="N"/>
    <n v="4"/>
    <x v="11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81"/>
    <s v="Willow Creek Wind Power LLC"/>
    <n v="62431"/>
    <x v="9130"/>
    <s v="SD"/>
    <s v="Butte"/>
    <s v="1"/>
    <x v="1"/>
    <s v="WT"/>
    <s v=""/>
    <s v="S"/>
    <s v="X"/>
    <s v="X"/>
    <s v=""/>
    <s v=""/>
    <n v="105"/>
    <s v=" "/>
    <n v="103.5"/>
    <n v="103.5"/>
    <n v="0"/>
    <s v="N"/>
    <s v=" "/>
    <s v=" "/>
    <s v="OP"/>
    <s v="X"/>
    <n v="9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00"/>
    <s v="SR Arlington, LLC"/>
    <n v="62436"/>
    <x v="9131"/>
    <s v="GA"/>
    <s v="Early"/>
    <s v="ARLI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7"/>
    <s v="Marina Energy LLC"/>
    <n v="62438"/>
    <x v="9132"/>
    <s v="NJ"/>
    <s v="Middlesex"/>
    <s v="A"/>
    <x v="11"/>
    <s v="PV"/>
    <s v=""/>
    <s v="S"/>
    <s v="X"/>
    <s v="X"/>
    <s v="MEADOWRD138 KV  T-1"/>
    <s v=""/>
    <n v="0.8"/>
    <s v=" "/>
    <n v="0.8"/>
    <n v="0.8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62438"/>
    <x v="9132"/>
    <s v="NJ"/>
    <s v="Middlesex"/>
    <s v="B"/>
    <x v="11"/>
    <s v="PV"/>
    <s v=""/>
    <s v="S"/>
    <s v="X"/>
    <s v="X"/>
    <s v="MEADOWRD138 KV  T-1"/>
    <s v=""/>
    <n v="0.2"/>
    <s v=" "/>
    <n v="0.2"/>
    <n v="0.2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62438"/>
    <x v="9132"/>
    <s v="NJ"/>
    <s v="Middlesex"/>
    <s v="C"/>
    <x v="11"/>
    <s v="PV"/>
    <s v=""/>
    <s v="S"/>
    <s v="X"/>
    <s v="X"/>
    <s v="MEADOWRD138 KV  T-1"/>
    <s v=""/>
    <n v="0.2"/>
    <s v=" "/>
    <n v="0.2"/>
    <n v="0.2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62439"/>
    <x v="9133"/>
    <s v="NJ"/>
    <s v="Camden"/>
    <s v="A"/>
    <x v="11"/>
    <s v="PV"/>
    <s v=""/>
    <s v="S"/>
    <s v="X"/>
    <s v="X"/>
    <s v="STRATFOR69 KV"/>
    <s v="STRATFOR69 KV"/>
    <n v="2.8"/>
    <s v=" "/>
    <n v="2.8"/>
    <n v="2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4"/>
    <s v="Techren Solar V LLC"/>
    <n v="62440"/>
    <x v="9134"/>
    <s v="NV"/>
    <s v="Clark"/>
    <s v="TECH5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57"/>
    <s v="Kearny Mesa Storage LLC"/>
    <n v="62441"/>
    <x v="9135"/>
    <s v="CA"/>
    <s v="San Diego"/>
    <s v="U1"/>
    <x v="10"/>
    <s v="BA"/>
    <s v=""/>
    <s v="S"/>
    <s v="X"/>
    <s v="X"/>
    <s v=""/>
    <s v=""/>
    <n v="1"/>
    <s v=" "/>
    <n v="1"/>
    <n v="1"/>
    <n v="1"/>
    <s v="N"/>
    <s v=" "/>
    <s v=" "/>
    <s v="OP"/>
    <s v="X"/>
    <n v="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3"/>
    <s v="Lake Region Community Hybrid, LLC"/>
    <n v="62442"/>
    <x v="9136"/>
    <s v="MN"/>
    <s v="Otter Tail"/>
    <s v="LRCH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93"/>
    <s v="Lake Region Community Hybrid, LLC"/>
    <n v="62442"/>
    <x v="9136"/>
    <s v="MN"/>
    <s v="Otter Tail"/>
    <s v="LRCHS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6"/>
    <s v="Spencer TGC Westminster, LLC"/>
    <n v="62443"/>
    <x v="9137"/>
    <s v="VT"/>
    <s v="Windham"/>
    <s v="A"/>
    <x v="11"/>
    <s v="PV"/>
    <s v=""/>
    <s v="S"/>
    <s v="X"/>
    <s v="X"/>
    <s v="LD.BENINGTN"/>
    <s v=""/>
    <n v="1.8"/>
    <s v=" "/>
    <n v="1.8"/>
    <n v="1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28"/>
    <s v="GlidePath Power Operations LLC"/>
    <n v="62444"/>
    <x v="9138"/>
    <s v="PA"/>
    <s v="Somerset"/>
    <s v="BMY"/>
    <x v="10"/>
    <s v="BA"/>
    <s v=""/>
    <s v="S"/>
    <s v="X"/>
    <s v="X"/>
    <s v="Meyersda34.5 KV Meyersbs"/>
    <s v="Meyersda34.5 KV Meyersbs"/>
    <n v="18"/>
    <s v=" "/>
    <n v="18"/>
    <n v="18"/>
    <n v="0"/>
    <s v="N"/>
    <s v=" "/>
    <s v=" "/>
    <s v="OP"/>
    <s v="X"/>
    <n v="12"/>
    <x v="111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3"/>
    <s v="Black Hills Electric Generation LLC"/>
    <n v="62445"/>
    <x v="9139"/>
    <s v="CO"/>
    <s v="Huerfano"/>
    <s v="WT"/>
    <x v="1"/>
    <s v="WT"/>
    <s v=""/>
    <s v="S"/>
    <s v="X"/>
    <s v="X"/>
    <s v=""/>
    <s v=""/>
    <n v="59.4"/>
    <s v=" "/>
    <n v="59.4"/>
    <n v="59.4"/>
    <n v="1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55"/>
    <s v="JLL-One Rockwood Road"/>
    <n v="62446"/>
    <x v="9140"/>
    <s v="NY"/>
    <s v="Westchester"/>
    <s v="EGEN1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5"/>
    <s v="JLL-One Rockwood Road"/>
    <n v="62446"/>
    <x v="9140"/>
    <s v="NY"/>
    <s v="Westchester"/>
    <s v="EGEN2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6"/>
    <s v="Mount Sinai South Nassau Hospital"/>
    <n v="62447"/>
    <x v="9141"/>
    <s v="NY"/>
    <s v="Nassau"/>
    <s v="3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1"/>
    <x v="41"/>
    <n v="1"/>
    <n v="2023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6"/>
    <s v="Mount Sinai South Nassau Hospital"/>
    <n v="62447"/>
    <x v="9141"/>
    <s v="NY"/>
    <s v="Nassau"/>
    <s v="4"/>
    <x v="0"/>
    <s v="IC"/>
    <s v=""/>
    <s v="S"/>
    <s v="X"/>
    <s v="X"/>
    <s v=""/>
    <s v=""/>
    <n v="2"/>
    <n v="0.8"/>
    <n v="1"/>
    <n v="0.8"/>
    <n v="0"/>
    <s v="N"/>
    <s v=" "/>
    <s v=" "/>
    <s v="SB"/>
    <s v="N"/>
    <n v="2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0"/>
    <s v="Lapetus Energy Project LLC"/>
    <n v="62448"/>
    <x v="9142"/>
    <s v="TX"/>
    <s v="Andrews"/>
    <s v="LAP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64"/>
    <s v="Kimberly Clark - Mobile Alabama"/>
    <n v="62449"/>
    <x v="9143"/>
    <s v="AL"/>
    <s v="Mobile"/>
    <s v="GT100"/>
    <x v="6"/>
    <s v="GT"/>
    <s v="KCMO"/>
    <s v="S"/>
    <s v="X"/>
    <s v="X"/>
    <s v=""/>
    <s v=""/>
    <n v="25"/>
    <n v="0.95"/>
    <n v="21.8"/>
    <n v="23"/>
    <n v="11"/>
    <s v="N"/>
    <s v=" "/>
    <s v=" "/>
    <s v="OP"/>
    <s v="X"/>
    <n v="4"/>
    <x v="7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4"/>
    <s v="Kimberly Clark - Mobile Alabama"/>
    <n v="62449"/>
    <x v="9143"/>
    <s v="AL"/>
    <s v="Mobile"/>
    <s v="GT200"/>
    <x v="6"/>
    <s v="GT"/>
    <s v="KCMO"/>
    <s v="S"/>
    <s v="X"/>
    <s v="X"/>
    <s v=""/>
    <s v=""/>
    <n v="25"/>
    <n v="0.95"/>
    <n v="21.8"/>
    <n v="23"/>
    <n v="11"/>
    <s v="N"/>
    <s v=" "/>
    <s v=" "/>
    <s v="OP"/>
    <s v="X"/>
    <n v="4"/>
    <x v="73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5"/>
    <s v="St. Johns Episcopal Hospital"/>
    <n v="62450"/>
    <x v="9144"/>
    <s v="NY"/>
    <s v="Queens"/>
    <s v="CT205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5"/>
    <s v="St. Johns Episcopal Hospital"/>
    <n v="62450"/>
    <x v="9144"/>
    <s v="NY"/>
    <s v="Queens"/>
    <s v="F1040"/>
    <x v="0"/>
    <s v="IC"/>
    <s v=""/>
    <s v="S"/>
    <s v="X"/>
    <s v="X"/>
    <s v=""/>
    <s v=""/>
    <n v="1"/>
    <n v="0.8"/>
    <n v="1"/>
    <n v="1"/>
    <n v="0.2"/>
    <s v="N"/>
    <s v=" "/>
    <s v=" "/>
    <s v="SB"/>
    <s v="N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9"/>
    <s v="Altorfer Inc."/>
    <n v="62451"/>
    <x v="9145"/>
    <s v="IL"/>
    <s v="Champaign"/>
    <s v="RANTL"/>
    <x v="11"/>
    <s v="PV"/>
    <s v=""/>
    <s v="S"/>
    <s v="X"/>
    <s v="X"/>
    <s v=""/>
    <s v=""/>
    <n v="2"/>
    <s v=" "/>
    <n v="2"/>
    <n v="2"/>
    <s v=" "/>
    <s v="Y"/>
    <n v="5"/>
    <n v="2021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0"/>
    <s v="St. Joseph Hospital (NY)"/>
    <n v="62452"/>
    <x v="9146"/>
    <s v="NY"/>
    <s v="Westchester"/>
    <s v="CT250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2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0"/>
    <s v="St. Joseph Hospital (NY)"/>
    <n v="62452"/>
    <x v="9146"/>
    <s v="NY"/>
    <s v="Westchester"/>
    <s v="CT750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7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CT250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2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CT750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7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1"/>
    <x v="0"/>
    <s v="IC"/>
    <s v=""/>
    <s v="S"/>
    <s v="X"/>
    <s v="X"/>
    <s v=""/>
    <s v=""/>
    <n v="0.2"/>
    <n v="0.8"/>
    <n v="0.3"/>
    <n v="0.3"/>
    <n v="0.1"/>
    <s v="N"/>
    <s v=" "/>
    <s v=" "/>
    <s v="SB"/>
    <s v="N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2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3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1"/>
    <x v="11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4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1"/>
    <x v="11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2454"/>
    <x v="9148"/>
    <s v="NJ"/>
    <s v="Ocean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62455"/>
    <x v="9149"/>
    <s v="CT"/>
    <s v="Fairfield"/>
    <s v="DGR01"/>
    <x v="23"/>
    <s v="FC"/>
    <s v=""/>
    <s v="W"/>
    <s v="X"/>
    <s v="X"/>
    <s v=""/>
    <s v=""/>
    <n v="2"/>
    <s v=" "/>
    <n v="2"/>
    <n v="2"/>
    <n v="0.1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456"/>
    <x v="9150"/>
    <s v="NY"/>
    <s v="Westchester"/>
    <s v="RGP00"/>
    <x v="23"/>
    <s v="FC"/>
    <s v=""/>
    <s v="W"/>
    <s v="X"/>
    <s v="X"/>
    <s v=""/>
    <s v=""/>
    <n v="1.5"/>
    <s v=" "/>
    <n v="1.5"/>
    <n v="1.5"/>
    <n v="0.1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458"/>
    <x v="9151"/>
    <s v="CA"/>
    <s v="Los Angeles"/>
    <s v="RAT00"/>
    <x v="23"/>
    <s v="FC"/>
    <s v=""/>
    <s v="W"/>
    <s v="X"/>
    <s v="X"/>
    <s v=""/>
    <s v=""/>
    <n v="1"/>
    <s v=" "/>
    <n v="1"/>
    <n v="1"/>
    <n v="0.1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459"/>
    <x v="9152"/>
    <s v="CA"/>
    <s v="Santa Clara"/>
    <s v="SMC01"/>
    <x v="23"/>
    <s v="FC"/>
    <s v=""/>
    <s v="W"/>
    <s v="X"/>
    <s v="X"/>
    <s v=""/>
    <s v=""/>
    <n v="2"/>
    <s v=" "/>
    <n v="2"/>
    <n v="2"/>
    <n v="0.1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"/>
    <s v="Farmers Electric Coop - (IA)"/>
    <n v="62461"/>
    <x v="9153"/>
    <s v="IA"/>
    <s v="Johnson"/>
    <s v="1"/>
    <x v="0"/>
    <s v="IC"/>
    <s v=""/>
    <s v="S"/>
    <s v="X"/>
    <s v="X"/>
    <s v="AMIL.IOW_AFRYT"/>
    <s v="AMIL.IOW_AFRYT"/>
    <n v="2"/>
    <n v="0.8"/>
    <n v="2"/>
    <n v="2"/>
    <n v="0.4"/>
    <s v="N"/>
    <s v=" "/>
    <s v=" "/>
    <s v="SB"/>
    <s v="Y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8"/>
    <s v="Farmers Electric Coop - (IA)"/>
    <n v="62461"/>
    <x v="9153"/>
    <s v="IA"/>
    <s v="Johnson"/>
    <s v="2"/>
    <x v="0"/>
    <s v="IC"/>
    <s v=""/>
    <s v="S"/>
    <s v="X"/>
    <s v="X"/>
    <s v="AMIL.IOW_AFRYT"/>
    <s v="AMIL.IOW_AFRYT"/>
    <n v="2"/>
    <n v="0.8"/>
    <n v="2"/>
    <n v="2"/>
    <n v="0.4"/>
    <s v="N"/>
    <s v=" "/>
    <s v=" "/>
    <s v="SB"/>
    <s v="Y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8"/>
    <s v="Farmers Electric Coop - (IA)"/>
    <n v="62461"/>
    <x v="9153"/>
    <s v="IA"/>
    <s v="Johnson"/>
    <s v="3"/>
    <x v="0"/>
    <s v="IC"/>
    <s v=""/>
    <s v="S"/>
    <s v="X"/>
    <s v="X"/>
    <s v="AMIL.IOW_AFRYT"/>
    <s v="AMIL.IOW_AFRYT"/>
    <n v="2"/>
    <n v="0.8"/>
    <n v="2"/>
    <n v="2"/>
    <n v="0.4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647"/>
    <s v="Muscle Shoals Solar, LLC"/>
    <n v="62462"/>
    <x v="9154"/>
    <s v="AL"/>
    <s v="Colbert"/>
    <s v="GEN01"/>
    <x v="11"/>
    <s v="PV"/>
    <s v=""/>
    <s v="S"/>
    <s v="X"/>
    <s v="X"/>
    <s v=""/>
    <s v=""/>
    <n v="227"/>
    <s v=" "/>
    <n v="227"/>
    <n v="227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463"/>
    <x v="9155"/>
    <s v="CA"/>
    <s v="Fresno"/>
    <s v="GEN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464"/>
    <x v="9156"/>
    <s v="CA"/>
    <s v="Fresno"/>
    <s v="GEN0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465"/>
    <x v="9157"/>
    <s v="CA"/>
    <s v="Fresno"/>
    <s v="GEN0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2467"/>
    <x v="9158"/>
    <s v="NM"/>
    <s v="Valencia"/>
    <s v="VISTA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3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216"/>
    <s v="Nashville Electric Service"/>
    <n v="62468"/>
    <x v="9159"/>
    <s v="TN"/>
    <s v="Davidson"/>
    <s v="MCS01"/>
    <x v="11"/>
    <s v="PV"/>
    <s v=""/>
    <s v="S"/>
    <s v="X"/>
    <s v="X"/>
    <s v=""/>
    <s v=""/>
    <n v="1.6"/>
    <s v=" "/>
    <n v="1.5"/>
    <n v="1.5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2"/>
    <s v="Cove Mountain Solar LLC"/>
    <n v="62469"/>
    <x v="9160"/>
    <s v="UT"/>
    <s v="Iron"/>
    <s v="GEN01"/>
    <x v="11"/>
    <s v="PV"/>
    <s v=""/>
    <s v="S"/>
    <s v="X"/>
    <s v="X"/>
    <s v=""/>
    <s v=""/>
    <n v="58"/>
    <s v=" "/>
    <n v="58"/>
    <n v="58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3"/>
    <s v="Cove Mountain Solar 2 LLC"/>
    <n v="62470"/>
    <x v="9161"/>
    <s v="UT"/>
    <s v="Iron"/>
    <s v="GEN01"/>
    <x v="11"/>
    <s v="PV"/>
    <s v=""/>
    <s v="S"/>
    <s v="X"/>
    <s v="X"/>
    <s v=""/>
    <s v=""/>
    <n v="122"/>
    <s v=" "/>
    <n v="122"/>
    <n v="122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71"/>
    <x v="9162"/>
    <s v="NY"/>
    <s v="Monroe"/>
    <s v="1034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72"/>
    <x v="9163"/>
    <s v="NY"/>
    <s v="Monroe"/>
    <s v="61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73"/>
    <x v="9164"/>
    <s v="NY"/>
    <s v="Monroe"/>
    <s v="1035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474"/>
    <x v="9165"/>
    <s v="NY"/>
    <s v="Tioga"/>
    <s v="928"/>
    <x v="11"/>
    <s v="PV"/>
    <s v=""/>
    <s v="S"/>
    <s v="X"/>
    <s v="X"/>
    <s v=""/>
    <s v=""/>
    <n v="5"/>
    <s v=" "/>
    <n v="5"/>
    <n v="5"/>
    <n v="5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"/>
    <s v="Empire District Electric Co"/>
    <n v="62475"/>
    <x v="9166"/>
    <s v="MO"/>
    <s v="Lawrence"/>
    <s v="KPW1"/>
    <x v="1"/>
    <s v="WT"/>
    <s v=""/>
    <s v="S"/>
    <s v="X"/>
    <s v="X"/>
    <s v="EDE.KINGSPOINT"/>
    <s v="EDE.KINGSPOINT"/>
    <n v="149.4"/>
    <n v="0.95"/>
    <n v="145.6"/>
    <n v="145.6"/>
    <n v="2.1"/>
    <s v="N"/>
    <s v=" "/>
    <s v=" "/>
    <s v="OP"/>
    <s v="X"/>
    <n v="4"/>
    <x v="57"/>
    <s v=" "/>
    <s v=" "/>
    <s v="N"/>
    <x v="0"/>
    <n v="1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94"/>
    <s v="Generate Capital"/>
    <n v="62476"/>
    <x v="9167"/>
    <s v="NY"/>
    <s v="Erie"/>
    <s v="60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477"/>
    <x v="9168"/>
    <s v="NY"/>
    <s v="Tompkins"/>
    <s v="372"/>
    <x v="11"/>
    <s v="PV"/>
    <s v=""/>
    <s v="S"/>
    <s v="X"/>
    <s v="X"/>
    <s v=""/>
    <s v=""/>
    <n v="1.3"/>
    <s v=" "/>
    <n v="1.3"/>
    <n v="1.3"/>
    <n v="1.3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"/>
    <s v="Empire District Electric Co"/>
    <n v="62478"/>
    <x v="9169"/>
    <s v="MO"/>
    <s v="Barton"/>
    <s v="NFRW1"/>
    <x v="1"/>
    <s v="WT"/>
    <s v=""/>
    <s v="S"/>
    <s v="X"/>
    <s v="X"/>
    <s v=""/>
    <s v=""/>
    <n v="149.4"/>
    <n v="0.95"/>
    <n v="145.5"/>
    <n v="145.5"/>
    <n v="2.1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10"/>
    <s v="Delaware River Solar, LLC"/>
    <n v="62479"/>
    <x v="9170"/>
    <s v="NY"/>
    <s v="Sullivan"/>
    <s v="175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80"/>
    <x v="9171"/>
    <s v="NY"/>
    <s v="Monroe"/>
    <s v="63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"/>
    <s v="Empire District Electric Co"/>
    <n v="62481"/>
    <x v="9172"/>
    <s v="KS"/>
    <s v="Neosho"/>
    <s v="NRW1"/>
    <x v="1"/>
    <s v="WT"/>
    <s v=""/>
    <s v="S"/>
    <s v="X"/>
    <s v="X"/>
    <s v="EDE.NEOSHORDGE"/>
    <s v="EDE.NEOSHORDGE"/>
    <n v="301"/>
    <s v=" "/>
    <n v="294.39999999999998"/>
    <n v="294.39999999999998"/>
    <n v="2.1"/>
    <s v="N"/>
    <s v=" "/>
    <s v=" "/>
    <s v="OP"/>
    <s v="X"/>
    <n v="5"/>
    <x v="57"/>
    <s v=" "/>
    <s v=" "/>
    <s v="N"/>
    <x v="0"/>
    <n v="1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7650"/>
    <s v="Southern Power Co"/>
    <n v="62482"/>
    <x v="9173"/>
    <s v="WV"/>
    <s v="Greenbrier"/>
    <s v="GEN1"/>
    <x v="1"/>
    <s v="WT"/>
    <s v=""/>
    <s v="W"/>
    <s v="X"/>
    <s v="X"/>
    <s v=""/>
    <s v=""/>
    <n v="56.2"/>
    <s v=" "/>
    <n v="56.2"/>
    <n v="56.2"/>
    <n v="2.8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06"/>
    <s v="7X Energy, Inc."/>
    <n v="62483"/>
    <x v="9174"/>
    <s v="TX"/>
    <s v="Pecos"/>
    <s v="PV1"/>
    <x v="11"/>
    <s v="PV"/>
    <s v=""/>
    <s v="W"/>
    <s v="X"/>
    <s v="X"/>
    <s v=""/>
    <s v=""/>
    <n v="255"/>
    <n v="0.95"/>
    <n v="255"/>
    <n v="255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484"/>
    <x v="9175"/>
    <s v="IN"/>
    <s v="Montgomery"/>
    <s v="SCRA2"/>
    <x v="11"/>
    <s v="PV"/>
    <s v=""/>
    <s v="W"/>
    <s v="X"/>
    <s v="X"/>
    <s v=""/>
    <s v=""/>
    <n v="7.9"/>
    <s v=" "/>
    <n v="7.9"/>
    <n v="6.3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485"/>
    <x v="9176"/>
    <s v="IN"/>
    <s v="Montgomery"/>
    <s v="SCRA3"/>
    <x v="11"/>
    <s v="PV"/>
    <s v=""/>
    <s v="W"/>
    <s v="X"/>
    <s v="X"/>
    <s v=""/>
    <s v=""/>
    <n v="4.8"/>
    <s v=" "/>
    <n v="4.8"/>
    <n v="3.8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03"/>
    <s v="CMR Solar, LLC"/>
    <n v="62486"/>
    <x v="9177"/>
    <s v="NY"/>
    <s v="Orange"/>
    <s v="CMRS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04"/>
    <s v="Flowers Solar LLC"/>
    <n v="62487"/>
    <x v="9178"/>
    <s v="NC"/>
    <s v="Johnston"/>
    <s v="FLOW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10"/>
    <s v="Prairie Queen Wind Farm LLC"/>
    <n v="62488"/>
    <x v="9179"/>
    <s v="KS"/>
    <s v="Allen"/>
    <s v="WT"/>
    <x v="1"/>
    <s v="WT"/>
    <s v=""/>
    <s v="S"/>
    <s v="X"/>
    <s v="X"/>
    <s v=""/>
    <s v=""/>
    <n v="199.3"/>
    <s v=" "/>
    <n v="199.3"/>
    <n v="199.3"/>
    <n v="2"/>
    <s v="N"/>
    <s v=" "/>
    <s v=" "/>
    <s v="OP"/>
    <s v="X"/>
    <n v="5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5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5"/>
    <s v="EDP Renewables North America LLC"/>
    <n v="62489"/>
    <x v="9180"/>
    <s v="CO"/>
    <s v="Kit Carson"/>
    <s v="GEN1"/>
    <x v="1"/>
    <s v="WT"/>
    <s v=""/>
    <s v="S"/>
    <s v="X"/>
    <s v="X"/>
    <s v=""/>
    <s v=""/>
    <n v="104"/>
    <s v=" "/>
    <n v="104"/>
    <n v="104"/>
    <n v="0.7"/>
    <s v="N"/>
    <s v=" "/>
    <s v=" "/>
    <s v="OP"/>
    <s v="X"/>
    <n v="4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490"/>
    <x v="9181"/>
    <s v="FL"/>
    <s v="Suwann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490"/>
    <x v="9181"/>
    <s v="FL"/>
    <s v="Suwannee"/>
    <s v="2"/>
    <x v="10"/>
    <s v="BA"/>
    <s v=""/>
    <s v="S"/>
    <s v="X"/>
    <s v="X"/>
    <s v=""/>
    <s v=""/>
    <n v="30"/>
    <s v=" "/>
    <n v="30"/>
    <n v="30"/>
    <n v="0.7"/>
    <s v="N"/>
    <s v=" "/>
    <s v=" "/>
    <s v="OP"/>
    <s v="X"/>
    <n v="12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491"/>
    <x v="9182"/>
    <s v="FL"/>
    <s v="Okeechob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75"/>
    <s v="DTE Atlantic, LLC"/>
    <n v="62492"/>
    <x v="9183"/>
    <s v="NJ"/>
    <s v="Atlantic"/>
    <s v="ACB-1"/>
    <x v="6"/>
    <s v="GT"/>
    <s v=""/>
    <s v="S"/>
    <s v="X"/>
    <s v="X"/>
    <s v=""/>
    <s v=""/>
    <n v="7.5"/>
    <n v="1"/>
    <n v="7.1"/>
    <n v="7.8"/>
    <n v="5"/>
    <s v="N"/>
    <s v=" "/>
    <s v=" "/>
    <s v="OP"/>
    <s v="X"/>
    <n v="12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2493"/>
    <x v="9184"/>
    <s v="FL"/>
    <s v="Manat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23"/>
    <s v="Skeleton Creek Energy Center"/>
    <n v="62494"/>
    <x v="9185"/>
    <s v="OK"/>
    <s v="Garfield"/>
    <s v="SKC"/>
    <x v="1"/>
    <s v="WT"/>
    <s v=""/>
    <s v="S"/>
    <s v="X"/>
    <s v="X"/>
    <s v=""/>
    <s v=""/>
    <n v="250"/>
    <s v=" "/>
    <n v="250"/>
    <n v="250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09"/>
    <s v="Palmer Solar LLC"/>
    <n v="62495"/>
    <x v="9186"/>
    <s v="CO"/>
    <s v="El Paso"/>
    <s v="20181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96"/>
    <x v="9187"/>
    <s v="NY"/>
    <s v="Wyoming"/>
    <s v="1268"/>
    <x v="11"/>
    <s v="PV"/>
    <s v=""/>
    <s v="S"/>
    <s v="X"/>
    <s v="X"/>
    <s v=""/>
    <s v=""/>
    <n v="3.8"/>
    <s v=" "/>
    <n v="3.8"/>
    <n v="3.8"/>
    <n v="3.8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62497"/>
    <x v="9188"/>
    <s v="CA"/>
    <s v="Orange"/>
    <s v="OCES2"/>
    <x v="10"/>
    <s v="BA"/>
    <s v=""/>
    <s v="S"/>
    <s v="X"/>
    <s v="X"/>
    <s v="JOHANNA_6_N06"/>
    <s v="JOHANNA_6_N06"/>
    <n v="9"/>
    <s v=" "/>
    <n v="9"/>
    <n v="9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4"/>
    <s v="Generate Capital"/>
    <n v="62498"/>
    <x v="9189"/>
    <s v="NY"/>
    <s v="Wyoming"/>
    <s v="141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62499"/>
    <x v="9190"/>
    <s v="CA"/>
    <s v="Orange"/>
    <s v="OCES3"/>
    <x v="10"/>
    <s v="BA"/>
    <s v=""/>
    <s v="S"/>
    <s v="X"/>
    <s v="X"/>
    <s v="JOHANNA_6_N07"/>
    <s v="JOHANNA_6_N07"/>
    <n v="6"/>
    <s v=" "/>
    <n v="6"/>
    <n v="6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2503"/>
    <x v="9191"/>
    <s v="MA"/>
    <s v="Worcester"/>
    <s v="10237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4"/>
    <s v="KSI II Consolidated, LLC"/>
    <n v="62504"/>
    <x v="9192"/>
    <s v="NY"/>
    <s v="Wayne"/>
    <s v="1159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18"/>
    <s v="GSEone"/>
    <n v="62505"/>
    <x v="9193"/>
    <s v="TX"/>
    <s v="Fannin"/>
    <s v="1"/>
    <x v="11"/>
    <s v="PV"/>
    <s v=""/>
    <s v="S"/>
    <s v="X"/>
    <s v="X"/>
    <s v=""/>
    <s v=""/>
    <n v="83"/>
    <s v=" "/>
    <n v="82.5"/>
    <n v="82.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4"/>
    <s v="KSI II Consolidated, LLC"/>
    <n v="62507"/>
    <x v="9194"/>
    <s v="NY"/>
    <s v="Clinton"/>
    <s v="1419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4"/>
    <s v="KSI II Consolidated, LLC"/>
    <n v="62508"/>
    <x v="9195"/>
    <s v="NY"/>
    <s v="Wayne"/>
    <s v="1420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2516"/>
    <x v="9196"/>
    <s v="WY"/>
    <s v="Carbon"/>
    <s v="1"/>
    <x v="1"/>
    <s v="WT"/>
    <s v=""/>
    <s v="S"/>
    <s v="X"/>
    <s v="X"/>
    <s v=""/>
    <s v=""/>
    <n v="503.2"/>
    <s v=" "/>
    <n v="503.2"/>
    <n v="503.2"/>
    <n v="1"/>
    <s v="N"/>
    <s v=" "/>
    <s v=" "/>
    <s v="OP"/>
    <s v="X"/>
    <n v="10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4"/>
    <s v="KSI II Consolidated, LLC"/>
    <n v="62521"/>
    <x v="9197"/>
    <s v="NY"/>
    <s v="Wayne"/>
    <s v="1442"/>
    <x v="11"/>
    <s v="PV"/>
    <s v=""/>
    <s v="S"/>
    <s v="X"/>
    <s v="X"/>
    <s v=""/>
    <s v=""/>
    <n v="1.4"/>
    <s v=" "/>
    <n v="1.4"/>
    <n v="1.4"/>
    <n v="1.4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4"/>
    <s v="KSI II Consolidated, LLC"/>
    <n v="62524"/>
    <x v="9198"/>
    <s v="NY"/>
    <s v="Clinton"/>
    <s v="1444"/>
    <x v="11"/>
    <s v="PV"/>
    <s v=""/>
    <s v="S"/>
    <s v="X"/>
    <s v="X"/>
    <s v=""/>
    <s v=""/>
    <n v="3.7"/>
    <s v=" "/>
    <n v="3.7"/>
    <n v="3.7"/>
    <n v="3.7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525"/>
    <x v="9199"/>
    <s v="NY"/>
    <s v="Sullivan"/>
    <s v="4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526"/>
    <x v="9200"/>
    <s v="NY"/>
    <s v="Sullivan"/>
    <s v="4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527"/>
    <x v="9201"/>
    <s v="NY"/>
    <s v="Sullivan"/>
    <s v="390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528"/>
    <x v="9202"/>
    <s v="NY"/>
    <s v="Sullivan"/>
    <s v="39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0"/>
    <s v="NY Mooers I, LLC"/>
    <n v="62530"/>
    <x v="9203"/>
    <s v="NY"/>
    <s v="Clinton"/>
    <s v="49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1"/>
    <s v="NY Mooers II, LLC"/>
    <n v="62531"/>
    <x v="9204"/>
    <s v="NY"/>
    <s v="Clinton"/>
    <s v="101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2"/>
    <s v="NY Mooers III, LLC"/>
    <n v="62532"/>
    <x v="9205"/>
    <s v="NY"/>
    <s v="Clinton"/>
    <s v="10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533"/>
    <x v="9206"/>
    <s v="NY"/>
    <s v="Clinton"/>
    <s v="102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5"/>
    <s v="MSC-Scott01 LLC"/>
    <n v="62535"/>
    <x v="9207"/>
    <s v="MN"/>
    <s v="Scott"/>
    <s v="5273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8"/>
    <s v="MSC-Chisago01 LLC"/>
    <n v="62536"/>
    <x v="9208"/>
    <s v="MN"/>
    <s v="Chisago"/>
    <s v="5273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9"/>
    <s v="MSC-Rice01 LLC"/>
    <n v="62537"/>
    <x v="9209"/>
    <s v="MN"/>
    <s v="Rice"/>
    <s v="5273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7"/>
    <s v="MSC-Chisago02 LLC"/>
    <n v="62538"/>
    <x v="9210"/>
    <s v="MN"/>
    <s v="Chisago"/>
    <s v="5274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1"/>
    <s v="HCE Moore I, LLC"/>
    <n v="62539"/>
    <x v="9211"/>
    <s v="NC"/>
    <s v="Moore"/>
    <s v="PGR0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0"/>
    <s v="Three Bridge Farm, LLC"/>
    <n v="62540"/>
    <x v="9212"/>
    <s v="NC"/>
    <s v="Robeson"/>
    <s v="PGR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2541"/>
    <x v="9213"/>
    <s v="FL"/>
    <s v="Highlands"/>
    <s v="PV1"/>
    <x v="11"/>
    <s v="PV"/>
    <s v=""/>
    <s v="S"/>
    <s v="X"/>
    <s v="X"/>
    <s v=""/>
    <s v=""/>
    <n v="45"/>
    <s v=" "/>
    <n v="45"/>
    <n v="45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2542"/>
    <x v="9214"/>
    <s v="FL"/>
    <s v="Volusia"/>
    <s v="PV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5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2543"/>
    <x v="9215"/>
    <s v="FL"/>
    <s v="Gilchrist"/>
    <s v="PV1"/>
    <x v="11"/>
    <s v="PV"/>
    <s v=""/>
    <s v="S"/>
    <s v="X"/>
    <s v="X"/>
    <s v=""/>
    <s v=""/>
    <n v="74.900000000000006"/>
    <s v=" "/>
    <n v="74.900000000000006"/>
    <n v="74.900000000000006"/>
    <n v="74.900000000000006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2544"/>
    <x v="9216"/>
    <s v="NC"/>
    <s v="Beaufort"/>
    <s v="GEN1"/>
    <x v="11"/>
    <s v="PV"/>
    <s v=""/>
    <s v="S"/>
    <s v="X"/>
    <s v="X"/>
    <s v=""/>
    <s v=""/>
    <n v="80.599999999999994"/>
    <s v=" "/>
    <n v="80.599999999999994"/>
    <n v="80.59999999999999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545"/>
    <x v="9217"/>
    <s v="CA"/>
    <s v="Sacramento"/>
    <s v="SACRA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9"/>
    <s v="Aquamarine Westside LLC"/>
    <n v="62547"/>
    <x v="9218"/>
    <s v="CA"/>
    <s v="Kings"/>
    <s v="AQUAM"/>
    <x v="11"/>
    <s v="PV"/>
    <s v=""/>
    <s v="S"/>
    <s v="X"/>
    <s v="X"/>
    <s v=""/>
    <s v=""/>
    <n v="250"/>
    <s v=" "/>
    <n v="250"/>
    <n v="250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2"/>
    <s v="Kearsarge Johnstown 1 LLC"/>
    <n v="62549"/>
    <x v="9219"/>
    <s v="NY"/>
    <s v="Fulton"/>
    <s v="JOHNN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3"/>
    <s v="Kearsarge GB LLC"/>
    <n v="62550"/>
    <x v="9220"/>
    <s v="MA"/>
    <s v="Berkshire"/>
    <s v="GB12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4"/>
    <s v="Kearsarge SKSC1 LLC"/>
    <n v="62551"/>
    <x v="9221"/>
    <s v="RI"/>
    <s v="Washington"/>
    <s v="SKSC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5"/>
    <s v="Kearsarge Uxbridge LLC"/>
    <n v="62552"/>
    <x v="9222"/>
    <s v="MA"/>
    <s v="Worcester"/>
    <s v="UX68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6"/>
    <s v="Kearsarge Johnstown 2 LLC"/>
    <n v="62556"/>
    <x v="9223"/>
    <s v="NY"/>
    <s v="Fulton"/>
    <s v="JOHN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7"/>
    <s v="Kearsarge Montague LLC"/>
    <n v="62557"/>
    <x v="9224"/>
    <s v="MA"/>
    <s v="Franklin"/>
    <s v="MONTA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8"/>
    <s v="Kearsarge SKSC2 LLC"/>
    <n v="62558"/>
    <x v="9225"/>
    <s v="RI"/>
    <s v="Washington"/>
    <s v="SKSC2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9"/>
    <s v="Kearsarge Wilmington LLC"/>
    <n v="62559"/>
    <x v="9226"/>
    <s v="MA"/>
    <s v="Middlesex"/>
    <s v="WILM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1"/>
    <s v="Airport Solar LLC"/>
    <n v="62560"/>
    <x v="9227"/>
    <s v="OR"/>
    <s v="Lake"/>
    <s v="APS"/>
    <x v="11"/>
    <s v="PV"/>
    <s v=""/>
    <s v="S"/>
    <s v="X"/>
    <s v="X"/>
    <s v=""/>
    <s v=""/>
    <n v="47.3"/>
    <s v=" "/>
    <n v="47.3"/>
    <n v="47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7"/>
    <s v="Roadrunner Solar, LLC"/>
    <n v="62561"/>
    <x v="9228"/>
    <s v="TX"/>
    <s v="Upton"/>
    <s v="RODR1"/>
    <x v="11"/>
    <s v="PV"/>
    <s v=""/>
    <s v="S"/>
    <s v="X"/>
    <s v="X"/>
    <s v=""/>
    <s v=""/>
    <n v="200"/>
    <s v=" "/>
    <n v="200"/>
    <n v="200"/>
    <n v="0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7"/>
    <s v="Roadrunner Solar, LLC"/>
    <n v="62561"/>
    <x v="9228"/>
    <s v="TX"/>
    <s v="Upton"/>
    <s v="RODR2"/>
    <x v="11"/>
    <s v="PV"/>
    <s v=""/>
    <s v="S"/>
    <s v="X"/>
    <s v="X"/>
    <s v=""/>
    <s v=""/>
    <n v="200"/>
    <s v=" "/>
    <n v="200"/>
    <n v="200"/>
    <n v="0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6"/>
    <s v="High Lonesome Wind Power, LLC"/>
    <n v="62562"/>
    <x v="9229"/>
    <s v="TX"/>
    <s v="Upton"/>
    <s v="HILO"/>
    <x v="1"/>
    <s v="WT"/>
    <s v=""/>
    <s v="S"/>
    <s v="X"/>
    <s v="X"/>
    <s v=""/>
    <s v=""/>
    <n v="449.5"/>
    <s v=" "/>
    <n v="449.5"/>
    <n v="449.5"/>
    <n v="0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6"/>
    <s v="High Lonesome Wind Power, LLC"/>
    <n v="62562"/>
    <x v="9229"/>
    <s v="TX"/>
    <s v="Upton"/>
    <s v="HILO2"/>
    <x v="1"/>
    <s v="WT"/>
    <s v=""/>
    <s v="S"/>
    <s v="X"/>
    <s v="X"/>
    <s v=""/>
    <s v=""/>
    <n v="50"/>
    <s v=" "/>
    <n v="50"/>
    <n v="50"/>
    <n v="0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62563"/>
    <x v="9230"/>
    <s v="MO"/>
    <s v="Schuyler"/>
    <s v="HPWF"/>
    <x v="1"/>
    <s v="WT"/>
    <s v=""/>
    <s v="S"/>
    <s v="X"/>
    <s v="X"/>
    <s v="AMMO.UE"/>
    <s v="AMMO.UE"/>
    <n v="400"/>
    <s v=" "/>
    <n v="99"/>
    <n v="177"/>
    <n v="0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1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4"/>
    <s v="Hill Top Energy Center, LLC"/>
    <n v="62565"/>
    <x v="9231"/>
    <s v="PA"/>
    <s v="Greene"/>
    <s v="GEN1"/>
    <x v="5"/>
    <s v="CS"/>
    <s v=""/>
    <s v="S"/>
    <s v="Y"/>
    <s v="N"/>
    <s v="Greene County CC"/>
    <s v="Greene County CC"/>
    <n v="664.7"/>
    <n v="0.85"/>
    <n v="620.70000000000005"/>
    <n v="624.5"/>
    <n v="210"/>
    <s v="N"/>
    <s v=" "/>
    <s v=" "/>
    <s v="OP"/>
    <s v="X"/>
    <n v="7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63"/>
    <s v="Blue Summit III Wind, LLC"/>
    <n v="62566"/>
    <x v="9232"/>
    <s v="TX"/>
    <s v="Hardeman"/>
    <s v="BS3"/>
    <x v="1"/>
    <s v="WT"/>
    <s v=""/>
    <s v="S"/>
    <s v="X"/>
    <s v="X"/>
    <s v=""/>
    <s v=""/>
    <n v="200.2"/>
    <s v=" "/>
    <n v="200.2"/>
    <n v="200.2"/>
    <n v="1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2"/>
    <s v="GD Richmond Buttonwoods I, LLC"/>
    <n v="62567"/>
    <x v="9233"/>
    <s v="RI"/>
    <s v="Washington"/>
    <s v="GDBUT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1"/>
    <s v="GD West Greenwich Victory I, LLC"/>
    <n v="62568"/>
    <x v="9234"/>
    <s v="RI"/>
    <s v="Kent"/>
    <s v="GDVIC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569"/>
    <x v="9235"/>
    <s v="IA"/>
    <s v="Marion"/>
    <s v="ES1"/>
    <x v="10"/>
    <s v="BA"/>
    <s v=""/>
    <s v="S"/>
    <s v="X"/>
    <s v="X"/>
    <s v=""/>
    <s v=""/>
    <n v="1.1000000000000001"/>
    <s v=" "/>
    <n v="1.1000000000000001"/>
    <n v="1.1000000000000001"/>
    <n v="0.1"/>
    <s v="N"/>
    <s v=" "/>
    <s v=" "/>
    <s v="OP"/>
    <s v="X"/>
    <n v="12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9"/>
    <s v="Jiminy Peak Mountain Resort, LLC"/>
    <n v="62570"/>
    <x v="9236"/>
    <s v="MA"/>
    <s v="Berkshire"/>
    <s v="32651"/>
    <x v="1"/>
    <s v="WT"/>
    <s v=""/>
    <s v="S"/>
    <s v="X"/>
    <s v="X"/>
    <s v=""/>
    <s v=""/>
    <n v="1.5"/>
    <s v=" "/>
    <n v="1.7"/>
    <n v="2.7"/>
    <n v="0.1"/>
    <s v="N"/>
    <s v=" "/>
    <s v=" "/>
    <s v="OP"/>
    <s v="X"/>
    <n v="8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1"/>
    <x v="9237"/>
    <s v="CA"/>
    <s v="Los Angeles"/>
    <s v="DSY01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2"/>
    <x v="9238"/>
    <s v="NY"/>
    <s v="Suffolk"/>
    <s v="ATT49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3"/>
    <x v="9239"/>
    <s v="CA"/>
    <s v="Orange"/>
    <s v="ATT56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4"/>
    <x v="9240"/>
    <s v="CA"/>
    <s v="Los Angeles"/>
    <s v="ATT93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5"/>
    <x v="9241"/>
    <s v="CA"/>
    <s v="Santa Clara"/>
    <s v="FLX01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6"/>
    <x v="9242"/>
    <s v="NY"/>
    <s v="Queens"/>
    <s v="MER01"/>
    <x v="23"/>
    <s v="FC"/>
    <s v=""/>
    <s v="W"/>
    <s v="X"/>
    <s v="X"/>
    <s v=""/>
    <s v=""/>
    <n v="1.2"/>
    <s v=" "/>
    <n v="1.2"/>
    <n v="1.2"/>
    <n v="0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A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5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B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C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D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578"/>
    <x v="9244"/>
    <s v="CA"/>
    <s v="Alameda"/>
    <s v="SL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7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0"/>
    <s v="Plainfield Solar LLC"/>
    <n v="62579"/>
    <x v="9245"/>
    <s v="MA"/>
    <s v="Hampshire"/>
    <s v="299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1"/>
    <s v="Route 14A CDG Solar North and South, LLC"/>
    <n v="62580"/>
    <x v="9246"/>
    <s v="NY"/>
    <s v="Ontario"/>
    <s v="6081"/>
    <x v="11"/>
    <s v="PV"/>
    <s v=""/>
    <s v="S"/>
    <s v="X"/>
    <s v="X"/>
    <s v=""/>
    <s v=""/>
    <n v="4"/>
    <s v=" "/>
    <n v="4"/>
    <n v="3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2581"/>
    <x v="9247"/>
    <s v="MA"/>
    <s v="Hampden"/>
    <s v="301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2"/>
    <s v="Newfield Solar LLC"/>
    <n v="62582"/>
    <x v="9248"/>
    <s v="NY"/>
    <s v="Tompkins"/>
    <s v="5216"/>
    <x v="11"/>
    <s v="PV"/>
    <s v=""/>
    <s v="S"/>
    <s v="X"/>
    <s v="X"/>
    <s v=""/>
    <s v=""/>
    <n v="6"/>
    <s v=" "/>
    <n v="6"/>
    <n v="5.3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3"/>
    <s v="Tanglewood Circle Solar 1 LLC"/>
    <n v="62583"/>
    <x v="9249"/>
    <s v="MA"/>
    <s v="Berkshire"/>
    <s v="5823"/>
    <x v="11"/>
    <s v="PV"/>
    <s v=""/>
    <s v="S"/>
    <s v="X"/>
    <s v="X"/>
    <s v=""/>
    <s v=""/>
    <n v="5"/>
    <s v=" "/>
    <n v="5"/>
    <n v="4.3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0"/>
    <s v="Quitman Solar, LLC"/>
    <n v="62584"/>
    <x v="9250"/>
    <s v="GA"/>
    <s v="Brooks"/>
    <s v="QUITM"/>
    <x v="11"/>
    <s v="PV"/>
    <s v=""/>
    <s v="S"/>
    <s v="X"/>
    <s v="X"/>
    <s v=""/>
    <s v=""/>
    <n v="150"/>
    <s v=" "/>
    <n v="150"/>
    <n v="150"/>
    <n v="0.1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6"/>
    <s v="Massachusetts Mun Wholes Electric Co"/>
    <n v="62585"/>
    <x v="9251"/>
    <s v="MA"/>
    <s v="Middlesex"/>
    <s v="WAKFD"/>
    <x v="10"/>
    <s v="BA"/>
    <s v=""/>
    <s v="S"/>
    <s v="X"/>
    <s v="X"/>
    <s v=""/>
    <s v=""/>
    <n v="3"/>
    <s v=" "/>
    <n v="3"/>
    <n v="3"/>
    <n v="0.1"/>
    <s v="N"/>
    <s v=" "/>
    <s v=" "/>
    <s v="OP"/>
    <s v="X"/>
    <n v="3"/>
    <x v="73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4"/>
    <s v="DG Florham Park Solar LLC"/>
    <n v="62586"/>
    <x v="9252"/>
    <s v="NJ"/>
    <s v="Morris"/>
    <s v="BASF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5"/>
    <s v="Mesquite Star LLC"/>
    <n v="62587"/>
    <x v="9253"/>
    <s v="TX"/>
    <s v="Nolan"/>
    <s v="MESQ"/>
    <x v="1"/>
    <s v="WT"/>
    <s v=""/>
    <s v="S"/>
    <s v="X"/>
    <s v="X"/>
    <s v=""/>
    <s v=""/>
    <n v="418.9"/>
    <s v=" "/>
    <n v="418.9"/>
    <n v="418.9"/>
    <n v="23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7"/>
    <s v="Montefiore Mount Vernon Hospital"/>
    <n v="62589"/>
    <x v="9254"/>
    <s v="NY"/>
    <s v="Westchester"/>
    <s v="CONP7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1"/>
    <x v="6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87"/>
    <s v="Montefiore Mount Vernon Hospital"/>
    <n v="62589"/>
    <x v="9254"/>
    <s v="NY"/>
    <s v="Westchester"/>
    <s v="DETR4"/>
    <x v="0"/>
    <s v="IC"/>
    <s v=""/>
    <s v="S"/>
    <s v="X"/>
    <s v="X"/>
    <s v=""/>
    <s v=""/>
    <n v="0.7"/>
    <n v="0.8"/>
    <n v="0.7"/>
    <n v="0.7"/>
    <n v="0.2"/>
    <s v="N"/>
    <s v=" "/>
    <s v=" "/>
    <s v="SB"/>
    <s v="N"/>
    <n v="1"/>
    <x v="6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86"/>
    <s v="4 Rivers Electric Cooperative Inc."/>
    <n v="62590"/>
    <x v="9255"/>
    <s v="KS"/>
    <s v="Coffey"/>
    <s v="WOLF"/>
    <x v="0"/>
    <s v="IC"/>
    <s v=""/>
    <s v="S"/>
    <s v="X"/>
    <s v="X"/>
    <s v=""/>
    <s v=""/>
    <n v="1"/>
    <n v="0.8"/>
    <n v="1"/>
    <n v="1"/>
    <n v="0.3"/>
    <s v="N"/>
    <s v=" "/>
    <s v=" "/>
    <s v="OP"/>
    <s v="X"/>
    <n v="4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54"/>
    <s v="PacifiCorp"/>
    <n v="62591"/>
    <x v="9256"/>
    <s v="WY"/>
    <s v="Carbon"/>
    <s v="1"/>
    <x v="1"/>
    <s v="WT"/>
    <s v=""/>
    <s v="S"/>
    <s v="X"/>
    <s v="X"/>
    <s v=""/>
    <s v=""/>
    <n v="250.9"/>
    <s v=" "/>
    <n v="250.9"/>
    <n v="250.9"/>
    <n v="0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5"/>
    <s v="EDP Renewables North America LLC"/>
    <n v="62592"/>
    <x v="9257"/>
    <s v="IN"/>
    <s v="Randolph"/>
    <s v="HWII"/>
    <x v="1"/>
    <s v="WT"/>
    <s v=""/>
    <s v="S"/>
    <s v="X"/>
    <s v="X"/>
    <s v=""/>
    <s v=""/>
    <n v="200"/>
    <s v=" "/>
    <n v="200"/>
    <n v="200"/>
    <n v="12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594"/>
    <x v="9258"/>
    <s v="NC"/>
    <s v="Rutherford"/>
    <s v="11625"/>
    <x v="11"/>
    <s v="PV"/>
    <s v=""/>
    <s v="S"/>
    <s v="X"/>
    <s v="X"/>
    <s v=""/>
    <s v=""/>
    <n v="22"/>
    <s v=" "/>
    <n v="22"/>
    <n v="22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595"/>
    <x v="9259"/>
    <s v="NC"/>
    <s v="Johnston"/>
    <s v="1042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596"/>
    <x v="9260"/>
    <s v="NC"/>
    <s v="Nash"/>
    <s v="11999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2597"/>
    <x v="9261"/>
    <s v="NM"/>
    <s v="Valencia"/>
    <s v="RDO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6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95"/>
    <s v="Connell East LLC."/>
    <n v="62598"/>
    <x v="9262"/>
    <s v="NJ"/>
    <s v="Union"/>
    <s v="LOREA"/>
    <x v="11"/>
    <s v="PV"/>
    <s v=""/>
    <s v="S"/>
    <s v="X"/>
    <s v="X"/>
    <s v=""/>
    <s v=""/>
    <n v="1.4"/>
    <n v="0.95"/>
    <n v="1.4"/>
    <n v="1.4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4778"/>
    <s v="Strata Manager, LLC"/>
    <n v="62600"/>
    <x v="9263"/>
    <s v="NC"/>
    <s v="Wayne"/>
    <s v="COOKS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01"/>
    <x v="9264"/>
    <s v="NC"/>
    <s v="Randolph"/>
    <s v="CHANG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02"/>
    <x v="9265"/>
    <s v="NC"/>
    <s v="Sampson"/>
    <s v="STARR"/>
    <x v="11"/>
    <s v="PV"/>
    <s v=""/>
    <s v="W"/>
    <s v="X"/>
    <s v="X"/>
    <s v=""/>
    <s v=""/>
    <n v="5"/>
    <s v=" "/>
    <n v="4.9000000000000004"/>
    <n v="4.9000000000000004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03"/>
    <x v="9266"/>
    <s v="NC"/>
    <s v="Jones"/>
    <s v="BADGE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03"/>
    <s v="Whitney Hill Wind Power LLC"/>
    <n v="62606"/>
    <x v="9267"/>
    <s v="IL"/>
    <s v="Logan"/>
    <s v="WTHWP"/>
    <x v="1"/>
    <s v="WT"/>
    <s v=""/>
    <s v="S"/>
    <s v="X"/>
    <s v="X"/>
    <s v=""/>
    <s v=""/>
    <n v="65"/>
    <s v=" "/>
    <n v="65"/>
    <n v="65"/>
    <n v="0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2607"/>
    <x v="9268"/>
    <s v="IA"/>
    <s v="Davis"/>
    <s v="PV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4"/>
    <s v="City of San Antonio - (TX)"/>
    <n v="62609"/>
    <x v="9269"/>
    <s v="TX"/>
    <s v="Bexar"/>
    <s v="BA1"/>
    <x v="10"/>
    <s v="BA"/>
    <s v=""/>
    <s v="S"/>
    <s v="X"/>
    <s v="X"/>
    <s v="SWRI"/>
    <s v="SWRI"/>
    <n v="10"/>
    <s v=" "/>
    <n v="10"/>
    <n v="10"/>
    <n v="0"/>
    <s v="N"/>
    <s v=" "/>
    <s v=" "/>
    <s v="OP"/>
    <s v="X"/>
    <n v="6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4"/>
    <s v="City of San Antonio - (TX)"/>
    <n v="62610"/>
    <x v="9270"/>
    <s v="TX"/>
    <s v="Bexar"/>
    <s v="PV1"/>
    <x v="11"/>
    <s v="PV"/>
    <s v=""/>
    <s v="S"/>
    <s v="X"/>
    <s v="X"/>
    <s v="LZCPS"/>
    <s v="LZCPS"/>
    <n v="5"/>
    <s v=" "/>
    <n v="5"/>
    <n v="5"/>
    <n v="0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28"/>
    <s v="PFMG Solar Grossmont Helix LLC"/>
    <n v="62611"/>
    <x v="9271"/>
    <s v="CA"/>
    <s v="San Diego"/>
    <s v="HELIX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2"/>
    <x v="9272"/>
    <s v="NJ"/>
    <s v="Middlesex"/>
    <s v="USBC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3"/>
    <x v="9273"/>
    <s v="NY"/>
    <s v="Westchester"/>
    <s v="CBPB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4"/>
    <x v="9274"/>
    <s v="NY"/>
    <s v="Richmond"/>
    <s v="KMFO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5"/>
    <x v="9275"/>
    <s v="CT"/>
    <s v="Hartford"/>
    <s v="ADC2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6"/>
    <x v="9276"/>
    <s v="NJ"/>
    <s v="Essex"/>
    <s v="CCGWC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06"/>
    <s v="Hidalgo Wind Farm II LLC"/>
    <n v="62618"/>
    <x v="9277"/>
    <s v="TX"/>
    <s v="Hidalgo"/>
    <s v="WT"/>
    <x v="1"/>
    <s v="WT"/>
    <s v=""/>
    <s v="S"/>
    <s v="X"/>
    <s v="X"/>
    <s v=""/>
    <s v=""/>
    <n v="50.4"/>
    <s v=" "/>
    <n v="50.4"/>
    <n v="50.4"/>
    <n v="1"/>
    <s v="N"/>
    <s v=" "/>
    <s v=" "/>
    <s v="OP"/>
    <s v="X"/>
    <n v="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10"/>
    <s v="Rockland Bakery Inc."/>
    <n v="62619"/>
    <x v="9278"/>
    <s v="NY"/>
    <s v="Rockland"/>
    <s v="CAT1"/>
    <x v="9"/>
    <s v="IC"/>
    <s v=""/>
    <s v="S"/>
    <s v="X"/>
    <s v="X"/>
    <s v=""/>
    <s v=""/>
    <n v="0.3"/>
    <n v="0.8"/>
    <n v="0.3"/>
    <n v="0.3"/>
    <n v="0"/>
    <s v="N"/>
    <s v=" "/>
    <s v=" "/>
    <s v="SB"/>
    <s v="Y"/>
    <n v="1"/>
    <x v="12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0"/>
    <s v="Rockland Bakery Inc."/>
    <n v="62619"/>
    <x v="9278"/>
    <s v="NY"/>
    <s v="Rockland"/>
    <s v="CAT2"/>
    <x v="9"/>
    <s v="IC"/>
    <s v=""/>
    <s v="S"/>
    <s v="X"/>
    <s v="X"/>
    <s v=""/>
    <s v=""/>
    <n v="0.3"/>
    <n v="0.8"/>
    <n v="0.3"/>
    <n v="0.3"/>
    <n v="0"/>
    <s v="N"/>
    <s v=" "/>
    <s v=" "/>
    <s v="SB"/>
    <s v="Y"/>
    <n v="1"/>
    <x v="12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0"/>
    <s v="Rockland Bakery Inc."/>
    <n v="62619"/>
    <x v="9278"/>
    <s v="NY"/>
    <s v="Rockland"/>
    <s v="CAT3"/>
    <x v="9"/>
    <s v="IC"/>
    <s v=""/>
    <s v="S"/>
    <s v="X"/>
    <s v="X"/>
    <s v=""/>
    <s v=""/>
    <n v="0.3"/>
    <n v="0.8"/>
    <n v="0.3"/>
    <n v="0.3"/>
    <n v="0"/>
    <s v="N"/>
    <s v=" "/>
    <s v=" "/>
    <s v="SB"/>
    <s v="Y"/>
    <n v="1"/>
    <x v="12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0"/>
    <s v="Rockland Bakery Inc."/>
    <n v="62619"/>
    <x v="9278"/>
    <s v="NY"/>
    <s v="Rockland"/>
    <s v="CATE4"/>
    <x v="0"/>
    <s v="IC"/>
    <s v=""/>
    <s v="S"/>
    <s v="X"/>
    <s v="X"/>
    <s v=""/>
    <s v=""/>
    <n v="0.7"/>
    <n v="0.8"/>
    <n v="0.7"/>
    <n v="0.7"/>
    <n v="0"/>
    <s v="N"/>
    <s v=" "/>
    <s v=" "/>
    <s v="SB"/>
    <s v="Y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3"/>
    <s v="Sage Draw Wind, LLC"/>
    <n v="62620"/>
    <x v="9279"/>
    <s v="TX"/>
    <s v="Lynn"/>
    <s v="SD"/>
    <x v="1"/>
    <s v="WT"/>
    <s v=""/>
    <s v="S"/>
    <s v="X"/>
    <s v="X"/>
    <s v=""/>
    <s v=""/>
    <n v="338.4"/>
    <s v=" "/>
    <n v="338.4"/>
    <n v="338.4"/>
    <n v="0"/>
    <s v="N"/>
    <s v=" "/>
    <s v=" "/>
    <s v="OP"/>
    <s v="X"/>
    <n v="8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21"/>
    <x v="9280"/>
    <s v="NC"/>
    <s v="Montgomery"/>
    <s v="ACHIL"/>
    <x v="11"/>
    <s v="PV"/>
    <s v=""/>
    <s v="W"/>
    <s v="X"/>
    <s v="X"/>
    <s v=""/>
    <s v=""/>
    <n v="5"/>
    <s v=" "/>
    <n v="4.9000000000000004"/>
    <n v="4.9000000000000004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12"/>
    <s v="Overlook Medical Center"/>
    <n v="62622"/>
    <x v="9281"/>
    <s v="NJ"/>
    <s v="Union"/>
    <s v="CHPS1"/>
    <x v="9"/>
    <s v="IC"/>
    <s v=""/>
    <s v="S"/>
    <s v="X"/>
    <s v="X"/>
    <s v=""/>
    <s v=""/>
    <n v="1"/>
    <n v="0.8"/>
    <n v="1"/>
    <n v="1"/>
    <n v="0.3"/>
    <s v="N"/>
    <s v=" "/>
    <s v=" "/>
    <s v="OS"/>
    <s v="X"/>
    <n v="1"/>
    <x v="6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12"/>
    <s v="Overlook Medical Center"/>
    <n v="62622"/>
    <x v="9281"/>
    <s v="NJ"/>
    <s v="Union"/>
    <s v="CHPS2"/>
    <x v="9"/>
    <s v="IC"/>
    <s v=""/>
    <s v="S"/>
    <s v="X"/>
    <s v="X"/>
    <s v=""/>
    <s v=""/>
    <n v="1"/>
    <n v="0.8"/>
    <n v="1"/>
    <n v="1"/>
    <n v="0.3"/>
    <s v="N"/>
    <s v=" "/>
    <s v=" "/>
    <s v="OA"/>
    <s v="X"/>
    <n v="1"/>
    <x v="6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12"/>
    <s v="Overlook Medical Center"/>
    <n v="62622"/>
    <x v="9281"/>
    <s v="NJ"/>
    <s v="Union"/>
    <s v="CHPS3"/>
    <x v="0"/>
    <s v="IC"/>
    <s v=""/>
    <s v="S"/>
    <s v="X"/>
    <s v="X"/>
    <s v=""/>
    <s v=""/>
    <n v="2"/>
    <n v="0.8"/>
    <n v="2"/>
    <n v="2"/>
    <n v="0.3"/>
    <s v="N"/>
    <s v=" "/>
    <s v=" "/>
    <s v="OP"/>
    <s v="X"/>
    <n v="1"/>
    <x v="6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78"/>
    <s v="Strata Manager, LLC"/>
    <n v="62623"/>
    <x v="9282"/>
    <s v="NC"/>
    <s v="Chatham"/>
    <s v="ARBOR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9"/>
    <s v="White Cloud Wind Project, LLC"/>
    <n v="62624"/>
    <x v="9283"/>
    <s v="MO"/>
    <s v="Atchison"/>
    <s v="WTCWF"/>
    <x v="1"/>
    <s v="WT"/>
    <s v=""/>
    <s v="S"/>
    <s v="X"/>
    <s v="X"/>
    <s v=""/>
    <s v=""/>
    <n v="236.5"/>
    <s v=" "/>
    <n v="236.5"/>
    <n v="236.5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88"/>
    <s v="City of Taunton"/>
    <n v="62625"/>
    <x v="9284"/>
    <s v="MA"/>
    <s v="Bristol"/>
    <s v="G1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88"/>
    <s v="City of Taunton"/>
    <n v="62625"/>
    <x v="9284"/>
    <s v="MA"/>
    <s v="Bristol"/>
    <s v="G2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88"/>
    <s v="City of Taunton"/>
    <n v="62625"/>
    <x v="9284"/>
    <s v="MA"/>
    <s v="Bristol"/>
    <s v="G3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88"/>
    <s v="City of Taunton"/>
    <n v="62625"/>
    <x v="9284"/>
    <s v="MA"/>
    <s v="Bristol"/>
    <s v="G4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778"/>
    <s v="Strata Manager, LLC"/>
    <n v="62627"/>
    <x v="9285"/>
    <s v="NC"/>
    <s v="Anson"/>
    <s v="WADE4"/>
    <x v="11"/>
    <s v="PV"/>
    <s v=""/>
    <s v="W"/>
    <s v="X"/>
    <s v="X"/>
    <s v=""/>
    <s v=""/>
    <n v="2.2000000000000002"/>
    <s v=" "/>
    <n v="1.9"/>
    <n v="1.9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28"/>
    <x v="9286"/>
    <s v="MD"/>
    <s v="Harford"/>
    <s v="10115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29"/>
    <x v="9287"/>
    <s v="MD"/>
    <s v="Harford"/>
    <s v="10115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2630"/>
    <x v="9288"/>
    <s v="TX"/>
    <s v="Andrews"/>
    <s v="WTGS1"/>
    <x v="1"/>
    <s v="WT"/>
    <s v=""/>
    <s v="W"/>
    <s v="X"/>
    <s v="X"/>
    <s v=""/>
    <s v=""/>
    <n v="160.69999999999999"/>
    <s v=" "/>
    <n v="160.69999999999999"/>
    <n v="160.69999999999999"/>
    <n v="2.8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1"/>
    <x v="9289"/>
    <s v="FL"/>
    <s v="Hendry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2"/>
    <x v="9290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3"/>
    <x v="9291"/>
    <s v="FL"/>
    <s v="Putnam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4"/>
    <x v="9292"/>
    <s v="FL"/>
    <s v="Charlott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23"/>
    <s v="NVSS-II"/>
    <n v="62636"/>
    <x v="9293"/>
    <s v="NV"/>
    <s v="Nye"/>
    <s v="NVSS2"/>
    <x v="11"/>
    <s v="PV"/>
    <s v=""/>
    <s v="W"/>
    <s v="X"/>
    <s v="X"/>
    <s v=""/>
    <s v=""/>
    <n v="15"/>
    <s v=" "/>
    <n v="15"/>
    <n v="14.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37"/>
    <x v="9294"/>
    <s v="NJ"/>
    <s v="Hunterdon"/>
    <s v="MILFD"/>
    <x v="11"/>
    <s v="PV"/>
    <s v=""/>
    <s v="W"/>
    <s v="X"/>
    <s v="X"/>
    <s v=""/>
    <s v=""/>
    <n v="7.5"/>
    <s v=" "/>
    <n v="7.5"/>
    <n v="7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38"/>
    <x v="9295"/>
    <s v="NJ"/>
    <s v="Warren"/>
    <s v="WASHG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39"/>
    <x v="9296"/>
    <s v="CT"/>
    <s v="Hartford"/>
    <s v="1030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40"/>
    <x v="9297"/>
    <s v="CT"/>
    <s v="Hartford"/>
    <s v="10308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0"/>
    <s v="North American Biofuels, LLC"/>
    <n v="62641"/>
    <x v="9298"/>
    <s v="KY"/>
    <s v="Rowan"/>
    <s v="M3516"/>
    <x v="18"/>
    <s v="IC"/>
    <s v=""/>
    <s v="S"/>
    <s v="X"/>
    <s v="X"/>
    <s v=""/>
    <s v=""/>
    <n v="1.4"/>
    <n v="0.9"/>
    <n v="1.4"/>
    <n v="1.4"/>
    <n v="0.4"/>
    <s v="N"/>
    <s v=" "/>
    <s v=" "/>
    <s v="OP"/>
    <s v="X"/>
    <n v="11"/>
    <x v="73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70"/>
    <s v="GE Wind Energy LLC"/>
    <n v="62642"/>
    <x v="9299"/>
    <s v="TX"/>
    <s v="Lubbock"/>
    <s v="GE-P2"/>
    <x v="1"/>
    <s v="WT"/>
    <s v=""/>
    <s v="S"/>
    <s v="X"/>
    <s v="X"/>
    <s v=""/>
    <s v=""/>
    <n v="2.5"/>
    <s v=" "/>
    <n v="2.5"/>
    <n v="2.5"/>
    <n v="0.1"/>
    <s v="N"/>
    <s v=" "/>
    <s v=" "/>
    <s v="OP"/>
    <s v="X"/>
    <n v="4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70"/>
    <s v="GE Wind Energy LLC"/>
    <n v="62642"/>
    <x v="9299"/>
    <s v="TX"/>
    <s v="Lubbock"/>
    <s v="GE-P3"/>
    <x v="1"/>
    <s v="WT"/>
    <s v=""/>
    <s v="S"/>
    <s v="X"/>
    <s v="X"/>
    <s v=""/>
    <s v=""/>
    <n v="2.8"/>
    <s v=" "/>
    <n v="2.8"/>
    <n v="2.8"/>
    <n v="0.1"/>
    <s v="N"/>
    <s v=" "/>
    <s v=" "/>
    <s v="OP"/>
    <s v="X"/>
    <n v="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70"/>
    <s v="GE Wind Energy LLC"/>
    <n v="62642"/>
    <x v="9299"/>
    <s v="TX"/>
    <s v="Lubbock"/>
    <s v="GE-P4"/>
    <x v="1"/>
    <s v="WT"/>
    <s v=""/>
    <s v="S"/>
    <s v="X"/>
    <s v="X"/>
    <s v=""/>
    <s v=""/>
    <n v="3.4"/>
    <s v=" "/>
    <n v="3.4"/>
    <n v="3.4"/>
    <n v="0.1"/>
    <s v="N"/>
    <s v=" "/>
    <s v=" "/>
    <s v="OP"/>
    <s v="X"/>
    <n v="4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794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799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971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974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97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4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65A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65B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84"/>
    <x v="11"/>
    <s v="PV"/>
    <s v=""/>
    <s v="S"/>
    <s v="X"/>
    <s v="X"/>
    <s v=""/>
    <s v=""/>
    <n v="0.7"/>
    <s v=" "/>
    <n v="0.7"/>
    <n v="0.7"/>
    <s v=" "/>
    <s v="N"/>
    <s v=" "/>
    <s v=" "/>
    <s v="OP"/>
    <s v="X"/>
    <n v="2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85"/>
    <x v="11"/>
    <s v="PV"/>
    <s v=""/>
    <s v="S"/>
    <s v="X"/>
    <s v="X"/>
    <s v=""/>
    <s v=""/>
    <n v="0.6"/>
    <s v=" "/>
    <n v="0.6"/>
    <n v="0.6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4202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4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9100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8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22"/>
    <s v="Minuteman Eenergy Storage, LLC"/>
    <n v="62644"/>
    <x v="9301"/>
    <s v="MA"/>
    <s v="Middlesex"/>
    <s v="MMES"/>
    <x v="10"/>
    <s v="BA"/>
    <s v=""/>
    <s v="S"/>
    <s v="X"/>
    <s v="X"/>
    <s v=""/>
    <s v=""/>
    <n v="5"/>
    <s v=" "/>
    <n v="5"/>
    <n v="5"/>
    <n v="0"/>
    <s v="N"/>
    <s v=" "/>
    <s v=" "/>
    <s v="OP"/>
    <s v="X"/>
    <n v="5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45"/>
    <x v="9302"/>
    <s v="FL"/>
    <s v="Bak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646"/>
    <x v="9303"/>
    <s v="MA"/>
    <s v="Bristol"/>
    <s v="WASHB"/>
    <x v="11"/>
    <s v="PV"/>
    <s v=""/>
    <s v="W"/>
    <s v="X"/>
    <s v="X"/>
    <s v=""/>
    <s v=""/>
    <n v="1.9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84"/>
    <s v="MBS TextBook  Exhcange LLC"/>
    <n v="62647"/>
    <x v="9304"/>
    <s v="MO"/>
    <s v="Boone"/>
    <s v="MBS1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84"/>
    <s v="MBS TextBook  Exhcange LLC"/>
    <n v="62647"/>
    <x v="9304"/>
    <s v="MO"/>
    <s v="Boone"/>
    <s v="MBS2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649"/>
    <x v="9305"/>
    <s v="CA"/>
    <s v="Solano"/>
    <s v="SFDK"/>
    <x v="11"/>
    <s v="PV"/>
    <s v=""/>
    <s v="S"/>
    <s v="X"/>
    <s v="X"/>
    <s v=""/>
    <s v=""/>
    <n v="6.3"/>
    <s v=" "/>
    <n v="6.3"/>
    <n v="6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651"/>
    <x v="9306"/>
    <s v="MN"/>
    <s v="Sherburne"/>
    <s v="HAVEN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652"/>
    <x v="9307"/>
    <s v="MA"/>
    <s v="Worcester"/>
    <s v="HHESS"/>
    <x v="10"/>
    <s v="BA"/>
    <s v=""/>
    <s v="W"/>
    <s v="X"/>
    <s v="X"/>
    <s v=""/>
    <s v=""/>
    <n v="3.3"/>
    <s v=" "/>
    <n v="3.3"/>
    <n v="3.3"/>
    <n v="0"/>
    <s v="N"/>
    <s v=" "/>
    <s v=" "/>
    <s v="OP"/>
    <s v="X"/>
    <n v="10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652"/>
    <x v="9307"/>
    <s v="MA"/>
    <s v="Worcester"/>
    <s v="HHPV"/>
    <x v="11"/>
    <s v="PV"/>
    <s v=""/>
    <s v="W"/>
    <s v="X"/>
    <s v="X"/>
    <s v=""/>
    <s v=""/>
    <n v="5"/>
    <s v=" "/>
    <n v="5"/>
    <n v="5"/>
    <n v="0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28"/>
    <s v="OEE XXX LLC"/>
    <n v="62653"/>
    <x v="9308"/>
    <s v="OH"/>
    <s v="Hancock"/>
    <s v="T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28"/>
    <s v="OEE XXX LLC"/>
    <n v="62653"/>
    <x v="9308"/>
    <s v="OH"/>
    <s v="Hancock"/>
    <s v="T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28"/>
    <s v="OEE XXX LLC"/>
    <n v="62653"/>
    <x v="9308"/>
    <s v="OH"/>
    <s v="Hancock"/>
    <s v="T3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31"/>
    <s v="HL Solar LLC"/>
    <n v="62655"/>
    <x v="9309"/>
    <s v="CA"/>
    <s v="Lassen"/>
    <s v="HLS"/>
    <x v="11"/>
    <s v="PV"/>
    <s v=""/>
    <s v="S"/>
    <s v="X"/>
    <s v="X"/>
    <s v=""/>
    <s v=""/>
    <n v="7.6"/>
    <s v=" "/>
    <n v="7.6"/>
    <n v="7.6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34"/>
    <s v="Hunter Solar LLC"/>
    <n v="62656"/>
    <x v="9310"/>
    <s v="UT"/>
    <s v="Emery"/>
    <s v="HUSOL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32"/>
    <s v="DWW Solar ll LLC"/>
    <n v="62657"/>
    <x v="9311"/>
    <s v="CT"/>
    <s v="Hartford"/>
    <s v="DWWS"/>
    <x v="11"/>
    <s v="PV"/>
    <s v=""/>
    <s v="S"/>
    <s v="X"/>
    <s v="X"/>
    <s v=""/>
    <s v=""/>
    <n v="36.9"/>
    <s v=" "/>
    <n v="36.9"/>
    <n v="36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683"/>
    <s v="City of Cuyahoga Falls - (OH)"/>
    <n v="62658"/>
    <x v="9312"/>
    <s v="OH"/>
    <s v="Summit"/>
    <s v="CF2-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7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CF2-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CF2-3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1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2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3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4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5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6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84"/>
    <s v="CI-II Mitchell Holding LLC"/>
    <n v="62659"/>
    <x v="9313"/>
    <s v="NC"/>
    <s v="Craven"/>
    <s v="108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4"/>
    <s v="CI-II Mitchell Holding LLC"/>
    <n v="62660"/>
    <x v="9314"/>
    <s v="NC"/>
    <s v="Lee"/>
    <s v="102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4"/>
    <s v="CI-II Mitchell Holding LLC"/>
    <n v="62661"/>
    <x v="9315"/>
    <s v="NC"/>
    <s v="Yadkin"/>
    <s v="1047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4"/>
    <s v="CI-II Mitchell Holding LLC"/>
    <n v="62662"/>
    <x v="9316"/>
    <s v="NC"/>
    <s v="Harnett"/>
    <s v="2250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663"/>
    <x v="9317"/>
    <s v="CO"/>
    <s v="Weld"/>
    <s v="SO39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664"/>
    <x v="6743"/>
    <s v="CO"/>
    <s v="Arapahoe"/>
    <s v="SO39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46"/>
    <s v="Sigurd Solar LLC"/>
    <n v="62666"/>
    <x v="9318"/>
    <s v="UT"/>
    <s v="Sevier"/>
    <s v="SGSOL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667"/>
    <x v="9319"/>
    <s v="CO"/>
    <s v="Boulder"/>
    <s v="LFHSL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16"/>
    <s v="Duke Energy Carolinas, LLC"/>
    <n v="62668"/>
    <x v="9320"/>
    <s v="NC"/>
    <s v="Catawba"/>
    <s v="PV1"/>
    <x v="11"/>
    <s v="PV"/>
    <s v=""/>
    <s v="S"/>
    <s v="X"/>
    <s v="X"/>
    <s v=""/>
    <s v=""/>
    <n v="69.3"/>
    <s v=" "/>
    <n v="69.3"/>
    <n v="69.3"/>
    <s v=" "/>
    <s v="N"/>
    <s v=" "/>
    <s v=" "/>
    <s v="OP"/>
    <s v="X"/>
    <n v="1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2669"/>
    <x v="9321"/>
    <s v="NC"/>
    <s v="Gaston"/>
    <s v="PV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0"/>
    <s v="2016 ESA Project Company, LLC"/>
    <n v="62671"/>
    <x v="9322"/>
    <s v="CA"/>
    <s v="Santa Clara"/>
    <s v="EQX1A"/>
    <x v="23"/>
    <s v="FC"/>
    <s v=""/>
    <s v="S"/>
    <s v="X"/>
    <s v="X"/>
    <s v=""/>
    <s v=""/>
    <n v="2"/>
    <n v="0.99"/>
    <n v="2"/>
    <n v="2"/>
    <n v="2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71"/>
    <x v="9322"/>
    <s v="CA"/>
    <s v="Santa Clara"/>
    <s v="EQX1B"/>
    <x v="23"/>
    <s v="FC"/>
    <s v=""/>
    <s v="S"/>
    <s v="X"/>
    <s v="X"/>
    <s v=""/>
    <s v=""/>
    <n v="2.8"/>
    <n v="0.99"/>
    <n v="2.8"/>
    <n v="2.8"/>
    <n v="2.8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7"/>
    <s v="Nautilus Solar Solutions"/>
    <n v="62672"/>
    <x v="9323"/>
    <s v="RI"/>
    <s v="Providence"/>
    <s v="GI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673"/>
    <x v="9324"/>
    <s v="CA"/>
    <s v="Los Angeles"/>
    <s v="ANX3A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674"/>
    <x v="9325"/>
    <s v="CA"/>
    <s v="Los Angeles"/>
    <s v="ANX3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2"/>
    <s v="Epic Hosting, LLC"/>
    <n v="62676"/>
    <x v="9326"/>
    <s v="WI"/>
    <s v="Dane"/>
    <s v="G10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4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5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4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5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6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7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8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9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10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1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30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30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30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PV"/>
    <x v="11"/>
    <s v="PV"/>
    <s v=""/>
    <s v="S"/>
    <s v="X"/>
    <s v="X"/>
    <s v=""/>
    <s v=""/>
    <n v="1.8"/>
    <n v="0.95"/>
    <n v="1.8"/>
    <n v="1.8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2677"/>
    <x v="9327"/>
    <s v="MI"/>
    <s v="Wayne"/>
    <s v="26A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1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2677"/>
    <x v="9327"/>
    <s v="MI"/>
    <s v="Wayne"/>
    <s v="26B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1"/>
    <s v="Cubico USA, LLC"/>
    <n v="62678"/>
    <x v="9328"/>
    <s v="NC"/>
    <s v="Pender"/>
    <s v="299"/>
    <x v="11"/>
    <s v="PV"/>
    <s v=""/>
    <s v="S"/>
    <s v="X"/>
    <s v="X"/>
    <s v=""/>
    <s v=""/>
    <n v="70.099999999999994"/>
    <s v=" "/>
    <n v="70.099999999999994"/>
    <n v="70.09999999999999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1"/>
    <s v="Cubico USA, LLC"/>
    <n v="62679"/>
    <x v="9329"/>
    <s v="SC"/>
    <s v="Orangeburg"/>
    <s v="1405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FE"/>
    <x v="11"/>
    <s v="PV"/>
    <s v=""/>
    <s v="W"/>
    <s v="X"/>
    <s v="X"/>
    <s v=""/>
    <s v=""/>
    <n v="0.4"/>
    <s v=" "/>
    <n v="0.4"/>
    <n v="0.4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FN"/>
    <x v="11"/>
    <s v="PV"/>
    <s v=""/>
    <s v="W"/>
    <s v="X"/>
    <s v="X"/>
    <s v=""/>
    <s v=""/>
    <n v="0.8"/>
    <s v=" "/>
    <n v="0.8"/>
    <n v="0.8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FS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MS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2681"/>
    <x v="9331"/>
    <s v="IL"/>
    <s v="Champaign"/>
    <s v="CSIL"/>
    <x v="11"/>
    <s v="PV"/>
    <s v=""/>
    <s v="S"/>
    <s v="X"/>
    <s v="X"/>
    <s v=""/>
    <s v=""/>
    <n v="1.6"/>
    <n v="1"/>
    <n v="1.6"/>
    <n v="1.6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2"/>
    <x v="9332"/>
    <s v="AR"/>
    <s v="Washington"/>
    <s v="FAYE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2"/>
    <x v="9332"/>
    <s v="AR"/>
    <s v="Washington"/>
    <s v="FAYEB"/>
    <x v="10"/>
    <s v="BA"/>
    <s v=""/>
    <s v="S"/>
    <s v="X"/>
    <s v="X"/>
    <s v=""/>
    <s v=""/>
    <n v="6"/>
    <s v=" "/>
    <n v="6"/>
    <n v="6"/>
    <n v="0.1"/>
    <s v="N"/>
    <s v=" "/>
    <s v=" "/>
    <s v="OP"/>
    <s v="X"/>
    <n v="7"/>
    <x v="73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3"/>
    <x v="9333"/>
    <s v="AR"/>
    <s v="Washington"/>
    <s v="FAYW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3"/>
    <x v="9333"/>
    <s v="AR"/>
    <s v="Washington"/>
    <s v="FAYWB"/>
    <x v="10"/>
    <s v="BA"/>
    <s v=""/>
    <s v="S"/>
    <s v="X"/>
    <s v="X"/>
    <s v=""/>
    <s v=""/>
    <n v="6"/>
    <s v=" "/>
    <n v="6"/>
    <n v="6"/>
    <n v="0.1"/>
    <s v="N"/>
    <s v=" "/>
    <s v=" "/>
    <s v="OP"/>
    <s v="X"/>
    <n v="7"/>
    <x v="73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2686"/>
    <x v="9334"/>
    <s v="PA"/>
    <s v="Lancaster"/>
    <s v="PABOE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2"/>
    <s v="RP Napa Solar 1, LLC"/>
    <n v="62687"/>
    <x v="9335"/>
    <s v="CA"/>
    <s v="Napa"/>
    <s v="RPNP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2"/>
    <s v="RP Napa Solar 1, LLC"/>
    <n v="62687"/>
    <x v="9335"/>
    <s v="CA"/>
    <s v="Napa"/>
    <s v="RPNP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2"/>
    <s v="RP Napa Solar 1, LLC"/>
    <n v="62687"/>
    <x v="9335"/>
    <s v="CA"/>
    <s v="Napa"/>
    <s v="RPNP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8"/>
    <s v="County of Santa Clara (CA)"/>
    <n v="62688"/>
    <x v="9336"/>
    <s v="CA"/>
    <s v="Santa Clara"/>
    <s v="MFARM"/>
    <x v="11"/>
    <s v="PV"/>
    <s v=""/>
    <s v="S"/>
    <s v="X"/>
    <s v="X"/>
    <s v=""/>
    <s v=""/>
    <n v="3.1"/>
    <s v=" "/>
    <n v="3.1"/>
    <n v="2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8"/>
    <s v="County of Santa Clara (CA)"/>
    <n v="62689"/>
    <x v="9337"/>
    <s v="CA"/>
    <s v="Santa Clara"/>
    <s v="HFARM"/>
    <x v="11"/>
    <s v="PV"/>
    <s v=""/>
    <s v="S"/>
    <s v="X"/>
    <s v="X"/>
    <s v=""/>
    <s v=""/>
    <n v="2.2000000000000002"/>
    <s v=" "/>
    <n v="2.2000000000000002"/>
    <n v="1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8"/>
    <s v="County of Santa Clara (CA)"/>
    <n v="62690"/>
    <x v="9338"/>
    <s v="CA"/>
    <s v="Santa Clara"/>
    <s v="GFARM"/>
    <x v="11"/>
    <s v="PV"/>
    <s v=""/>
    <s v="S"/>
    <s v="X"/>
    <s v="X"/>
    <s v=""/>
    <s v=""/>
    <n v="1.7"/>
    <s v=" "/>
    <n v="1.7"/>
    <n v="1.100000000000000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7"/>
    <s v="Shiloh Hwy 1108 Solar, LLC"/>
    <n v="62691"/>
    <x v="9339"/>
    <s v="NC"/>
    <s v="Camden"/>
    <s v="PGR0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8"/>
    <s v="Sandy Solar, LLC"/>
    <n v="62692"/>
    <x v="9340"/>
    <s v="NC"/>
    <s v="Camden"/>
    <s v="PGR0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9"/>
    <s v="Chowan Jehu Road Solar, LLC"/>
    <n v="62693"/>
    <x v="9341"/>
    <s v="NC"/>
    <s v="Chowan"/>
    <s v="PGR0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2695"/>
    <x v="9342"/>
    <s v="MA"/>
    <s v="Hampshire"/>
    <s v="NSES"/>
    <x v="10"/>
    <s v="BA"/>
    <s v=""/>
    <s v="S"/>
    <s v="X"/>
    <s v="X"/>
    <s v=""/>
    <s v=""/>
    <n v="2.2999999999999998"/>
    <s v=" "/>
    <n v="2.2999999999999998"/>
    <n v="2.2999999999999998"/>
    <n v="2.2999999999999998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2695"/>
    <x v="9342"/>
    <s v="MA"/>
    <s v="Hampshire"/>
    <s v="NSMA"/>
    <x v="11"/>
    <s v="PV"/>
    <s v=""/>
    <s v="S"/>
    <s v="X"/>
    <s v="X"/>
    <s v=""/>
    <s v=""/>
    <n v="4.3"/>
    <n v="1"/>
    <n v="4.3"/>
    <n v="4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696"/>
    <x v="9343"/>
    <s v="MN"/>
    <s v="Dakota"/>
    <s v="FS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0"/>
    <s v="2016 ESA Project Company, LLC"/>
    <n v="62697"/>
    <x v="9344"/>
    <s v="CA"/>
    <s v="Santa Clara"/>
    <s v="NTL3A"/>
    <x v="23"/>
    <s v="FC"/>
    <s v=""/>
    <s v="S"/>
    <s v="X"/>
    <s v="X"/>
    <s v=""/>
    <s v=""/>
    <n v="2.4"/>
    <n v="0.99"/>
    <n v="2.4"/>
    <n v="2.4"/>
    <n v="2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97"/>
    <x v="9344"/>
    <s v="CA"/>
    <s v="Santa Clara"/>
    <s v="NTL3B"/>
    <x v="23"/>
    <s v="FC"/>
    <s v=""/>
    <s v="S"/>
    <s v="X"/>
    <s v="X"/>
    <s v=""/>
    <s v=""/>
    <n v="2.6"/>
    <n v="0.99"/>
    <n v="2.6"/>
    <n v="2.6"/>
    <n v="2.6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98"/>
    <x v="9345"/>
    <s v="CA"/>
    <s v="Orange"/>
    <s v="KR059"/>
    <x v="23"/>
    <s v="FC"/>
    <s v=""/>
    <s v="S"/>
    <s v="X"/>
    <s v="X"/>
    <s v=""/>
    <s v=""/>
    <n v="2.2000000000000002"/>
    <n v="0.99"/>
    <n v="2.2000000000000002"/>
    <n v="2.2000000000000002"/>
    <n v="1.5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99"/>
    <x v="9346"/>
    <s v="CA"/>
    <s v="Contra Costa"/>
    <s v="KSR24"/>
    <x v="23"/>
    <s v="FC"/>
    <s v=""/>
    <s v="S"/>
    <s v="X"/>
    <s v="X"/>
    <s v=""/>
    <s v=""/>
    <n v="1.4"/>
    <n v="0.99"/>
    <n v="1.4"/>
    <n v="1.4"/>
    <n v="1.4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0"/>
    <x v="9347"/>
    <s v="CA"/>
    <s v="Alameda"/>
    <s v="KSR23"/>
    <x v="23"/>
    <s v="FC"/>
    <s v=""/>
    <s v="S"/>
    <s v="X"/>
    <s v="X"/>
    <s v=""/>
    <s v=""/>
    <n v="1"/>
    <n v="0.99"/>
    <n v="1"/>
    <n v="1"/>
    <n v="1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1"/>
    <x v="9348"/>
    <s v="CA"/>
    <s v="Napa"/>
    <s v="KS18A"/>
    <x v="23"/>
    <s v="FC"/>
    <s v=""/>
    <s v="S"/>
    <s v="X"/>
    <s v="X"/>
    <s v=""/>
    <s v=""/>
    <n v="2.5"/>
    <n v="0.99"/>
    <n v="2.5"/>
    <n v="2.5"/>
    <n v="2.5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1"/>
    <x v="9348"/>
    <s v="CA"/>
    <s v="Napa"/>
    <s v="KS18B"/>
    <x v="23"/>
    <s v="FC"/>
    <s v=""/>
    <s v="S"/>
    <s v="X"/>
    <s v="X"/>
    <s v=""/>
    <s v=""/>
    <n v="2.2999999999999998"/>
    <n v="0.99"/>
    <n v="2.2999999999999998"/>
    <n v="2.2999999999999998"/>
    <n v="2.2999999999999998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2"/>
    <x v="9349"/>
    <s v="CA"/>
    <s v="Santa Clara"/>
    <s v="EQ14A"/>
    <x v="23"/>
    <s v="FC"/>
    <s v=""/>
    <s v="S"/>
    <s v="X"/>
    <s v="X"/>
    <s v=""/>
    <s v=""/>
    <n v="2.4"/>
    <n v="0.99"/>
    <n v="2.4"/>
    <n v="2.4"/>
    <n v="2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2"/>
    <x v="9349"/>
    <s v="CA"/>
    <s v="Santa Clara"/>
    <s v="EQ14B"/>
    <x v="23"/>
    <s v="FC"/>
    <s v=""/>
    <s v="S"/>
    <s v="X"/>
    <s v="X"/>
    <s v=""/>
    <s v=""/>
    <n v="2.1"/>
    <n v="0.99"/>
    <n v="2.1"/>
    <n v="2.1"/>
    <n v="2.1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3"/>
    <x v="9350"/>
    <s v="CA"/>
    <s v="Santa Clara"/>
    <s v="EQ13A"/>
    <x v="23"/>
    <s v="FC"/>
    <s v=""/>
    <s v="S"/>
    <s v="X"/>
    <s v="X"/>
    <s v=""/>
    <s v=""/>
    <n v="1.8"/>
    <n v="0.99"/>
    <n v="1.8"/>
    <n v="1.8"/>
    <n v="1.8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3"/>
    <x v="9350"/>
    <s v="CA"/>
    <s v="Santa Clara"/>
    <s v="EQ13B"/>
    <x v="23"/>
    <s v="FC"/>
    <s v=""/>
    <s v="S"/>
    <s v="X"/>
    <s v="X"/>
    <s v=""/>
    <s v=""/>
    <n v="2"/>
    <n v="0.99"/>
    <n v="2"/>
    <n v="2"/>
    <n v="2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4"/>
    <x v="9351"/>
    <s v="CA"/>
    <s v="Los Angeles"/>
    <s v="EQX09"/>
    <x v="23"/>
    <s v="FC"/>
    <s v=""/>
    <s v="S"/>
    <s v="X"/>
    <s v="X"/>
    <s v=""/>
    <s v=""/>
    <n v="1"/>
    <n v="0.99"/>
    <n v="1"/>
    <n v="1"/>
    <n v="1"/>
    <s v="N"/>
    <s v=" "/>
    <s v=" "/>
    <s v="OP"/>
    <s v="X"/>
    <n v="10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4"/>
    <x v="9351"/>
    <s v="CA"/>
    <s v="Los Angeles"/>
    <s v="EQX95"/>
    <x v="23"/>
    <s v="FC"/>
    <s v=""/>
    <s v="S"/>
    <s v="X"/>
    <s v="X"/>
    <s v=""/>
    <s v=""/>
    <n v="1"/>
    <n v="0.99"/>
    <n v="1"/>
    <n v="1"/>
    <n v="1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0"/>
    <s v="2016 ESA Project Company, LLC"/>
    <n v="62705"/>
    <x v="9352"/>
    <s v="CA"/>
    <s v="Los Angeles"/>
    <s v="EQX08"/>
    <x v="23"/>
    <s v="FC"/>
    <s v=""/>
    <s v="S"/>
    <s v="X"/>
    <s v="X"/>
    <s v=""/>
    <s v=""/>
    <n v="2"/>
    <n v="0.99"/>
    <n v="2"/>
    <n v="2"/>
    <n v="2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2706"/>
    <x v="9353"/>
    <s v="MN"/>
    <s v="McLeod"/>
    <s v="SC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07"/>
    <x v="9354"/>
    <s v="MN"/>
    <s v="Rice"/>
    <s v="SC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08"/>
    <x v="9355"/>
    <s v="MN"/>
    <s v="Rice"/>
    <s v="SC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09"/>
    <x v="9356"/>
    <s v="MN"/>
    <s v="Rice"/>
    <s v="S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710"/>
    <x v="9357"/>
    <s v="DC"/>
    <s v="District of Columbia"/>
    <s v="SO43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3"/>
    <s v="Plum Creek Wind, LLC"/>
    <n v="62711"/>
    <x v="9358"/>
    <s v="NE"/>
    <s v="Wayne"/>
    <s v="PLUM"/>
    <x v="1"/>
    <s v="WT"/>
    <s v=""/>
    <s v="S"/>
    <s v="X"/>
    <s v="X"/>
    <s v=""/>
    <s v=""/>
    <n v="230"/>
    <s v=" "/>
    <n v="230"/>
    <n v="230"/>
    <n v="0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5"/>
    <s v="DG Northeast Solar II, LLC"/>
    <n v="62712"/>
    <x v="9359"/>
    <s v="NJ"/>
    <s v="Burlington"/>
    <s v="BCF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5"/>
    <s v="DG Northeast Solar II, LLC"/>
    <n v="62713"/>
    <x v="9360"/>
    <s v="NJ"/>
    <s v="Warren"/>
    <s v="DSM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62714"/>
    <x v="9361"/>
    <s v="AK"/>
    <s v="Valdez Cordova"/>
    <s v="BESS1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8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35"/>
    <s v="Wildcat Creek Wind Farm LLC"/>
    <n v="62715"/>
    <x v="9362"/>
    <s v="TX"/>
    <s v="Cooke"/>
    <s v="WCCWF"/>
    <x v="1"/>
    <s v="WT"/>
    <s v=""/>
    <s v="S"/>
    <s v="X"/>
    <s v="X"/>
    <s v=""/>
    <s v=""/>
    <n v="180.1"/>
    <s v=" "/>
    <n v="180.1"/>
    <n v="180.1"/>
    <n v="7.8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18"/>
    <x v="9363"/>
    <s v="CO"/>
    <s v="Mesa"/>
    <s v="X003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19"/>
    <x v="9364"/>
    <s v="CO"/>
    <s v="Mesa"/>
    <s v="X003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4"/>
    <s v="Chester Woods Point Solar, LLC"/>
    <n v="62720"/>
    <x v="9365"/>
    <s v="MD"/>
    <s v="Queen Annes"/>
    <s v="5540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1"/>
    <x v="9366"/>
    <s v="NY"/>
    <s v="Erie"/>
    <s v="SS29"/>
    <x v="11"/>
    <s v="PV"/>
    <s v=""/>
    <s v="J"/>
    <s v="X"/>
    <s v="X"/>
    <s v=""/>
    <s v=""/>
    <n v="2"/>
    <n v="1"/>
    <n v="2"/>
    <n v="2"/>
    <n v="2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2"/>
    <x v="9367"/>
    <s v="NY"/>
    <s v="Erie"/>
    <s v="SS24"/>
    <x v="11"/>
    <s v="PV"/>
    <s v=""/>
    <s v="J"/>
    <s v="X"/>
    <s v="X"/>
    <s v=""/>
    <s v=""/>
    <n v="2"/>
    <n v="1"/>
    <n v="2"/>
    <n v="2"/>
    <n v="2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3"/>
    <x v="9368"/>
    <s v="NY"/>
    <s v="Erie"/>
    <s v="SS22"/>
    <x v="11"/>
    <s v="PV"/>
    <s v=""/>
    <s v="J"/>
    <s v="X"/>
    <s v="X"/>
    <s v=""/>
    <s v=""/>
    <n v="2"/>
    <n v="1"/>
    <n v="2"/>
    <n v="2"/>
    <n v="2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4"/>
    <x v="9369"/>
    <s v="NY"/>
    <s v="Cattaraugus"/>
    <s v="HSW"/>
    <x v="11"/>
    <s v="PV"/>
    <s v=""/>
    <s v="J"/>
    <s v="X"/>
    <s v="X"/>
    <s v=""/>
    <s v=""/>
    <n v="1.6"/>
    <n v="1"/>
    <n v="1.6"/>
    <n v="1.6"/>
    <n v="1.6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5"/>
    <x v="9370"/>
    <s v="NY"/>
    <s v="Cattaraugus"/>
    <s v="HSE"/>
    <x v="11"/>
    <s v="PV"/>
    <s v=""/>
    <s v="J"/>
    <s v="X"/>
    <s v="X"/>
    <s v=""/>
    <s v=""/>
    <n v="1.6"/>
    <n v="1"/>
    <n v="1.6"/>
    <n v="1.6"/>
    <n v="1.6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28"/>
    <x v="9371"/>
    <s v="VT"/>
    <s v="Rutland"/>
    <s v="X004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53"/>
    <s v="Desper Solar"/>
    <n v="62730"/>
    <x v="9372"/>
    <s v="VA"/>
    <s v="Louisa"/>
    <s v="1"/>
    <x v="11"/>
    <s v="PV"/>
    <s v=""/>
    <s v="S"/>
    <s v="X"/>
    <s v="X"/>
    <s v=""/>
    <s v=""/>
    <n v="88.2"/>
    <s v=" "/>
    <n v="88.2"/>
    <n v="88.2"/>
    <s v=" "/>
    <s v="N"/>
    <s v=" "/>
    <s v=" "/>
    <s v="OP"/>
    <s v="X"/>
    <n v="12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79"/>
    <s v="Madison Gas &amp; Electric Co"/>
    <n v="62731"/>
    <x v="9373"/>
    <s v="WI"/>
    <s v="Dane"/>
    <s v="1"/>
    <x v="11"/>
    <s v="PV"/>
    <s v=""/>
    <s v="S"/>
    <s v="X"/>
    <s v="X"/>
    <s v="MGE.MOREY"/>
    <s v="MGE.MOREY"/>
    <n v="5"/>
    <s v=" "/>
    <n v="5"/>
    <n v="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n v="0.6"/>
    <n v="0.6"/>
    <n v="9"/>
    <n v="2022"/>
    <s v=" "/>
    <s v=" "/>
    <s v=" "/>
    <s v=" "/>
    <s v=""/>
    <s v=""/>
    <s v=" "/>
    <s v=" "/>
    <s v=" "/>
    <s v="N"/>
    <s v=" "/>
    <s v=" "/>
    <s v="N"/>
    <s v=""/>
    <s v=""/>
  </r>
  <r>
    <n v="62648"/>
    <s v="DG 1 Acquisition Co., LLC"/>
    <n v="62732"/>
    <x v="9374"/>
    <s v="CA"/>
    <s v="Santa Clara"/>
    <s v="SSPAI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2"/>
    <s v="East Hampton Energy Storage Center, LLC"/>
    <n v="62733"/>
    <x v="9375"/>
    <s v="NY"/>
    <s v="Suffolk"/>
    <s v="BEH"/>
    <x v="10"/>
    <s v="BA"/>
    <s v=""/>
    <s v="S"/>
    <s v="X"/>
    <s v="X"/>
    <s v=""/>
    <s v=""/>
    <n v="5"/>
    <s v=" "/>
    <n v="5"/>
    <n v="5"/>
    <n v="1"/>
    <s v="N"/>
    <s v=" "/>
    <s v=" "/>
    <s v="OP"/>
    <s v="X"/>
    <n v="8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1"/>
    <s v="Montauk Energy Storage Center, LLC"/>
    <n v="62734"/>
    <x v="9376"/>
    <s v="NY"/>
    <s v="Suffolk"/>
    <s v="BME"/>
    <x v="10"/>
    <s v="BA"/>
    <s v=""/>
    <s v="S"/>
    <s v="X"/>
    <s v="X"/>
    <s v=""/>
    <s v=""/>
    <n v="5"/>
    <s v=" "/>
    <n v="5"/>
    <n v="5"/>
    <n v="0.1"/>
    <s v="N"/>
    <s v=" "/>
    <s v=" "/>
    <s v="OP"/>
    <s v="X"/>
    <n v="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6"/>
    <s v="Phoenix Solar South Farms LLC"/>
    <n v="62735"/>
    <x v="9377"/>
    <s v="IL"/>
    <s v="Champaign"/>
    <s v="M1358"/>
    <x v="11"/>
    <s v="PV"/>
    <s v=""/>
    <s v="W"/>
    <s v="X"/>
    <s v="X"/>
    <s v=""/>
    <s v=""/>
    <n v="4.7"/>
    <s v=" "/>
    <n v="4.7"/>
    <n v="4.7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657"/>
    <s v="Harbec Energy"/>
    <n v="62736"/>
    <x v="9378"/>
    <s v="NY"/>
    <s v="Wayne"/>
    <s v="250KW"/>
    <x v="1"/>
    <s v="WT"/>
    <s v=""/>
    <s v="S"/>
    <s v="X"/>
    <s v="X"/>
    <s v=""/>
    <s v=""/>
    <n v="0.3"/>
    <s v=" "/>
    <n v="0.3"/>
    <n v="0.3"/>
    <n v="0"/>
    <s v="N"/>
    <s v=" "/>
    <s v=" "/>
    <s v="OS"/>
    <s v="X"/>
    <n v="12"/>
    <x v="27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57"/>
    <s v="Harbec Energy"/>
    <n v="62736"/>
    <x v="9378"/>
    <s v="NY"/>
    <s v="Wayne"/>
    <s v="850KW"/>
    <x v="1"/>
    <s v="WT"/>
    <s v=""/>
    <s v="S"/>
    <s v="X"/>
    <s v="X"/>
    <s v=""/>
    <s v=""/>
    <n v="0.9"/>
    <s v=" "/>
    <n v="0.9"/>
    <n v="0.9"/>
    <n v="0"/>
    <s v="N"/>
    <s v=" "/>
    <s v=" "/>
    <s v="OP"/>
    <s v="X"/>
    <n v="12"/>
    <x v="2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57"/>
    <s v="Harbec Energy"/>
    <n v="62736"/>
    <x v="9378"/>
    <s v="NY"/>
    <s v="Wayne"/>
    <s v="CPH"/>
    <x v="6"/>
    <s v="GT"/>
    <s v=""/>
    <s v="S"/>
    <s v="X"/>
    <s v="X"/>
    <s v=""/>
    <s v=""/>
    <n v="0.5"/>
    <n v="1"/>
    <n v="0.5"/>
    <n v="0.5"/>
    <n v="0"/>
    <s v="N"/>
    <s v=" "/>
    <s v=" "/>
    <s v="OP"/>
    <s v="X"/>
    <n v="12"/>
    <x v="11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649"/>
    <s v="KDC Solar ASGM LLC"/>
    <n v="62739"/>
    <x v="9379"/>
    <s v="NJ"/>
    <s v="Cumberland"/>
    <s v="ARDAH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0"/>
    <s v="MSC-Empire01, LLC"/>
    <n v="62740"/>
    <x v="9380"/>
    <s v="MN"/>
    <s v="Dakota"/>
    <s v="5278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8"/>
    <s v="Mount Joy Wire Corp"/>
    <n v="62741"/>
    <x v="9381"/>
    <s v="PA"/>
    <s v="Lancaster"/>
    <s v="CHP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62"/>
    <s v="Butter Solar, LLC"/>
    <n v="62744"/>
    <x v="9382"/>
    <s v="WI"/>
    <s v="Trempealeau"/>
    <s v="A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8"/>
    <s v="Wheatridge Wind Holdings, LLC"/>
    <n v="62745"/>
    <x v="9383"/>
    <s v="OR"/>
    <s v="Morrow"/>
    <s v="WIND"/>
    <x v="1"/>
    <s v="WT"/>
    <s v=""/>
    <s v="S"/>
    <s v="X"/>
    <s v="X"/>
    <s v=""/>
    <s v=""/>
    <n v="200"/>
    <s v=" "/>
    <n v="200"/>
    <n v="200"/>
    <n v="30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6"/>
    <s v="KDC Solar CSCP LLC"/>
    <n v="62746"/>
    <x v="9384"/>
    <s v="NJ"/>
    <s v="Monmouth"/>
    <s v="CSCP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61"/>
    <s v="Lock 12 Hydro Partners, LLC"/>
    <n v="62747"/>
    <x v="9385"/>
    <s v="KY"/>
    <s v="Estill"/>
    <s v="1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2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3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4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5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2750"/>
    <x v="9386"/>
    <s v="FL"/>
    <s v="Hillsborough"/>
    <s v="GEN1"/>
    <x v="11"/>
    <s v="PV"/>
    <s v=""/>
    <s v="S"/>
    <s v="X"/>
    <s v="X"/>
    <s v=""/>
    <s v=""/>
    <n v="74.5"/>
    <n v="0.95"/>
    <n v="74.5"/>
    <n v="74.5"/>
    <s v=" "/>
    <s v="N"/>
    <s v=" "/>
    <s v=" "/>
    <s v="OP"/>
    <s v="X"/>
    <n v="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44"/>
    <s v="OEE XXVIII LLC"/>
    <n v="62752"/>
    <x v="9387"/>
    <s v="OH"/>
    <s v="Paulding"/>
    <s v="L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44"/>
    <s v="OEE XXVIII LLC"/>
    <n v="62752"/>
    <x v="9387"/>
    <s v="OH"/>
    <s v="Paulding"/>
    <s v="L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44"/>
    <s v="OEE XXVIII LLC"/>
    <n v="62752"/>
    <x v="9387"/>
    <s v="OH"/>
    <s v="Paulding"/>
    <s v="L3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28"/>
    <s v="GlidePath Power Operations LLC"/>
    <n v="62753"/>
    <x v="9388"/>
    <s v="TX"/>
    <s v="Brazoria"/>
    <s v="BESS"/>
    <x v="10"/>
    <s v="BA"/>
    <s v=""/>
    <s v="S"/>
    <s v="X"/>
    <s v="X"/>
    <s v=""/>
    <s v=""/>
    <n v="9.9"/>
    <s v=" "/>
    <n v="9.9"/>
    <n v="9.9"/>
    <n v="0.1"/>
    <s v="N"/>
    <s v=" "/>
    <s v=" "/>
    <s v="OP"/>
    <s v="X"/>
    <n v="1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0"/>
    <s v="ENGIE Storage Services NA LLC"/>
    <n v="62754"/>
    <x v="9389"/>
    <s v="CA"/>
    <s v="San Diego"/>
    <s v="BA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6"/>
    <x v="57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1219"/>
    <s v="Longroad Energy Services LLC"/>
    <n v="62755"/>
    <x v="9390"/>
    <s v="TX"/>
    <s v="Andrews"/>
    <s v="PROSP"/>
    <x v="11"/>
    <s v="PV"/>
    <s v=""/>
    <s v="S"/>
    <s v="X"/>
    <s v="X"/>
    <s v=""/>
    <s v=""/>
    <n v="300"/>
    <s v=" "/>
    <n v="300"/>
    <n v="30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5"/>
    <s v="RC Energy AA LLC"/>
    <n v="62756"/>
    <x v="9391"/>
    <s v="NM"/>
    <s v="Bernalillo"/>
    <s v="AA0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77"/>
    <s v="Massachusetts Department of Correction"/>
    <n v="62757"/>
    <x v="9392"/>
    <s v="MA"/>
    <s v="Bristol"/>
    <s v="CG1"/>
    <x v="6"/>
    <s v="GT"/>
    <s v=""/>
    <s v="W"/>
    <s v="X"/>
    <s v="X"/>
    <s v=""/>
    <s v=""/>
    <n v="1.5"/>
    <n v="0.9"/>
    <n v="1.5"/>
    <n v="1.5"/>
    <n v="0.5"/>
    <s v="N"/>
    <s v=" "/>
    <s v=" "/>
    <s v="OP"/>
    <s v="X"/>
    <n v="11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62759"/>
    <x v="9393"/>
    <s v="NY"/>
    <s v="Orange"/>
    <s v="GV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60"/>
    <x v="9394"/>
    <s v="MA"/>
    <s v="Middlesex"/>
    <s v="WT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61"/>
    <x v="9395"/>
    <s v="NY"/>
    <s v="Orange"/>
    <s v="CH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03"/>
    <s v="Energy Systems Group LLC"/>
    <n v="62762"/>
    <x v="9396"/>
    <s v="TX"/>
    <s v="Harris"/>
    <s v="CTG-1"/>
    <x v="6"/>
    <s v="GT"/>
    <s v=""/>
    <s v="W"/>
    <s v="X"/>
    <s v="X"/>
    <s v=""/>
    <s v=""/>
    <n v="5.6"/>
    <n v="0.99"/>
    <n v="5.3"/>
    <n v="5.7"/>
    <n v="2.2999999999999998"/>
    <s v="N"/>
    <s v=" "/>
    <s v=" "/>
    <s v="OP"/>
    <s v="X"/>
    <n v="7"/>
    <x v="11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03"/>
    <s v="Energy Systems Group LLC"/>
    <n v="62762"/>
    <x v="9396"/>
    <s v="TX"/>
    <s v="Harris"/>
    <s v="CTG-2"/>
    <x v="6"/>
    <s v="GT"/>
    <s v=""/>
    <s v="W"/>
    <s v="X"/>
    <s v="X"/>
    <s v=""/>
    <s v=""/>
    <n v="5.6"/>
    <n v="0.99"/>
    <n v="5.3"/>
    <n v="5.7"/>
    <n v="2.2999999999999998"/>
    <s v="N"/>
    <s v=" "/>
    <s v=" "/>
    <s v="OP"/>
    <s v="X"/>
    <n v="7"/>
    <x v="11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2763"/>
    <x v="9397"/>
    <s v="MA"/>
    <s v="Plymouth"/>
    <s v="CR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64"/>
    <x v="9398"/>
    <s v="NY"/>
    <s v="Orange"/>
    <s v="WT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765"/>
    <x v="9399"/>
    <s v="TX"/>
    <s v="Knox"/>
    <s v="CAMPO"/>
    <x v="1"/>
    <s v="WT"/>
    <s v=""/>
    <s v="S"/>
    <s v="X"/>
    <s v="X"/>
    <s v=""/>
    <s v=""/>
    <n v="242.8"/>
    <s v=" "/>
    <n v="242.8"/>
    <n v="242.8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66"/>
    <x v="9400"/>
    <s v="IN"/>
    <s v="Scott"/>
    <s v="SCCOT"/>
    <x v="11"/>
    <s v="PV"/>
    <s v=""/>
    <s v="W"/>
    <s v="X"/>
    <s v="X"/>
    <s v=""/>
    <s v=""/>
    <n v="7.1"/>
    <s v=" "/>
    <n v="7.1"/>
    <n v="5.7"/>
    <s v=" "/>
    <s v="N"/>
    <s v=" "/>
    <s v=" "/>
    <s v="OP"/>
    <s v="X"/>
    <n v="10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67"/>
    <x v="9401"/>
    <s v="IN"/>
    <s v="Grant"/>
    <s v="SGASC"/>
    <x v="11"/>
    <s v="PV"/>
    <s v=""/>
    <s v="W"/>
    <s v="X"/>
    <s v="X"/>
    <s v=""/>
    <s v=""/>
    <n v="2.5"/>
    <s v=" "/>
    <n v="2.5"/>
    <n v="2"/>
    <s v=" "/>
    <s v="N"/>
    <s v=" "/>
    <s v=" "/>
    <s v="OP"/>
    <s v="X"/>
    <n v="6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62769"/>
    <x v="9402"/>
    <s v="IN"/>
    <s v="Whitley"/>
    <s v="SCOLU"/>
    <x v="11"/>
    <s v="PV"/>
    <s v=""/>
    <s v="W"/>
    <s v="X"/>
    <s v="X"/>
    <s v=""/>
    <s v=""/>
    <n v="4.3"/>
    <s v=" "/>
    <n v="4.3"/>
    <n v="3.5"/>
    <s v=" "/>
    <s v="N"/>
    <s v=" "/>
    <s v=" "/>
    <s v="OP"/>
    <s v="X"/>
    <n v="4"/>
    <x v="57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70"/>
    <x v="9403"/>
    <s v="IN"/>
    <s v="Wayne"/>
    <s v="SRIC3"/>
    <x v="11"/>
    <s v="PV"/>
    <s v=""/>
    <s v="W"/>
    <s v="X"/>
    <s v="X"/>
    <s v=""/>
    <s v=""/>
    <n v="6.5"/>
    <s v=" "/>
    <n v="6.5"/>
    <n v="5.2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80"/>
    <s v="BT Coniglio Solar LLC"/>
    <n v="62772"/>
    <x v="9404"/>
    <s v="TX"/>
    <s v="Fannin"/>
    <s v="BTCON"/>
    <x v="11"/>
    <s v="PV"/>
    <s v=""/>
    <s v="S"/>
    <s v="X"/>
    <s v="X"/>
    <s v=""/>
    <s v=""/>
    <n v="123.6"/>
    <s v=" "/>
    <n v="123.6"/>
    <n v="123.6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2773"/>
    <x v="9405"/>
    <s v="TX"/>
    <s v="Cooke"/>
    <s v="BTCOO"/>
    <x v="11"/>
    <s v="PV"/>
    <s v=""/>
    <s v="S"/>
    <s v="X"/>
    <s v="X"/>
    <s v=""/>
    <s v=""/>
    <n v="59"/>
    <s v=" "/>
    <n v="59"/>
    <n v="59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82"/>
    <s v="Kellam Solar, LLC"/>
    <n v="62774"/>
    <x v="9406"/>
    <s v="TX"/>
    <s v="Van Zandt"/>
    <s v="BTKEL"/>
    <x v="11"/>
    <s v="PV"/>
    <s v=""/>
    <s v="J"/>
    <s v="X"/>
    <s v="X"/>
    <s v=""/>
    <s v=""/>
    <n v="59"/>
    <s v=" "/>
    <n v="59"/>
    <n v="59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96"/>
    <s v="Adapture Renewables, Inc."/>
    <n v="62775"/>
    <x v="9407"/>
    <s v="TN"/>
    <s v="Fayette"/>
    <s v="WILDB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76"/>
    <x v="9408"/>
    <s v="IN"/>
    <s v="Montgomery"/>
    <s v="SCRA4"/>
    <x v="11"/>
    <s v="PV"/>
    <s v=""/>
    <s v="W"/>
    <s v="X"/>
    <s v="X"/>
    <s v=""/>
    <s v=""/>
    <n v="2.2999999999999998"/>
    <s v=" "/>
    <n v="2.2999999999999998"/>
    <n v="1.9"/>
    <s v=" "/>
    <s v="N"/>
    <s v=" "/>
    <s v=" "/>
    <s v="OP"/>
    <s v="X"/>
    <n v="6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84"/>
    <s v="Ulster Solar LLC"/>
    <n v="62777"/>
    <x v="9409"/>
    <s v="NY"/>
    <s v="Ulster"/>
    <s v="ULSTE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90"/>
    <s v="Hecate Energy Blair Road LLC"/>
    <n v="62778"/>
    <x v="9410"/>
    <s v="FL"/>
    <s v="Duval"/>
    <s v="HEJEA"/>
    <x v="11"/>
    <s v="PV"/>
    <s v=""/>
    <s v="S"/>
    <s v="X"/>
    <s v="X"/>
    <s v=""/>
    <s v=""/>
    <n v="4"/>
    <s v=" "/>
    <n v="4.2"/>
    <n v="4.2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91"/>
    <s v="Novel Martin Solar One LLC"/>
    <n v="62779"/>
    <x v="9411"/>
    <s v="MN"/>
    <s v="McLeod"/>
    <s v="MART"/>
    <x v="11"/>
    <s v="PV"/>
    <s v=""/>
    <s v="S"/>
    <s v="X"/>
    <s v="X"/>
    <s v=""/>
    <s v=""/>
    <n v="1"/>
    <n v="0.98"/>
    <n v="1"/>
    <n v="1"/>
    <n v="1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94"/>
    <s v="Rappahannock Solar, LLC"/>
    <n v="62780"/>
    <x v="9412"/>
    <s v="VA"/>
    <s v="Lancaster"/>
    <s v="10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2781"/>
    <x v="9413"/>
    <s v="RI"/>
    <s v="Kent"/>
    <s v="02818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45"/>
    <s v="General Services Administration - Region 8"/>
    <n v="62782"/>
    <x v="9414"/>
    <s v="ND"/>
    <s v="Pembina"/>
    <s v="PEMWT"/>
    <x v="1"/>
    <s v="WT"/>
    <s v=""/>
    <s v="S"/>
    <s v="X"/>
    <s v="X"/>
    <s v=""/>
    <s v=""/>
    <n v="1"/>
    <s v=" "/>
    <n v="0.8"/>
    <n v="1"/>
    <n v="0"/>
    <s v="N"/>
    <s v=" "/>
    <s v=" "/>
    <s v="OS"/>
    <s v="X"/>
    <n v="6"/>
    <x v="60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88"/>
    <s v="Helios NY I, LLC"/>
    <n v="62784"/>
    <x v="9415"/>
    <s v="NY"/>
    <s v="Franklin"/>
    <s v="FRANK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88"/>
    <s v="Helios NY I, LLC"/>
    <n v="62785"/>
    <x v="9416"/>
    <s v="NY"/>
    <s v="Franklin"/>
    <s v="MALON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786"/>
    <x v="9417"/>
    <s v="NC"/>
    <s v="Johnston"/>
    <s v="1208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88"/>
    <x v="9418"/>
    <s v="NY"/>
    <s v="Saratoga"/>
    <s v="X0040"/>
    <x v="11"/>
    <s v="PV"/>
    <s v=""/>
    <s v="S"/>
    <s v="X"/>
    <s v="X"/>
    <s v=""/>
    <s v=""/>
    <n v="4.7"/>
    <s v=" "/>
    <n v="4.7"/>
    <n v="4.7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90"/>
    <x v="9419"/>
    <s v="IN"/>
    <s v="Perry"/>
    <s v="STEL2"/>
    <x v="11"/>
    <s v="PV"/>
    <s v=""/>
    <s v="W"/>
    <s v="X"/>
    <s v="X"/>
    <s v=""/>
    <s v=""/>
    <n v="3.2"/>
    <s v=" "/>
    <n v="3.2"/>
    <n v="2.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91"/>
    <x v="9420"/>
    <s v="IN"/>
    <s v="Wayne"/>
    <s v="SRIC4"/>
    <x v="11"/>
    <s v="PV"/>
    <s v=""/>
    <s v="W"/>
    <s v="X"/>
    <s v="X"/>
    <s v=""/>
    <s v=""/>
    <n v="7.1"/>
    <s v=" "/>
    <n v="7.1"/>
    <n v="5.6"/>
    <s v=" "/>
    <s v="N"/>
    <s v=" "/>
    <s v=" "/>
    <s v="OP"/>
    <s v="X"/>
    <n v="10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70"/>
    <s v="DG AMP Solar, LLC"/>
    <n v="62792"/>
    <x v="9421"/>
    <s v="OH"/>
    <s v="Miami"/>
    <s v="AMPPM"/>
    <x v="11"/>
    <s v="PV"/>
    <s v=""/>
    <s v="S"/>
    <s v="X"/>
    <s v="X"/>
    <s v=""/>
    <s v=""/>
    <n v="12.6"/>
    <s v=" "/>
    <n v="12.6"/>
    <n v="12.6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93"/>
    <x v="9422"/>
    <s v="IN"/>
    <s v="Montgomery"/>
    <s v="SCRA5"/>
    <x v="11"/>
    <s v="PV"/>
    <s v=""/>
    <s v="W"/>
    <s v="X"/>
    <s v="X"/>
    <s v=""/>
    <s v=""/>
    <n v="9.8000000000000007"/>
    <s v=" "/>
    <n v="9.8000000000000007"/>
    <n v="7.8"/>
    <s v=" "/>
    <s v="N"/>
    <s v=" "/>
    <s v=" "/>
    <s v="OP"/>
    <s v="X"/>
    <n v="9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94"/>
    <x v="9423"/>
    <s v="IN"/>
    <s v="Wayne"/>
    <s v="SCENT"/>
    <x v="11"/>
    <s v="PV"/>
    <s v=""/>
    <s v="W"/>
    <s v="X"/>
    <s v="X"/>
    <s v=""/>
    <s v=""/>
    <n v="1.1000000000000001"/>
    <s v=" "/>
    <n v="1.1000000000000001"/>
    <n v="0.8"/>
    <s v=" "/>
    <s v="N"/>
    <s v=" "/>
    <s v=" "/>
    <s v="OP"/>
    <s v="X"/>
    <n v="10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341"/>
    <s v="MidAmerican Energy Co"/>
    <n v="62795"/>
    <x v="9424"/>
    <s v="IA"/>
    <s v="Ida"/>
    <s v="1"/>
    <x v="1"/>
    <s v="WT"/>
    <s v=""/>
    <s v="S"/>
    <s v="X"/>
    <s v="X"/>
    <s v=""/>
    <s v=""/>
    <n v="201"/>
    <s v=" "/>
    <n v="202.4"/>
    <n v="202.4"/>
    <n v="0.1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13"/>
    <s v="BayWa r.e. Solar Projects LLC"/>
    <n v="62798"/>
    <x v="9425"/>
    <s v="NC"/>
    <s v="Edgecombe"/>
    <s v="FERN"/>
    <x v="11"/>
    <s v="PV"/>
    <s v=""/>
    <s v="S"/>
    <s v="X"/>
    <s v="X"/>
    <s v="COOLSPR34.5KV"/>
    <s v="COOLSPR34.5KV"/>
    <n v="100"/>
    <n v="0.8"/>
    <n v="100"/>
    <n v="10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2"/>
    <s v="Winona Solar I LLC"/>
    <n v="62799"/>
    <x v="9426"/>
    <s v="MN"/>
    <s v="Winona"/>
    <s v="W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1"/>
    <s v="Wabasha Solar LLC"/>
    <n v="62800"/>
    <x v="9427"/>
    <s v="MN"/>
    <s v="Wabasha"/>
    <s v="WA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2"/>
    <s v="Viridity Energy Solutions, Inc."/>
    <n v="62801"/>
    <x v="9428"/>
    <s v="CA"/>
    <s v="Santa Barbara"/>
    <s v="ORN34"/>
    <x v="10"/>
    <s v="BA"/>
    <s v=""/>
    <s v="S"/>
    <s v="X"/>
    <s v="X"/>
    <s v=""/>
    <s v=""/>
    <n v="10"/>
    <s v=" "/>
    <n v="10"/>
    <n v="10"/>
    <n v="0.1"/>
    <s v="N"/>
    <s v=" "/>
    <s v=" "/>
    <s v="OP"/>
    <s v="X"/>
    <n v="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5"/>
    <s v="Concho Bluff LLC"/>
    <n v="62804"/>
    <x v="9429"/>
    <s v="TX"/>
    <s v="Pecos"/>
    <s v="GREA1"/>
    <x v="11"/>
    <s v="PV"/>
    <s v=""/>
    <s v="S"/>
    <s v="X"/>
    <s v="X"/>
    <s v=""/>
    <s v=""/>
    <n v="255"/>
    <s v=" "/>
    <n v="255"/>
    <n v="255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2805"/>
    <x v="9430"/>
    <s v="UT"/>
    <s v="Washington"/>
    <s v="BLOOM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1"/>
    <s v="Vista Solar, Inc."/>
    <n v="62806"/>
    <x v="9431"/>
    <s v="CA"/>
    <s v="San Mateo"/>
    <s v="SCC01"/>
    <x v="11"/>
    <s v="PV"/>
    <s v=""/>
    <s v="W"/>
    <s v="X"/>
    <s v="X"/>
    <s v=""/>
    <s v=""/>
    <n v="2.5"/>
    <s v=" "/>
    <n v="2.4"/>
    <n v="1.100000000000000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9"/>
    <s v="BMP Wind LLC"/>
    <n v="62809"/>
    <x v="9432"/>
    <s v="TX"/>
    <s v="Callahan"/>
    <s v="BMP"/>
    <x v="1"/>
    <s v="WT"/>
    <s v=""/>
    <s v="S"/>
    <s v="X"/>
    <s v="X"/>
    <s v=""/>
    <s v=""/>
    <n v="293.3"/>
    <s v=" "/>
    <n v="293.3"/>
    <n v="293.3"/>
    <n v="23"/>
    <s v="N"/>
    <s v=" "/>
    <s v=" "/>
    <s v="OP"/>
    <s v="X"/>
    <n v="1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994"/>
    <s v="SolRiver Capital LLC"/>
    <n v="62810"/>
    <x v="9433"/>
    <s v="NY"/>
    <s v="Monroe"/>
    <s v="13500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40"/>
    <s v="Milford Solar I (NES)"/>
    <n v="62812"/>
    <x v="9434"/>
    <s v="UT"/>
    <s v="Beaver"/>
    <s v="MS1"/>
    <x v="11"/>
    <s v="PV"/>
    <s v=""/>
    <s v="W"/>
    <s v="X"/>
    <s v="X"/>
    <s v=""/>
    <s v=""/>
    <n v="99"/>
    <s v=" "/>
    <n v="99"/>
    <n v="99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2813"/>
    <x v="9435"/>
    <s v="VA"/>
    <s v="Mecklenburg"/>
    <s v="GRHS"/>
    <x v="11"/>
    <s v="PV"/>
    <s v=""/>
    <s v="S"/>
    <s v="X"/>
    <s v="X"/>
    <s v=""/>
    <s v=""/>
    <n v="80"/>
    <n v="0.99"/>
    <n v="80"/>
    <n v="80"/>
    <s v=" "/>
    <s v="N"/>
    <s v=" "/>
    <s v=" "/>
    <s v="OP"/>
    <s v="X"/>
    <n v="9"/>
    <x v="75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248"/>
    <s v="Dominion Energy Inc"/>
    <n v="62814"/>
    <x v="9436"/>
    <s v="VA"/>
    <s v="Greensville"/>
    <s v="SADL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7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2717"/>
    <s v="Speedway Solar NC, LLC"/>
    <n v="62821"/>
    <x v="9437"/>
    <s v="NC"/>
    <s v="Cabarrus"/>
    <s v="GEN1"/>
    <x v="11"/>
    <s v="PV"/>
    <s v=""/>
    <s v="S"/>
    <s v="X"/>
    <s v="X"/>
    <s v=""/>
    <s v=""/>
    <n v="22.6"/>
    <s v=" "/>
    <n v="22.6"/>
    <n v="22.6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8"/>
    <s v="Broad River Solar, LLC"/>
    <n v="62822"/>
    <x v="9438"/>
    <s v="NC"/>
    <s v="Cleveland"/>
    <s v="GEN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4"/>
    <x v="9439"/>
    <s v="MA"/>
    <s v="Middlesex"/>
    <s v="DEVEN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5"/>
    <x v="9440"/>
    <s v="MA"/>
    <s v="Hampden"/>
    <s v="WESTF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6"/>
    <x v="9441"/>
    <s v="MA"/>
    <s v="Bristol"/>
    <s v="RAYN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7"/>
    <x v="9442"/>
    <s v="MA"/>
    <s v="Plymouth"/>
    <s v="AJAXS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8"/>
    <s v="TWE Bowman Solar Project, LLC"/>
    <n v="62828"/>
    <x v="9443"/>
    <s v="SC"/>
    <s v="Orangeburg"/>
    <s v="BOW"/>
    <x v="11"/>
    <s v="PV"/>
    <s v=""/>
    <s v="S"/>
    <s v="X"/>
    <s v="X"/>
    <s v=""/>
    <s v=""/>
    <n v="75"/>
    <s v=" "/>
    <n v="73.099999999999994"/>
    <n v="73.099999999999994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9"/>
    <x v="9444"/>
    <s v="MN"/>
    <s v="Stearns"/>
    <s v="HELDM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30"/>
    <x v="9445"/>
    <s v="MN"/>
    <s v="Stearns"/>
    <s v="IMHO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9"/>
    <s v="Hickory Grove #1 LLC"/>
    <n v="62831"/>
    <x v="9446"/>
    <s v="NY"/>
    <s v="Chemung"/>
    <s v="2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0"/>
    <s v="Hickory Grove #2"/>
    <n v="62832"/>
    <x v="9447"/>
    <s v="NY"/>
    <s v="Chemung"/>
    <s v="309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245"/>
    <s v="City of Hastings - (NE)"/>
    <n v="62833"/>
    <x v="9448"/>
    <s v="NE"/>
    <s v="Adams"/>
    <s v="PV"/>
    <x v="11"/>
    <s v="PV"/>
    <s v=""/>
    <s v="S"/>
    <s v="X"/>
    <s v="X"/>
    <s v=""/>
    <s v=""/>
    <n v="1.5"/>
    <s v=" "/>
    <n v="0.3"/>
    <n v="0.3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79"/>
    <s v="NY Enfield I LLC"/>
    <n v="62834"/>
    <x v="9449"/>
    <s v="NY"/>
    <s v="Tompkins"/>
    <s v="871"/>
    <x v="11"/>
    <s v="PV"/>
    <s v=""/>
    <s v="S"/>
    <s v="X"/>
    <s v="X"/>
    <s v=""/>
    <s v=""/>
    <n v="2.2000000000000002"/>
    <s v=" "/>
    <n v="2.2000000000000002"/>
    <n v="2.2000000000000002"/>
    <n v="2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32"/>
    <s v="Acushnet"/>
    <n v="62835"/>
    <x v="9450"/>
    <s v="MA"/>
    <s v="Bristol"/>
    <s v="ESS-1"/>
    <x v="10"/>
    <s v="BA"/>
    <s v=""/>
    <s v="W"/>
    <s v="X"/>
    <s v="X"/>
    <s v=""/>
    <s v=""/>
    <n v="1"/>
    <n v="1"/>
    <n v="1"/>
    <n v="1"/>
    <n v="0"/>
    <s v="N"/>
    <s v=" "/>
    <s v=" "/>
    <s v="OP"/>
    <s v="X"/>
    <n v="6"/>
    <x v="73"/>
    <s v=" "/>
    <s v=" "/>
    <s v="N"/>
    <x v="6"/>
    <n v="6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332"/>
    <s v="Acushnet"/>
    <n v="62835"/>
    <x v="9450"/>
    <s v="MA"/>
    <s v="Bristol"/>
    <s v="ESS-2"/>
    <x v="10"/>
    <s v="BA"/>
    <s v=""/>
    <s v="W"/>
    <s v="X"/>
    <s v="X"/>
    <s v=""/>
    <s v=""/>
    <n v="0.5"/>
    <n v="1"/>
    <n v="0.5"/>
    <n v="0.5"/>
    <n v="0"/>
    <s v="N"/>
    <s v=" "/>
    <s v=" "/>
    <s v="OP"/>
    <s v="X"/>
    <n v="6"/>
    <x v="73"/>
    <s v=" "/>
    <s v=" "/>
    <s v="N"/>
    <x v="6"/>
    <n v="6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2721"/>
    <s v="Maryneal Windpower, LLC"/>
    <n v="62836"/>
    <x v="9451"/>
    <s v="TX"/>
    <s v="Nolan"/>
    <s v="MNW"/>
    <x v="1"/>
    <s v="WT"/>
    <s v=""/>
    <s v="S"/>
    <s v="X"/>
    <s v="X"/>
    <s v=""/>
    <s v=""/>
    <n v="182.4"/>
    <s v=" "/>
    <n v="182.4"/>
    <n v="182.4"/>
    <n v="0.1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20"/>
    <s v="Frontier Windpower II, LLC"/>
    <n v="62837"/>
    <x v="9452"/>
    <s v="OK"/>
    <s v="Kay"/>
    <s v="FW2"/>
    <x v="1"/>
    <s v="WT"/>
    <s v=""/>
    <s v="S"/>
    <s v="X"/>
    <s v="X"/>
    <s v=""/>
    <s v=""/>
    <n v="351.8"/>
    <s v=" "/>
    <n v="351.8"/>
    <n v="351.8"/>
    <n v="27"/>
    <s v="N"/>
    <s v=" "/>
    <s v=" "/>
    <s v="OP"/>
    <s v="X"/>
    <n v="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26"/>
    <s v="Consolidated Edison Co-NY Inc"/>
    <n v="62839"/>
    <x v="9453"/>
    <s v="NY"/>
    <s v="Queens"/>
    <s v="ESS98"/>
    <x v="10"/>
    <s v="BA"/>
    <s v=""/>
    <s v="S"/>
    <s v="X"/>
    <s v="X"/>
    <s v=""/>
    <s v=""/>
    <n v="2"/>
    <s v=" "/>
    <n v="1.8"/>
    <n v="1.8"/>
    <n v="1"/>
    <s v="N"/>
    <s v=" "/>
    <s v=" "/>
    <s v="OP"/>
    <s v="X"/>
    <n v="6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62840"/>
    <x v="9454"/>
    <s v="CO"/>
    <s v="Weld"/>
    <s v="MTBRZ"/>
    <x v="1"/>
    <s v="WT"/>
    <s v=""/>
    <s v="S"/>
    <s v="X"/>
    <s v="X"/>
    <s v=""/>
    <s v=""/>
    <n v="171.7"/>
    <s v=" "/>
    <n v="171.7"/>
    <n v="171.7"/>
    <n v="0.1"/>
    <s v="N"/>
    <s v=" "/>
    <s v=" "/>
    <s v="OP"/>
    <s v="X"/>
    <n v="10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842"/>
    <x v="9455"/>
    <s v="MA"/>
    <s v="Middlesex"/>
    <s v="1-003"/>
    <x v="11"/>
    <s v="PV"/>
    <s v=""/>
    <s v="S"/>
    <s v="X"/>
    <s v="X"/>
    <s v=""/>
    <s v=""/>
    <n v="3.8"/>
    <n v="1"/>
    <n v="3.8"/>
    <n v="3.8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2843"/>
    <x v="9456"/>
    <s v="NY"/>
    <s v="Warren"/>
    <s v="PV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2845"/>
    <x v="9457"/>
    <s v="TX"/>
    <s v="Borden"/>
    <s v="SP1"/>
    <x v="11"/>
    <s v="PV"/>
    <s v=""/>
    <s v="W"/>
    <s v="X"/>
    <s v="X"/>
    <s v=""/>
    <s v=""/>
    <n v="225"/>
    <s v=" "/>
    <n v="225"/>
    <n v="22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47"/>
    <x v="9458"/>
    <s v="WI"/>
    <s v="Grant"/>
    <s v="FEN6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48"/>
    <x v="9459"/>
    <s v="WI"/>
    <s v="Juneau"/>
    <s v="NEW9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49"/>
    <x v="9460"/>
    <s v="WI"/>
    <s v="Barron"/>
    <s v="CUM4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2855"/>
    <x v="9461"/>
    <s v="TX"/>
    <s v="Willacy"/>
    <s v="WRAYM"/>
    <x v="1"/>
    <s v="WT"/>
    <s v=""/>
    <s v="S"/>
    <s v="X"/>
    <s v="X"/>
    <s v=""/>
    <s v=""/>
    <n v="239.8"/>
    <s v=" "/>
    <n v="239.8"/>
    <n v="239.8"/>
    <n v="22"/>
    <s v="N"/>
    <s v=" "/>
    <s v=" "/>
    <s v="OP"/>
    <s v="X"/>
    <n v="10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07"/>
    <s v="Marengo Battery Storage LLC"/>
    <n v="62856"/>
    <x v="9462"/>
    <s v="IL"/>
    <s v="McHenry"/>
    <s v="MBSS"/>
    <x v="10"/>
    <s v="BA"/>
    <s v=""/>
    <s v="S"/>
    <s v="X"/>
    <s v="X"/>
    <s v=""/>
    <s v=""/>
    <n v="20"/>
    <s v=" "/>
    <n v="20"/>
    <n v="20"/>
    <n v="15"/>
    <s v="N"/>
    <s v=" "/>
    <s v=" "/>
    <s v="OA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43"/>
    <s v="RoxWind LLC"/>
    <n v="62857"/>
    <x v="9463"/>
    <s v="ME"/>
    <s v="Oxford"/>
    <s v="WIND1"/>
    <x v="1"/>
    <s v="WT"/>
    <s v=""/>
    <s v="S"/>
    <s v="X"/>
    <s v="X"/>
    <s v=""/>
    <s v=""/>
    <n v="15.3"/>
    <s v=" "/>
    <n v="15.3"/>
    <n v="15.3"/>
    <n v="0"/>
    <s v="N"/>
    <s v=" "/>
    <s v=" "/>
    <s v="OP"/>
    <s v="X"/>
    <n v="1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58"/>
    <x v="9464"/>
    <s v="WI"/>
    <s v="Monroe"/>
    <s v="CAS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51"/>
    <s v="Washington Electric Coop - (VT)"/>
    <n v="62859"/>
    <x v="9465"/>
    <s v="VT"/>
    <s v="Orleans"/>
    <s v="COV-1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7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151"/>
    <s v="Washington Electric Coop - (VT)"/>
    <n v="62859"/>
    <x v="9465"/>
    <s v="VT"/>
    <s v="Orleans"/>
    <s v="COV-2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7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151"/>
    <s v="Washington Electric Coop - (VT)"/>
    <n v="62859"/>
    <x v="9465"/>
    <s v="VT"/>
    <s v="Orleans"/>
    <s v="COV-3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7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51"/>
    <s v="Washington Electric Coop - (VT)"/>
    <n v="62859"/>
    <x v="9465"/>
    <s v="VT"/>
    <s v="Orleans"/>
    <s v="COV-4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1"/>
    <x v="59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51"/>
    <s v="Washington Electric Coop - (VT)"/>
    <n v="62859"/>
    <x v="9465"/>
    <s v="VT"/>
    <s v="Orleans"/>
    <s v="COV-5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6"/>
    <x v="55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881"/>
    <s v="Chambers Road Solar LLC"/>
    <n v="62860"/>
    <x v="9466"/>
    <s v="NY"/>
    <s v="Chemung"/>
    <s v="263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61"/>
    <x v="9467"/>
    <s v="IA"/>
    <s v="Winnebago"/>
    <s v="FOR7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2862"/>
    <x v="9468"/>
    <s v="IN"/>
    <s v="Clark"/>
    <s v="ES1"/>
    <x v="10"/>
    <s v="BA"/>
    <s v=""/>
    <s v="S"/>
    <s v="X"/>
    <s v="X"/>
    <s v=""/>
    <s v=""/>
    <n v="5"/>
    <s v=" "/>
    <n v="5"/>
    <n v="5"/>
    <n v="5"/>
    <s v="N"/>
    <s v=" "/>
    <s v=" "/>
    <s v="OP"/>
    <s v="X"/>
    <n v="12"/>
    <x v="75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68"/>
    <x v="9469"/>
    <s v="WI"/>
    <s v="Juneau"/>
    <s v="ELR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69"/>
    <x v="9470"/>
    <s v="MN"/>
    <s v="Winona"/>
    <s v="STC1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39"/>
    <s v="Otter River Road Solar LLC"/>
    <n v="62870"/>
    <x v="9471"/>
    <s v="MA"/>
    <s v="Worcester"/>
    <s v="7971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2871"/>
    <x v="9472"/>
    <s v="OK"/>
    <s v="Woodward"/>
    <s v="BGSPS"/>
    <x v="1"/>
    <s v="WT"/>
    <s v=""/>
    <s v="S"/>
    <s v="X"/>
    <s v="X"/>
    <s v=""/>
    <s v=""/>
    <n v="148.4"/>
    <s v=" "/>
    <n v="148.4"/>
    <n v="148.4"/>
    <n v="25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49"/>
    <s v="Carolina Poultry Power"/>
    <n v="62873"/>
    <x v="9473"/>
    <s v="NC"/>
    <s v="Pitt"/>
    <s v="7474"/>
    <x v="21"/>
    <s v="ST"/>
    <s v=""/>
    <s v="S"/>
    <s v="X"/>
    <s v="X"/>
    <s v=""/>
    <s v=""/>
    <n v="0.8"/>
    <n v="1"/>
    <n v="0.8"/>
    <n v="0.8"/>
    <n v="0.2"/>
    <s v="N"/>
    <s v=" "/>
    <s v=" "/>
    <s v="OP"/>
    <s v="X"/>
    <n v="9"/>
    <x v="73"/>
    <s v=" "/>
    <s v=" "/>
    <s v="Y"/>
    <x v="3"/>
    <n v="3"/>
    <s v="T"/>
    <s v="AB"/>
    <s v=""/>
    <s v=""/>
    <s v=""/>
    <s v=""/>
    <s v=""/>
    <s v="A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749"/>
    <s v="Carolina Poultry Power"/>
    <n v="62873"/>
    <x v="9473"/>
    <s v="NC"/>
    <s v="Pitt"/>
    <s v="7475"/>
    <x v="21"/>
    <s v="ST"/>
    <s v=""/>
    <s v="S"/>
    <s v="X"/>
    <s v="X"/>
    <s v=""/>
    <s v=""/>
    <n v="0.8"/>
    <n v="1"/>
    <n v="0.8"/>
    <n v="0.8"/>
    <n v="0.2"/>
    <s v="N"/>
    <s v=" "/>
    <s v=" "/>
    <s v="OP"/>
    <s v="X"/>
    <n v="9"/>
    <x v="73"/>
    <s v=" "/>
    <s v=" "/>
    <s v="Y"/>
    <x v="3"/>
    <n v="3"/>
    <s v="T"/>
    <s v="AB"/>
    <s v=""/>
    <s v=""/>
    <s v=""/>
    <s v=""/>
    <s v=""/>
    <s v="A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749"/>
    <s v="Carolina Poultry Power"/>
    <n v="62873"/>
    <x v="9473"/>
    <s v="NC"/>
    <s v="Pitt"/>
    <s v="7476"/>
    <x v="21"/>
    <s v="ST"/>
    <s v=""/>
    <s v="S"/>
    <s v="X"/>
    <s v="X"/>
    <s v=""/>
    <s v=""/>
    <n v="0.1"/>
    <n v="1"/>
    <n v="0.1"/>
    <n v="0.1"/>
    <n v="0.1"/>
    <s v="N"/>
    <s v=" "/>
    <s v=" "/>
    <s v="OP"/>
    <s v="X"/>
    <n v="9"/>
    <x v="73"/>
    <s v=" "/>
    <s v=" "/>
    <s v="N"/>
    <x v="3"/>
    <n v="3"/>
    <s v="X"/>
    <s v="AB"/>
    <s v=""/>
    <s v=""/>
    <s v=""/>
    <s v=""/>
    <s v=""/>
    <s v="A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747"/>
    <s v="Acorn I Energy Storage LLC"/>
    <n v="62874"/>
    <x v="9474"/>
    <s v="CA"/>
    <s v="Ventura"/>
    <s v="ACOR1"/>
    <x v="10"/>
    <s v="BA"/>
    <s v=""/>
    <s v="S"/>
    <s v="X"/>
    <s v="X"/>
    <s v=""/>
    <s v=""/>
    <n v="2"/>
    <s v=" "/>
    <n v="2"/>
    <n v="2"/>
    <n v="2"/>
    <s v="N"/>
    <s v=" "/>
    <s v=" "/>
    <s v="OP"/>
    <s v="X"/>
    <n v="4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48"/>
    <s v="Wildcat I Energy Storage LLC"/>
    <n v="62875"/>
    <x v="9475"/>
    <s v="CA"/>
    <s v="Riverside"/>
    <s v="WILD1"/>
    <x v="10"/>
    <s v="BA"/>
    <s v=""/>
    <s v="S"/>
    <s v="X"/>
    <s v="X"/>
    <s v=""/>
    <s v=""/>
    <n v="3"/>
    <s v=" "/>
    <n v="3"/>
    <n v="3"/>
    <n v="3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6"/>
    <x v="9476"/>
    <s v="MD"/>
    <s v="Baltimore"/>
    <s v="DCA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6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7"/>
    <x v="9477"/>
    <s v="CO"/>
    <s v="Adams"/>
    <s v="ADEN3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11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8"/>
    <x v="9478"/>
    <s v="GA"/>
    <s v="Terrell"/>
    <s v="MCCOT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9"/>
    <x v="9479"/>
    <s v="GA"/>
    <s v="Columbia"/>
    <s v="COBRY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0"/>
    <x v="9480"/>
    <s v="GA"/>
    <s v="Bibb"/>
    <s v="BIBB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1"/>
    <x v="9481"/>
    <s v="GA"/>
    <s v="Muscogee"/>
    <s v="MUSPW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2"/>
    <x v="9482"/>
    <s v="GA"/>
    <s v="Thomas"/>
    <s v="OLDRY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3"/>
    <x v="9483"/>
    <s v="GA"/>
    <s v="Telfair"/>
    <s v="TELTO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4"/>
    <x v="9484"/>
    <s v="GA"/>
    <s v="Richmond"/>
    <s v="RICHA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5"/>
    <x v="9485"/>
    <s v="GA"/>
    <s v="Harris"/>
    <s v="TROUP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6"/>
    <x v="9486"/>
    <s v="GA"/>
    <s v="Wilkinson"/>
    <s v="WILKD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7"/>
    <x v="9487"/>
    <s v="GA"/>
    <s v="Sumter"/>
    <s v="FREAV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3"/>
    <s v="Hecate Energy Johanna Facility LLC"/>
    <n v="62889"/>
    <x v="9488"/>
    <s v="CA"/>
    <s v="Orange"/>
    <s v="HEGJF"/>
    <x v="10"/>
    <s v="BA"/>
    <s v=""/>
    <s v="S"/>
    <s v="X"/>
    <s v="X"/>
    <s v=""/>
    <s v=""/>
    <n v="10"/>
    <s v=" "/>
    <n v="10"/>
    <n v="10"/>
    <n v="10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63"/>
    <s v="Hecate Energy Johanna Facility LLC"/>
    <n v="62889"/>
    <x v="9488"/>
    <s v="CA"/>
    <s v="Orange"/>
    <s v="HJFII"/>
    <x v="10"/>
    <s v="BA"/>
    <s v=""/>
    <s v="S"/>
    <s v="X"/>
    <s v="X"/>
    <s v=""/>
    <s v=""/>
    <n v="10"/>
    <s v=" "/>
    <n v="10"/>
    <n v="10"/>
    <n v="10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62"/>
    <s v="GSPP Boxborough Littleton, LLC"/>
    <n v="62890"/>
    <x v="9489"/>
    <s v="MA"/>
    <s v="Middlesex"/>
    <s v="BOXBR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1"/>
    <s v="Rosewater Wind Farm LLC"/>
    <n v="62891"/>
    <x v="9490"/>
    <s v="IN"/>
    <s v="White"/>
    <s v="ROSEW"/>
    <x v="1"/>
    <s v="WT"/>
    <s v=""/>
    <s v="S"/>
    <s v="X"/>
    <s v="X"/>
    <s v=""/>
    <s v=""/>
    <n v="102"/>
    <s v=" "/>
    <n v="102"/>
    <n v="102"/>
    <n v="1.3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2893"/>
    <x v="9491"/>
    <s v="IL"/>
    <s v="Coles"/>
    <s v="PWOLF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1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897"/>
    <x v="9492"/>
    <s v="MA"/>
    <s v="Hampden"/>
    <s v="HHCW1"/>
    <x v="1"/>
    <s v="WT"/>
    <s v=""/>
    <s v="S"/>
    <s v="X"/>
    <s v="X"/>
    <s v=""/>
    <s v=""/>
    <n v="5"/>
    <s v=" "/>
    <n v="5"/>
    <n v="5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898"/>
    <x v="9493"/>
    <s v="RI"/>
    <s v="Providence"/>
    <s v="X0042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899"/>
    <x v="9494"/>
    <s v="AZ"/>
    <s v="Pinal"/>
    <s v="EASTL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6"/>
    <s v="Somerville Solar, LLC"/>
    <n v="62900"/>
    <x v="9495"/>
    <s v="TN"/>
    <s v="Fayette"/>
    <s v="PV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7"/>
    <s v="Phoenix Contact Services, Inc"/>
    <n v="62901"/>
    <x v="9496"/>
    <s v="PA"/>
    <s v="Dauphin"/>
    <s v="CCHP"/>
    <x v="6"/>
    <s v="GT"/>
    <s v=""/>
    <s v="S"/>
    <s v="X"/>
    <s v="X"/>
    <s v=""/>
    <s v=""/>
    <n v="1"/>
    <n v="1"/>
    <n v="1"/>
    <n v="1"/>
    <n v="0.1"/>
    <s v="N"/>
    <s v=" "/>
    <s v=" "/>
    <s v="OP"/>
    <s v="X"/>
    <n v="3"/>
    <x v="58"/>
    <s v=" "/>
    <s v=" "/>
    <s v="Y"/>
    <x v="4"/>
    <n v="7"/>
    <s v="T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2"/>
    <s v="CA ODEVI LLC"/>
    <n v="62902"/>
    <x v="9497"/>
    <s v="CA"/>
    <s v="Sonoma"/>
    <s v="WUS1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3"/>
    <x v="9498"/>
    <s v="NJ"/>
    <s v="Monmouth"/>
    <s v="NPSP1"/>
    <x v="11"/>
    <s v="PV"/>
    <s v=""/>
    <s v="S"/>
    <s v="X"/>
    <s v="X"/>
    <s v=""/>
    <s v=""/>
    <n v="6.1"/>
    <s v=" "/>
    <n v="6.1"/>
    <n v="6.1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3"/>
    <x v="9498"/>
    <s v="NJ"/>
    <s v="Monmouth"/>
    <s v="NPSP2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4"/>
    <x v="9499"/>
    <s v="NJ"/>
    <s v="Monmouth"/>
    <s v="NPSMH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5"/>
    <x v="9500"/>
    <s v="NJ"/>
    <s v="Burlington"/>
    <s v="DAY04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6"/>
    <x v="9501"/>
    <s v="NJ"/>
    <s v="Sussex"/>
    <s v="AUGSF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2"/>
    <s v="Viridity Energy Solutions, Inc."/>
    <n v="62907"/>
    <x v="9502"/>
    <s v="VT"/>
    <s v="Chittenden"/>
    <s v="VEC"/>
    <x v="10"/>
    <s v="BA"/>
    <s v=""/>
    <s v="S"/>
    <s v="X"/>
    <s v="X"/>
    <s v=""/>
    <s v=""/>
    <n v="1.9"/>
    <s v=" "/>
    <n v="1.9"/>
    <n v="1.9"/>
    <n v="0.1"/>
    <s v="N"/>
    <s v=" "/>
    <s v=" "/>
    <s v="OP"/>
    <s v="X"/>
    <n v="9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31"/>
    <s v="Gopher Energy Storage, LLC"/>
    <n v="62908"/>
    <x v="9503"/>
    <s v="MN"/>
    <s v="Anoka"/>
    <s v="BA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2909"/>
    <x v="9504"/>
    <s v="TX"/>
    <s v="Willacy"/>
    <s v="ERAYM"/>
    <x v="1"/>
    <s v="WT"/>
    <s v=""/>
    <s v="S"/>
    <s v="X"/>
    <s v="X"/>
    <s v=""/>
    <s v=""/>
    <n v="200.2"/>
    <s v=" "/>
    <n v="200.2"/>
    <n v="200.2"/>
    <n v="22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9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910"/>
    <x v="9505"/>
    <s v="MD"/>
    <s v="Montgomery"/>
    <s v="X000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3"/>
    <s v="Kearsarge Gill LLC"/>
    <n v="62911"/>
    <x v="9506"/>
    <s v="MA"/>
    <s v="Franklin"/>
    <s v="GIL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912"/>
    <x v="9507"/>
    <s v="MD"/>
    <s v="Washington"/>
    <s v="137"/>
    <x v="11"/>
    <s v="PV"/>
    <s v=""/>
    <s v="S"/>
    <s v="X"/>
    <s v="X"/>
    <s v=""/>
    <s v=""/>
    <n v="10"/>
    <s v=" "/>
    <n v="7.5"/>
    <n v="10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4"/>
    <x v="9508"/>
    <s v="FL"/>
    <s v="Nassau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5"/>
    <x v="9509"/>
    <s v="FL"/>
    <s v="Clay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6"/>
    <x v="9510"/>
    <s v="FL"/>
    <s v="St Johns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7"/>
    <x v="9511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9"/>
    <x v="9512"/>
    <s v="FL"/>
    <s v="Indian Riv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5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7"/>
    <s v="Burrstone Energy Center"/>
    <n v="62920"/>
    <x v="9513"/>
    <s v="NY"/>
    <s v="Oneida"/>
    <s v="CG-1"/>
    <x v="9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7"/>
    <s v="Burrstone Energy Center"/>
    <n v="62920"/>
    <x v="9513"/>
    <s v="NY"/>
    <s v="Oneida"/>
    <s v="CG-2"/>
    <x v="9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7"/>
    <s v="Burrstone Energy Center"/>
    <n v="62920"/>
    <x v="9513"/>
    <s v="NY"/>
    <s v="Oneida"/>
    <s v="CG-3"/>
    <x v="9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7"/>
    <s v="Burrstone Energy Center"/>
    <n v="62920"/>
    <x v="9513"/>
    <s v="NY"/>
    <s v="Oneida"/>
    <s v="CG-4"/>
    <x v="9"/>
    <s v="IC"/>
    <s v=""/>
    <s v="S"/>
    <s v="X"/>
    <s v="X"/>
    <s v=""/>
    <s v=""/>
    <n v="0.3"/>
    <n v="0.8"/>
    <n v="0.3"/>
    <n v="0.3"/>
    <n v="0.2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921"/>
    <x v="9514"/>
    <s v="FL"/>
    <s v="Brevard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2"/>
    <x v="9515"/>
    <s v="FL"/>
    <s v="Okeechob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3"/>
    <x v="9516"/>
    <s v="FL"/>
    <s v="Union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4"/>
    <x v="9517"/>
    <s v="FL"/>
    <s v="St Luci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5"/>
    <x v="9518"/>
    <s v="FL"/>
    <s v="Bak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84"/>
    <s v="Kenyon Energy KS Solar 1 LLC"/>
    <n v="62931"/>
    <x v="9519"/>
    <s v="KS"/>
    <s v="Pratt"/>
    <s v="PRATT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89"/>
    <s v="Oberon Solar IB"/>
    <n v="62932"/>
    <x v="9520"/>
    <s v="TX"/>
    <s v="Ector"/>
    <s v="OBR1B"/>
    <x v="11"/>
    <s v="PV"/>
    <s v=""/>
    <s v="W"/>
    <s v="X"/>
    <s v="X"/>
    <s v=""/>
    <s v=""/>
    <n v="30"/>
    <s v=" "/>
    <n v="30"/>
    <n v="30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88"/>
    <s v="Oberon Solar IA"/>
    <n v="62933"/>
    <x v="9521"/>
    <s v="TX"/>
    <s v="Ector"/>
    <s v="OBR1A"/>
    <x v="11"/>
    <s v="PV"/>
    <s v=""/>
    <s v="J"/>
    <s v="X"/>
    <s v="X"/>
    <s v=""/>
    <s v=""/>
    <n v="150"/>
    <s v=" "/>
    <n v="150"/>
    <n v="150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8"/>
    <s v="Orchard Windfarm, LLC"/>
    <n v="62935"/>
    <x v="9522"/>
    <s v="OR"/>
    <s v="Morrow"/>
    <s v="OCHW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8"/>
    <s v="Rattlesnake Flat, LLC"/>
    <n v="62936"/>
    <x v="9523"/>
    <s v="WA"/>
    <s v="Adams"/>
    <s v="RAT"/>
    <x v="1"/>
    <s v="WT"/>
    <s v=""/>
    <s v="S"/>
    <s v="X"/>
    <s v="X"/>
    <s v=""/>
    <s v=""/>
    <n v="144"/>
    <s v=" "/>
    <n v="144"/>
    <n v="144"/>
    <n v="2.2999999999999998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31"/>
    <s v="Gopher Energy Storage, LLC"/>
    <n v="62937"/>
    <x v="9524"/>
    <s v="MN"/>
    <s v="Isanti"/>
    <s v="BA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62938"/>
    <x v="9525"/>
    <s v="ND"/>
    <s v="Morton"/>
    <s v="39001"/>
    <x v="1"/>
    <s v="WT"/>
    <s v=""/>
    <s v="W"/>
    <s v="X"/>
    <s v="X"/>
    <s v=""/>
    <s v=""/>
    <n v="106.7"/>
    <s v=" "/>
    <n v="106.7"/>
    <n v="106.7"/>
    <n v="1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96"/>
    <s v="Allete Clean Energy"/>
    <n v="62939"/>
    <x v="9526"/>
    <s v="MT"/>
    <s v="Judith Basin"/>
    <s v="41001"/>
    <x v="1"/>
    <s v="WT"/>
    <s v=""/>
    <s v="W"/>
    <s v="X"/>
    <s v="X"/>
    <s v=""/>
    <s v=""/>
    <n v="80"/>
    <s v=" "/>
    <n v="80"/>
    <n v="80"/>
    <n v="1"/>
    <s v="N"/>
    <s v=" "/>
    <s v=" "/>
    <s v="OP"/>
    <s v="X"/>
    <n v="4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764"/>
    <s v="C2 Starratt Solar LLC"/>
    <n v="62940"/>
    <x v="9527"/>
    <s v="FL"/>
    <s v="Duval"/>
    <s v="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70"/>
    <s v="DG AMP Solar, LLC"/>
    <n v="62941"/>
    <x v="9528"/>
    <s v="OH"/>
    <s v="Medina"/>
    <s v="AMPRR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2942"/>
    <x v="9529"/>
    <s v="OH"/>
    <s v="Medina"/>
    <s v="A1048"/>
    <x v="11"/>
    <s v="PV"/>
    <s v=""/>
    <s v="S"/>
    <s v="X"/>
    <s v="X"/>
    <s v=""/>
    <s v=""/>
    <n v="6.3"/>
    <s v=" "/>
    <n v="6.3"/>
    <n v="6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2943"/>
    <x v="9530"/>
    <s v="SD"/>
    <s v="Deuel"/>
    <s v="GEN1"/>
    <x v="1"/>
    <s v="WT"/>
    <s v=""/>
    <s v="W"/>
    <s v="X"/>
    <s v="X"/>
    <s v=""/>
    <s v=""/>
    <n v="300"/>
    <s v=" "/>
    <n v="300"/>
    <n v="300"/>
    <n v="2.8"/>
    <s v="N"/>
    <s v=" "/>
    <s v=" "/>
    <s v="OP"/>
    <s v="X"/>
    <n v="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09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96"/>
    <s v="Paulding Wind Farm IV LLC"/>
    <n v="62944"/>
    <x v="9531"/>
    <s v="OH"/>
    <s v="Paulding"/>
    <s v="TRIV"/>
    <x v="1"/>
    <s v="WT"/>
    <s v=""/>
    <s v="S"/>
    <s v="X"/>
    <s v="X"/>
    <s v=""/>
    <s v=""/>
    <n v="125.1"/>
    <s v=" "/>
    <n v="125.1"/>
    <n v="125.1"/>
    <n v="0.7"/>
    <s v="N"/>
    <s v=" "/>
    <s v=" "/>
    <s v="OP"/>
    <s v="X"/>
    <n v="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95"/>
    <s v="Dickinson Solar, LLC"/>
    <n v="62946"/>
    <x v="9532"/>
    <s v="PA"/>
    <s v="Cumberland"/>
    <s v="DICK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6"/>
    <s v="Ameresco Federal Solutions"/>
    <n v="62948"/>
    <x v="9533"/>
    <s v="VA"/>
    <s v="Accomack"/>
    <s v="CRPT5"/>
    <x v="11"/>
    <s v="PV"/>
    <s v=""/>
    <s v="W"/>
    <s v="X"/>
    <s v="X"/>
    <s v=""/>
    <s v=""/>
    <n v="0.1"/>
    <s v=" "/>
    <n v="0.1"/>
    <n v="0.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2948"/>
    <x v="9533"/>
    <s v="VA"/>
    <s v="Accomack"/>
    <s v="CRPT6"/>
    <x v="11"/>
    <s v="PV"/>
    <s v=""/>
    <s v="W"/>
    <s v="X"/>
    <s v="X"/>
    <s v=""/>
    <s v=""/>
    <n v="0.1"/>
    <s v=" "/>
    <n v="0.1"/>
    <n v="0.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2948"/>
    <x v="9533"/>
    <s v="VA"/>
    <s v="Accomack"/>
    <s v="CRPT7"/>
    <x v="11"/>
    <s v="PV"/>
    <s v=""/>
    <s v="W"/>
    <s v="X"/>
    <s v="X"/>
    <s v=""/>
    <s v=""/>
    <n v="0.1"/>
    <s v=" "/>
    <n v="0.1"/>
    <n v="0.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2948"/>
    <x v="9533"/>
    <s v="VA"/>
    <s v="Accomack"/>
    <s v="TRCK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05"/>
    <s v="Bluestone Farm Solar, LLC"/>
    <n v="62950"/>
    <x v="9534"/>
    <s v="VA"/>
    <s v="Mecklenburg"/>
    <s v="BLUE1"/>
    <x v="11"/>
    <s v="PV"/>
    <s v=""/>
    <s v="S"/>
    <s v="X"/>
    <s v="X"/>
    <s v=""/>
    <s v=""/>
    <n v="49.9"/>
    <n v="0.95"/>
    <n v="49.9"/>
    <n v="40.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7"/>
    <s v="Hawtree Creek Farm Solar, LLC"/>
    <n v="62951"/>
    <x v="9535"/>
    <s v="NC"/>
    <s v="Warren"/>
    <s v="HAWT1"/>
    <x v="11"/>
    <s v="PV"/>
    <s v=""/>
    <s v="S"/>
    <s v="X"/>
    <s v="X"/>
    <s v=""/>
    <s v=""/>
    <n v="65"/>
    <s v=" "/>
    <n v="65"/>
    <n v="50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2952"/>
    <x v="9536"/>
    <s v="CO"/>
    <s v="Cheyenne"/>
    <s v="CRW01"/>
    <x v="1"/>
    <s v="WT"/>
    <s v=""/>
    <s v="S"/>
    <s v="X"/>
    <s v="X"/>
    <s v=""/>
    <s v=""/>
    <n v="498.4"/>
    <s v=" "/>
    <n v="477.1"/>
    <n v="477.1"/>
    <n v="1"/>
    <s v="N"/>
    <s v=" "/>
    <s v=" "/>
    <s v="OP"/>
    <s v="X"/>
    <n v="8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2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953"/>
    <x v="9537"/>
    <s v="TX"/>
    <s v="McLennan"/>
    <s v="108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60"/>
    <s v="Wisconsin Public Service Corp"/>
    <n v="62955"/>
    <x v="9538"/>
    <s v="WI"/>
    <s v="Iowa"/>
    <s v="GEN1"/>
    <x v="11"/>
    <s v="PV"/>
    <s v=""/>
    <s v="J"/>
    <s v="X"/>
    <s v="X"/>
    <s v=""/>
    <s v=""/>
    <n v="150"/>
    <s v=" "/>
    <n v="150"/>
    <n v="150"/>
    <s v=" "/>
    <s v="N"/>
    <s v=" "/>
    <s v=" "/>
    <s v="OP"/>
    <s v="X"/>
    <n v="11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00"/>
    <s v="DG Edison New Jersey LLC"/>
    <n v="62957"/>
    <x v="9539"/>
    <s v="NJ"/>
    <s v="Middlesex"/>
    <s v="IRNMT"/>
    <x v="11"/>
    <s v="PV"/>
    <s v=""/>
    <s v="S"/>
    <s v="X"/>
    <s v="X"/>
    <s v=""/>
    <s v=""/>
    <n v="5.4"/>
    <s v=" "/>
    <n v="5.4"/>
    <n v="5.4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1"/>
    <s v="DG Linden New Jersey LLC"/>
    <n v="62958"/>
    <x v="9540"/>
    <s v="NJ"/>
    <s v="Union"/>
    <s v="INFNM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8"/>
    <s v="Whitehorn Solar, LLC"/>
    <n v="62959"/>
    <x v="9541"/>
    <s v="VA"/>
    <s v="Pittsylvania"/>
    <s v="WHIT1"/>
    <x v="11"/>
    <s v="PV"/>
    <s v=""/>
    <s v="S"/>
    <s v="X"/>
    <s v="X"/>
    <s v=""/>
    <s v=""/>
    <n v="50"/>
    <s v=" "/>
    <n v="50"/>
    <n v="27.5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7"/>
    <s v="DG Georgia Solar II, LLC"/>
    <n v="62960"/>
    <x v="9542"/>
    <s v="GA"/>
    <s v="Troup"/>
    <s v="KC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9"/>
    <s v="Novel Brooten Solar LLC"/>
    <n v="62961"/>
    <x v="9543"/>
    <s v="MN"/>
    <s v="Stearns"/>
    <s v="BROOT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962"/>
    <x v="9544"/>
    <s v="MN"/>
    <s v="Stearns"/>
    <s v="REBE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963"/>
    <x v="9545"/>
    <s v="MN"/>
    <s v="Renville"/>
    <s v="HIS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2"/>
    <s v="Novel Herber Solar LLC"/>
    <n v="62966"/>
    <x v="9546"/>
    <s v="MN"/>
    <s v="Winona"/>
    <s v="HERB"/>
    <x v="11"/>
    <s v="PV"/>
    <s v=""/>
    <s v="S"/>
    <s v="X"/>
    <s v="X"/>
    <s v=""/>
    <s v=""/>
    <n v="1"/>
    <n v="0.96"/>
    <n v="1"/>
    <n v="1"/>
    <n v="1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3"/>
    <s v="Novel Herickhoff Solar LLC"/>
    <n v="62967"/>
    <x v="9547"/>
    <s v="MN"/>
    <s v="Douglas"/>
    <s v="HERIC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6"/>
    <s v="Syncarpha Puddon I, LLC"/>
    <n v="62969"/>
    <x v="9548"/>
    <s v="MA"/>
    <s v="Worcester"/>
    <s v="SYP1B"/>
    <x v="10"/>
    <s v="BA"/>
    <s v=""/>
    <s v="S"/>
    <s v="X"/>
    <s v="X"/>
    <s v=""/>
    <s v=""/>
    <n v="4"/>
    <n v="1"/>
    <n v="4"/>
    <n v="4"/>
    <n v="0.1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6"/>
    <s v="Syncarpha Puddon I, LLC"/>
    <n v="62969"/>
    <x v="9548"/>
    <s v="MA"/>
    <s v="Worcester"/>
    <s v="SYP1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7"/>
    <s v="Syncarpha Puddon II, LLC"/>
    <n v="62970"/>
    <x v="9549"/>
    <s v="MA"/>
    <s v="Worcester"/>
    <s v="SYP2B"/>
    <x v="10"/>
    <s v="BA"/>
    <s v=""/>
    <s v="S"/>
    <s v="X"/>
    <s v="X"/>
    <s v=""/>
    <s v=""/>
    <n v="4"/>
    <n v="1"/>
    <n v="4"/>
    <n v="4"/>
    <n v="0.1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7"/>
    <s v="Syncarpha Puddon II, LLC"/>
    <n v="62970"/>
    <x v="9549"/>
    <s v="MA"/>
    <s v="Worcester"/>
    <s v="SYP2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4"/>
    <s v="Syncarpha Leicester, LLC"/>
    <n v="62972"/>
    <x v="9550"/>
    <s v="MA"/>
    <s v="Worcester"/>
    <s v="SYLEB"/>
    <x v="10"/>
    <s v="BA"/>
    <s v=""/>
    <s v="S"/>
    <s v="X"/>
    <s v="X"/>
    <s v=""/>
    <s v=""/>
    <n v="12.8"/>
    <n v="1"/>
    <n v="12.8"/>
    <n v="12.8"/>
    <n v="0.1"/>
    <s v="N"/>
    <s v=" "/>
    <s v=" "/>
    <s v="OP"/>
    <s v="X"/>
    <n v="6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4"/>
    <s v="Syncarpha Leicester, LLC"/>
    <n v="62972"/>
    <x v="9550"/>
    <s v="MA"/>
    <s v="Worcester"/>
    <s v="SYLES"/>
    <x v="11"/>
    <s v="PV"/>
    <s v=""/>
    <s v="S"/>
    <s v="X"/>
    <s v="X"/>
    <s v=""/>
    <s v=""/>
    <n v="2.6"/>
    <n v="1"/>
    <n v="2.6"/>
    <n v="2.6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9"/>
    <s v="Syncarpha Halifax, LLC"/>
    <n v="62973"/>
    <x v="9551"/>
    <s v="MA"/>
    <s v="Plymouth"/>
    <s v="SYHAB"/>
    <x v="10"/>
    <s v="BA"/>
    <s v=""/>
    <s v="S"/>
    <s v="X"/>
    <s v="X"/>
    <s v=""/>
    <s v=""/>
    <n v="1.6"/>
    <n v="1"/>
    <n v="1.6"/>
    <n v="1.6"/>
    <n v="0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9"/>
    <s v="Syncarpha Halifax, LLC"/>
    <n v="62973"/>
    <x v="9551"/>
    <s v="MA"/>
    <s v="Plymouth"/>
    <s v="SYHAS"/>
    <x v="11"/>
    <s v="PV"/>
    <s v=""/>
    <s v="S"/>
    <s v="X"/>
    <s v="X"/>
    <s v=""/>
    <s v=""/>
    <n v="1.7"/>
    <n v="1"/>
    <n v="1.7"/>
    <n v="1.7"/>
    <n v="0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2"/>
    <s v="Syncarpha Blandford, LLC"/>
    <n v="62975"/>
    <x v="9552"/>
    <s v="MA"/>
    <s v="Hampden"/>
    <s v="SYBLB"/>
    <x v="10"/>
    <s v="BA"/>
    <s v=""/>
    <s v="S"/>
    <s v="X"/>
    <s v="X"/>
    <s v=""/>
    <s v=""/>
    <n v="3.9"/>
    <n v="1"/>
    <n v="3.9"/>
    <n v="3.9"/>
    <n v="0"/>
    <s v="N"/>
    <s v=" "/>
    <s v=" "/>
    <s v="OP"/>
    <s v="X"/>
    <n v="5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2"/>
    <s v="Syncarpha Blandford, LLC"/>
    <n v="62975"/>
    <x v="9552"/>
    <s v="MA"/>
    <s v="Hampden"/>
    <s v="SYBLS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1"/>
    <s v="Syncarpha Northampton, LLC"/>
    <n v="62976"/>
    <x v="9553"/>
    <s v="MA"/>
    <s v="Hampshire"/>
    <s v="SYNOB"/>
    <x v="10"/>
    <s v="BA"/>
    <s v=""/>
    <s v="S"/>
    <s v="X"/>
    <s v="X"/>
    <s v=""/>
    <s v=""/>
    <n v="2"/>
    <n v="1"/>
    <n v="2"/>
    <n v="2"/>
    <n v="0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1"/>
    <s v="Syncarpha Northampton, LLC"/>
    <n v="62976"/>
    <x v="9553"/>
    <s v="MA"/>
    <s v="Hampshire"/>
    <s v="SYNOS"/>
    <x v="11"/>
    <s v="PV"/>
    <s v=""/>
    <s v="S"/>
    <s v="X"/>
    <s v="X"/>
    <s v=""/>
    <s v=""/>
    <n v="3.6"/>
    <n v="1"/>
    <n v="3.6"/>
    <n v="3.6"/>
    <n v="0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4"/>
    <s v="Syncarpha Northbridge I, LLC"/>
    <n v="62977"/>
    <x v="9554"/>
    <s v="MA"/>
    <s v="Worcester"/>
    <s v="SYN1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5"/>
    <s v="Syncarpha Northbridge II, LLC"/>
    <n v="62978"/>
    <x v="9555"/>
    <s v="MA"/>
    <s v="Worcester"/>
    <s v="SYN2B"/>
    <x v="10"/>
    <s v="BA"/>
    <s v=""/>
    <s v="S"/>
    <s v="X"/>
    <s v="X"/>
    <s v=""/>
    <s v=""/>
    <n v="3"/>
    <n v="1"/>
    <n v="3"/>
    <n v="3"/>
    <n v="0.1"/>
    <s v="N"/>
    <s v=" "/>
    <s v=" "/>
    <s v="OP"/>
    <s v="X"/>
    <n v="4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5"/>
    <s v="Syncarpha Northbridge II, LLC"/>
    <n v="62978"/>
    <x v="9555"/>
    <s v="MA"/>
    <s v="Worcester"/>
    <s v="SYN2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7"/>
    <s v="Novel DeCook Solar LLC"/>
    <n v="62979"/>
    <x v="9556"/>
    <s v="MN"/>
    <s v="Olmsted"/>
    <s v="DECO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2"/>
    <s v="Liberty Utilities (CalPeco Electric) LLC"/>
    <n v="62980"/>
    <x v="9557"/>
    <s v="NV"/>
    <s v="Washoe"/>
    <s v="PV"/>
    <x v="11"/>
    <s v="PV"/>
    <s v=""/>
    <s v="S"/>
    <s v="X"/>
    <s v="X"/>
    <s v=""/>
    <s v=""/>
    <n v="10"/>
    <n v="1"/>
    <n v="10"/>
    <n v="10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04"/>
    <s v="National Grid"/>
    <n v="62981"/>
    <x v="9558"/>
    <s v="NY"/>
    <s v="Oswego"/>
    <s v="BESS"/>
    <x v="10"/>
    <s v="BA"/>
    <s v=""/>
    <s v="S"/>
    <s v="X"/>
    <s v="X"/>
    <s v=""/>
    <s v=""/>
    <n v="2"/>
    <s v=" "/>
    <n v="2"/>
    <n v="2"/>
    <n v="0.2"/>
    <s v="N"/>
    <s v=" "/>
    <s v=" "/>
    <s v="OP"/>
    <s v="X"/>
    <n v="12"/>
    <x v="116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6"/>
    <s v="Novel Schmoll Farms Solar LLC"/>
    <n v="62982"/>
    <x v="9559"/>
    <s v="MN"/>
    <s v="Dodge"/>
    <s v="SCHM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7"/>
    <s v="Novel Pederson Solar LLC"/>
    <n v="62983"/>
    <x v="9560"/>
    <s v="MN"/>
    <s v="Benton"/>
    <s v="PED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8"/>
    <s v="Novel Jewison Solar LLC"/>
    <n v="62984"/>
    <x v="9561"/>
    <s v="MN"/>
    <s v="Waseca"/>
    <s v="JEWI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9"/>
    <s v="Novel Byron Solar LLC"/>
    <n v="62985"/>
    <x v="9562"/>
    <s v="MN"/>
    <s v="Olmsted"/>
    <s v="BYRN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0"/>
    <s v="Novel Kanewischer Solar LLC"/>
    <n v="62986"/>
    <x v="9563"/>
    <s v="MN"/>
    <s v="Waseca"/>
    <s v="KANE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987"/>
    <x v="9564"/>
    <s v="CA"/>
    <s v="San Diego"/>
    <s v="GHSP"/>
    <x v="11"/>
    <s v="PV"/>
    <s v=""/>
    <s v="S"/>
    <s v="X"/>
    <s v="X"/>
    <s v=""/>
    <s v=""/>
    <n v="1.4"/>
    <s v=" "/>
    <n v="1.3"/>
    <n v="0.8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88"/>
    <x v="9565"/>
    <s v="CA"/>
    <s v="Sacramento"/>
    <s v="CAWF1"/>
    <x v="11"/>
    <s v="PV"/>
    <s v=""/>
    <s v="W"/>
    <s v="X"/>
    <s v="X"/>
    <s v="NP-15"/>
    <s v="NP-15"/>
    <n v="13"/>
    <n v="0.95"/>
    <n v="13"/>
    <n v="13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42"/>
    <s v="Lightsource Renewable Energy Asset Management, LLC"/>
    <n v="62989"/>
    <x v="9566"/>
    <s v="PA"/>
    <s v="Franklin"/>
    <s v="PAWT1"/>
    <x v="11"/>
    <s v="PV"/>
    <s v=""/>
    <s v="W"/>
    <s v="X"/>
    <s v="X"/>
    <n v="2156109436"/>
    <s v="PENELEC"/>
    <n v="13.5"/>
    <s v=" "/>
    <n v="13.5"/>
    <n v="13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90"/>
    <x v="9567"/>
    <s v="PA"/>
    <s v="Franklin"/>
    <s v="PAWT2"/>
    <x v="11"/>
    <s v="PV"/>
    <s v=""/>
    <s v="W"/>
    <s v="X"/>
    <s v="X"/>
    <n v="2156109756"/>
    <s v="Guilford/APS"/>
    <n v="20"/>
    <n v="0.95"/>
    <n v="20"/>
    <n v="20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42"/>
    <s v="Lightsource Renewable Energy Asset Management, LLC"/>
    <n v="62991"/>
    <x v="9568"/>
    <s v="PA"/>
    <s v="Franklin"/>
    <s v="PAWT3"/>
    <x v="11"/>
    <s v="PV"/>
    <s v=""/>
    <s v="W"/>
    <s v="X"/>
    <s v="X"/>
    <n v="2156109757"/>
    <s v="Guilford/APS"/>
    <n v="20"/>
    <n v="0.95"/>
    <n v="20"/>
    <n v="20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38"/>
    <s v="LSE Dorado, LLC"/>
    <n v="62992"/>
    <x v="9569"/>
    <s v="MA"/>
    <s v="Hampden"/>
    <s v="GPNOR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8"/>
    <s v="LSE Dorado, LLC"/>
    <n v="62992"/>
    <x v="9569"/>
    <s v="MA"/>
    <s v="Hampden"/>
    <s v="GPSOU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93"/>
    <x v="9570"/>
    <s v="KS"/>
    <s v="Stanton"/>
    <s v="KSJC1"/>
    <x v="11"/>
    <s v="PV"/>
    <s v=""/>
    <s v="W"/>
    <s v="X"/>
    <s v="X"/>
    <s v="SECIJOHNCR2UNJCSOLAR_RA"/>
    <s v="SPP-SECI Zone"/>
    <n v="20"/>
    <n v="0.95"/>
    <n v="20"/>
    <n v="20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42"/>
    <s v="Lightsource Renewable Energy Asset Management, LLC"/>
    <n v="62994"/>
    <x v="9571"/>
    <s v="NM"/>
    <s v="Cibola"/>
    <s v="NMBW1"/>
    <x v="11"/>
    <s v="PV"/>
    <s v=""/>
    <s v="W"/>
    <s v="X"/>
    <s v="X"/>
    <s v=""/>
    <s v=""/>
    <n v="2.4"/>
    <s v=" "/>
    <n v="2.4"/>
    <n v="2.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95"/>
    <x v="9572"/>
    <s v="NM"/>
    <s v="Cibola"/>
    <s v="NMGR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5"/>
    <s v="ESA Four Oaks 2 NC LLC"/>
    <n v="62996"/>
    <x v="9573"/>
    <s v="NC"/>
    <s v="Johnston"/>
    <s v="PGR0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4"/>
    <s v="Spring Hope Solar 3, LLC"/>
    <n v="62997"/>
    <x v="9574"/>
    <s v="NC"/>
    <s v="Nash"/>
    <s v="PGR09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998"/>
    <x v="9575"/>
    <s v="NY"/>
    <s v="Saratoga"/>
    <s v="ASHDO"/>
    <x v="11"/>
    <s v="PV"/>
    <s v=""/>
    <s v="S"/>
    <s v="X"/>
    <s v="X"/>
    <s v=""/>
    <s v=""/>
    <n v="4"/>
    <n v="1"/>
    <n v="4"/>
    <n v="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999"/>
    <x v="9576"/>
    <s v="NY"/>
    <s v="Orange"/>
    <s v="BESS"/>
    <x v="10"/>
    <s v="BA"/>
    <s v=""/>
    <s v="S"/>
    <s v="X"/>
    <s v="X"/>
    <s v=""/>
    <s v=""/>
    <n v="3"/>
    <n v="1"/>
    <n v="3"/>
    <n v="3"/>
    <s v=" "/>
    <s v="N"/>
    <s v=" "/>
    <s v=" "/>
    <s v="OP"/>
    <s v="X"/>
    <n v="10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999"/>
    <x v="9576"/>
    <s v="NY"/>
    <s v="Orange"/>
    <s v="FINCH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00"/>
    <x v="9577"/>
    <s v="NY"/>
    <s v="Orange"/>
    <s v="BESS"/>
    <x v="10"/>
    <s v="BA"/>
    <s v=""/>
    <s v="S"/>
    <s v="X"/>
    <s v="X"/>
    <s v=""/>
    <s v=""/>
    <n v="4"/>
    <n v="1"/>
    <n v="4"/>
    <n v="4"/>
    <s v=" "/>
    <s v="N"/>
    <s v=" "/>
    <s v=" "/>
    <s v="OP"/>
    <s v="X"/>
    <n v="1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00"/>
    <x v="9577"/>
    <s v="NY"/>
    <s v="Orange"/>
    <s v="WALDN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1"/>
    <s v="Open Mountain Energy LLC."/>
    <n v="63001"/>
    <x v="9578"/>
    <s v="NV"/>
    <s v="Lyon"/>
    <s v="OH1"/>
    <x v="12"/>
    <s v="BT"/>
    <s v=""/>
    <s v="S"/>
    <s v="X"/>
    <s v="X"/>
    <s v=""/>
    <s v=""/>
    <n v="1.9"/>
    <n v="0.95"/>
    <n v="1.9"/>
    <n v="1.9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1"/>
    <s v="Open Mountain Energy LLC."/>
    <n v="63001"/>
    <x v="9578"/>
    <s v="NV"/>
    <s v="Lyon"/>
    <s v="OH2"/>
    <x v="12"/>
    <s v="BT"/>
    <s v=""/>
    <s v="S"/>
    <s v="X"/>
    <s v="X"/>
    <s v=""/>
    <s v=""/>
    <n v="1.9"/>
    <n v="0.95"/>
    <n v="1.9"/>
    <n v="1.9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1"/>
    <s v="Open Mountain Energy LLC."/>
    <n v="63001"/>
    <x v="9578"/>
    <s v="NV"/>
    <s v="Lyon"/>
    <s v="OL1"/>
    <x v="12"/>
    <s v="BT"/>
    <s v=""/>
    <s v="S"/>
    <s v="X"/>
    <s v="X"/>
    <s v=""/>
    <s v=""/>
    <n v="1.3"/>
    <n v="0.95"/>
    <n v="1.3"/>
    <n v="1.3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1"/>
    <s v="Open Mountain Energy LLC."/>
    <n v="63001"/>
    <x v="9578"/>
    <s v="NV"/>
    <s v="Lyon"/>
    <s v="OL2"/>
    <x v="12"/>
    <s v="BT"/>
    <s v=""/>
    <s v="S"/>
    <s v="X"/>
    <s v="X"/>
    <s v=""/>
    <s v=""/>
    <n v="1.3"/>
    <n v="0.95"/>
    <n v="1.3"/>
    <n v="1.3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3"/>
    <s v="Novel Bartel Solar LLC"/>
    <n v="63004"/>
    <x v="9579"/>
    <s v="MN"/>
    <s v="Olmsted"/>
    <s v="BART"/>
    <x v="11"/>
    <s v="PV"/>
    <s v=""/>
    <s v="S"/>
    <s v="X"/>
    <s v="X"/>
    <s v=""/>
    <s v=""/>
    <n v="1"/>
    <n v="0.96"/>
    <n v="1"/>
    <n v="1"/>
    <n v="1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64"/>
    <s v="Novel Haley Solar LLC"/>
    <n v="63005"/>
    <x v="9580"/>
    <s v="MN"/>
    <s v="Waseca"/>
    <s v="HALY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6"/>
    <s v="Novel MNDot Solar LLC"/>
    <n v="63007"/>
    <x v="9581"/>
    <s v="MN"/>
    <s v="Washington"/>
    <s v="MNDT"/>
    <x v="11"/>
    <s v="PV"/>
    <s v=""/>
    <s v="S"/>
    <s v="X"/>
    <s v="X"/>
    <s v=""/>
    <s v=""/>
    <n v="1"/>
    <n v="0.98"/>
    <n v="1"/>
    <n v="1"/>
    <n v="1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7"/>
    <s v="Novel Winegar Partnership Solar"/>
    <n v="63008"/>
    <x v="9582"/>
    <s v="MN"/>
    <s v="Waseca"/>
    <s v="WINE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68"/>
    <s v="Novel Peter Solar LLC"/>
    <n v="63009"/>
    <x v="9583"/>
    <s v="MN"/>
    <s v="Le Sueur"/>
    <s v="PETR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69"/>
    <s v="Novel Benedix Solar LLC"/>
    <n v="63010"/>
    <x v="9584"/>
    <s v="MN"/>
    <s v="Dodge"/>
    <s v="BNDX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3011"/>
    <x v="9585"/>
    <s v="MA"/>
    <s v="Worcester"/>
    <s v="BESS"/>
    <x v="10"/>
    <s v="BA"/>
    <s v=""/>
    <s v="S"/>
    <s v="X"/>
    <s v="X"/>
    <s v=""/>
    <s v=""/>
    <n v="1.5"/>
    <n v="1"/>
    <n v="1.5"/>
    <n v="1.5"/>
    <s v=" "/>
    <s v="N"/>
    <s v=" "/>
    <s v=" "/>
    <s v="OP"/>
    <s v="X"/>
    <n v="7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11"/>
    <x v="9585"/>
    <s v="MA"/>
    <s v="Worcester"/>
    <s v="CRONI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12"/>
    <x v="9586"/>
    <s v="NY"/>
    <s v="Niagara"/>
    <s v="SWANN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13"/>
    <x v="9587"/>
    <s v="NY"/>
    <s v="Fulton"/>
    <s v="STATE"/>
    <x v="11"/>
    <s v="PV"/>
    <s v=""/>
    <s v="S"/>
    <s v="X"/>
    <s v="X"/>
    <s v=""/>
    <s v=""/>
    <n v="4"/>
    <n v="1"/>
    <n v="4"/>
    <n v="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3"/>
    <s v="Plott Hound Solar, LLC"/>
    <n v="63015"/>
    <x v="9588"/>
    <s v="NC"/>
    <s v="Craven"/>
    <s v="1088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2"/>
    <s v="Carolina Lily Solar, LLC"/>
    <n v="63016"/>
    <x v="9589"/>
    <s v="NC"/>
    <s v="Davie"/>
    <s v="1096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1"/>
    <s v="Ray Wilson Solar, LLC"/>
    <n v="63017"/>
    <x v="9590"/>
    <s v="NC"/>
    <s v="Davie"/>
    <s v="1090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0"/>
    <s v="Heritage Sustainable Energy. LLC"/>
    <n v="63019"/>
    <x v="9591"/>
    <s v="MI"/>
    <s v="Grand Traverse"/>
    <s v="GR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0"/>
    <s v="Heritage Sustainable Energy. LLC"/>
    <n v="63020"/>
    <x v="9592"/>
    <s v="MI"/>
    <s v="Leelanau"/>
    <s v="TCLP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21"/>
    <x v="9593"/>
    <s v="CA"/>
    <s v="Fresno"/>
    <s v="232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6"/>
    <s v="Department of the Army, Fort Carson"/>
    <n v="63022"/>
    <x v="9594"/>
    <s v="CO"/>
    <s v="El Paso"/>
    <s v="1"/>
    <x v="10"/>
    <s v="BA"/>
    <s v=""/>
    <s v="S"/>
    <s v="X"/>
    <s v="X"/>
    <s v=""/>
    <s v=""/>
    <n v="4.2"/>
    <s v=" "/>
    <n v="4.2"/>
    <n v="4.2"/>
    <n v="0.1"/>
    <s v="N"/>
    <s v=" "/>
    <s v=" "/>
    <s v="OP"/>
    <s v="X"/>
    <n v="12"/>
    <x v="116"/>
    <s v=" "/>
    <s v=" "/>
    <s v="N"/>
    <x v="2"/>
    <n v="4"/>
    <s v="X"/>
    <s v="MWH"/>
    <s v=""/>
    <s v=""/>
    <s v=""/>
    <s v=""/>
    <s v=""/>
    <s v="MWH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877"/>
    <s v="Jefferson Torresdale Hospital"/>
    <n v="63023"/>
    <x v="9595"/>
    <s v="PA"/>
    <s v="Philadelphia"/>
    <s v="COGEN"/>
    <x v="9"/>
    <s v="IC"/>
    <s v=""/>
    <s v="S"/>
    <s v="X"/>
    <s v="X"/>
    <s v=""/>
    <s v=""/>
    <n v="1.1000000000000001"/>
    <n v="0.8"/>
    <n v="1.1000000000000001"/>
    <n v="1.1000000000000001"/>
    <n v="0.6"/>
    <s v="N"/>
    <s v=" "/>
    <s v=" "/>
    <s v="SB"/>
    <s v="Y"/>
    <n v="5"/>
    <x v="11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855"/>
    <s v="Clear Creek Wind, LLC"/>
    <n v="63025"/>
    <x v="9596"/>
    <s v="MO"/>
    <s v="Nodaway"/>
    <s v="V110"/>
    <x v="1"/>
    <s v="WT"/>
    <s v=""/>
    <s v="W"/>
    <s v="X"/>
    <s v="X"/>
    <s v=""/>
    <s v=""/>
    <n v="22"/>
    <s v=" "/>
    <n v="22"/>
    <n v="22"/>
    <n v="2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5"/>
    <s v="Clear Creek Wind, LLC"/>
    <n v="63025"/>
    <x v="9596"/>
    <s v="MO"/>
    <s v="Nodaway"/>
    <s v="V120"/>
    <x v="1"/>
    <s v="WT"/>
    <s v=""/>
    <s v="W"/>
    <s v="X"/>
    <s v="X"/>
    <s v=""/>
    <s v=""/>
    <n v="220"/>
    <s v=" "/>
    <n v="220"/>
    <n v="220"/>
    <n v="2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3027"/>
    <x v="9597"/>
    <s v="TX"/>
    <s v="Webb"/>
    <s v="20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3029"/>
    <x v="9598"/>
    <s v="OH"/>
    <s v="Hardin"/>
    <s v="GEN1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95"/>
    <s v="Canadian Breaks LLC"/>
    <n v="63030"/>
    <x v="9599"/>
    <s v="TX"/>
    <s v="Deaf Smith"/>
    <s v="CBRKS"/>
    <x v="1"/>
    <s v="WT"/>
    <s v=""/>
    <s v="W"/>
    <s v="X"/>
    <s v="X"/>
    <s v="CN_BRKS_UNIT_1"/>
    <s v=""/>
    <n v="210.1"/>
    <s v=" "/>
    <n v="210.1"/>
    <n v="210.1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48"/>
    <s v="Dominion Energy Inc"/>
    <n v="63031"/>
    <x v="9600"/>
    <s v="VA"/>
    <s v="Gloucester"/>
    <s v="GLSO"/>
    <x v="11"/>
    <s v="PV"/>
    <s v=""/>
    <s v="S"/>
    <s v="X"/>
    <s v="X"/>
    <s v=""/>
    <s v=""/>
    <n v="19.899999999999999"/>
    <s v=" "/>
    <n v="19.8"/>
    <n v="19.8"/>
    <s v=" "/>
    <s v="N"/>
    <s v=" "/>
    <s v=" "/>
    <s v="OP"/>
    <s v="X"/>
    <n v="4"/>
    <x v="73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3033"/>
    <x v="9601"/>
    <s v="MN"/>
    <s v="Dakota"/>
    <s v="FS1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4"/>
    <x v="9602"/>
    <s v="MN"/>
    <s v="Winona"/>
    <s v="FS1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5"/>
    <x v="9603"/>
    <s v="MN"/>
    <s v="Douglas"/>
    <s v="FS1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6"/>
    <x v="9604"/>
    <s v="MN"/>
    <s v="Blue Earth"/>
    <s v="FS1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7"/>
    <x v="9605"/>
    <s v="MN"/>
    <s v="Goodhue"/>
    <s v="FS1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8"/>
    <x v="9606"/>
    <s v="MN"/>
    <s v="Goodhue"/>
    <s v="FS1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9"/>
    <x v="9607"/>
    <s v="MN"/>
    <s v="Nicollet"/>
    <s v="FS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0"/>
    <x v="9608"/>
    <s v="MN"/>
    <s v="Goodhue"/>
    <s v="FS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1"/>
    <x v="9609"/>
    <s v="MA"/>
    <s v="Worcester"/>
    <s v="HANRA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2"/>
    <x v="9610"/>
    <s v="MN"/>
    <s v="Stearns"/>
    <s v="FS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3"/>
    <x v="9611"/>
    <s v="MN"/>
    <s v="McLeod"/>
    <s v="FS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4"/>
    <x v="9612"/>
    <s v="MA"/>
    <s v="Worcester"/>
    <s v="BESS"/>
    <x v="10"/>
    <s v="BA"/>
    <s v=""/>
    <s v="S"/>
    <s v="X"/>
    <s v="X"/>
    <s v=""/>
    <s v=""/>
    <n v="4.3"/>
    <s v=" "/>
    <n v="4.3"/>
    <n v="4.3"/>
    <s v=" "/>
    <s v="N"/>
    <s v=" "/>
    <s v=" "/>
    <s v="OP"/>
    <s v="X"/>
    <n v="1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4"/>
    <x v="9612"/>
    <s v="MA"/>
    <s v="Worcester"/>
    <s v="ORCHA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5"/>
    <x v="9613"/>
    <s v="MN"/>
    <s v="Winona"/>
    <s v="FS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6"/>
    <x v="9614"/>
    <s v="MN"/>
    <s v="Meeker"/>
    <s v="FS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7"/>
    <x v="9615"/>
    <s v="MA"/>
    <s v="Franklin"/>
    <s v="HEYE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8"/>
    <x v="9616"/>
    <s v="MA"/>
    <s v="Franklin"/>
    <s v="DESMO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3049"/>
    <x v="9617"/>
    <s v="OR"/>
    <s v="Crook"/>
    <s v="GEN1"/>
    <x v="11"/>
    <s v="PV"/>
    <s v=""/>
    <s v="S"/>
    <s v="X"/>
    <s v="X"/>
    <s v=""/>
    <s v=""/>
    <n v="40"/>
    <s v=" "/>
    <n v="46.2"/>
    <n v="46.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3050"/>
    <x v="9618"/>
    <s v="OR"/>
    <s v="Crook"/>
    <s v="GEN1"/>
    <x v="11"/>
    <s v="PV"/>
    <s v=""/>
    <s v="S"/>
    <s v="X"/>
    <s v="X"/>
    <s v=""/>
    <s v=""/>
    <n v="70"/>
    <s v=" "/>
    <n v="71.400000000000006"/>
    <n v="71.400000000000006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1"/>
    <x v="9619"/>
    <s v="NY"/>
    <s v="Wayne"/>
    <s v="3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2"/>
    <x v="9620"/>
    <s v="NY"/>
    <s v="Albany"/>
    <s v="10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3053"/>
    <x v="9621"/>
    <s v="IA"/>
    <s v="Palo Alto"/>
    <s v="PAWF"/>
    <x v="1"/>
    <s v="WT"/>
    <s v=""/>
    <s v="S"/>
    <s v="X"/>
    <s v="X"/>
    <s v="MEC.PALOALTO1"/>
    <s v="MEC.PALOALTO1"/>
    <n v="250"/>
    <n v="0.9"/>
    <n v="250"/>
    <n v="250"/>
    <n v="0.1"/>
    <s v="N"/>
    <s v=" "/>
    <s v=" "/>
    <s v="OP"/>
    <s v="X"/>
    <n v="1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3053"/>
    <x v="9621"/>
    <s v="IA"/>
    <s v="Palo Alto"/>
    <s v="PAWF2"/>
    <x v="1"/>
    <s v="WT"/>
    <s v=""/>
    <s v="S"/>
    <s v="X"/>
    <s v="X"/>
    <s v=""/>
    <s v=""/>
    <n v="90"/>
    <n v="0.9"/>
    <n v="90"/>
    <n v="90"/>
    <n v="0.1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5"/>
    <s v="CalCity Solar 1, LLC"/>
    <n v="63054"/>
    <x v="9622"/>
    <s v="CA"/>
    <s v="Kern"/>
    <s v="CALTR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5"/>
    <x v="9623"/>
    <s v="NY"/>
    <s v="Oswego"/>
    <s v="2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6"/>
    <x v="9624"/>
    <s v="NY"/>
    <s v="Schenectady"/>
    <s v="13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7"/>
    <x v="9625"/>
    <s v="NY"/>
    <s v="Rensselaer"/>
    <s v="114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8"/>
    <x v="9626"/>
    <s v="NY"/>
    <s v="Jefferson"/>
    <s v="19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9"/>
    <x v="9627"/>
    <s v="NY"/>
    <s v="Ontario"/>
    <s v="1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60"/>
    <x v="9628"/>
    <s v="NY"/>
    <s v="Genesee"/>
    <s v="2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60"/>
    <x v="9628"/>
    <s v="NY"/>
    <s v="Genesee"/>
    <s v="2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61"/>
    <x v="9629"/>
    <s v="UT"/>
    <s v="Juab"/>
    <s v="CLVR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3063"/>
    <x v="9630"/>
    <s v="SC"/>
    <s v="Pickens"/>
    <s v="GT01"/>
    <x v="6"/>
    <s v="GT"/>
    <s v=""/>
    <s v="S"/>
    <s v="X"/>
    <s v="X"/>
    <s v=""/>
    <s v=""/>
    <n v="13.4"/>
    <n v="0.85"/>
    <n v="12.5"/>
    <n v="15.5"/>
    <n v="12.5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63064"/>
    <x v="9631"/>
    <s v="NC"/>
    <s v="Buncombe"/>
    <s v="ES1"/>
    <x v="10"/>
    <s v="BA"/>
    <s v=""/>
    <s v="S"/>
    <s v="X"/>
    <s v="X"/>
    <s v=""/>
    <s v=""/>
    <n v="8.8000000000000007"/>
    <s v=" "/>
    <n v="8.8000000000000007"/>
    <n v="8.8000000000000007"/>
    <n v="8.8000000000000007"/>
    <s v="N"/>
    <s v=" "/>
    <s v=" "/>
    <s v="OP"/>
    <s v="X"/>
    <n v="8"/>
    <x v="75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68"/>
    <x v="9632"/>
    <s v="CA"/>
    <s v="Fresno"/>
    <s v="23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69"/>
    <x v="9633"/>
    <s v="IL"/>
    <s v="McHenry"/>
    <s v="182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0"/>
    <x v="9634"/>
    <s v="IL"/>
    <s v="McHenry"/>
    <s v="182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1"/>
    <x v="9635"/>
    <s v="IL"/>
    <s v="McHenry"/>
    <s v="1822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72"/>
    <x v="9636"/>
    <s v="MD"/>
    <s v="Baltimore"/>
    <s v="1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3"/>
    <x v="9637"/>
    <s v="IL"/>
    <s v="Kane"/>
    <s v="181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4"/>
    <x v="9638"/>
    <s v="CA"/>
    <s v="Fresno"/>
    <s v="234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75"/>
    <x v="9639"/>
    <s v="MD"/>
    <s v="Prince Georges"/>
    <s v="2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3076"/>
    <x v="9640"/>
    <s v="NC"/>
    <s v="Northampton"/>
    <s v="GUTN"/>
    <x v="11"/>
    <s v="PV"/>
    <s v=""/>
    <s v="S"/>
    <s v="X"/>
    <s v="X"/>
    <s v=""/>
    <s v=""/>
    <n v="79.900000000000006"/>
    <s v=" "/>
    <n v="79.900000000000006"/>
    <n v="79.900000000000006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7"/>
    <s v="Alchemy Renewable Energy"/>
    <n v="63077"/>
    <x v="9641"/>
    <s v="VA"/>
    <s v="Charlotte"/>
    <s v="VATC"/>
    <x v="11"/>
    <s v="PV"/>
    <s v=""/>
    <s v="S"/>
    <s v="X"/>
    <s v="X"/>
    <s v=""/>
    <s v=""/>
    <n v="13.8"/>
    <n v="1"/>
    <n v="13.8"/>
    <n v="13.8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3078"/>
    <x v="9642"/>
    <s v="CA"/>
    <s v="Kern"/>
    <s v="EGCRK"/>
    <x v="11"/>
    <s v="PV"/>
    <s v=""/>
    <s v="W"/>
    <s v="X"/>
    <s v="X"/>
    <s v=""/>
    <s v=""/>
    <n v="3"/>
    <n v="1"/>
    <n v="3"/>
    <n v="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79"/>
    <x v="9643"/>
    <s v="NY"/>
    <s v="Albany"/>
    <s v="157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9"/>
    <s v="AEP Renewables"/>
    <n v="63080"/>
    <x v="9644"/>
    <s v="NV"/>
    <s v="Clark"/>
    <s v="GEN1"/>
    <x v="11"/>
    <s v="PV"/>
    <s v=""/>
    <s v="J"/>
    <s v="X"/>
    <s v="X"/>
    <s v=""/>
    <s v=""/>
    <n v="100"/>
    <s v=" "/>
    <n v="100"/>
    <n v="100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3081"/>
    <x v="9645"/>
    <s v="NM"/>
    <s v="San Miguel"/>
    <s v="SMI"/>
    <x v="11"/>
    <s v="PV"/>
    <s v=""/>
    <s v="S"/>
    <s v="X"/>
    <s v="X"/>
    <s v=""/>
    <s v=""/>
    <n v="10"/>
    <n v="1"/>
    <n v="10"/>
    <n v="8.1999999999999993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3082"/>
    <x v="9646"/>
    <s v="NM"/>
    <s v="San Miguel"/>
    <s v="SMII"/>
    <x v="11"/>
    <s v="PV"/>
    <s v=""/>
    <s v="S"/>
    <s v="X"/>
    <s v="X"/>
    <s v=""/>
    <s v=""/>
    <n v="10"/>
    <n v="1"/>
    <n v="10"/>
    <n v="8.1999999999999993"/>
    <s v=" "/>
    <s v="N"/>
    <s v=" "/>
    <s v=" "/>
    <s v="OP"/>
    <s v="X"/>
    <n v="10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4"/>
    <s v="Caden Energix Pamplin LLC"/>
    <n v="63083"/>
    <x v="9647"/>
    <s v="VA"/>
    <s v="Appomattox"/>
    <s v="ENX04"/>
    <x v="11"/>
    <s v="PV"/>
    <s v=""/>
    <s v="S"/>
    <s v="X"/>
    <s v="X"/>
    <s v=""/>
    <s v=""/>
    <n v="15.7"/>
    <s v=" "/>
    <n v="15.7"/>
    <n v="15.7"/>
    <n v="15.7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5"/>
    <s v="Caden Energix Hickory LLC"/>
    <n v="63084"/>
    <x v="9648"/>
    <s v="VA"/>
    <s v="Chesapeake City"/>
    <s v="ENX02"/>
    <x v="11"/>
    <s v="PV"/>
    <s v=""/>
    <s v="S"/>
    <s v="X"/>
    <s v="X"/>
    <s v=""/>
    <s v=""/>
    <n v="20"/>
    <s v=" "/>
    <n v="20"/>
    <n v="20"/>
    <n v="20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5"/>
    <s v="Caden Energix Hickory LLC"/>
    <n v="63084"/>
    <x v="9648"/>
    <s v="VA"/>
    <s v="Chesapeake City"/>
    <s v="ENX03"/>
    <x v="11"/>
    <s v="PV"/>
    <s v=""/>
    <s v="S"/>
    <s v="X"/>
    <s v="X"/>
    <s v=""/>
    <s v=""/>
    <n v="12"/>
    <s v=" "/>
    <n v="12"/>
    <n v="12"/>
    <n v="12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85"/>
    <x v="9649"/>
    <s v="MD"/>
    <s v="Baltimore"/>
    <s v="15124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86"/>
    <x v="9650"/>
    <s v="NY"/>
    <s v="Ulster"/>
    <s v="173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0"/>
    <s v="Caden Energix Rives Road LLC"/>
    <n v="63087"/>
    <x v="9651"/>
    <s v="VA"/>
    <s v="Prince George"/>
    <s v="ENX01"/>
    <x v="11"/>
    <s v="PV"/>
    <s v=""/>
    <s v="S"/>
    <s v="X"/>
    <s v="X"/>
    <s v=""/>
    <s v=""/>
    <n v="19.7"/>
    <s v=" "/>
    <n v="19.7"/>
    <n v="19.7"/>
    <n v="19.7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89"/>
    <x v="9652"/>
    <s v="MD"/>
    <s v="Worcester"/>
    <s v="1512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31"/>
    <s v="Gopher Energy Storage, LLC"/>
    <n v="63090"/>
    <x v="9653"/>
    <s v="MN"/>
    <s v="Isanti"/>
    <s v="COOPR"/>
    <x v="10"/>
    <s v="BA"/>
    <s v=""/>
    <s v="S"/>
    <s v="X"/>
    <s v="X"/>
    <s v=""/>
    <s v=""/>
    <n v="3"/>
    <n v="0.95"/>
    <n v="3"/>
    <n v="3"/>
    <n v="0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91"/>
    <x v="9654"/>
    <s v="CA"/>
    <s v="Santa Cruz"/>
    <s v="246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2"/>
    <s v="Highline Services, LLC"/>
    <n v="63092"/>
    <x v="9655"/>
    <s v="CO"/>
    <s v="Logan"/>
    <s v="RIVER"/>
    <x v="11"/>
    <s v="PV"/>
    <s v=""/>
    <s v="W"/>
    <s v="X"/>
    <s v="X"/>
    <s v=""/>
    <s v=""/>
    <n v="1.5"/>
    <s v=" "/>
    <n v="1.5"/>
    <n v="1.5"/>
    <n v="0.1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01"/>
    <s v="Engie North America"/>
    <n v="63100"/>
    <x v="9656"/>
    <s v="TX"/>
    <s v="Limestone"/>
    <s v="WTG"/>
    <x v="1"/>
    <s v="WT"/>
    <s v=""/>
    <s v="W"/>
    <s v="X"/>
    <s v="X"/>
    <s v=""/>
    <s v=""/>
    <n v="300"/>
    <s v=" "/>
    <n v="300"/>
    <n v="300"/>
    <n v="3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1"/>
    <x v="9657"/>
    <s v="TX"/>
    <s v="Zapata"/>
    <s v="WTG"/>
    <x v="1"/>
    <s v="WT"/>
    <s v=""/>
    <s v="W"/>
    <s v="X"/>
    <s v="X"/>
    <s v=""/>
    <s v=""/>
    <n v="201.6"/>
    <s v=" "/>
    <n v="201.6"/>
    <n v="201.6"/>
    <n v="4.2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2"/>
    <x v="9658"/>
    <s v="SD"/>
    <s v="Grant"/>
    <s v="WTG"/>
    <x v="1"/>
    <s v="WT"/>
    <s v=""/>
    <s v="W"/>
    <s v="X"/>
    <s v="X"/>
    <s v=""/>
    <s v=""/>
    <n v="153.6"/>
    <s v=" "/>
    <n v="153.6"/>
    <n v="153.6"/>
    <n v="4"/>
    <s v="N"/>
    <s v=" "/>
    <s v=" "/>
    <s v="OP"/>
    <s v="X"/>
    <n v="5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3"/>
    <x v="9659"/>
    <s v="SD"/>
    <s v="Hyde"/>
    <s v="WTG"/>
    <x v="1"/>
    <s v="WT"/>
    <s v=""/>
    <s v="W"/>
    <s v="X"/>
    <s v="X"/>
    <s v=""/>
    <s v=""/>
    <n v="250.2"/>
    <s v=" "/>
    <n v="250.2"/>
    <n v="250.2"/>
    <n v="2.7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9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4"/>
    <x v="9660"/>
    <s v="OK"/>
    <s v="Garfield"/>
    <s v="WTG"/>
    <x v="1"/>
    <s v="WT"/>
    <s v=""/>
    <s v="W"/>
    <s v="X"/>
    <s v="X"/>
    <s v=""/>
    <s v=""/>
    <n v="248.2"/>
    <s v=" "/>
    <n v="248.2"/>
    <n v="248.2"/>
    <n v="2.8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60"/>
    <s v="Wisconsin Public Service Corp"/>
    <n v="63105"/>
    <x v="9661"/>
    <s v="WI"/>
    <s v="Manitowoc"/>
    <s v="1"/>
    <x v="11"/>
    <s v="PV"/>
    <s v=""/>
    <s v="J"/>
    <s v="X"/>
    <s v="X"/>
    <s v=""/>
    <s v=""/>
    <n v="150"/>
    <s v=" "/>
    <n v="150"/>
    <n v="150"/>
    <s v=" "/>
    <s v="N"/>
    <s v=" "/>
    <s v=" "/>
    <s v="OP"/>
    <s v="X"/>
    <n v="1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27"/>
    <s v="Nautilus Solar Solutions"/>
    <n v="63106"/>
    <x v="9662"/>
    <s v="NY"/>
    <s v="Dutchess"/>
    <s v="2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07"/>
    <x v="9663"/>
    <s v="NY"/>
    <s v="Orange"/>
    <s v="172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08"/>
    <x v="9664"/>
    <s v="NY"/>
    <s v="Seneca"/>
    <s v="3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3109"/>
    <x v="9665"/>
    <s v="FL"/>
    <s v="Brevard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5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3110"/>
    <x v="9666"/>
    <s v="FL"/>
    <s v="Palm Beach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12"/>
    <x v="9667"/>
    <s v="NY"/>
    <s v="Saratoga"/>
    <s v="2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6"/>
    <s v="Mohave County Wind Farm"/>
    <n v="63114"/>
    <x v="9668"/>
    <s v="AZ"/>
    <s v="Mohave"/>
    <s v="MCWF"/>
    <x v="1"/>
    <s v="WT"/>
    <s v=""/>
    <s v="S"/>
    <s v="X"/>
    <s v="X"/>
    <s v="SP-15"/>
    <s v="SP-15"/>
    <n v="350"/>
    <s v=" "/>
    <n v="350"/>
    <n v="350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6"/>
    <x v="9669"/>
    <s v="MN"/>
    <s v="Dakota"/>
    <s v="52838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7"/>
    <x v="9670"/>
    <s v="MN"/>
    <s v="Douglas"/>
    <s v="5283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8"/>
    <x v="9671"/>
    <s v="MN"/>
    <s v="Meeker"/>
    <s v="5282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9"/>
    <x v="9672"/>
    <s v="MN"/>
    <s v="McLeod"/>
    <s v="52832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20"/>
    <x v="9673"/>
    <s v="MN"/>
    <s v="Nicollet"/>
    <s v="52828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21"/>
    <x v="9674"/>
    <s v="MN"/>
    <s v="Stearns"/>
    <s v="52825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22"/>
    <x v="9675"/>
    <s v="MN"/>
    <s v="Sherburne"/>
    <s v="5281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5"/>
    <s v="Syncarpha Taos I, LLC"/>
    <n v="63123"/>
    <x v="9676"/>
    <s v="NM"/>
    <s v="Taos"/>
    <s v="SYNTA"/>
    <x v="11"/>
    <s v="PV"/>
    <s v=""/>
    <s v="S"/>
    <s v="X"/>
    <s v="X"/>
    <s v=""/>
    <s v=""/>
    <n v="3.1"/>
    <n v="1"/>
    <n v="3.1"/>
    <n v="3.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4"/>
    <s v="Syncarpha El Rito I, LLC"/>
    <n v="63124"/>
    <x v="9677"/>
    <s v="NM"/>
    <s v="Rio Arriba"/>
    <s v="SYNEL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6"/>
    <s v="Syncarpha Questa I, LLC"/>
    <n v="63125"/>
    <x v="9678"/>
    <s v="NM"/>
    <s v="Taos"/>
    <s v="SYNQU"/>
    <x v="11"/>
    <s v="PV"/>
    <s v=""/>
    <s v="S"/>
    <s v="X"/>
    <s v="X"/>
    <s v=""/>
    <s v=""/>
    <n v="1.6"/>
    <n v="1"/>
    <n v="1.6"/>
    <n v="1.6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29"/>
    <x v="9679"/>
    <s v="NY"/>
    <s v="Orleans"/>
    <s v="ALLI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30"/>
    <x v="9680"/>
    <s v="NY"/>
    <s v="Orleans"/>
    <s v="BEALS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31"/>
    <x v="9681"/>
    <s v="MA"/>
    <s v="Worcester"/>
    <s v="GRDNR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3132"/>
    <x v="9682"/>
    <s v="ME"/>
    <s v="Hancock"/>
    <s v="WEAVR"/>
    <x v="1"/>
    <s v="WT"/>
    <s v=""/>
    <s v="S"/>
    <s v="X"/>
    <s v="X"/>
    <s v=""/>
    <s v=""/>
    <n v="72.599999999999994"/>
    <s v=" "/>
    <n v="72.599999999999994"/>
    <n v="72.599999999999994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3"/>
    <s v="Roundhouse Renewable Energy, LLC"/>
    <n v="63133"/>
    <x v="9683"/>
    <s v="WY"/>
    <s v="Laramie"/>
    <s v="82059"/>
    <x v="1"/>
    <s v="WT"/>
    <s v=""/>
    <s v="S"/>
    <s v="X"/>
    <s v="X"/>
    <s v=""/>
    <s v=""/>
    <n v="124"/>
    <n v="0.9"/>
    <n v="124"/>
    <n v="124"/>
    <n v="2.8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3"/>
    <s v="Roundhouse Renewable Energy, LLC"/>
    <n v="63133"/>
    <x v="9683"/>
    <s v="WY"/>
    <s v="Laramie"/>
    <s v="82060"/>
    <x v="1"/>
    <s v="WT"/>
    <s v=""/>
    <s v="S"/>
    <s v="X"/>
    <s v="X"/>
    <s v=""/>
    <s v=""/>
    <n v="79"/>
    <n v="0.87"/>
    <n v="79"/>
    <n v="79"/>
    <n v="2.8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3"/>
    <s v="Roundhouse Renewable Energy, LLC"/>
    <n v="63133"/>
    <x v="9683"/>
    <s v="WY"/>
    <s v="Laramie"/>
    <s v="82061"/>
    <x v="1"/>
    <s v="WT"/>
    <s v=""/>
    <s v="S"/>
    <s v="X"/>
    <s v="X"/>
    <s v=""/>
    <s v=""/>
    <n v="23"/>
    <n v="0.9"/>
    <n v="23"/>
    <n v="23"/>
    <n v="2.8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36"/>
    <x v="9684"/>
    <s v="RI"/>
    <s v="Kent"/>
    <s v="HH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36"/>
    <x v="9684"/>
    <s v="RI"/>
    <s v="Kent"/>
    <s v="HH2"/>
    <x v="11"/>
    <s v="PV"/>
    <s v=""/>
    <s v="S"/>
    <s v="X"/>
    <s v="X"/>
    <s v=""/>
    <s v=""/>
    <n v="4.7"/>
    <s v=" "/>
    <n v="4.7"/>
    <n v="4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3137"/>
    <x v="9685"/>
    <s v="IN"/>
    <s v="Tippecanoe"/>
    <s v="PV1"/>
    <x v="11"/>
    <s v="PV"/>
    <s v=""/>
    <s v="S"/>
    <s v="X"/>
    <s v="X"/>
    <s v=""/>
    <s v=""/>
    <n v="1.6"/>
    <s v=" "/>
    <n v="1.6"/>
    <n v="1.6"/>
    <n v="1.6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38"/>
    <x v="9686"/>
    <s v="MN"/>
    <s v="Sherburne"/>
    <s v="USHAV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39"/>
    <x v="9687"/>
    <s v="MN"/>
    <s v="Sherburne"/>
    <s v="USSWC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0"/>
    <x v="9688"/>
    <s v="MN"/>
    <s v="Carver"/>
    <s v="USSWS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1"/>
    <x v="9689"/>
    <s v="MN"/>
    <s v="Chisago"/>
    <s v="SNRS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142"/>
    <x v="9690"/>
    <s v="MN"/>
    <s v="Stearns"/>
    <s v="MLKWD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3"/>
    <x v="9691"/>
    <s v="MN"/>
    <s v="Goodhue"/>
    <s v="GRHS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144"/>
    <x v="9692"/>
    <s v="MN"/>
    <s v="Benton"/>
    <s v="MAYHW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145"/>
    <x v="9693"/>
    <s v="MN"/>
    <s v="Chisago"/>
    <s v="CHYN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6"/>
    <x v="9694"/>
    <s v="MN"/>
    <s v="Stearns"/>
    <s v="MDTWN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7"/>
    <x v="9695"/>
    <s v="MN"/>
    <s v="Pope"/>
    <s v="MNRCH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8"/>
    <x v="9696"/>
    <s v="MN"/>
    <s v="Meeker"/>
    <s v="TURKY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3149"/>
    <x v="8842"/>
    <s v="NJ"/>
    <s v="Warren"/>
    <s v="FRANK"/>
    <x v="11"/>
    <s v="PV"/>
    <s v=""/>
    <s v="W"/>
    <s v="X"/>
    <s v="X"/>
    <s v=""/>
    <s v=""/>
    <n v="8.8000000000000007"/>
    <n v="1"/>
    <n v="8.8000000000000007"/>
    <n v="8.8000000000000007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150"/>
    <x v="9697"/>
    <s v="NJ"/>
    <s v="Warren"/>
    <s v="POHAT"/>
    <x v="11"/>
    <s v="PV"/>
    <s v=""/>
    <s v="W"/>
    <s v="X"/>
    <s v="X"/>
    <s v=""/>
    <s v=""/>
    <n v="8"/>
    <n v="1"/>
    <n v="8"/>
    <n v="8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1"/>
    <x v="9698"/>
    <s v="MN"/>
    <s v="Washington"/>
    <s v="SOURC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2"/>
    <x v="9699"/>
    <s v="MN"/>
    <s v="Chippewa"/>
    <s v="CHRST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3"/>
    <x v="9700"/>
    <s v="MN"/>
    <s v="Clay"/>
    <s v="BUCKR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4"/>
    <x v="9701"/>
    <s v="MN"/>
    <s v="Clay"/>
    <s v="HORNN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5"/>
    <x v="9702"/>
    <s v="MN"/>
    <s v="Clay"/>
    <s v="HORNS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6"/>
    <x v="9703"/>
    <s v="MN"/>
    <s v="Clay"/>
    <s v="JJCLY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7"/>
    <x v="9704"/>
    <s v="MN"/>
    <s v="Redwood"/>
    <s v="VERD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8"/>
    <x v="9705"/>
    <s v="MN"/>
    <s v="Redwood"/>
    <s v="COUGR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9"/>
    <x v="9706"/>
    <s v="MN"/>
    <s v="Nicollet"/>
    <s v="FLOWR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60"/>
    <x v="9707"/>
    <s v="MN"/>
    <s v="Freeborn"/>
    <s v="ALL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61"/>
    <x v="9708"/>
    <s v="NY"/>
    <s v="Erie"/>
    <s v="TNWD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1"/>
    <s v="Mountain Parks Services, Inc."/>
    <n v="63163"/>
    <x v="9709"/>
    <s v="CO"/>
    <s v="Grand"/>
    <s v="SIFR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61"/>
    <s v="Mountain Parks Services, Inc."/>
    <n v="63164"/>
    <x v="9710"/>
    <s v="CO"/>
    <s v="Jackson"/>
    <s v="WHSKY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53"/>
    <s v="USS Reindeer Solar LLC"/>
    <n v="63165"/>
    <x v="9711"/>
    <s v="MN"/>
    <s v="Benton"/>
    <s v="REND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4"/>
    <s v="USS Bush Solar LLC"/>
    <n v="63166"/>
    <x v="9712"/>
    <s v="MN"/>
    <s v="Steele"/>
    <s v="BUSH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5"/>
    <s v="USS Hancock Solar"/>
    <n v="63167"/>
    <x v="9713"/>
    <s v="MN"/>
    <s v="Carver"/>
    <s v="HNCCK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6"/>
    <s v="USS Pheasant Solar LLC"/>
    <n v="63168"/>
    <x v="9714"/>
    <s v="MN"/>
    <s v="Chippewa"/>
    <s v="PHSNT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69"/>
    <x v="9715"/>
    <s v="MN"/>
    <s v="Clay"/>
    <s v="KVPV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70"/>
    <x v="9716"/>
    <s v="MN"/>
    <s v="Lyon"/>
    <s v="KAS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9"/>
    <s v="USS Chariot Solar LLC"/>
    <n v="63171"/>
    <x v="9717"/>
    <s v="MN"/>
    <s v="Renville"/>
    <s v="CHROT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56"/>
    <s v="Town of Bedford - (VA)"/>
    <n v="63173"/>
    <x v="9718"/>
    <s v="VA"/>
    <s v="Bedford"/>
    <s v="1"/>
    <x v="0"/>
    <s v="IC"/>
    <s v=""/>
    <s v="S"/>
    <s v="X"/>
    <s v="X"/>
    <s v="Blue Ridge"/>
    <s v="Blue Ridge"/>
    <n v="1.8"/>
    <n v="0.8"/>
    <n v="1.8"/>
    <n v="1.8"/>
    <n v="1.8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62"/>
    <s v="Hartmann Community Solar LLC"/>
    <n v="63174"/>
    <x v="9719"/>
    <s v="MN"/>
    <s v="Sherburne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3"/>
    <s v="E. Goenner Community Solar LLC"/>
    <n v="63175"/>
    <x v="9720"/>
    <s v="MN"/>
    <s v="Sherburne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4"/>
    <s v="Prawer Community Solar LLC"/>
    <n v="63176"/>
    <x v="9721"/>
    <s v="MN"/>
    <s v="Sherburne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5"/>
    <s v="Schwinghamer Community Solar LLC"/>
    <n v="63177"/>
    <x v="9722"/>
    <s v="MN"/>
    <s v="Stearns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6"/>
    <s v="STAG St. Paul Community Solar LLC"/>
    <n v="63178"/>
    <x v="9723"/>
    <s v="MN"/>
    <s v="Dakota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3179"/>
    <x v="9724"/>
    <s v="MN"/>
    <s v="Scott"/>
    <s v="KANE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7"/>
    <s v="Alchemy Renewable Energy"/>
    <n v="63180"/>
    <x v="9725"/>
    <s v="TX"/>
    <s v="Bosque"/>
    <s v="TXWHT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181"/>
    <x v="9726"/>
    <s v="OH"/>
    <s v="Huron"/>
    <s v="MNVL"/>
    <x v="11"/>
    <s v="PV"/>
    <s v=""/>
    <s v="W"/>
    <s v="X"/>
    <s v="X"/>
    <s v=""/>
    <s v=""/>
    <n v="3.2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3182"/>
    <x v="9727"/>
    <s v="MN"/>
    <s v="Scott"/>
    <s v="LIND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3183"/>
    <x v="9728"/>
    <s v="MN"/>
    <s v="Scott"/>
    <s v="LIND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3184"/>
    <x v="9729"/>
    <s v="NM"/>
    <s v="Bernalillo"/>
    <s v="RIRA"/>
    <x v="11"/>
    <s v="PV"/>
    <s v=""/>
    <s v="S"/>
    <s v="X"/>
    <s v="X"/>
    <s v=""/>
    <s v=""/>
    <n v="10"/>
    <n v="1"/>
    <n v="10"/>
    <n v="10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185"/>
    <x v="9730"/>
    <s v="NJ"/>
    <s v="Middlesex"/>
    <s v="SAYRE"/>
    <x v="11"/>
    <s v="PV"/>
    <s v=""/>
    <s v="W"/>
    <s v="X"/>
    <s v="X"/>
    <s v=""/>
    <s v=""/>
    <n v="3.1"/>
    <n v="1"/>
    <n v="3.1"/>
    <n v="3.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94"/>
    <s v="Imeson Solar Farm LLC"/>
    <n v="63186"/>
    <x v="9731"/>
    <s v="FL"/>
    <s v="Duval"/>
    <s v="IMES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94"/>
    <s v="Imeson Solar Farm LLC"/>
    <n v="63186"/>
    <x v="9731"/>
    <s v="FL"/>
    <s v="Duval"/>
    <s v="IMESS"/>
    <x v="10"/>
    <s v="BA"/>
    <s v=""/>
    <s v="S"/>
    <s v="X"/>
    <s v="X"/>
    <s v=""/>
    <s v=""/>
    <n v="5"/>
    <s v=" "/>
    <n v="5"/>
    <n v="5"/>
    <n v="5"/>
    <s v="N"/>
    <s v=" "/>
    <s v=" "/>
    <s v="OP"/>
    <s v="X"/>
    <n v="1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1"/>
    <s v="FL Solar 4, LLC"/>
    <n v="63187"/>
    <x v="9732"/>
    <s v="FL"/>
    <s v="Leon"/>
    <s v="FL4"/>
    <x v="11"/>
    <s v="PV"/>
    <s v=""/>
    <s v="S"/>
    <s v="X"/>
    <s v="X"/>
    <s v=""/>
    <s v=""/>
    <n v="42"/>
    <s v=" "/>
    <n v="42"/>
    <n v="4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1"/>
    <s v="Vista Solar, Inc."/>
    <n v="63189"/>
    <x v="9733"/>
    <s v="CA"/>
    <s v="Contra Costa"/>
    <s v="BIORD"/>
    <x v="11"/>
    <s v="PV"/>
    <s v=""/>
    <s v="W"/>
    <s v="X"/>
    <s v="X"/>
    <s v=""/>
    <s v=""/>
    <n v="2.5"/>
    <s v=" "/>
    <n v="2.4"/>
    <n v="1.1000000000000001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1"/>
    <s v="Vista Solar, Inc."/>
    <n v="63191"/>
    <x v="9734"/>
    <s v="RI"/>
    <s v="Washington"/>
    <s v="HTP2"/>
    <x v="11"/>
    <s v="PV"/>
    <s v=""/>
    <s v="W"/>
    <s v="X"/>
    <s v="X"/>
    <s v=""/>
    <s v=""/>
    <n v="2.5"/>
    <s v=" "/>
    <n v="2.5"/>
    <n v="1.9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198"/>
    <x v="9735"/>
    <s v="NJ"/>
    <s v="Sussex"/>
    <s v="ACCP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4"/>
    <s v="Vanguard Energy Partners, LLC"/>
    <n v="63200"/>
    <x v="9736"/>
    <s v="NJ"/>
    <s v="Bergen"/>
    <s v="SA1"/>
    <x v="11"/>
    <s v="PV"/>
    <s v=""/>
    <s v="W"/>
    <s v="X"/>
    <s v="X"/>
    <s v=""/>
    <s v=""/>
    <n v="0.5"/>
    <n v="0.99"/>
    <n v="0.5"/>
    <n v="0.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4"/>
    <s v="Vanguard Energy Partners, LLC"/>
    <n v="63200"/>
    <x v="9736"/>
    <s v="NJ"/>
    <s v="Bergen"/>
    <s v="SA2"/>
    <x v="11"/>
    <s v="PV"/>
    <s v=""/>
    <s v="W"/>
    <s v="X"/>
    <s v="X"/>
    <s v=""/>
    <s v=""/>
    <n v="0.5"/>
    <n v="0.99"/>
    <n v="0.5"/>
    <n v="0.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80"/>
    <s v="Vermont Public Power Supply Authority"/>
    <n v="63203"/>
    <x v="9737"/>
    <s v="VT"/>
    <s v="Franklin"/>
    <s v="12510"/>
    <x v="0"/>
    <s v="GT"/>
    <s v=""/>
    <s v="S"/>
    <s v="X"/>
    <s v="X"/>
    <s v=""/>
    <s v=""/>
    <n v="23.6"/>
    <n v="0.9"/>
    <n v="19"/>
    <n v="23.8"/>
    <n v="14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80"/>
    <s v="Vermont Public Power Supply Authority"/>
    <n v="63203"/>
    <x v="9737"/>
    <s v="VT"/>
    <s v="Franklin"/>
    <s v="12511"/>
    <x v="0"/>
    <s v="GT"/>
    <s v=""/>
    <s v="S"/>
    <s v="X"/>
    <s v="X"/>
    <s v=""/>
    <s v=""/>
    <n v="23.6"/>
    <n v="0.9"/>
    <n v="19"/>
    <n v="23.5"/>
    <n v="14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88"/>
    <s v="DG California Solar LLC"/>
    <n v="63204"/>
    <x v="9738"/>
    <s v="CA"/>
    <s v="Kings"/>
    <s v="HL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3205"/>
    <x v="9739"/>
    <s v="WA"/>
    <s v="Thurston"/>
    <s v="1"/>
    <x v="1"/>
    <s v="WT"/>
    <s v=""/>
    <s v="W"/>
    <s v="X"/>
    <s v="X"/>
    <s v=""/>
    <s v=""/>
    <n v="136"/>
    <s v=" "/>
    <n v="136.80000000000001"/>
    <n v="136.80000000000001"/>
    <n v="3.5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89"/>
    <s v="Rafael Solar LLC"/>
    <n v="63206"/>
    <x v="9740"/>
    <s v="OR"/>
    <s v="Marion"/>
    <s v="RS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0"/>
    <s v="Case Creek Solar LLC"/>
    <n v="63207"/>
    <x v="9741"/>
    <s v="OR"/>
    <s v="Marion"/>
    <s v="CC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1"/>
    <s v="Kale Patch Solar LLC"/>
    <n v="63208"/>
    <x v="9742"/>
    <s v="OR"/>
    <s v="Marion"/>
    <s v="KP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3"/>
    <s v="Aviator Wind, LLC"/>
    <n v="63209"/>
    <x v="9743"/>
    <s v="TX"/>
    <s v="Coke"/>
    <s v="AVTOR"/>
    <x v="1"/>
    <s v="WT"/>
    <s v=""/>
    <s v="S"/>
    <s v="X"/>
    <s v="X"/>
    <s v=""/>
    <s v=""/>
    <n v="525"/>
    <n v="0.95"/>
    <n v="525"/>
    <n v="525"/>
    <n v="0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19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3212"/>
    <x v="9744"/>
    <s v="VT"/>
    <s v="Bennington"/>
    <s v="BC1"/>
    <x v="11"/>
    <s v="PV"/>
    <s v=""/>
    <s v="S"/>
    <s v="X"/>
    <s v="X"/>
    <n v="4003"/>
    <n v="4003"/>
    <n v="2.2000000000000002"/>
    <n v="0.99"/>
    <n v="2.2000000000000002"/>
    <n v="2.200000000000000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47"/>
    <s v="Johnson Melloh Solutions"/>
    <n v="63213"/>
    <x v="9745"/>
    <s v="IN"/>
    <s v="Hamilton"/>
    <s v="418ES"/>
    <x v="11"/>
    <s v="PV"/>
    <s v=""/>
    <s v="W"/>
    <s v="X"/>
    <s v="X"/>
    <s v=""/>
    <s v=""/>
    <n v="0.6"/>
    <s v=" "/>
    <n v="0.4"/>
    <n v="0.4"/>
    <s v=" "/>
    <s v="N"/>
    <s v=" "/>
    <s v=" "/>
    <s v="OP"/>
    <s v="X"/>
    <n v="6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47"/>
    <s v="Johnson Melloh Solutions"/>
    <n v="63213"/>
    <x v="9745"/>
    <s v="IN"/>
    <s v="Hamilton"/>
    <s v="418HS"/>
    <x v="11"/>
    <s v="PV"/>
    <s v=""/>
    <s v="W"/>
    <s v="X"/>
    <s v="X"/>
    <s v=""/>
    <s v=""/>
    <n v="0.9"/>
    <s v=" "/>
    <n v="0.4"/>
    <n v="0.4"/>
    <s v=" "/>
    <s v="N"/>
    <s v=" "/>
    <s v=" "/>
    <s v="OP"/>
    <s v="X"/>
    <n v="12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50"/>
    <s v="HG Solar Development, LLC"/>
    <n v="63214"/>
    <x v="9746"/>
    <s v="MA"/>
    <s v="Essex"/>
    <s v="MDB02"/>
    <x v="10"/>
    <s v="BA"/>
    <s v=""/>
    <s v="S"/>
    <s v="X"/>
    <s v="X"/>
    <s v=""/>
    <s v=""/>
    <n v="3"/>
    <s v=" "/>
    <n v="3"/>
    <n v="3"/>
    <n v="0.3"/>
    <s v="N"/>
    <s v=" "/>
    <s v=" "/>
    <s v="OP"/>
    <s v="X"/>
    <n v="1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0"/>
    <s v="HG Solar Development, LLC"/>
    <n v="63214"/>
    <x v="9746"/>
    <s v="MA"/>
    <s v="Essex"/>
    <s v="MDL01"/>
    <x v="11"/>
    <s v="PV"/>
    <s v=""/>
    <s v="S"/>
    <s v="X"/>
    <s v="X"/>
    <s v=""/>
    <s v=""/>
    <n v="5"/>
    <s v=" "/>
    <n v="5"/>
    <n v="3.8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15"/>
    <x v="9747"/>
    <s v="MN"/>
    <s v="Redwood"/>
    <s v="DOTCM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16"/>
    <x v="9748"/>
    <s v="MN"/>
    <s v="Redwood"/>
    <s v="B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76"/>
    <s v="USS Water Town Solar LLC"/>
    <n v="63218"/>
    <x v="9749"/>
    <s v="MN"/>
    <s v="Le Sueur"/>
    <s v="WTRT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78"/>
    <s v="USS Water City Solar LLC"/>
    <n v="63220"/>
    <x v="9750"/>
    <s v="MN"/>
    <s v="Le Sueur"/>
    <s v="WTRCY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21"/>
    <x v="9751"/>
    <s v="MN"/>
    <s v="Redwood"/>
    <s v="STMB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3222"/>
    <x v="9752"/>
    <s v="TX"/>
    <s v="Lamar"/>
    <s v="TXIM1"/>
    <x v="11"/>
    <s v="PV"/>
    <s v=""/>
    <s v="W"/>
    <s v="X"/>
    <s v="X"/>
    <s v="IMP_RN1"/>
    <s v="ERCOT-N"/>
    <n v="198.5"/>
    <n v="0.95"/>
    <n v="198.5"/>
    <n v="198.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224"/>
    <x v="9753"/>
    <s v="NY"/>
    <s v="Jefferson"/>
    <s v="X014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06"/>
    <s v="AGA TAG Solar IV LLC"/>
    <n v="63225"/>
    <x v="9754"/>
    <s v="NC"/>
    <s v="Brunswick"/>
    <s v="PV1"/>
    <x v="11"/>
    <s v="PV"/>
    <s v=""/>
    <s v="S"/>
    <s v="X"/>
    <s v="X"/>
    <s v=""/>
    <s v=""/>
    <n v="4.9000000000000004"/>
    <s v=" "/>
    <n v="4.8"/>
    <n v="4.8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8"/>
    <s v="Cox Enterprises"/>
    <n v="63229"/>
    <x v="9755"/>
    <s v="NJ"/>
    <s v="Burlington"/>
    <s v="NJSGR"/>
    <x v="11"/>
    <s v="PV"/>
    <s v=""/>
    <s v="S"/>
    <s v="X"/>
    <s v="X"/>
    <s v=""/>
    <s v=""/>
    <n v="0.8"/>
    <n v="1"/>
    <n v="0.8"/>
    <n v="0.8"/>
    <s v=" "/>
    <s v="N"/>
    <s v=" "/>
    <s v=" "/>
    <s v="OP"/>
    <s v="X"/>
    <n v="6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98"/>
    <s v="Cox Enterprises"/>
    <n v="63229"/>
    <x v="9755"/>
    <s v="NJ"/>
    <s v="Burlington"/>
    <s v="NJSRO"/>
    <x v="11"/>
    <s v="PV"/>
    <s v=""/>
    <s v="S"/>
    <s v="X"/>
    <s v="X"/>
    <s v=""/>
    <s v=""/>
    <n v="1.4"/>
    <n v="1"/>
    <n v="1.4"/>
    <n v="1.4"/>
    <s v=" "/>
    <s v="N"/>
    <s v=" "/>
    <s v=" "/>
    <s v="OP"/>
    <s v="X"/>
    <n v="6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94"/>
    <s v="Dynamic Energy Solutions, LLC"/>
    <n v="63230"/>
    <x v="9756"/>
    <s v="NY"/>
    <s v="Albany"/>
    <s v="KNAGG"/>
    <x v="11"/>
    <s v="PV"/>
    <s v=""/>
    <s v="S"/>
    <s v="X"/>
    <s v="X"/>
    <s v=""/>
    <s v=""/>
    <n v="3.9"/>
    <s v=" "/>
    <n v="3.9"/>
    <n v="0.5"/>
    <s v=" "/>
    <s v="N"/>
    <s v=" "/>
    <s v=" "/>
    <s v="OP"/>
    <s v="X"/>
    <n v="12"/>
    <x v="116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01"/>
    <s v="MN CSG 2, LLC"/>
    <n v="63231"/>
    <x v="9757"/>
    <s v="MN"/>
    <s v="Washington"/>
    <s v="PV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4"/>
    <s v="Dynamic Energy Solutions, LLC"/>
    <n v="63232"/>
    <x v="9758"/>
    <s v="MA"/>
    <s v="Worcester"/>
    <s v="BROOK"/>
    <x v="11"/>
    <s v="PV"/>
    <s v=""/>
    <s v="W"/>
    <s v="X"/>
    <s v="X"/>
    <s v=""/>
    <s v=""/>
    <n v="1.4"/>
    <s v=" "/>
    <n v="1.4"/>
    <n v="0.2"/>
    <s v=" "/>
    <s v="N"/>
    <s v=" "/>
    <s v=" "/>
    <s v="OP"/>
    <s v="X"/>
    <n v="6"/>
    <x v="110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2"/>
    <s v="O'Neill Creek Solar LLC"/>
    <n v="63235"/>
    <x v="9759"/>
    <s v="OR"/>
    <s v="Washington"/>
    <s v="OC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7"/>
    <s v="Veolia North America"/>
    <n v="63236"/>
    <x v="9760"/>
    <s v="NY"/>
    <s v="Kings"/>
    <s v="DG2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7"/>
    <s v="Veolia North America"/>
    <n v="63236"/>
    <x v="9760"/>
    <s v="NY"/>
    <s v="Kings"/>
    <s v="DG3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7"/>
    <s v="Veolia North America"/>
    <n v="63236"/>
    <x v="9760"/>
    <s v="NY"/>
    <s v="Kings"/>
    <s v="DG4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7"/>
    <s v="Veolia North America"/>
    <n v="63236"/>
    <x v="9760"/>
    <s v="NY"/>
    <s v="Kings"/>
    <s v="DG5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9"/>
    <s v="Old Court Rd Solar, LLC"/>
    <n v="63237"/>
    <x v="9761"/>
    <s v="MD"/>
    <s v="Howard"/>
    <s v="OLDC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39"/>
    <x v="9762"/>
    <s v="CT"/>
    <s v="New London"/>
    <s v="SHRM"/>
    <x v="11"/>
    <s v="PV"/>
    <s v=""/>
    <s v="S"/>
    <s v="X"/>
    <s v="X"/>
    <n v="4004"/>
    <n v="4004"/>
    <n v="1"/>
    <n v="0.99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40"/>
    <x v="9763"/>
    <s v="CT"/>
    <s v="New London"/>
    <s v="JACK"/>
    <x v="11"/>
    <s v="PV"/>
    <s v=""/>
    <s v="S"/>
    <s v="X"/>
    <s v="X"/>
    <n v="4004"/>
    <n v="4004"/>
    <n v="1"/>
    <n v="0.99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6"/>
    <s v="Limelight Solar II LLC"/>
    <n v="63241"/>
    <x v="9764"/>
    <s v="SC"/>
    <s v="Spartanburg"/>
    <s v="SCL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8"/>
    <s v="ATOOD Solar III LLC"/>
    <n v="63242"/>
    <x v="9765"/>
    <s v="SC"/>
    <s v="Spartanburg"/>
    <s v="SCAT"/>
    <x v="11"/>
    <s v="PV"/>
    <s v=""/>
    <s v="S"/>
    <s v="X"/>
    <s v="X"/>
    <s v=""/>
    <s v=""/>
    <n v="2"/>
    <n v="0.95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9"/>
    <s v="AGA TAG Solar III LLC"/>
    <n v="63243"/>
    <x v="9766"/>
    <s v="SC"/>
    <s v="Spartanburg"/>
    <s v="SCAG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44"/>
    <x v="9767"/>
    <s v="CT"/>
    <s v="Windham"/>
    <s v="SYDN"/>
    <x v="11"/>
    <s v="PV"/>
    <s v=""/>
    <s v="S"/>
    <s v="X"/>
    <s v="X"/>
    <n v="4004"/>
    <n v="4004"/>
    <n v="2"/>
    <n v="0.99"/>
    <n v="2"/>
    <n v="2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45"/>
    <x v="9768"/>
    <s v="CT"/>
    <s v="Windham"/>
    <s v="DCKN"/>
    <x v="11"/>
    <s v="PV"/>
    <s v=""/>
    <s v="S"/>
    <s v="X"/>
    <s v="X"/>
    <n v="4004"/>
    <n v="4004"/>
    <n v="2"/>
    <n v="0.99"/>
    <n v="2"/>
    <n v="2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8"/>
    <s v="Cox Enterprises"/>
    <n v="63246"/>
    <x v="9769"/>
    <s v="WV"/>
    <s v="Raleigh"/>
    <s v="NEW2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2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98"/>
    <s v="Cox Enterprises"/>
    <n v="63246"/>
    <x v="9769"/>
    <s v="WV"/>
    <s v="Raleigh"/>
    <s v="NEWR1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2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4"/>
    <s v="Novel Debra Solar LLC"/>
    <n v="63247"/>
    <x v="9770"/>
    <s v="MN"/>
    <s v="Dodge"/>
    <s v="DEBRA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7"/>
    <s v="Novel Wayne Solar LLC"/>
    <n v="63249"/>
    <x v="9771"/>
    <s v="MN"/>
    <s v="Dodge"/>
    <s v="WAYNE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63251"/>
    <x v="9772"/>
    <s v="IL"/>
    <s v="Bureau"/>
    <s v="LTW"/>
    <x v="1"/>
    <s v="WT"/>
    <s v=""/>
    <s v="S"/>
    <s v="X"/>
    <s v="X"/>
    <s v=""/>
    <s v=""/>
    <n v="79"/>
    <n v="0.9"/>
    <n v="79"/>
    <n v="79"/>
    <n v="0.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49"/>
    <s v="Cannon Garden LLC"/>
    <n v="63252"/>
    <x v="9773"/>
    <s v="MN"/>
    <s v="Ric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54"/>
    <s v="Francis Scott Key Mall"/>
    <n v="63253"/>
    <x v="9774"/>
    <s v="MD"/>
    <s v="Frederick"/>
    <s v="FSK"/>
    <x v="11"/>
    <s v="PV"/>
    <s v=""/>
    <s v="W"/>
    <s v="X"/>
    <s v="X"/>
    <s v=""/>
    <s v=""/>
    <n v="1.6"/>
    <n v="1"/>
    <n v="2.1"/>
    <n v="2.1"/>
    <s v=" "/>
    <s v="N"/>
    <s v=" "/>
    <s v=" "/>
    <s v="OP"/>
    <s v="X"/>
    <n v="3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5"/>
    <s v="Altamonte Mall"/>
    <n v="63254"/>
    <x v="9775"/>
    <s v="FL"/>
    <s v="Seminole"/>
    <s v="ALT"/>
    <x v="11"/>
    <s v="PV"/>
    <s v=""/>
    <s v="W"/>
    <s v="X"/>
    <s v="X"/>
    <s v=""/>
    <s v=""/>
    <n v="1.5"/>
    <n v="1"/>
    <n v="1.5"/>
    <n v="1.5"/>
    <s v=" "/>
    <s v="N"/>
    <s v=" "/>
    <s v=" "/>
    <s v="OP"/>
    <s v="X"/>
    <n v="5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2"/>
    <s v="2W Permian Solar, LLC"/>
    <n v="63255"/>
    <x v="9776"/>
    <s v="TX"/>
    <s v="Andrews"/>
    <s v="2WPBA"/>
    <x v="10"/>
    <s v="BA"/>
    <s v=""/>
    <s v="S"/>
    <s v="X"/>
    <s v="X"/>
    <s v=""/>
    <s v=""/>
    <n v="40"/>
    <s v=" "/>
    <n v="40"/>
    <n v="40"/>
    <n v="0.1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2"/>
    <s v="2W Permian Solar, LLC"/>
    <n v="63255"/>
    <x v="9776"/>
    <s v="TX"/>
    <s v="Andrews"/>
    <s v="2WPSO"/>
    <x v="11"/>
    <s v="PV"/>
    <s v=""/>
    <s v="S"/>
    <s v="X"/>
    <s v="X"/>
    <s v=""/>
    <s v=""/>
    <n v="420"/>
    <s v=" "/>
    <n v="420"/>
    <n v="420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6"/>
    <s v="Pembroke Lakes Mall"/>
    <n v="63256"/>
    <x v="9777"/>
    <s v="FL"/>
    <s v="Broward"/>
    <s v="PLM"/>
    <x v="11"/>
    <s v="PV"/>
    <s v=""/>
    <s v="W"/>
    <s v="X"/>
    <s v="X"/>
    <s v=""/>
    <s v=""/>
    <n v="1.1000000000000001"/>
    <n v="1"/>
    <n v="1.4"/>
    <n v="1.4"/>
    <s v=" "/>
    <s v="N"/>
    <s v=" "/>
    <s v=" "/>
    <s v="OP"/>
    <s v="X"/>
    <n v="1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7"/>
    <s v="Short Hills Mall"/>
    <n v="63257"/>
    <x v="9778"/>
    <s v="NJ"/>
    <s v="Essex"/>
    <s v="SHM"/>
    <x v="11"/>
    <s v="PV"/>
    <s v=""/>
    <s v="W"/>
    <s v="X"/>
    <s v="X"/>
    <s v=""/>
    <s v=""/>
    <n v="2.7"/>
    <n v="1"/>
    <n v="3.5"/>
    <n v="3.5"/>
    <s v=" "/>
    <s v="N"/>
    <s v=" "/>
    <s v=" "/>
    <s v="OP"/>
    <s v="X"/>
    <n v="5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1"/>
    <s v="Aurora Wind Project, LLC"/>
    <n v="63258"/>
    <x v="9779"/>
    <s v="ND"/>
    <s v="Williams"/>
    <s v="AURWP"/>
    <x v="1"/>
    <s v="WT"/>
    <s v=""/>
    <s v="S"/>
    <s v="X"/>
    <s v="X"/>
    <s v=""/>
    <s v=""/>
    <n v="298.8"/>
    <s v=" "/>
    <n v="298.8"/>
    <n v="298.8"/>
    <n v="0"/>
    <s v="N"/>
    <s v=" "/>
    <s v=" "/>
    <s v="OP"/>
    <s v="X"/>
    <n v="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82"/>
    <s v="AC Power 1, LLC"/>
    <n v="63260"/>
    <x v="9780"/>
    <s v="NJ"/>
    <s v="Burlington"/>
    <s v="ACP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58"/>
    <s v="DG Northeast 1, LLC"/>
    <n v="63262"/>
    <x v="9781"/>
    <s v="CT"/>
    <s v="Litchfield"/>
    <s v="PH1GR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8"/>
    <s v="DG Northeast 1, LLC"/>
    <n v="63262"/>
    <x v="9781"/>
    <s v="CT"/>
    <s v="Litchfield"/>
    <s v="PH1RF"/>
    <x v="11"/>
    <s v="PV"/>
    <s v=""/>
    <s v="S"/>
    <s v="X"/>
    <s v="X"/>
    <s v=""/>
    <s v=""/>
    <n v="0.5"/>
    <n v="1"/>
    <n v="0.5"/>
    <n v="0.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8"/>
    <s v="DG Northeast 1, LLC"/>
    <n v="63262"/>
    <x v="9781"/>
    <s v="CT"/>
    <s v="Litchfield"/>
    <s v="PH2RF"/>
    <x v="11"/>
    <s v="PV"/>
    <s v=""/>
    <s v="S"/>
    <s v="X"/>
    <s v="X"/>
    <s v=""/>
    <s v=""/>
    <n v="0.5"/>
    <n v="1"/>
    <n v="0.5"/>
    <n v="0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63"/>
    <x v="9782"/>
    <s v="CT"/>
    <s v="Windham"/>
    <s v="PLFD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64"/>
    <x v="9783"/>
    <s v="MA"/>
    <s v="Worcester"/>
    <s v="BATT"/>
    <x v="10"/>
    <s v="BA"/>
    <s v=""/>
    <s v="S"/>
    <s v="X"/>
    <s v="X"/>
    <s v=""/>
    <s v=""/>
    <n v="1.3"/>
    <n v="1"/>
    <n v="1.3"/>
    <n v="1.3"/>
    <s v=" "/>
    <s v="N"/>
    <s v=" "/>
    <s v=" "/>
    <s v="OP"/>
    <s v="X"/>
    <n v="7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64"/>
    <x v="9783"/>
    <s v="MA"/>
    <s v="Worcester"/>
    <s v="PART3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66"/>
    <x v="9784"/>
    <s v="NC"/>
    <s v="Pitt"/>
    <s v="NCPHL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67"/>
    <x v="9785"/>
    <s v="NC"/>
    <s v="Martin"/>
    <s v="NCMKS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3269"/>
    <x v="9786"/>
    <s v="SD"/>
    <s v="Codington"/>
    <s v="CRW2"/>
    <x v="1"/>
    <s v="WT"/>
    <s v=""/>
    <s v="S"/>
    <s v="X"/>
    <s v="X"/>
    <s v=""/>
    <s v=""/>
    <n v="200.6"/>
    <s v=" "/>
    <n v="200.6"/>
    <n v="200.6"/>
    <n v="1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70"/>
    <x v="9787"/>
    <s v="NC"/>
    <s v="Randolph"/>
    <s v="NCSTR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61"/>
    <s v="Cubico USA, LLC"/>
    <n v="63271"/>
    <x v="9788"/>
    <s v="SC"/>
    <s v="Orangeburg"/>
    <s v="1295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72"/>
    <x v="9789"/>
    <s v="NC"/>
    <s v="Person"/>
    <s v="NCWOO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1"/>
    <s v="Cubico USA, LLC"/>
    <n v="63273"/>
    <x v="9790"/>
    <s v="TX"/>
    <s v="Brazoria"/>
    <s v="1215"/>
    <x v="11"/>
    <s v="PV"/>
    <s v=""/>
    <s v="S"/>
    <s v="X"/>
    <s v="X"/>
    <s v=""/>
    <s v=""/>
    <n v="120"/>
    <s v=" "/>
    <n v="120"/>
    <n v="120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76"/>
    <x v="9791"/>
    <s v="CO"/>
    <s v="Adams"/>
    <s v="X013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77"/>
    <x v="9792"/>
    <s v="CO"/>
    <s v="Adams"/>
    <s v="X013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78"/>
    <x v="9793"/>
    <s v="CO"/>
    <s v="Adams"/>
    <s v="X0056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3279"/>
    <x v="9794"/>
    <s v="NY"/>
    <s v="Oneid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80"/>
    <x v="9795"/>
    <s v="HI"/>
    <s v="Kauai"/>
    <s v="BESS"/>
    <x v="10"/>
    <s v="BA"/>
    <s v=""/>
    <s v="S"/>
    <s v="X"/>
    <s v="X"/>
    <s v=""/>
    <s v=""/>
    <n v="14"/>
    <s v=" "/>
    <n v="14"/>
    <n v="14"/>
    <s v=" "/>
    <s v="N"/>
    <s v=" "/>
    <s v=" "/>
    <s v="OP"/>
    <s v="X"/>
    <n v="4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80"/>
    <x v="9795"/>
    <s v="HI"/>
    <s v="Kauai"/>
    <s v="KEKAH"/>
    <x v="11"/>
    <s v="PV"/>
    <s v=""/>
    <s v="S"/>
    <s v="X"/>
    <s v="X"/>
    <s v=""/>
    <s v=""/>
    <n v="14"/>
    <s v=" "/>
    <n v="14"/>
    <n v="1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7"/>
    <s v="Valero Wilmington"/>
    <n v="63285"/>
    <x v="9796"/>
    <s v="CA"/>
    <s v="Los Angeles"/>
    <s v="79G1"/>
    <x v="6"/>
    <s v="GT"/>
    <s v=""/>
    <s v="S"/>
    <s v="X"/>
    <s v="X"/>
    <s v=""/>
    <s v=""/>
    <n v="33.5"/>
    <n v="0.85"/>
    <n v="32.200000000000003"/>
    <n v="32.200000000000003"/>
    <n v="10"/>
    <s v="N"/>
    <s v=" "/>
    <s v=" "/>
    <s v="OP"/>
    <s v="X"/>
    <n v="1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71"/>
    <s v="DG Amaze New Jersey, LLC"/>
    <n v="63286"/>
    <x v="9797"/>
    <s v="NJ"/>
    <s v="Gloucester"/>
    <s v="ACY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72"/>
    <s v="Cerro Gordo Wind Farm"/>
    <n v="63287"/>
    <x v="9798"/>
    <s v="IA"/>
    <s v="Cerro Gordo"/>
    <s v="CGWF"/>
    <x v="1"/>
    <s v="WT"/>
    <s v=""/>
    <s v="S"/>
    <s v="X"/>
    <s v="X"/>
    <s v=""/>
    <s v=""/>
    <n v="42"/>
    <s v=" "/>
    <n v="42"/>
    <n v="42"/>
    <n v="0"/>
    <s v="N"/>
    <s v=" "/>
    <s v=" "/>
    <s v="OP"/>
    <s v="X"/>
    <n v="8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0"/>
    <s v="Brass Mill Center"/>
    <n v="63288"/>
    <x v="9799"/>
    <s v="CT"/>
    <s v="New Haven"/>
    <s v="BMC"/>
    <x v="11"/>
    <s v="PV"/>
    <s v=""/>
    <s v="W"/>
    <s v="X"/>
    <s v="X"/>
    <s v=""/>
    <s v=""/>
    <n v="3.4"/>
    <n v="1"/>
    <n v="4.2"/>
    <n v="4.2"/>
    <s v=" "/>
    <s v="N"/>
    <s v=" "/>
    <s v=" "/>
    <s v="OP"/>
    <s v="X"/>
    <n v="12"/>
    <x v="79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2"/>
    <s v="White Marsh Mall"/>
    <n v="63289"/>
    <x v="9800"/>
    <s v="MD"/>
    <s v="Baltimore"/>
    <s v="WMM"/>
    <x v="11"/>
    <s v="PV"/>
    <s v=""/>
    <s v="W"/>
    <s v="X"/>
    <s v="X"/>
    <s v=""/>
    <s v=""/>
    <n v="1.1000000000000001"/>
    <n v="1"/>
    <n v="1.1000000000000001"/>
    <n v="1.1000000000000001"/>
    <s v=" "/>
    <s v="N"/>
    <s v=" "/>
    <s v=" "/>
    <s v="OP"/>
    <s v="X"/>
    <n v="12"/>
    <x v="11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1"/>
    <s v="Natick Mall"/>
    <n v="63290"/>
    <x v="9801"/>
    <s v="MA"/>
    <s v="Middlesex"/>
    <s v="NM"/>
    <x v="11"/>
    <s v="PV"/>
    <s v=""/>
    <s v="W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9"/>
    <s v="Diamond Properties"/>
    <n v="63291"/>
    <x v="9802"/>
    <s v="NY"/>
    <s v="Westchester"/>
    <s v="GPS"/>
    <x v="11"/>
    <s v="PV"/>
    <s v=""/>
    <s v="J"/>
    <s v="X"/>
    <s v="X"/>
    <s v=""/>
    <s v=""/>
    <n v="1.6"/>
    <n v="1"/>
    <n v="1.9"/>
    <n v="1.9"/>
    <s v=" "/>
    <s v="N"/>
    <s v=" "/>
    <s v=" "/>
    <s v="OP"/>
    <s v="X"/>
    <n v="3"/>
    <x v="58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9"/>
    <s v="Diamond Properties"/>
    <n v="63292"/>
    <x v="9803"/>
    <s v="NY"/>
    <s v="Rockland"/>
    <s v="BHD"/>
    <x v="11"/>
    <s v="PV"/>
    <s v=""/>
    <s v="W"/>
    <s v="X"/>
    <s v="X"/>
    <s v=""/>
    <s v=""/>
    <n v="2"/>
    <n v="1"/>
    <n v="1.5"/>
    <n v="1.5"/>
    <s v=" "/>
    <s v="N"/>
    <s v=" "/>
    <s v=" "/>
    <s v="OP"/>
    <s v="X"/>
    <n v="12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93"/>
    <x v="9804"/>
    <s v="NC"/>
    <s v="Northampton"/>
    <s v="NCCWD"/>
    <x v="11"/>
    <s v="PV"/>
    <s v=""/>
    <s v="S"/>
    <s v="X"/>
    <s v="X"/>
    <s v=""/>
    <s v=""/>
    <n v="3"/>
    <n v="1"/>
    <n v="3"/>
    <n v="3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79"/>
    <s v="Cincinnati Zoo &amp; Botanical Garden"/>
    <n v="63294"/>
    <x v="9805"/>
    <s v="OH"/>
    <s v="Hamilton"/>
    <s v="LOTPV"/>
    <x v="11"/>
    <s v="PV"/>
    <s v=""/>
    <s v="S"/>
    <s v="X"/>
    <s v="X"/>
    <s v=""/>
    <s v=""/>
    <n v="1.4"/>
    <s v=" "/>
    <n v="1.3"/>
    <n v="0.8"/>
    <s v=" "/>
    <s v="N"/>
    <s v=" "/>
    <s v=" "/>
    <s v="OP"/>
    <s v="X"/>
    <n v="5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73"/>
    <s v="Chicot Solar, LLC"/>
    <n v="63295"/>
    <x v="9806"/>
    <s v="AR"/>
    <s v="Chicot"/>
    <s v="CHICO"/>
    <x v="11"/>
    <s v="PV"/>
    <s v=""/>
    <s v="S"/>
    <s v="X"/>
    <s v="X"/>
    <s v=""/>
    <s v=""/>
    <n v="100"/>
    <s v=" "/>
    <n v="100"/>
    <n v="100"/>
    <n v="0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96"/>
    <x v="9807"/>
    <s v="NC"/>
    <s v="Cleveland"/>
    <s v="NCLF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4"/>
    <s v="Dynamic Energy Solutions, LLC"/>
    <n v="63297"/>
    <x v="9808"/>
    <s v="NY"/>
    <s v="Ontario"/>
    <s v="GATES"/>
    <x v="11"/>
    <s v="PV"/>
    <s v=""/>
    <s v="S"/>
    <s v="X"/>
    <s v="X"/>
    <s v=""/>
    <s v=""/>
    <n v="1.9"/>
    <s v=" "/>
    <n v="1.8"/>
    <n v="0.2"/>
    <s v=" "/>
    <s v="N"/>
    <s v=" "/>
    <s v=" "/>
    <s v="OP"/>
    <s v="X"/>
    <n v="12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4"/>
    <s v="Dynamic Energy Solutions, LLC"/>
    <n v="63298"/>
    <x v="9809"/>
    <s v="NJ"/>
    <s v="Atlantic"/>
    <s v="BARRE"/>
    <x v="11"/>
    <s v="PV"/>
    <s v=""/>
    <s v="S"/>
    <s v="X"/>
    <s v="X"/>
    <s v=""/>
    <s v=""/>
    <n v="1.5"/>
    <s v=" "/>
    <n v="1.5"/>
    <n v="0.2"/>
    <s v=" "/>
    <s v="N"/>
    <s v=" "/>
    <s v=" "/>
    <s v="OP"/>
    <s v="X"/>
    <n v="4"/>
    <x v="73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99"/>
    <x v="9810"/>
    <s v="NC"/>
    <s v="Duplin"/>
    <s v="NCBV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5"/>
    <s v="SOLV Energy LLC"/>
    <n v="63301"/>
    <x v="9811"/>
    <s v="OR"/>
    <s v="Lake"/>
    <s v="1888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971"/>
    <s v="South Energy Investments LLC"/>
    <n v="63302"/>
    <x v="9812"/>
    <s v="CT"/>
    <s v="Hartford"/>
    <s v="SWFC5"/>
    <x v="23"/>
    <s v="FC"/>
    <s v=""/>
    <s v="S"/>
    <s v="X"/>
    <s v="X"/>
    <s v=""/>
    <s v=""/>
    <n v="5"/>
    <s v=" "/>
    <n v="5"/>
    <n v="5"/>
    <n v="0.4"/>
    <s v="N"/>
    <s v=" "/>
    <s v=" "/>
    <s v="OP"/>
    <s v="X"/>
    <n v="3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63303"/>
    <x v="9813"/>
    <s v="CA"/>
    <s v="Orange"/>
    <s v="AISP"/>
    <x v="11"/>
    <s v="PV"/>
    <s v=""/>
    <s v="W"/>
    <s v="X"/>
    <s v="X"/>
    <s v=""/>
    <s v=""/>
    <n v="1.2"/>
    <s v=" "/>
    <n v="1.1000000000000001"/>
    <n v="0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4"/>
    <x v="9814"/>
    <s v="MN"/>
    <s v="Stearns"/>
    <s v="ALIUM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5"/>
    <x v="9815"/>
    <s v="MN"/>
    <s v="Kandiyohi"/>
    <s v="ASTE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7"/>
    <x v="9816"/>
    <s v="MN"/>
    <s v="Kandiyohi"/>
    <s v="WEST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8"/>
    <x v="9817"/>
    <s v="MN"/>
    <s v="Le Sueur"/>
    <s v="MGOL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9"/>
    <x v="9818"/>
    <s v="MN"/>
    <s v="McLeod"/>
    <s v="HONEY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1"/>
    <x v="9819"/>
    <s v="MN"/>
    <s v="Redwood"/>
    <s v="LANT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2"/>
    <x v="9820"/>
    <s v="MN"/>
    <s v="Dakota"/>
    <s v="HYC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3313"/>
    <x v="9821"/>
    <s v="MN"/>
    <s v="Chisago"/>
    <s v="CORA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3314"/>
    <x v="9822"/>
    <s v="MN"/>
    <s v="Blue Earth"/>
    <s v="PROS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5"/>
    <x v="9823"/>
    <s v="MN"/>
    <s v="Renville"/>
    <s v="KERI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7"/>
    <x v="9824"/>
    <s v="MN"/>
    <s v="Kandiyohi"/>
    <s v="GERNM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8"/>
    <x v="9825"/>
    <s v="MN"/>
    <s v="Stearns"/>
    <s v="BELLF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9"/>
    <x v="9826"/>
    <s v="MN"/>
    <s v="Nicollet"/>
    <s v="IRI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92"/>
    <s v="SE Titan, LLC"/>
    <n v="63320"/>
    <x v="9827"/>
    <s v="TX"/>
    <s v="Culberson"/>
    <s v="IPTTN"/>
    <x v="11"/>
    <s v="PV"/>
    <s v=""/>
    <s v="S"/>
    <s v="X"/>
    <s v="X"/>
    <s v=""/>
    <s v=""/>
    <n v="260"/>
    <s v=" "/>
    <n v="260"/>
    <n v="26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21"/>
    <x v="9828"/>
    <s v="MI"/>
    <s v="Clinton"/>
    <s v="BINGH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22"/>
    <x v="9829"/>
    <s v="MI"/>
    <s v="Monroe"/>
    <s v="TEMPR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80"/>
    <s v="Bluefin Origination 1, LLC"/>
    <n v="63323"/>
    <x v="9830"/>
    <s v="MD"/>
    <s v="Prince Georges"/>
    <s v="SIMB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3324"/>
    <x v="9831"/>
    <s v="IN"/>
    <s v="Johnson"/>
    <s v="ES1"/>
    <x v="10"/>
    <s v="BA"/>
    <s v=""/>
    <s v="S"/>
    <s v="X"/>
    <s v="X"/>
    <s v=""/>
    <s v=""/>
    <n v="5"/>
    <s v=" "/>
    <n v="5"/>
    <n v="5"/>
    <n v="0"/>
    <s v="N"/>
    <s v=" "/>
    <s v=" "/>
    <s v="OP"/>
    <s v="X"/>
    <n v="11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3324"/>
    <x v="9831"/>
    <s v="IN"/>
    <s v="Johns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63327"/>
    <x v="9832"/>
    <s v="OK"/>
    <s v="Johnston"/>
    <s v="46001"/>
    <x v="1"/>
    <s v="WT"/>
    <s v=""/>
    <s v="S"/>
    <s v="X"/>
    <s v="X"/>
    <s v=""/>
    <s v=""/>
    <n v="303.5"/>
    <s v=" "/>
    <n v="303.5"/>
    <n v="303.5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100"/>
    <s v="SE Juno, LLC"/>
    <n v="63328"/>
    <x v="9833"/>
    <s v="TX"/>
    <s v="Borden"/>
    <s v="IPJNO"/>
    <x v="11"/>
    <s v="PV"/>
    <s v=""/>
    <s v="S"/>
    <s v="X"/>
    <s v="X"/>
    <s v=""/>
    <s v=""/>
    <n v="141"/>
    <s v=" "/>
    <n v="141"/>
    <n v="141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0"/>
    <s v="SE Juno, LLC"/>
    <n v="63328"/>
    <x v="9833"/>
    <s v="TX"/>
    <s v="Borden"/>
    <s v="JUNO1"/>
    <x v="11"/>
    <s v="PV"/>
    <s v=""/>
    <s v="S"/>
    <s v="X"/>
    <s v="X"/>
    <s v=""/>
    <s v=""/>
    <n v="159"/>
    <s v=" "/>
    <n v="159"/>
    <n v="159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1"/>
    <s v="SE Aragorn, LLC"/>
    <n v="63329"/>
    <x v="9834"/>
    <s v="TX"/>
    <s v="Culberson"/>
    <s v="IPAGN"/>
    <x v="11"/>
    <s v="PV"/>
    <s v=""/>
    <s v="S"/>
    <s v="X"/>
    <s v="X"/>
    <s v=""/>
    <s v=""/>
    <n v="180"/>
    <s v=" "/>
    <n v="180"/>
    <n v="18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30"/>
    <x v="9835"/>
    <s v="OR"/>
    <s v="Clackamas"/>
    <s v="ORDUS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31"/>
    <x v="9836"/>
    <s v="OR"/>
    <s v="Clackamas"/>
    <s v="ORFWD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32"/>
    <x v="9837"/>
    <s v="NC"/>
    <s v="Hertford"/>
    <s v="NCAUL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334"/>
    <x v="9838"/>
    <s v="NJ"/>
    <s v="Burlington"/>
    <s v="CAMPS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82"/>
    <s v="ProEnergy Services"/>
    <n v="63335"/>
    <x v="9839"/>
    <s v="TX"/>
    <s v="Harris"/>
    <s v="CTG-1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2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3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4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5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6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7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10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8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10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06"/>
    <s v="Sutton Solar 2, LLC"/>
    <n v="63336"/>
    <x v="9840"/>
    <s v="MA"/>
    <s v="Worcester"/>
    <s v="60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7"/>
    <s v="Lansing Renewables, LLC"/>
    <n v="63337"/>
    <x v="9841"/>
    <s v="NY"/>
    <s v="Tompkins"/>
    <s v="6004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8"/>
    <s v="Granby Solar, LLC"/>
    <n v="63338"/>
    <x v="9842"/>
    <s v="MA"/>
    <s v="Hampshire"/>
    <s v="4787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9"/>
    <s v="Hales Mills Solar, LLC"/>
    <n v="63339"/>
    <x v="9843"/>
    <s v="NY"/>
    <s v="Fulton"/>
    <s v="6609"/>
    <x v="11"/>
    <s v="PV"/>
    <s v=""/>
    <s v="S"/>
    <s v="X"/>
    <s v="X"/>
    <s v=""/>
    <s v=""/>
    <n v="5"/>
    <s v=" "/>
    <n v="3.6"/>
    <n v="2.9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0"/>
    <s v="Owlville Creek Solar 2, LLC"/>
    <n v="63340"/>
    <x v="9844"/>
    <s v="NY"/>
    <s v="Madison"/>
    <s v="6609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1"/>
    <s v="Owlville Creek Solar, LLC"/>
    <n v="63341"/>
    <x v="9845"/>
    <s v="NY"/>
    <s v="Madison"/>
    <s v="6608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1"/>
    <s v="Starvation Solar I, LLC"/>
    <n v="63344"/>
    <x v="9846"/>
    <s v="OR"/>
    <s v="Harney"/>
    <s v="STAR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9"/>
    <s v="Scotch Bonnet Solar, LLC"/>
    <n v="63345"/>
    <x v="9847"/>
    <s v="NC"/>
    <s v="Pender"/>
    <s v="PGR07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0"/>
    <s v="Cubera Solar, LLC"/>
    <n v="63346"/>
    <x v="9848"/>
    <s v="NC"/>
    <s v="Harnett"/>
    <s v="PGR0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3"/>
    <s v="Architect of the Capitol, Capitol Power Plant"/>
    <n v="63347"/>
    <x v="9849"/>
    <s v="DC"/>
    <s v="District of Columbia"/>
    <s v="CTG1"/>
    <x v="6"/>
    <s v="GT"/>
    <s v=""/>
    <s v="S"/>
    <s v="X"/>
    <s v="X"/>
    <s v="NA"/>
    <s v="NA"/>
    <n v="7.5"/>
    <n v="0.8"/>
    <n v="7.5"/>
    <n v="7.5"/>
    <n v="7"/>
    <s v="N"/>
    <s v=" "/>
    <s v=" "/>
    <s v="OP"/>
    <s v="X"/>
    <n v="8"/>
    <x v="116"/>
    <s v=" "/>
    <s v=" "/>
    <s v="Y"/>
    <x v="5"/>
    <n v="5"/>
    <s v="T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970"/>
    <s v="SunShare Management"/>
    <n v="63348"/>
    <x v="9850"/>
    <s v="MN"/>
    <s v="Wabasha"/>
    <s v="PRCHR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15"/>
    <s v="AZ Solar 1, LLC"/>
    <n v="63349"/>
    <x v="9851"/>
    <s v="AZ"/>
    <s v="La Paz"/>
    <s v="AZ1"/>
    <x v="11"/>
    <s v="PV"/>
    <s v=""/>
    <s v="S"/>
    <s v="X"/>
    <s v="X"/>
    <s v=""/>
    <s v=""/>
    <n v="32.5"/>
    <s v=" "/>
    <n v="32.5"/>
    <n v="32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4"/>
    <s v="GA Solar 3, LLC"/>
    <n v="63350"/>
    <x v="9852"/>
    <s v="GA"/>
    <s v="Mitchell"/>
    <s v="GA3"/>
    <x v="11"/>
    <s v="PV"/>
    <s v=""/>
    <s v="S"/>
    <s v="X"/>
    <s v="X"/>
    <s v=""/>
    <s v=""/>
    <n v="57.5"/>
    <s v=" "/>
    <n v="57.5"/>
    <n v="57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6"/>
    <s v="Bluebell Solar II, LLC"/>
    <n v="63351"/>
    <x v="9853"/>
    <s v="TX"/>
    <s v="Sterling"/>
    <s v="BBS2"/>
    <x v="11"/>
    <s v="PV"/>
    <s v=""/>
    <s v="S"/>
    <s v="X"/>
    <s v="X"/>
    <s v=""/>
    <s v=""/>
    <n v="115"/>
    <s v=" "/>
    <n v="115"/>
    <n v="11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3"/>
    <x v="9854"/>
    <s v="NJ"/>
    <s v="Union"/>
    <s v="ABE"/>
    <x v="11"/>
    <s v="PV"/>
    <s v=""/>
    <s v="W"/>
    <s v="X"/>
    <s v="X"/>
    <s v=""/>
    <s v=""/>
    <n v="3.2"/>
    <s v=" "/>
    <n v="3.2"/>
    <n v="3.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4"/>
    <x v="9855"/>
    <s v="CT"/>
    <s v="Hartford"/>
    <s v="TNSW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5"/>
    <x v="9856"/>
    <s v="NJ"/>
    <s v="Middlesex"/>
    <s v="CPR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6"/>
    <x v="9857"/>
    <s v="NJ"/>
    <s v="Burlington"/>
    <s v="CPAC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7"/>
    <x v="9858"/>
    <s v="NJ"/>
    <s v="Gloucester"/>
    <s v="CPWWD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8"/>
    <x v="9859"/>
    <s v="CT"/>
    <s v="Hartford"/>
    <s v="CRP3B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61"/>
    <x v="9860"/>
    <s v="CA"/>
    <s v="San Joaquin"/>
    <s v="MIP2T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63"/>
    <x v="9861"/>
    <s v="CA"/>
    <s v="San Joaquin"/>
    <s v="NBS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2"/>
    <s v="AMOR IX, LLC"/>
    <n v="63365"/>
    <x v="9862"/>
    <s v="NV"/>
    <s v="Churchill"/>
    <s v="SL3"/>
    <x v="12"/>
    <s v="BT"/>
    <s v=""/>
    <s v="S"/>
    <s v="X"/>
    <s v="X"/>
    <s v=""/>
    <s v=""/>
    <n v="26"/>
    <n v="0.9"/>
    <n v="20"/>
    <n v="20"/>
    <n v="10"/>
    <s v="N"/>
    <s v=" "/>
    <s v=" "/>
    <s v="OP"/>
    <s v="X"/>
    <n v="11"/>
    <x v="73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3366"/>
    <x v="9863"/>
    <s v="NJ"/>
    <s v="Hudson"/>
    <s v="1"/>
    <x v="11"/>
    <s v="PV"/>
    <s v=""/>
    <s v="S"/>
    <s v="X"/>
    <s v="X"/>
    <s v=""/>
    <s v=""/>
    <n v="1.4"/>
    <n v="1"/>
    <n v="1.4"/>
    <n v="1.1000000000000001"/>
    <s v=" "/>
    <s v="N"/>
    <s v=" "/>
    <s v=" "/>
    <s v="OP"/>
    <s v="X"/>
    <n v="7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31"/>
    <s v="Strandness Garden LLC"/>
    <n v="63367"/>
    <x v="9864"/>
    <s v="MN"/>
    <s v="Pop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68"/>
    <x v="9865"/>
    <s v="VT"/>
    <s v="Essex"/>
    <s v="GILMA"/>
    <x v="11"/>
    <s v="PV"/>
    <s v=""/>
    <s v="S"/>
    <s v="X"/>
    <s v="X"/>
    <s v=""/>
    <s v=""/>
    <n v="2.1"/>
    <s v=" "/>
    <n v="2.1"/>
    <n v="2.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69"/>
    <x v="9866"/>
    <s v="NY"/>
    <s v="Orange"/>
    <s v="RILE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69"/>
    <x v="9866"/>
    <s v="NY"/>
    <s v="Orange"/>
    <s v="RILE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1"/>
    <x v="9868"/>
    <s v="NY"/>
    <s v="Rensselaer"/>
    <s v="BRUN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2"/>
    <x v="9869"/>
    <s v="NY"/>
    <s v="Schuyler"/>
    <s v="CATLI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3"/>
    <x v="9870"/>
    <s v="NY"/>
    <s v="Saratoga"/>
    <s v="SARA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4"/>
    <x v="9871"/>
    <s v="CT"/>
    <s v="Middlesex"/>
    <s v="CPMI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5"/>
    <x v="9872"/>
    <s v="CT"/>
    <s v="Middlesex"/>
    <s v="CPMI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5"/>
    <s v="Phelan Pinon Hills Community Services District"/>
    <n v="63376"/>
    <x v="9873"/>
    <s v="CA"/>
    <s v="San Bernardino"/>
    <s v="PPHS"/>
    <x v="11"/>
    <s v="PV"/>
    <s v=""/>
    <s v="S"/>
    <s v="X"/>
    <s v="X"/>
    <s v=""/>
    <s v=""/>
    <n v="1.2"/>
    <s v=" "/>
    <n v="1.1000000000000001"/>
    <n v="0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2"/>
    <s v="ESA Hamlet NC LLC"/>
    <n v="63377"/>
    <x v="9874"/>
    <s v="NC"/>
    <s v="Richmond"/>
    <s v="PGR10"/>
    <x v="11"/>
    <s v="PV"/>
    <s v=""/>
    <s v="S"/>
    <s v="X"/>
    <s v="X"/>
    <s v=""/>
    <s v=""/>
    <n v="5"/>
    <s v=" "/>
    <n v="5"/>
    <n v="3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29"/>
    <s v="Wapello Solar LLC"/>
    <n v="63378"/>
    <x v="9875"/>
    <s v="IA"/>
    <s v="Louisa"/>
    <s v="WAPLO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379"/>
    <x v="9876"/>
    <s v="CO"/>
    <s v="Morgan"/>
    <s v="X013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380"/>
    <x v="9877"/>
    <s v="MN"/>
    <s v="Goodhue"/>
    <s v="52829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81"/>
    <x v="9878"/>
    <s v="NC"/>
    <s v="Robeson"/>
    <s v="NCRAL"/>
    <x v="11"/>
    <s v="PV"/>
    <s v=""/>
    <s v="S"/>
    <s v="X"/>
    <s v="X"/>
    <s v=""/>
    <s v=""/>
    <n v="4.0999999999999996"/>
    <n v="1"/>
    <n v="4.0999999999999996"/>
    <n v="4.099999999999999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83"/>
    <x v="9879"/>
    <s v="NC"/>
    <s v="Brunswick"/>
    <s v="NCAT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39"/>
    <s v="Minonk Stewardship Wind LLC"/>
    <n v="63384"/>
    <x v="9880"/>
    <s v="IL"/>
    <s v="Marshall"/>
    <s v="BENN"/>
    <x v="1"/>
    <s v="WT"/>
    <s v=""/>
    <s v="S"/>
    <s v="X"/>
    <s v="X"/>
    <s v=""/>
    <s v=""/>
    <n v="93"/>
    <s v=" "/>
    <n v="93"/>
    <n v="93"/>
    <n v="0"/>
    <s v="N"/>
    <s v=" "/>
    <s v=" "/>
    <s v="OP"/>
    <s v="X"/>
    <n v="10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63385"/>
    <x v="9881"/>
    <s v="CA"/>
    <s v="Los Angeles"/>
    <s v="CA135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41"/>
    <s v="Rancho Seco Solar II, LLC"/>
    <n v="63387"/>
    <x v="9882"/>
    <s v="CA"/>
    <s v="Sacramento"/>
    <s v="RSS2"/>
    <x v="11"/>
    <s v="PV"/>
    <s v=""/>
    <s v="S"/>
    <s v="X"/>
    <s v="X"/>
    <s v=""/>
    <s v=""/>
    <n v="160"/>
    <s v=" "/>
    <n v="160"/>
    <n v="160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3"/>
    <s v="Oxy Renewable Energy LLC"/>
    <n v="63388"/>
    <x v="9883"/>
    <s v="TX"/>
    <s v="Ector"/>
    <s v="SOLAR"/>
    <x v="11"/>
    <s v="PV"/>
    <s v=""/>
    <s v="S"/>
    <s v="X"/>
    <s v="X"/>
    <s v="ERCOT LZ WEST"/>
    <s v=""/>
    <n v="16.8"/>
    <n v="0.95"/>
    <n v="16.8"/>
    <n v="11.8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8"/>
    <s v="Jordan Creek Wind Farm, LLC"/>
    <n v="63389"/>
    <x v="9884"/>
    <s v="IN"/>
    <s v="Warren"/>
    <s v="JCW"/>
    <x v="1"/>
    <s v="WT"/>
    <s v=""/>
    <s v="S"/>
    <s v="X"/>
    <s v="X"/>
    <s v=""/>
    <s v=""/>
    <n v="398.6"/>
    <s v=" "/>
    <n v="398.6"/>
    <n v="398.6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3390"/>
    <x v="9885"/>
    <s v="OH"/>
    <s v="Richland"/>
    <s v="SHBOH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4"/>
    <s v="New Mexico Renewable Development LLC"/>
    <n v="63391"/>
    <x v="9886"/>
    <s v="NM"/>
    <s v="Sandoval"/>
    <s v="CORR"/>
    <x v="11"/>
    <s v="PV"/>
    <s v=""/>
    <s v="S"/>
    <s v="X"/>
    <s v="X"/>
    <s v=""/>
    <s v=""/>
    <n v="1.2"/>
    <s v=" "/>
    <n v="1.2"/>
    <n v="0.8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9"/>
    <s v="Constellation Solar MC, LLC"/>
    <n v="63392"/>
    <x v="9887"/>
    <s v="DE"/>
    <s v="Sussex"/>
    <s v="DECII"/>
    <x v="11"/>
    <s v="PV"/>
    <s v=""/>
    <s v="S"/>
    <s v="X"/>
    <s v="X"/>
    <s v=""/>
    <s v=""/>
    <n v="3"/>
    <n v="1"/>
    <n v="3"/>
    <n v="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4"/>
    <s v="Cuming County Renewables. LLC"/>
    <n v="63393"/>
    <x v="9888"/>
    <s v="NE"/>
    <s v="Cuming"/>
    <s v="T-1"/>
    <x v="1"/>
    <s v="WT"/>
    <s v=""/>
    <s v="S"/>
    <s v="X"/>
    <s v="X"/>
    <s v=""/>
    <s v=""/>
    <n v="2.5"/>
    <n v="1"/>
    <n v="2.5"/>
    <n v="2.5"/>
    <n v="2.5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43"/>
    <s v="Falls Creek Garden LLC"/>
    <n v="63394"/>
    <x v="9889"/>
    <s v="MN"/>
    <s v="Ric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44"/>
    <s v="Star Garden LLC"/>
    <n v="63395"/>
    <x v="9890"/>
    <s v="MN"/>
    <s v="Pop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57"/>
    <s v="Buffalo Garden LLC"/>
    <n v="63396"/>
    <x v="9891"/>
    <s v="MN"/>
    <s v="Waseca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58"/>
    <s v="Loon Garden LLC"/>
    <n v="63397"/>
    <x v="9892"/>
    <s v="MN"/>
    <s v="Waseca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3"/>
    <s v="Kearsarge Amesbury LLC"/>
    <n v="63398"/>
    <x v="9893"/>
    <s v="MA"/>
    <s v="Essex"/>
    <s v="AMBAT"/>
    <x v="10"/>
    <s v="BA"/>
    <s v=""/>
    <s v="S"/>
    <s v="X"/>
    <s v="X"/>
    <s v=""/>
    <s v=""/>
    <n v="1.6"/>
    <s v=" "/>
    <n v="1.6"/>
    <n v="1.6"/>
    <n v="0"/>
    <s v="N"/>
    <s v=" "/>
    <s v=" "/>
    <s v="OP"/>
    <s v="X"/>
    <n v="1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3"/>
    <s v="Kearsarge Amesbury LLC"/>
    <n v="63398"/>
    <x v="9893"/>
    <s v="MA"/>
    <s v="Essex"/>
    <s v="AMES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3399"/>
    <x v="9894"/>
    <s v="IL"/>
    <s v="Henderson"/>
    <s v="GWA0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59"/>
    <s v="Stearns Solar I LLC"/>
    <n v="63400"/>
    <x v="9895"/>
    <s v="MN"/>
    <s v="Stearns"/>
    <s v="STE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0"/>
    <s v="Olinda Trail Solar LLC"/>
    <n v="63401"/>
    <x v="9896"/>
    <s v="MN"/>
    <s v="Chisago"/>
    <s v="OLI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1"/>
    <s v="New Munich Solar LLC"/>
    <n v="63402"/>
    <x v="9897"/>
    <s v="MN"/>
    <s v="Stearns"/>
    <s v="MUN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2"/>
    <s v="Clara City Solar LLC"/>
    <n v="63403"/>
    <x v="9898"/>
    <s v="MN"/>
    <s v="Chippewa"/>
    <s v="CCS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404"/>
    <x v="9899"/>
    <s v="NJ"/>
    <s v="Somerset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7"/>
    <s v="Nautilus Solar Solutions"/>
    <n v="63405"/>
    <x v="9900"/>
    <s v="NY"/>
    <s v="Genesee"/>
    <s v="2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3406"/>
    <x v="9901"/>
    <s v="MN"/>
    <s v="Dakota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07"/>
    <x v="9902"/>
    <s v="NY"/>
    <s v="Wayne"/>
    <s v="10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08"/>
    <x v="9903"/>
    <s v="NY"/>
    <s v="Monroe"/>
    <s v="300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09"/>
    <x v="9904"/>
    <s v="NY"/>
    <s v="Wayne"/>
    <s v="100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10"/>
    <x v="9905"/>
    <s v="NY"/>
    <s v="Ontario"/>
    <s v="304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11"/>
    <x v="9906"/>
    <s v="NY"/>
    <s v="Washington"/>
    <s v="RTE40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6"/>
    <s v="EDF Renewables Distributed Solutions, Inc"/>
    <n v="63412"/>
    <x v="9907"/>
    <s v="CA"/>
    <s v="San Diego"/>
    <s v="SDZOO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10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3413"/>
    <x v="9908"/>
    <s v="NJ"/>
    <s v="Cape May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20"/>
    <s v="IOS II LLC"/>
    <n v="63414"/>
    <x v="9909"/>
    <s v="CA"/>
    <s v="San Bernardino"/>
    <s v="IOSII"/>
    <x v="11"/>
    <s v="PV"/>
    <s v=""/>
    <s v="S"/>
    <s v="X"/>
    <s v="X"/>
    <s v=""/>
    <s v=""/>
    <n v="4"/>
    <n v="1"/>
    <n v="3.7"/>
    <n v="3.3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15"/>
    <x v="9910"/>
    <s v="NY"/>
    <s v="Orange"/>
    <s v="BATT"/>
    <x v="10"/>
    <s v="BA"/>
    <s v=""/>
    <s v="S"/>
    <s v="X"/>
    <s v="X"/>
    <s v=""/>
    <s v=""/>
    <n v="1.6"/>
    <n v="0.99"/>
    <n v="1.6"/>
    <n v="1.6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15"/>
    <x v="9910"/>
    <s v="NY"/>
    <s v="Orange"/>
    <s v="CENTR"/>
    <x v="11"/>
    <s v="PV"/>
    <s v=""/>
    <s v="S"/>
    <s v="X"/>
    <s v="X"/>
    <s v=""/>
    <s v=""/>
    <n v="1.6"/>
    <n v="0.99"/>
    <n v="1.6"/>
    <n v="1.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4"/>
    <s v="Sierra Pacific Industries"/>
    <n v="63416"/>
    <x v="9911"/>
    <s v="CA"/>
    <s v="Tehama"/>
    <s v="GEN1"/>
    <x v="11"/>
    <s v="PV"/>
    <s v=""/>
    <s v="S"/>
    <s v="X"/>
    <s v="X"/>
    <s v=""/>
    <s v=""/>
    <n v="8.4"/>
    <s v=" "/>
    <n v="8.4"/>
    <n v="8.4"/>
    <s v=" "/>
    <s v="N"/>
    <s v=" "/>
    <s v=" "/>
    <s v="OP"/>
    <s v="X"/>
    <n v="5"/>
    <x v="75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417"/>
    <x v="9912"/>
    <s v="MN"/>
    <s v="Goodhue"/>
    <s v="52831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18"/>
    <x v="9913"/>
    <s v="CA"/>
    <s v="Kern"/>
    <s v="1122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19"/>
    <x v="9914"/>
    <s v="CA"/>
    <s v="Madera"/>
    <s v="112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0"/>
    <x v="9915"/>
    <s v="CA"/>
    <s v="Fresno"/>
    <s v="903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0"/>
    <x v="9915"/>
    <s v="CA"/>
    <s v="Fresno"/>
    <s v="BA903"/>
    <x v="10"/>
    <s v="BA"/>
    <s v=""/>
    <s v="S"/>
    <s v="X"/>
    <s v="X"/>
    <s v=""/>
    <s v=""/>
    <n v="0.4"/>
    <s v=" "/>
    <n v="0.4"/>
    <n v="0.4"/>
    <n v="0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1"/>
    <x v="9916"/>
    <s v="CA"/>
    <s v="Fresno"/>
    <s v="29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1"/>
    <x v="9916"/>
    <s v="CA"/>
    <s v="Fresno"/>
    <s v="BA291"/>
    <x v="10"/>
    <s v="BA"/>
    <s v=""/>
    <s v="S"/>
    <s v="X"/>
    <s v="X"/>
    <s v=""/>
    <s v=""/>
    <n v="0.2"/>
    <s v=" "/>
    <n v="0.2"/>
    <n v="0.2"/>
    <n v="0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2"/>
    <x v="9917"/>
    <s v="CA"/>
    <s v="Fresno"/>
    <s v="1122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2"/>
    <x v="9917"/>
    <s v="CA"/>
    <s v="Fresno"/>
    <s v="BA112"/>
    <x v="10"/>
    <s v="BA"/>
    <s v=""/>
    <s v="S"/>
    <s v="X"/>
    <s v="X"/>
    <s v=""/>
    <s v=""/>
    <n v="0.3"/>
    <s v=" "/>
    <n v="0.3"/>
    <n v="0.3"/>
    <n v="0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0"/>
    <s v="Brigham Young University (BYU)"/>
    <n v="63423"/>
    <x v="9918"/>
    <s v="UT"/>
    <s v="Utah"/>
    <s v="GEN1"/>
    <x v="6"/>
    <s v="GT"/>
    <s v=""/>
    <s v="S"/>
    <s v="X"/>
    <s v="X"/>
    <s v=""/>
    <s v=""/>
    <n v="16.5"/>
    <n v="0.8"/>
    <n v="14"/>
    <n v="15"/>
    <n v="5.8"/>
    <s v="N"/>
    <s v=" "/>
    <s v=" "/>
    <s v="OP"/>
    <s v="X"/>
    <n v="2"/>
    <x v="73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71"/>
    <s v="Straight Garden LLC"/>
    <n v="63424"/>
    <x v="9919"/>
    <s v="MN"/>
    <s v="Ric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2"/>
    <s v="Leven Garden LLC"/>
    <n v="63425"/>
    <x v="9920"/>
    <s v="MN"/>
    <s v="Pop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3"/>
    <s v="Zumbro Garden LLC"/>
    <n v="63426"/>
    <x v="9921"/>
    <s v="MN"/>
    <s v="Dodg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5"/>
    <s v="Mud Garden LLC"/>
    <n v="63427"/>
    <x v="9922"/>
    <s v="MN"/>
    <s v="Sibley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3428"/>
    <x v="9923"/>
    <s v="DC"/>
    <s v="District of Columbia"/>
    <s v="25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6"/>
    <s v="Erin Garden LLC"/>
    <n v="63429"/>
    <x v="9924"/>
    <s v="MN"/>
    <s v="Sibley"/>
    <s v="CS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7"/>
    <s v="Chub Garden LLC"/>
    <n v="63430"/>
    <x v="9925"/>
    <s v="MN"/>
    <s v="Dakota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63431"/>
    <x v="9926"/>
    <s v="MN"/>
    <s v="Jackson"/>
    <s v="32001"/>
    <x v="1"/>
    <s v="WT"/>
    <s v=""/>
    <s v="S"/>
    <s v="X"/>
    <s v="X"/>
    <s v=""/>
    <s v=""/>
    <n v="8.4"/>
    <s v=" "/>
    <n v="8.4"/>
    <n v="8.4"/>
    <n v="1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96"/>
    <s v="Allete Clean Energy"/>
    <n v="63432"/>
    <x v="9927"/>
    <s v="MN"/>
    <s v="Lincoln"/>
    <s v="32002"/>
    <x v="1"/>
    <s v="WT"/>
    <s v=""/>
    <s v="S"/>
    <s v="X"/>
    <s v="X"/>
    <s v=""/>
    <s v=""/>
    <n v="5.2"/>
    <s v=" "/>
    <n v="5.2"/>
    <n v="5.2"/>
    <n v="1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96"/>
    <s v="Allete Clean Energy"/>
    <n v="63433"/>
    <x v="9928"/>
    <s v="MN"/>
    <s v="Lincoln"/>
    <s v="32003"/>
    <x v="1"/>
    <s v="WT"/>
    <s v=""/>
    <s v="S"/>
    <s v="X"/>
    <s v="X"/>
    <s v=""/>
    <s v=""/>
    <n v="3.9"/>
    <s v=" "/>
    <n v="3.9"/>
    <n v="3.9"/>
    <n v="1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174"/>
    <s v="Maston Garden LLC"/>
    <n v="63434"/>
    <x v="9929"/>
    <s v="MN"/>
    <s v="Dodg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1"/>
    <s v="Black Hills Service Company LLC"/>
    <n v="63436"/>
    <x v="9930"/>
    <s v="WY"/>
    <s v="Laramie"/>
    <s v="WTG"/>
    <x v="1"/>
    <s v="WT"/>
    <s v=""/>
    <s v="J"/>
    <s v="X"/>
    <s v="X"/>
    <s v=""/>
    <s v=""/>
    <n v="52.5"/>
    <n v="0.95"/>
    <n v="52.5"/>
    <n v="52.5"/>
    <n v="2"/>
    <s v="N"/>
    <s v=" "/>
    <s v=" "/>
    <s v="OP"/>
    <s v="X"/>
    <n v="11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39"/>
    <s v="Clearway Energy, Inc"/>
    <n v="63438"/>
    <x v="9931"/>
    <s v="CT"/>
    <s v="Fairfield"/>
    <s v="UBFC1"/>
    <x v="23"/>
    <s v="FC"/>
    <s v=""/>
    <s v="S"/>
    <s v="X"/>
    <s v="X"/>
    <s v=""/>
    <s v=""/>
    <n v="1.4"/>
    <n v="1"/>
    <n v="1.4"/>
    <n v="1.4"/>
    <n v="0.2"/>
    <s v="N"/>
    <s v=" "/>
    <s v=" "/>
    <s v="OP"/>
    <s v="X"/>
    <n v="4"/>
    <x v="11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39"/>
    <s v="Clearway Energy, Inc"/>
    <n v="63439"/>
    <x v="9932"/>
    <s v="CA"/>
    <s v="Tulare"/>
    <s v="CCFC1"/>
    <x v="23"/>
    <s v="FC"/>
    <s v=""/>
    <s v="S"/>
    <s v="X"/>
    <s v="X"/>
    <s v=""/>
    <s v=""/>
    <n v="2.8"/>
    <n v="1"/>
    <n v="2.8"/>
    <n v="2.8"/>
    <n v="0.2"/>
    <s v="N"/>
    <s v=" "/>
    <s v=" "/>
    <s v="OP"/>
    <s v="X"/>
    <n v="5"/>
    <x v="11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851"/>
    <s v="Sun Streams 2, LLC"/>
    <n v="63440"/>
    <x v="9933"/>
    <s v="AZ"/>
    <s v="Maricopa"/>
    <s v="GEN01"/>
    <x v="11"/>
    <s v="PV"/>
    <s v=""/>
    <s v="S"/>
    <s v="X"/>
    <s v="X"/>
    <s v=""/>
    <s v=""/>
    <n v="150"/>
    <n v="0.95"/>
    <n v="150"/>
    <n v="150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5"/>
    <s v="Neighborhood Power Corp."/>
    <n v="63442"/>
    <x v="9934"/>
    <s v="OR"/>
    <s v="Clackamas"/>
    <s v="W9317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5"/>
    <s v="Neighborhood Power Corp."/>
    <n v="63443"/>
    <x v="9935"/>
    <s v="OR"/>
    <s v="Clackamas"/>
    <s v="W9318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6"/>
    <s v="1001 Ebenezer Church Solar, LLC"/>
    <n v="63444"/>
    <x v="9936"/>
    <s v="NC"/>
    <s v="Surry"/>
    <s v="1001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0"/>
    <s v="1009 Yadkin Solar, LLC"/>
    <n v="63445"/>
    <x v="9937"/>
    <s v="NC"/>
    <s v="Yadkin"/>
    <s v="1009"/>
    <x v="11"/>
    <s v="PV"/>
    <s v=""/>
    <s v="W"/>
    <s v="X"/>
    <s v="X"/>
    <s v=""/>
    <s v=""/>
    <n v="4.9000000000000004"/>
    <n v="1"/>
    <n v="4.9000000000000004"/>
    <n v="4.9000000000000004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1"/>
    <s v="1073 Onslow Solar, LLC"/>
    <n v="63446"/>
    <x v="9938"/>
    <s v="NC"/>
    <s v="Onslow"/>
    <s v="1073"/>
    <x v="11"/>
    <s v="PV"/>
    <s v=""/>
    <s v="W"/>
    <s v="X"/>
    <s v="X"/>
    <s v=""/>
    <s v=""/>
    <n v="4.7"/>
    <n v="1"/>
    <n v="4.7"/>
    <n v="4.7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2"/>
    <s v="1008 Matthews Solar, LLC"/>
    <n v="63447"/>
    <x v="9939"/>
    <s v="NC"/>
    <s v="Surry"/>
    <s v="1008"/>
    <x v="11"/>
    <s v="PV"/>
    <s v=""/>
    <s v="W"/>
    <s v="X"/>
    <s v="X"/>
    <s v=""/>
    <s v=""/>
    <n v="4.9000000000000004"/>
    <n v="1"/>
    <n v="4.9000000000000004"/>
    <n v="4.9000000000000004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3"/>
    <s v="1045 Tomlin Mill Solar, LLC"/>
    <n v="63448"/>
    <x v="9940"/>
    <s v="NC"/>
    <s v="Iredell"/>
    <s v="1045"/>
    <x v="11"/>
    <s v="PV"/>
    <s v=""/>
    <s v="W"/>
    <s v="X"/>
    <s v="X"/>
    <s v=""/>
    <s v=""/>
    <n v="4.9000000000000004"/>
    <n v="1"/>
    <n v="4.9000000000000004"/>
    <n v="4.9000000000000004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7"/>
    <s v="Lang Solar Farm, LLC"/>
    <n v="63449"/>
    <x v="9941"/>
    <s v="NC"/>
    <s v="Lenoir"/>
    <s v="PV1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3450"/>
    <x v="9942"/>
    <s v="NY"/>
    <s v="Broome"/>
    <s v="PV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451"/>
    <x v="9943"/>
    <s v="NJ"/>
    <s v="Middlesex"/>
    <s v="MONR1"/>
    <x v="11"/>
    <s v="PV"/>
    <s v=""/>
    <s v="W"/>
    <s v="X"/>
    <s v="X"/>
    <s v=""/>
    <s v=""/>
    <n v="13.1"/>
    <s v=" "/>
    <n v="13.1"/>
    <n v="13.1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8"/>
    <s v="West Deptford Distributed Solar, LLC"/>
    <n v="63452"/>
    <x v="9944"/>
    <s v="NJ"/>
    <s v="Gloucester"/>
    <s v="SSP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4"/>
    <s v="Malmedal Garden LLC"/>
    <n v="63453"/>
    <x v="9945"/>
    <s v="MN"/>
    <s v="Pop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5"/>
    <s v="Wollan Garden LLC"/>
    <n v="63454"/>
    <x v="9946"/>
    <s v="MN"/>
    <s v="Pop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8"/>
    <s v="RE-VFO LLC"/>
    <n v="63455"/>
    <x v="9947"/>
    <s v="CA"/>
    <s v="Tulare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5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98"/>
    <s v="RE-VFO LLC"/>
    <n v="63455"/>
    <x v="9947"/>
    <s v="CA"/>
    <s v="Tulare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5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5"/>
    <s v="Neighborhood Power Corp."/>
    <n v="63456"/>
    <x v="9948"/>
    <s v="OR"/>
    <s v="Marion"/>
    <s v="W9319"/>
    <x v="11"/>
    <s v="PV"/>
    <s v=""/>
    <s v="W"/>
    <s v="X"/>
    <s v="X"/>
    <s v=""/>
    <s v=""/>
    <n v="2.2000000000000002"/>
    <n v="0.99"/>
    <n v="2.2000000000000002"/>
    <n v="2.200000000000000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43"/>
    <s v="City of Shelby - (OH)"/>
    <n v="63457"/>
    <x v="9949"/>
    <s v="OH"/>
    <s v="Richland"/>
    <s v="PSG1"/>
    <x v="0"/>
    <s v="IC"/>
    <s v=""/>
    <s v="S"/>
    <s v="X"/>
    <s v="X"/>
    <s v="AEP"/>
    <s v="AEP"/>
    <n v="1.8"/>
    <n v="0.8"/>
    <n v="1.8"/>
    <n v="1.8"/>
    <n v="0.2"/>
    <s v="N"/>
    <s v=" "/>
    <s v=" "/>
    <s v="OP"/>
    <s v="X"/>
    <n v="7"/>
    <x v="11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43"/>
    <s v="City of Shelby - (OH)"/>
    <n v="63457"/>
    <x v="9949"/>
    <s v="OH"/>
    <s v="Richland"/>
    <s v="PSG2"/>
    <x v="0"/>
    <s v="IC"/>
    <s v=""/>
    <s v="S"/>
    <s v="X"/>
    <s v="X"/>
    <s v=""/>
    <s v=""/>
    <n v="1.8"/>
    <n v="0.8"/>
    <n v="1.8"/>
    <n v="1.8"/>
    <n v="0.2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7"/>
    <s v="Rush Springs Energy Storage"/>
    <n v="63458"/>
    <x v="9950"/>
    <s v="OK"/>
    <s v="Grady"/>
    <s v="RUSHE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3"/>
    <s v="Selective Insurance"/>
    <n v="63459"/>
    <x v="9951"/>
    <s v="NJ"/>
    <s v="Sussex"/>
    <s v="9853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9"/>
    <s v="Rock County Wind Fuel, LLC"/>
    <n v="63460"/>
    <x v="9952"/>
    <s v="MN"/>
    <s v="Rock"/>
    <s v="RCWF"/>
    <x v="1"/>
    <s v="WT"/>
    <s v=""/>
    <s v="S"/>
    <s v="X"/>
    <s v="X"/>
    <s v=""/>
    <s v=""/>
    <n v="5"/>
    <s v=" "/>
    <n v="5"/>
    <n v="5"/>
    <n v="0.1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1"/>
    <s v="Bonefish Solar, LLC"/>
    <n v="63461"/>
    <x v="9953"/>
    <s v="SC"/>
    <s v="Clarendon"/>
    <s v="PGR1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2"/>
    <s v="Pika Solar, LLC"/>
    <n v="63462"/>
    <x v="9954"/>
    <s v="OR"/>
    <s v="Marion"/>
    <s v="PGR1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4"/>
    <s v="Mohea Solar Energy Center, LLC"/>
    <n v="63463"/>
    <x v="9955"/>
    <s v="SC"/>
    <s v="Cherokee"/>
    <s v="PGR1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5"/>
    <s v="Brush Creek Solar, LLC"/>
    <n v="63464"/>
    <x v="9956"/>
    <s v="OR"/>
    <s v="Marion"/>
    <s v="PGR19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6"/>
    <s v="Minke Solar, LLC"/>
    <n v="63465"/>
    <x v="9957"/>
    <s v="OR"/>
    <s v="Clackamas"/>
    <s v="PGR20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7"/>
    <s v="Drift Creek Solar, LLC"/>
    <n v="63466"/>
    <x v="9958"/>
    <s v="OR"/>
    <s v="Marion"/>
    <s v="PGR18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8"/>
    <s v="Bighorn Solar, LLC"/>
    <n v="63467"/>
    <x v="9959"/>
    <s v="OR"/>
    <s v="Marion"/>
    <s v="PGR16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8"/>
    <x v="9960"/>
    <s v="MA"/>
    <s v="Worcester"/>
    <s v="BATT"/>
    <x v="10"/>
    <s v="BA"/>
    <s v=""/>
    <s v="S"/>
    <s v="X"/>
    <s v="X"/>
    <s v=""/>
    <s v=""/>
    <n v="1.3"/>
    <n v="1"/>
    <n v="1.3"/>
    <n v="1.3"/>
    <s v=" 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8"/>
    <x v="9960"/>
    <s v="MA"/>
    <s v="Worcester"/>
    <s v="HURTU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9"/>
    <x v="9961"/>
    <s v="MA"/>
    <s v="Worcester"/>
    <s v="ALICA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9"/>
    <x v="9961"/>
    <s v="MA"/>
    <s v="Worcester"/>
    <s v="BATT"/>
    <x v="10"/>
    <s v="BA"/>
    <s v=""/>
    <s v="S"/>
    <s v="X"/>
    <s v="X"/>
    <s v=""/>
    <s v=""/>
    <n v="1.5"/>
    <n v="1"/>
    <n v="1.5"/>
    <n v="1.5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0"/>
    <x v="9962"/>
    <s v="MA"/>
    <s v="Worcester"/>
    <s v="BATT"/>
    <x v="10"/>
    <s v="BA"/>
    <s v=""/>
    <s v="S"/>
    <s v="X"/>
    <s v="X"/>
    <s v=""/>
    <s v=""/>
    <n v="2.9"/>
    <n v="1"/>
    <n v="2.9"/>
    <n v="2.9"/>
    <s v=" "/>
    <s v="N"/>
    <s v=" "/>
    <s v=" "/>
    <s v="OP"/>
    <s v="X"/>
    <n v="8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0"/>
    <x v="9962"/>
    <s v="MA"/>
    <s v="Worcester"/>
    <s v="MCDMT"/>
    <x v="11"/>
    <s v="PV"/>
    <s v=""/>
    <s v="S"/>
    <s v="X"/>
    <s v="X"/>
    <s v=""/>
    <s v=""/>
    <n v="4.5"/>
    <n v="1"/>
    <n v="4.5"/>
    <n v="4.5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2"/>
    <x v="9963"/>
    <s v="MA"/>
    <s v="Worcester"/>
    <s v="BATT"/>
    <x v="10"/>
    <s v="BA"/>
    <s v=""/>
    <s v="S"/>
    <s v="X"/>
    <s v="X"/>
    <s v=""/>
    <s v=""/>
    <n v="1.3"/>
    <n v="1"/>
    <n v="1.3"/>
    <n v="1.3"/>
    <s v=" "/>
    <s v="N"/>
    <s v=" "/>
    <s v=" "/>
    <s v="OP"/>
    <s v="X"/>
    <n v="6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2"/>
    <x v="9963"/>
    <s v="MA"/>
    <s v="Worcester"/>
    <s v="CYCZ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3"/>
    <x v="9964"/>
    <s v="MA"/>
    <s v="Worcester"/>
    <s v="BATT"/>
    <x v="10"/>
    <s v="BA"/>
    <s v=""/>
    <s v="S"/>
    <s v="X"/>
    <s v="X"/>
    <s v=""/>
    <s v=""/>
    <n v="1.8"/>
    <n v="1"/>
    <n v="1.8"/>
    <n v="1.8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3"/>
    <x v="9964"/>
    <s v="MA"/>
    <s v="Worcester"/>
    <s v="WEST"/>
    <x v="11"/>
    <s v="PV"/>
    <s v=""/>
    <s v="S"/>
    <s v="X"/>
    <s v="X"/>
    <s v=""/>
    <s v=""/>
    <n v="2.5"/>
    <n v="1"/>
    <n v="2.5"/>
    <n v="2.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4"/>
    <x v="9965"/>
    <s v="MA"/>
    <s v="Worcester"/>
    <s v="ANNES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4"/>
    <x v="9965"/>
    <s v="MA"/>
    <s v="Worcester"/>
    <s v="BATT"/>
    <x v="10"/>
    <s v="BA"/>
    <s v=""/>
    <s v="S"/>
    <s v="X"/>
    <s v="X"/>
    <s v=""/>
    <s v=""/>
    <n v="3.5"/>
    <s v=" "/>
    <n v="3.5"/>
    <n v="3.5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5"/>
    <x v="9966"/>
    <s v="MA"/>
    <s v="Worcester"/>
    <s v="BATT"/>
    <x v="10"/>
    <s v="BA"/>
    <s v=""/>
    <s v="S"/>
    <s v="X"/>
    <s v="X"/>
    <s v=""/>
    <s v=""/>
    <n v="3.3"/>
    <s v=" "/>
    <n v="3.3"/>
    <n v="3.3"/>
    <s v=" "/>
    <s v="N"/>
    <s v=" "/>
    <s v=" "/>
    <s v="OP"/>
    <s v="X"/>
    <n v="7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5"/>
    <x v="9966"/>
    <s v="MA"/>
    <s v="Worcester"/>
    <s v="RAN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0"/>
    <s v="Saint Solar LLC"/>
    <n v="63476"/>
    <x v="9967"/>
    <s v="AZ"/>
    <s v="Pinal"/>
    <s v="SAINT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3"/>
    <s v="Jemez Cuba LLC"/>
    <n v="63477"/>
    <x v="9968"/>
    <s v="NM"/>
    <s v="Rio Arriba"/>
    <s v="SOLAR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9"/>
    <s v="The George Washington University"/>
    <n v="63478"/>
    <x v="9969"/>
    <s v="DC"/>
    <s v="District of Columbia"/>
    <s v="CT-1"/>
    <x v="6"/>
    <s v="GT"/>
    <s v=""/>
    <s v="S"/>
    <s v="X"/>
    <s v="X"/>
    <s v=""/>
    <s v=""/>
    <n v="4.5999999999999996"/>
    <n v="0.9"/>
    <n v="4.0999999999999996"/>
    <n v="2.7"/>
    <n v="2.7"/>
    <s v="N"/>
    <s v=" "/>
    <s v=" "/>
    <s v="OP"/>
    <s v="X"/>
    <n v="10"/>
    <x v="110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19"/>
    <s v="Roberds Garden LLC"/>
    <n v="63480"/>
    <x v="9970"/>
    <s v="MN"/>
    <s v="Rice"/>
    <s v="RPR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5"/>
    <s v="Clear Garden LLC"/>
    <n v="63481"/>
    <x v="9971"/>
    <s v="MN"/>
    <s v="Waseca"/>
    <s v="RPC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3482"/>
    <x v="9972"/>
    <s v="CA"/>
    <s v="Kern"/>
    <s v="PW1"/>
    <x v="1"/>
    <s v="WT"/>
    <s v=""/>
    <s v="S"/>
    <s v="X"/>
    <s v="X"/>
    <s v=""/>
    <s v=""/>
    <n v="64.5"/>
    <s v=" "/>
    <n v="64.5"/>
    <n v="64.5"/>
    <n v="0"/>
    <s v="N"/>
    <s v=" "/>
    <s v=" "/>
    <s v="OP"/>
    <s v="X"/>
    <n v="3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2"/>
    <s v="ACM Energy, LLC"/>
    <n v="63483"/>
    <x v="9973"/>
    <s v="NJ"/>
    <s v="Atlantic"/>
    <s v="T60-1"/>
    <x v="6"/>
    <s v="GT"/>
    <s v=""/>
    <s v="S"/>
    <s v="X"/>
    <s v="X"/>
    <s v=""/>
    <s v=""/>
    <n v="5.5"/>
    <n v="0.9"/>
    <n v="5.2"/>
    <n v="6.1"/>
    <n v="3.5"/>
    <s v="N"/>
    <s v=" "/>
    <s v=" "/>
    <s v="OP"/>
    <s v="X"/>
    <n v="1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28"/>
    <s v="Gohman Community Solar LLC"/>
    <n v="63484"/>
    <x v="9974"/>
    <s v="MN"/>
    <s v="Sherburne"/>
    <s v="GOHMN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0"/>
    <s v="ECP Uptown Campus LLC"/>
    <n v="63485"/>
    <x v="9975"/>
    <s v="PA"/>
    <s v="Allegheny"/>
    <s v="1"/>
    <x v="6"/>
    <s v="GT"/>
    <s v=""/>
    <s v="S"/>
    <s v="X"/>
    <s v="X"/>
    <s v=""/>
    <s v=""/>
    <n v="5.6"/>
    <n v="0.95"/>
    <n v="4.3"/>
    <n v="5.6"/>
    <n v="1"/>
    <s v="N"/>
    <s v=" "/>
    <s v=" "/>
    <s v="OP"/>
    <s v="X"/>
    <n v="11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6"/>
    <s v="CalCom Energy"/>
    <n v="63486"/>
    <x v="9976"/>
    <s v="CA"/>
    <s v="Monterey"/>
    <s v="DA04"/>
    <x v="11"/>
    <s v="PV"/>
    <s v=""/>
    <s v="W"/>
    <s v="X"/>
    <s v="X"/>
    <s v=""/>
    <s v=""/>
    <n v="1.7"/>
    <n v="1"/>
    <n v="1.7"/>
    <n v="1.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4"/>
    <s v="Public Service Co of Oklahoma"/>
    <n v="63489"/>
    <x v="9977"/>
    <s v="OK"/>
    <s v="Woods"/>
    <s v="GEN1"/>
    <x v="1"/>
    <s v="WT"/>
    <s v=""/>
    <s v="S"/>
    <s v="X"/>
    <s v="X"/>
    <s v=""/>
    <s v=""/>
    <n v="199"/>
    <s v=" "/>
    <n v="199"/>
    <n v="199"/>
    <n v="0"/>
    <s v="N"/>
    <s v=" "/>
    <s v=" "/>
    <s v="OP"/>
    <s v="X"/>
    <n v="4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8"/>
    <s v="DCO Burlington"/>
    <n v="63492"/>
    <x v="9978"/>
    <s v="NJ"/>
    <s v="Burlington"/>
    <s v="CTG-1"/>
    <x v="6"/>
    <s v="GT"/>
    <s v=""/>
    <s v="J"/>
    <s v="X"/>
    <s v="X"/>
    <s v=""/>
    <s v=""/>
    <n v="3.5"/>
    <n v="1"/>
    <n v="2.7"/>
    <n v="3.8"/>
    <n v="2.4"/>
    <s v="N"/>
    <s v=" "/>
    <s v=" "/>
    <s v="OP"/>
    <s v="X"/>
    <n v="6"/>
    <x v="6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3"/>
    <s v="Plumas Sierra Rural Electric Coop"/>
    <n v="63493"/>
    <x v="9979"/>
    <s v="CA"/>
    <s v="Lassen"/>
    <s v="SIAD"/>
    <x v="11"/>
    <s v="PV"/>
    <s v=""/>
    <s v="S"/>
    <s v="X"/>
    <s v="X"/>
    <s v=""/>
    <s v=""/>
    <n v="2.5"/>
    <n v="0.8"/>
    <n v="2.4"/>
    <n v="1.6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5474"/>
    <s v="Public Service Co of Oklahoma"/>
    <n v="63494"/>
    <x v="9980"/>
    <s v="OK"/>
    <s v="Major"/>
    <s v="GEN1"/>
    <x v="1"/>
    <s v="WT"/>
    <s v=""/>
    <s v="S"/>
    <s v="X"/>
    <s v="X"/>
    <s v=""/>
    <s v=""/>
    <n v="288"/>
    <s v=" "/>
    <n v="288"/>
    <n v="288"/>
    <n v="0"/>
    <s v="N"/>
    <s v=" "/>
    <s v=" "/>
    <s v="OP"/>
    <s v="X"/>
    <n v="9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0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63495"/>
    <x v="9981"/>
    <s v="FL"/>
    <s v="Polk"/>
    <s v="1"/>
    <x v="11"/>
    <s v="PV"/>
    <s v=""/>
    <s v="S"/>
    <s v="X"/>
    <s v="X"/>
    <s v=""/>
    <s v=""/>
    <n v="60"/>
    <n v="0.95"/>
    <n v="60"/>
    <n v="60"/>
    <s v=" "/>
    <s v="N"/>
    <s v=" "/>
    <s v=" "/>
    <s v="OP"/>
    <s v="X"/>
    <n v="1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496"/>
    <x v="9982"/>
    <s v="MD"/>
    <s v="Frederick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70"/>
    <s v="CVI Renewables Holdings, LLC."/>
    <n v="63497"/>
    <x v="9983"/>
    <s v="NY"/>
    <s v="Suffolk"/>
    <s v="NORTH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70"/>
    <s v="CVI Renewables Holdings, LLC."/>
    <n v="63498"/>
    <x v="9984"/>
    <s v="NY"/>
    <s v="Suffolk"/>
    <s v="SOUTH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63"/>
    <s v="Oklahoma Gas &amp; Electric Co"/>
    <n v="63499"/>
    <x v="9985"/>
    <s v="OK"/>
    <s v="Bryan"/>
    <s v="CV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63"/>
    <s v="Oklahoma Gas &amp; Electric Co"/>
    <n v="63500"/>
    <x v="9986"/>
    <s v="OK"/>
    <s v="Murray"/>
    <s v="CV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0"/>
    <s v="UMM Energy Partners LLC."/>
    <n v="63501"/>
    <x v="9987"/>
    <s v="NJ"/>
    <s v="Passaic"/>
    <s v="CTG-1"/>
    <x v="6"/>
    <s v="GT"/>
    <s v=""/>
    <s v="S"/>
    <s v="X"/>
    <s v="X"/>
    <s v=""/>
    <s v=""/>
    <n v="6.4"/>
    <n v="0.8"/>
    <n v="5.4"/>
    <n v="5.8"/>
    <n v="2.5"/>
    <s v="N"/>
    <s v=" "/>
    <s v=" "/>
    <s v="OP"/>
    <s v="X"/>
    <n v="9"/>
    <x v="66"/>
    <s v=" "/>
    <s v=" "/>
    <s v="Y"/>
    <x v="5"/>
    <n v="5"/>
    <s v="T"/>
    <s v="NG"/>
    <s v="DFO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0"/>
    <s v="UMM Energy Partners LLC."/>
    <n v="63501"/>
    <x v="9987"/>
    <s v="NJ"/>
    <s v="Passaic"/>
    <s v="ENG-1"/>
    <x v="9"/>
    <s v="IC"/>
    <s v=""/>
    <s v="S"/>
    <s v="X"/>
    <s v="X"/>
    <s v=""/>
    <s v=""/>
    <n v="2.7"/>
    <n v="0.8"/>
    <n v="2.7"/>
    <n v="2.7"/>
    <n v="1.3"/>
    <s v="N"/>
    <s v=" "/>
    <s v=" "/>
    <s v="OP"/>
    <s v="X"/>
    <n v="6"/>
    <x v="11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230"/>
    <s v="UMM Energy Partners LLC."/>
    <n v="63501"/>
    <x v="9987"/>
    <s v="NJ"/>
    <s v="Passaic"/>
    <s v="ENG-2"/>
    <x v="9"/>
    <s v="IC"/>
    <s v=""/>
    <s v="S"/>
    <s v="X"/>
    <s v="X"/>
    <s v=""/>
    <s v=""/>
    <n v="2.7"/>
    <n v="0.8"/>
    <n v="2.7"/>
    <n v="2.7"/>
    <n v="1.3"/>
    <s v="N"/>
    <s v=" "/>
    <s v=" "/>
    <s v="OP"/>
    <s v="X"/>
    <n v="6"/>
    <x v="11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4211"/>
    <s v="Tucson Electric Power Co"/>
    <n v="63502"/>
    <x v="9988"/>
    <s v="NM"/>
    <s v="Lea"/>
    <s v="OGW24"/>
    <x v="1"/>
    <s v="WT"/>
    <s v=""/>
    <s v="S"/>
    <s v="X"/>
    <s v="X"/>
    <s v=""/>
    <s v=""/>
    <n v="33.799999999999997"/>
    <n v="0.9"/>
    <n v="33.799999999999997"/>
    <n v="33.799999999999997"/>
    <n v="0"/>
    <s v="N"/>
    <s v=" "/>
    <s v=" "/>
    <s v="OP"/>
    <s v="X"/>
    <n v="5"/>
    <x v="57"/>
    <s v=" "/>
    <s v=" "/>
    <s v="N"/>
    <x v="0"/>
    <n v="1"/>
    <s v="X"/>
    <s v="WND"/>
    <s v=""/>
    <s v=""/>
    <s v=""/>
    <s v=""/>
    <s v=""/>
    <s v=""/>
    <s v=""/>
    <s v=""/>
    <s v=""/>
    <s v="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4211"/>
    <s v="Tucson Electric Power Co"/>
    <n v="63502"/>
    <x v="9988"/>
    <s v="NM"/>
    <s v="Lea"/>
    <s v="OGW45"/>
    <x v="1"/>
    <s v="WT"/>
    <s v=""/>
    <s v="S"/>
    <s v="X"/>
    <s v="X"/>
    <s v=""/>
    <s v=""/>
    <n v="216"/>
    <n v="0.9"/>
    <n v="216"/>
    <n v="216"/>
    <n v="0"/>
    <s v="N"/>
    <s v=" "/>
    <s v=" "/>
    <s v="OP"/>
    <s v="X"/>
    <n v="5"/>
    <x v="57"/>
    <s v=" "/>
    <s v=" "/>
    <s v="N"/>
    <x v="0"/>
    <n v="1"/>
    <s v="X"/>
    <s v="WND"/>
    <s v=""/>
    <s v=""/>
    <s v=""/>
    <s v=""/>
    <s v=""/>
    <s v=""/>
    <s v=""/>
    <s v=""/>
    <s v=""/>
    <s v="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769"/>
    <s v="Consolidated Edison Development Inc."/>
    <n v="63503"/>
    <x v="9989"/>
    <s v="NJ"/>
    <s v="Ocean"/>
    <s v="LAKHS"/>
    <x v="11"/>
    <s v="PV"/>
    <s v=""/>
    <s v="S"/>
    <s v="X"/>
    <s v="X"/>
    <s v=""/>
    <s v=""/>
    <n v="9.6"/>
    <s v=" "/>
    <n v="9.6"/>
    <n v="9.6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3504"/>
    <x v="9990"/>
    <s v="NV"/>
    <s v="Clark"/>
    <s v="CM5-1"/>
    <x v="11"/>
    <s v="PV"/>
    <s v=""/>
    <s v="S"/>
    <s v="X"/>
    <s v="X"/>
    <s v=""/>
    <s v=""/>
    <n v="252"/>
    <n v="0.95"/>
    <n v="250"/>
    <n v="250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2"/>
    <s v="CBH Lessor LLC"/>
    <n v="63505"/>
    <x v="9991"/>
    <s v="SC"/>
    <s v="Williamsburg"/>
    <s v="CB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0"/>
    <x v="9992"/>
    <s v="CA"/>
    <s v="Los Angeles"/>
    <s v="PV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0"/>
    <x v="9992"/>
    <s v="CA"/>
    <s v="Los Angeles"/>
    <s v="ST1"/>
    <x v="10"/>
    <s v="BA"/>
    <s v=""/>
    <s v="W"/>
    <s v="X"/>
    <s v="X"/>
    <s v=""/>
    <s v=""/>
    <n v="0.5"/>
    <s v=" "/>
    <n v="0.5"/>
    <n v="0.5"/>
    <n v="0"/>
    <s v="N"/>
    <s v=" "/>
    <s v=" "/>
    <s v="OP"/>
    <s v="X"/>
    <n v="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1"/>
    <x v="9993"/>
    <s v="NY"/>
    <s v="Schenectady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2"/>
    <x v="9994"/>
    <s v="MD"/>
    <s v="Wicomico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6"/>
    <s v="CalCom Energy"/>
    <n v="63514"/>
    <x v="9995"/>
    <s v="CA"/>
    <s v="Fresno"/>
    <s v="MLO2"/>
    <x v="11"/>
    <s v="PV"/>
    <s v=""/>
    <s v="W"/>
    <s v="X"/>
    <s v="X"/>
    <s v=""/>
    <s v=""/>
    <n v="1.4"/>
    <s v=" "/>
    <n v="1.4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3516"/>
    <x v="9996"/>
    <s v="CA"/>
    <s v="Kern"/>
    <s v="CACTY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3517"/>
    <x v="9997"/>
    <s v="FL"/>
    <s v="Alachua"/>
    <s v="PV1"/>
    <x v="11"/>
    <s v="PV"/>
    <s v=""/>
    <s v="S"/>
    <s v="X"/>
    <s v="X"/>
    <s v=""/>
    <s v=""/>
    <n v="74.900000000000006"/>
    <n v="0.95"/>
    <n v="74.900000000000006"/>
    <n v="74.900000000000006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518"/>
    <x v="9998"/>
    <s v="FL"/>
    <s v="Hamilton"/>
    <s v="PV1"/>
    <x v="11"/>
    <s v="PV"/>
    <s v=""/>
    <s v="S"/>
    <s v="X"/>
    <s v="X"/>
    <s v=""/>
    <s v=""/>
    <n v="74.900000000000006"/>
    <n v="0.95"/>
    <n v="74.900000000000006"/>
    <n v="74.900000000000006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3"/>
    <s v="CED Crane Solar, LLC"/>
    <n v="63519"/>
    <x v="9999"/>
    <s v="TX"/>
    <s v="Crane"/>
    <s v="CRN1"/>
    <x v="11"/>
    <s v="PV"/>
    <s v=""/>
    <s v="S"/>
    <s v="X"/>
    <s v="X"/>
    <s v="FWLR_SLR_UNIT1"/>
    <s v=""/>
    <n v="150"/>
    <n v="0.95"/>
    <n v="150"/>
    <n v="150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3520"/>
    <x v="10000"/>
    <s v="PA"/>
    <s v="Carbon"/>
    <s v="PASP2"/>
    <x v="11"/>
    <s v="PV"/>
    <s v=""/>
    <s v="S"/>
    <s v="X"/>
    <s v="X"/>
    <s v=""/>
    <s v=""/>
    <n v="10"/>
    <n v="1"/>
    <n v="10"/>
    <n v="10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3521"/>
    <x v="10001"/>
    <s v="IA"/>
    <s v="Cerro Gordo"/>
    <s v="MCW1"/>
    <x v="1"/>
    <s v="WT"/>
    <s v=""/>
    <s v="S"/>
    <s v="X"/>
    <s v="X"/>
    <s v=""/>
    <s v=""/>
    <n v="7.5"/>
    <n v="0.95"/>
    <n v="7.5"/>
    <n v="7.5"/>
    <n v="0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3"/>
    <x v="10002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4"/>
    <x v="10003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5"/>
    <x v="10004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6"/>
    <x v="10005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7"/>
    <x v="10006"/>
    <s v="CA"/>
    <s v="Los Angeles"/>
    <s v="GEN1"/>
    <x v="11"/>
    <s v="PV"/>
    <s v=""/>
    <s v="W"/>
    <s v="X"/>
    <s v="X"/>
    <s v=""/>
    <s v=""/>
    <n v="1.9"/>
    <n v="1"/>
    <n v="1.9"/>
    <n v="1.9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3530"/>
    <x v="10007"/>
    <s v="NJ"/>
    <s v="Hudson"/>
    <s v="10331"/>
    <x v="11"/>
    <s v="PV"/>
    <s v=""/>
    <s v="W"/>
    <s v="X"/>
    <s v="X"/>
    <s v=""/>
    <s v=""/>
    <n v="1"/>
    <n v="1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3531"/>
    <x v="10008"/>
    <s v="AZ"/>
    <s v="Pima"/>
    <s v="10327"/>
    <x v="11"/>
    <s v="PV"/>
    <s v=""/>
    <s v="W"/>
    <s v="X"/>
    <s v="X"/>
    <s v=""/>
    <s v=""/>
    <n v="1.3"/>
    <n v="1"/>
    <n v="1.3"/>
    <n v="1.3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532"/>
    <x v="10009"/>
    <s v="MN"/>
    <s v="Winona"/>
    <s v="52837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533"/>
    <x v="10010"/>
    <s v="MN"/>
    <s v="Goodhue"/>
    <s v="52830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534"/>
    <x v="10011"/>
    <s v="MN"/>
    <s v="Houston"/>
    <s v="52827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60"/>
    <s v="Cobb Electric Membership Corporation"/>
    <n v="63535"/>
    <x v="10012"/>
    <s v="GA"/>
    <s v="Cobb"/>
    <s v="SOLAR"/>
    <x v="11"/>
    <s v="PV"/>
    <s v=""/>
    <s v="W"/>
    <s v="X"/>
    <s v="X"/>
    <s v=""/>
    <s v=""/>
    <n v="1.5"/>
    <s v=" "/>
    <n v="1.1000000000000001"/>
    <n v="1.1000000000000001"/>
    <n v="1.1000000000000001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60"/>
    <s v="Cobb Electric Membership Corporation"/>
    <n v="63535"/>
    <x v="10012"/>
    <s v="GA"/>
    <s v="Cobb"/>
    <s v="TEST"/>
    <x v="10"/>
    <s v="BA"/>
    <s v=""/>
    <s v="W"/>
    <s v="X"/>
    <s v="X"/>
    <s v=""/>
    <s v=""/>
    <n v="1"/>
    <s v=" "/>
    <n v="1"/>
    <n v="1"/>
    <n v="1"/>
    <s v="N"/>
    <s v=" "/>
    <s v=" "/>
    <s v="OP"/>
    <s v="X"/>
    <n v="10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59"/>
    <s v="Solar Star Prime 1 LLC"/>
    <n v="63536"/>
    <x v="10013"/>
    <s v="CO"/>
    <s v="Adams"/>
    <s v="BLD3"/>
    <x v="11"/>
    <s v="PV"/>
    <s v=""/>
    <s v="S"/>
    <s v="X"/>
    <s v="X"/>
    <s v=""/>
    <s v=""/>
    <n v="1.2"/>
    <s v=" "/>
    <n v="1.2"/>
    <n v="0.9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ADF7FE-72C3-44D3-B038-B6A465435D8F}" name="PivotTable1" cacheId="4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6" indent="0" compact="0" compactData="0" multipleFieldFilters="0">
  <location ref="A4:D7342" firstHeaderRow="1" firstDataRow="1" firstDataCol="3" rowPageCount="1" colPageCount="1"/>
  <pivotFields count="73">
    <pivotField compact="0" numFmtId="1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114">
        <item x="6623"/>
        <item x="4946"/>
        <item x="5062"/>
        <item x="2211"/>
        <item x="5654"/>
        <item x="3496"/>
        <item x="7010"/>
        <item x="7009"/>
        <item x="6278"/>
        <item x="6280"/>
        <item x="6279"/>
        <item x="6618"/>
        <item x="5386"/>
        <item x="6722"/>
        <item x="6622"/>
        <item x="5887"/>
        <item x="2074"/>
        <item x="6771"/>
        <item x="5195"/>
        <item x="4124"/>
        <item x="4990"/>
        <item x="1078"/>
        <item x="6376"/>
        <item x="1079"/>
        <item x="3223"/>
        <item x="3224"/>
        <item x="1374"/>
        <item x="1774"/>
        <item x="165"/>
        <item x="1971"/>
        <item x="1462"/>
        <item x="4056"/>
        <item x="6108"/>
        <item x="1395"/>
        <item x="2224"/>
        <item x="6185"/>
        <item x="3669"/>
        <item x="6779"/>
        <item x="6049"/>
        <item x="5723"/>
        <item x="5724"/>
        <item x="6443"/>
        <item x="6436"/>
        <item x="5436"/>
        <item x="2725"/>
        <item x="2947"/>
        <item x="4549"/>
        <item x="7036"/>
        <item x="7035"/>
        <item x="6968"/>
        <item x="6855"/>
        <item x="4203"/>
        <item x="5000"/>
        <item x="6679"/>
        <item x="4942"/>
        <item x="6680"/>
        <item x="7180"/>
        <item x="5607"/>
        <item x="5336"/>
        <item x="862"/>
        <item x="3532"/>
        <item x="7305"/>
        <item x="6981"/>
        <item x="4141"/>
        <item m="1" x="10084"/>
        <item x="3676"/>
        <item x="5240"/>
        <item x="5241"/>
        <item x="174"/>
        <item x="2659"/>
        <item x="188"/>
        <item x="524"/>
        <item x="200"/>
        <item x="2661"/>
        <item x="7114"/>
        <item x="5126"/>
        <item x="3692"/>
        <item x="3881"/>
        <item x="6360"/>
        <item x="3066"/>
        <item x="2630"/>
        <item x="6490"/>
        <item x="3355"/>
        <item x="4998"/>
        <item x="68"/>
        <item x="3989"/>
        <item x="3222"/>
        <item x="4106"/>
        <item x="3757"/>
        <item x="6996"/>
        <item x="2350"/>
        <item x="3290"/>
        <item x="6322"/>
        <item x="3908"/>
        <item x="2618"/>
        <item x="3351"/>
        <item x="2498"/>
        <item x="4747"/>
        <item x="2131"/>
        <item x="490"/>
        <item x="6707"/>
        <item x="5145"/>
        <item x="278"/>
        <item x="6691"/>
        <item x="4227"/>
        <item x="4171"/>
        <item x="6191"/>
        <item x="474"/>
        <item x="7075"/>
        <item x="2305"/>
        <item x="5137"/>
        <item x="761"/>
        <item x="1890"/>
        <item m="1" x="10030"/>
        <item x="1576"/>
        <item x="5947"/>
        <item x="1632"/>
        <item x="6078"/>
        <item x="863"/>
        <item x="1065"/>
        <item x="550"/>
        <item x="5135"/>
        <item x="6654"/>
        <item x="2626"/>
        <item x="3337"/>
        <item x="426"/>
        <item x="762"/>
        <item x="2223"/>
        <item x="3124"/>
        <item x="3125"/>
        <item x="3121"/>
        <item x="3120"/>
        <item x="4310"/>
        <item x="854"/>
        <item x="6114"/>
        <item x="4139"/>
        <item x="1095"/>
        <item x="5149"/>
        <item x="3646"/>
        <item x="3450"/>
        <item x="3446"/>
        <item x="3447"/>
        <item x="3445"/>
        <item x="3444"/>
        <item x="3449"/>
        <item x="3443"/>
        <item x="3448"/>
        <item x="3457"/>
        <item x="3545"/>
        <item x="3557"/>
        <item x="4054"/>
        <item x="2086"/>
        <item x="5491"/>
        <item x="5490"/>
        <item x="5708"/>
        <item x="4935"/>
        <item x="2237"/>
        <item x="551"/>
        <item x="103"/>
        <item x="4923"/>
        <item x="4931"/>
        <item x="4932"/>
        <item x="4933"/>
        <item x="4934"/>
        <item x="5355"/>
        <item x="5834"/>
        <item x="5835"/>
        <item x="2886"/>
        <item x="2348"/>
        <item x="3007"/>
        <item x="2704"/>
        <item x="5790"/>
        <item x="3439"/>
        <item x="2599"/>
        <item x="6990"/>
        <item x="7350"/>
        <item x="4027"/>
        <item x="3148"/>
        <item x="4480"/>
        <item x="5300"/>
        <item x="4289"/>
        <item x="4618"/>
        <item x="6297"/>
        <item x="4293"/>
        <item x="4292"/>
        <item x="5870"/>
        <item x="4290"/>
        <item x="4616"/>
        <item x="5836"/>
        <item x="4617"/>
        <item x="4615"/>
        <item x="5869"/>
        <item x="4291"/>
        <item x="4614"/>
        <item x="5868"/>
        <item x="3274"/>
        <item x="3275"/>
        <item x="3276"/>
        <item x="3272"/>
        <item x="3273"/>
        <item x="446"/>
        <item x="3411"/>
        <item x="552"/>
        <item x="1914"/>
        <item x="1817"/>
        <item x="5652"/>
        <item x="1769"/>
        <item x="1036"/>
        <item x="5560"/>
        <item x="4502"/>
        <item x="5488"/>
        <item x="1252"/>
        <item x="1274"/>
        <item x="6658"/>
        <item x="5529"/>
        <item x="2378"/>
        <item x="2091"/>
        <item x="4092"/>
        <item x="6430"/>
        <item m="1" x="10105"/>
        <item x="1878"/>
        <item x="4080"/>
        <item x="6293"/>
        <item x="6294"/>
        <item x="6734"/>
        <item x="3582"/>
        <item x="3248"/>
        <item x="6133"/>
        <item x="104"/>
        <item x="6237"/>
        <item x="2136"/>
        <item x="2065"/>
        <item x="6602"/>
        <item x="2571"/>
        <item x="2570"/>
        <item x="2051"/>
        <item x="553"/>
        <item x="31"/>
        <item x="3693"/>
        <item x="3694"/>
        <item x="972"/>
        <item x="2483"/>
        <item x="4160"/>
        <item x="6732"/>
        <item x="5380"/>
        <item x="1915"/>
        <item x="620"/>
        <item x="6726"/>
        <item x="6832"/>
        <item x="80"/>
        <item x="1404"/>
        <item x="3849"/>
        <item x="5918"/>
        <item m="1" x="10098"/>
        <item x="6110"/>
        <item x="5482"/>
        <item x="6711"/>
        <item x="6204"/>
        <item x="1825"/>
        <item x="1625"/>
        <item x="4921"/>
        <item x="4224"/>
        <item x="3685"/>
        <item x="5921"/>
        <item x="6187"/>
        <item x="6531"/>
        <item x="1648"/>
        <item x="1241"/>
        <item x="2220"/>
        <item x="2511"/>
        <item x="2555"/>
        <item m="1" x="10018"/>
        <item x="2878"/>
        <item x="2743"/>
        <item x="2739"/>
        <item x="4740"/>
        <item x="2744"/>
        <item x="2740"/>
        <item x="2741"/>
        <item x="2742"/>
        <item x="2745"/>
        <item x="3308"/>
        <item x="2663"/>
        <item x="2234"/>
        <item x="5664"/>
        <item x="5294"/>
        <item x="5657"/>
        <item x="2382"/>
        <item x="3739"/>
        <item x="5230"/>
        <item x="4584"/>
        <item x="4738"/>
        <item x="3775"/>
        <item x="5761"/>
        <item x="974"/>
        <item x="1606"/>
        <item x="5877"/>
        <item x="5878"/>
        <item x="5879"/>
        <item x="4696"/>
        <item x="697"/>
        <item x="1072"/>
        <item x="2162"/>
        <item x="2370"/>
        <item x="391"/>
        <item m="1" x="10060"/>
        <item x="2562"/>
        <item x="1501"/>
        <item x="3258"/>
        <item x="1183"/>
        <item x="621"/>
        <item x="6801"/>
        <item x="46"/>
        <item x="4010"/>
        <item x="4728"/>
        <item x="4804"/>
        <item x="5012"/>
        <item x="461"/>
        <item x="6901"/>
        <item x="6255"/>
        <item x="3789"/>
        <item x="5215"/>
        <item x="3719"/>
        <item x="2406"/>
        <item x="3806"/>
        <item x="3762"/>
        <item x="3517"/>
        <item x="554"/>
        <item x="4619"/>
        <item x="5804"/>
        <item x="3699"/>
        <item x="5810"/>
        <item x="6656"/>
        <item x="973"/>
        <item x="5191"/>
        <item x="3712"/>
        <item x="2184"/>
        <item x="622"/>
        <item x="1993"/>
        <item x="7404"/>
        <item x="2070"/>
        <item x="3737"/>
        <item x="43"/>
        <item x="1468"/>
        <item x="4370"/>
        <item x="3872"/>
        <item x="5003"/>
        <item x="6477"/>
        <item x="4986"/>
        <item x="2266"/>
        <item x="1228"/>
        <item x="5209"/>
        <item x="3595"/>
        <item x="6111"/>
        <item x="1037"/>
        <item x="6701"/>
        <item x="5911"/>
        <item x="3160"/>
        <item x="1908"/>
        <item x="2840"/>
        <item x="4136"/>
        <item x="6359"/>
        <item x="6657"/>
        <item x="3754"/>
        <item x="2027"/>
        <item x="5718"/>
        <item x="5427"/>
        <item x="6442"/>
        <item x="6667"/>
        <item x="7113"/>
        <item x="5207"/>
        <item x="105"/>
        <item x="106"/>
        <item x="5395"/>
        <item x="623"/>
        <item x="2365"/>
        <item x="486"/>
        <item x="4976"/>
        <item x="6264"/>
        <item x="7016"/>
        <item x="555"/>
        <item x="3656"/>
        <item x="1"/>
        <item x="6766"/>
        <item x="2416"/>
        <item x="2372"/>
        <item x="2684"/>
        <item x="6118"/>
        <item x="2683"/>
        <item x="681"/>
        <item x="1688"/>
        <item x="6402"/>
        <item x="6959"/>
        <item x="4329"/>
        <item x="1649"/>
        <item x="2048"/>
        <item x="2"/>
        <item x="1495"/>
        <item x="397"/>
        <item x="4825"/>
        <item x="6937"/>
        <item x="4513"/>
        <item x="2135"/>
        <item x="3758"/>
        <item x="3972"/>
        <item x="3514"/>
        <item x="3666"/>
        <item x="3399"/>
        <item x="3601"/>
        <item x="1794"/>
        <item x="5151"/>
        <item x="5904"/>
        <item x="5536"/>
        <item x="7452"/>
        <item x="6369"/>
        <item x="4180"/>
        <item x="913"/>
        <item x="1598"/>
        <item x="5722"/>
        <item x="5719"/>
        <item x="3987"/>
        <item x="370"/>
        <item x="4669"/>
        <item x="6988"/>
        <item x="2530"/>
        <item x="3817"/>
        <item x="3915"/>
        <item x="3765"/>
        <item x="1538"/>
        <item x="3392"/>
        <item x="5533"/>
        <item x="4192"/>
        <item x="5568"/>
        <item x="2822"/>
        <item x="1203"/>
        <item x="5937"/>
        <item x="4546"/>
        <item x="2356"/>
        <item x="276"/>
        <item x="4234"/>
        <item x="1096"/>
        <item x="240"/>
        <item x="6304"/>
        <item x="2353"/>
        <item x="7066"/>
        <item x="2390"/>
        <item x="975"/>
        <item x="3736"/>
        <item x="89"/>
        <item x="1961"/>
        <item x="2247"/>
        <item x="4811"/>
        <item x="6782"/>
        <item x="1716"/>
        <item x="2615"/>
        <item x="5571"/>
        <item x="6270"/>
        <item x="2608"/>
        <item x="4821"/>
        <item x="7467"/>
        <item x="4283"/>
        <item x="6496"/>
        <item x="107"/>
        <item x="1910"/>
        <item x="2377"/>
        <item x="1097"/>
        <item x="7341"/>
        <item x="1712"/>
        <item x="1783"/>
        <item x="624"/>
        <item x="2179"/>
        <item x="556"/>
        <item x="4997"/>
        <item x="2535"/>
        <item x="5842"/>
        <item x="1522"/>
        <item x="6481"/>
        <item x="625"/>
        <item x="52"/>
        <item x="5760"/>
        <item x="1394"/>
        <item x="1922"/>
        <item x="5264"/>
        <item x="3923"/>
        <item x="1098"/>
        <item x="864"/>
        <item x="4857"/>
        <item x="4478"/>
        <item x="2604"/>
        <item x="1051"/>
        <item x="6256"/>
        <item x="5441"/>
        <item x="6240"/>
        <item x="6041"/>
        <item x="3589"/>
        <item x="5254"/>
        <item x="1957"/>
        <item x="1516"/>
        <item x="3415"/>
        <item x="4052"/>
        <item x="1846"/>
        <item x="795"/>
        <item x="2825"/>
        <item x="3018"/>
        <item x="3203"/>
        <item x="6415"/>
        <item x="6017"/>
        <item x="1958"/>
        <item x="6218"/>
        <item x="6482"/>
        <item x="1094"/>
        <item x="3912"/>
        <item x="2883"/>
        <item x="6370"/>
        <item x="6539"/>
        <item x="7097"/>
        <item x="2755"/>
        <item x="377"/>
        <item x="1402"/>
        <item x="4929"/>
        <item x="702"/>
        <item x="1726"/>
        <item x="1302"/>
        <item x="176"/>
        <item x="177"/>
        <item x="181"/>
        <item x="178"/>
        <item x="179"/>
        <item x="180"/>
        <item x="2522"/>
        <item x="1599"/>
        <item x="1912"/>
        <item x="4953"/>
        <item x="4246"/>
        <item x="220"/>
        <item x="2239"/>
        <item x="2238"/>
        <item x="7274"/>
        <item x="671"/>
        <item x="3741"/>
        <item x="5015"/>
        <item x="4815"/>
        <item x="3561"/>
        <item x="1751"/>
        <item x="311"/>
        <item x="4672"/>
        <item x="6257"/>
        <item x="2526"/>
        <item x="4339"/>
        <item x="2747"/>
        <item x="6367"/>
        <item x="4642"/>
        <item x="6967"/>
        <item x="2464"/>
        <item x="610"/>
        <item x="1592"/>
        <item x="2506"/>
        <item x="6079"/>
        <item x="182"/>
        <item x="183"/>
        <item x="184"/>
        <item x="185"/>
        <item x="186"/>
        <item x="5067"/>
        <item x="5585"/>
        <item x="5327"/>
        <item x="5328"/>
        <item x="6241"/>
        <item x="4734"/>
        <item x="4127"/>
        <item x="7478"/>
        <item x="2200"/>
        <item x="2061"/>
        <item x="1879"/>
        <item x="5620"/>
        <item x="3513"/>
        <item x="850"/>
        <item x="958"/>
        <item x="3602"/>
        <item x="4336"/>
        <item x="5527"/>
        <item x="1099"/>
        <item x="2666"/>
        <item x="3837"/>
        <item x="5260"/>
        <item x="4060"/>
        <item x="4798"/>
        <item x="4795"/>
        <item x="2828"/>
        <item x="6238"/>
        <item x="1100"/>
        <item x="95"/>
        <item x="839"/>
        <item x="1177"/>
        <item x="1184"/>
        <item x="3368"/>
        <item x="447"/>
        <item x="1959"/>
        <item x="557"/>
        <item x="865"/>
        <item x="2209"/>
        <item x="1323"/>
        <item x="1604"/>
        <item x="4412"/>
        <item x="4411"/>
        <item x="4059"/>
        <item x="4223"/>
        <item x="4793"/>
        <item x="5177"/>
        <item x="5057"/>
        <item x="866"/>
        <item x="2369"/>
        <item x="2698"/>
        <item x="308"/>
        <item x="5602"/>
        <item x="423"/>
        <item x="6641"/>
        <item x="5069"/>
        <item x="4263"/>
        <item x="6099"/>
        <item x="3899"/>
        <item x="5813"/>
        <item x="5247"/>
        <item x="4856"/>
        <item x="3663"/>
        <item x="6948"/>
        <item x="4001"/>
        <item x="171"/>
        <item x="3749"/>
        <item x="5643"/>
        <item m="1" x="10068"/>
        <item x="743"/>
        <item x="5462"/>
        <item x="4135"/>
        <item x="2588"/>
        <item x="1880"/>
        <item x="4590"/>
        <item x="2010"/>
        <item x="5795"/>
        <item x="6349"/>
        <item x="2989"/>
        <item x="2225"/>
        <item x="5658"/>
        <item x="1303"/>
        <item x="706"/>
        <item x="1271"/>
        <item x="1405"/>
        <item x="2622"/>
        <item x="6508"/>
        <item x="2784"/>
        <item x="5183"/>
        <item x="6192"/>
        <item x="3668"/>
        <item x="4388"/>
        <item x="5480"/>
        <item x="488"/>
        <item x="1499"/>
        <item x="279"/>
        <item x="3435"/>
        <item x="3434"/>
        <item x="3980"/>
        <item x="2366"/>
        <item x="416"/>
        <item x="1905"/>
        <item x="1491"/>
        <item x="6946"/>
        <item x="3144"/>
        <item x="398"/>
        <item x="1160"/>
        <item x="3726"/>
        <item x="2222"/>
        <item x="4142"/>
        <item x="2994"/>
        <item x="1574"/>
        <item x="2830"/>
        <item x="1360"/>
        <item x="3471"/>
        <item x="303"/>
        <item x="2990"/>
        <item x="2934"/>
        <item m="1" x="10099"/>
        <item x="5773"/>
        <item x="2098"/>
        <item x="6467"/>
        <item x="4011"/>
        <item x="1708"/>
        <item x="3028"/>
        <item x="6090"/>
        <item x="1808"/>
        <item x="358"/>
        <item x="2032"/>
        <item x="2259"/>
        <item x="3501"/>
        <item x="325"/>
        <item x="2471"/>
        <item x="2621"/>
        <item x="4072"/>
        <item x="6907"/>
        <item x="5495"/>
        <item x="6333"/>
        <item x="494"/>
        <item x="3537"/>
        <item x="2295"/>
        <item x="6172"/>
        <item x="7366"/>
        <item x="6396"/>
        <item x="5163"/>
        <item x="6475"/>
        <item x="3590"/>
        <item x="3597"/>
        <item x="345"/>
        <item x="1191"/>
        <item x="2527"/>
        <item x="1492"/>
        <item x="6458"/>
        <item x="6930"/>
        <item x="6298"/>
        <item x="3499"/>
        <item x="7329"/>
        <item x="4626"/>
        <item x="3665"/>
        <item x="5897"/>
        <item x="5896"/>
        <item x="3238"/>
        <item x="6955"/>
        <item x="6538"/>
        <item x="976"/>
        <item x="1894"/>
        <item x="6323"/>
        <item x="5159"/>
        <item x="2945"/>
        <item x="6126"/>
        <item x="4646"/>
        <item x="5452"/>
        <item x="558"/>
        <item x="3539"/>
        <item x="7522"/>
        <item x="5584"/>
        <item x="6624"/>
        <item x="5296"/>
        <item x="2780"/>
        <item x="3993"/>
        <item x="6614"/>
        <item x="448"/>
        <item x="1101"/>
        <item x="22"/>
        <item x="3612"/>
        <item x="5902"/>
        <item x="804"/>
        <item x="1332"/>
        <item x="1312"/>
        <item x="1929"/>
        <item x="2634"/>
        <item x="707"/>
        <item x="4481"/>
        <item x="1701"/>
        <item x="2662"/>
        <item x="1242"/>
        <item x="1460"/>
        <item x="2218"/>
        <item x="5822"/>
        <item x="5917"/>
        <item x="796"/>
        <item x="1469"/>
        <item x="3926"/>
        <item x="1192"/>
        <item x="1530"/>
        <item x="2961"/>
        <item x="5522"/>
        <item x="6158"/>
        <item x="6019"/>
        <item x="3315"/>
        <item x="108"/>
        <item x="2861"/>
        <item x="6135"/>
        <item x="4305"/>
        <item x="4654"/>
        <item x="2087"/>
        <item x="5523"/>
        <item x="5903"/>
        <item x="4338"/>
        <item x="4454"/>
        <item x="4153"/>
        <item x="2308"/>
        <item x="4343"/>
        <item x="4533"/>
        <item x="5037"/>
        <item x="425"/>
        <item x="4661"/>
        <item x="4775"/>
        <item x="1406"/>
        <item x="96"/>
        <item x="6923"/>
        <item x="5189"/>
        <item x="326"/>
        <item x="2896"/>
        <item x="5538"/>
        <item x="4296"/>
        <item x="626"/>
        <item x="1968"/>
        <item x="548"/>
        <item x="627"/>
        <item x="1526"/>
        <item x="2675"/>
        <item x="2655"/>
        <item x="399"/>
        <item x="977"/>
        <item x="5468"/>
        <item x="495"/>
        <item x="930"/>
        <item x="6035"/>
        <item x="4460"/>
        <item x="6308"/>
        <item x="533"/>
        <item x="109"/>
        <item x="5459"/>
        <item x="4671"/>
        <item x="1217"/>
        <item x="1361"/>
        <item x="2901"/>
        <item x="1531"/>
        <item x="3122"/>
        <item x="1709"/>
        <item x="6733"/>
        <item x="387"/>
        <item x="449"/>
        <item x="3216"/>
        <item x="3232"/>
        <item x="993"/>
        <item x="763"/>
        <item x="5707"/>
        <item x="4022"/>
        <item x="280"/>
        <item x="465"/>
        <item x="749"/>
        <item x="2412"/>
        <item x="3346"/>
        <item x="1529"/>
        <item x="1089"/>
        <item x="4149"/>
        <item x="4830"/>
        <item x="3664"/>
        <item x="3530"/>
        <item x="1633"/>
        <item x="3682"/>
        <item x="3808"/>
        <item x="2517"/>
        <item x="6567"/>
        <item x="5496"/>
        <item x="5049"/>
        <item x="2783"/>
        <item x="4174"/>
        <item x="1786"/>
        <item x="3846"/>
        <item x="3848"/>
        <item x="3845"/>
        <item x="3839"/>
        <item x="4773"/>
        <item x="4515"/>
        <item x="5064"/>
        <item x="3750"/>
        <item x="3756"/>
        <item x="1698"/>
        <item x="7523"/>
        <item x="323"/>
        <item x="978"/>
        <item m="1" x="10021"/>
        <item x="2573"/>
        <item x="2713"/>
        <item x="6307"/>
        <item x="2629"/>
        <item x="6433"/>
        <item x="6258"/>
        <item x="254"/>
        <item x="319"/>
        <item x="4456"/>
        <item x="7131"/>
        <item x="4808"/>
        <item x="6259"/>
        <item x="6871"/>
        <item x="4778"/>
        <item x="4221"/>
        <item x="979"/>
        <item x="5898"/>
        <item x="5162"/>
        <item x="1524"/>
        <item x="980"/>
        <item x="5475"/>
        <item x="742"/>
        <item x="2066"/>
        <item x="677"/>
        <item x="5373"/>
        <item x="4154"/>
        <item x="2862"/>
        <item x="5110"/>
        <item x="441"/>
        <item x="1882"/>
        <item x="4723"/>
        <item x="360"/>
        <item x="6074"/>
        <item x="708"/>
        <item x="3340"/>
        <item x="4511"/>
        <item x="4191"/>
        <item x="4594"/>
        <item x="1224"/>
        <item x="4973"/>
        <item x="2738"/>
        <item x="3556"/>
        <item x="5661"/>
        <item x="110"/>
        <item x="111"/>
        <item x="99"/>
        <item x="4936"/>
        <item x="1048"/>
        <item x="496"/>
        <item x="1299"/>
        <item x="497"/>
        <item x="833"/>
        <item x="7137"/>
        <item x="84"/>
        <item x="3155"/>
        <item x="6572"/>
        <item x="6394"/>
        <item x="4548"/>
        <item x="931"/>
        <item x="2475"/>
        <item x="2165"/>
        <item x="5102"/>
        <item x="4276"/>
        <item x="6039"/>
        <item x="6469"/>
        <item x="1770"/>
        <item x="932"/>
        <item x="2641"/>
        <item x="1911"/>
        <item x="3805"/>
        <item x="559"/>
        <item x="1728"/>
        <item x="450"/>
        <item x="6010"/>
        <item x="5219"/>
        <item x="4043"/>
        <item x="1650"/>
        <item x="5457"/>
        <item x="4780"/>
        <item x="3999"/>
        <item x="4252"/>
        <item x="221"/>
        <item x="6224"/>
        <item x="1646"/>
        <item x="5385"/>
        <item x="2485"/>
        <item x="6605"/>
        <item x="5249"/>
        <item x="2025"/>
        <item x="709"/>
        <item x="1714"/>
        <item x="4394"/>
        <item x="3135"/>
        <item x="2170"/>
        <item x="1503"/>
        <item x="528"/>
        <item x="6689"/>
        <item x="5873"/>
        <item x="5709"/>
        <item x="523"/>
        <item x="7187"/>
        <item x="5141"/>
        <item x="6543"/>
        <item x="5684"/>
        <item x="5694"/>
        <item x="6944"/>
        <item x="5900"/>
        <item x="2646"/>
        <item x="4005"/>
        <item x="7439"/>
        <item x="1443"/>
        <item x="4545"/>
        <item x="7216"/>
        <item x="1204"/>
        <item x="1362"/>
        <item x="4868"/>
        <item x="4253"/>
        <item x="1902"/>
        <item x="1607"/>
        <item x="4937"/>
        <item x="4837"/>
        <item x="4950"/>
        <item x="4235"/>
        <item x="7279"/>
        <item x="6018"/>
        <item x="4908"/>
        <item x="3201"/>
        <item x="6077"/>
        <item x="5589"/>
        <item x="2021"/>
        <item x="5419"/>
        <item x="4260"/>
        <item x="2737"/>
        <item x="1896"/>
        <item x="112"/>
        <item x="5863"/>
        <item x="3405"/>
        <item x="5839"/>
        <item x="2081"/>
        <item x="5610"/>
        <item x="346"/>
        <item x="4119"/>
        <item x="4555"/>
        <item x="3017"/>
        <item x="5714"/>
        <item x="2482"/>
        <item x="5621"/>
        <item x="5671"/>
        <item x="5417"/>
        <item x="6320"/>
        <item x="6848"/>
        <item x="4163"/>
        <item x="3982"/>
        <item x="3519"/>
        <item x="3735"/>
        <item x="2660"/>
        <item x="5828"/>
        <item x="7181"/>
        <item x="2488"/>
        <item x="4504"/>
        <item x="4126"/>
        <item x="2640"/>
        <item x="2642"/>
        <item x="3325"/>
        <item x="5757"/>
        <item x="4372"/>
        <item x="805"/>
        <item m="1" x="10076"/>
        <item x="3021"/>
        <item x="2337"/>
        <item x="2625"/>
        <item x="4002"/>
        <item x="4419"/>
        <item x="4095"/>
        <item x="1887"/>
        <item x="3753"/>
        <item x="3677"/>
        <item x="628"/>
        <item x="2001"/>
        <item x="984"/>
        <item x="4482"/>
        <item x="4477"/>
        <item x="5771"/>
        <item x="444"/>
        <item x="1181"/>
        <item x="5546"/>
        <item x="6129"/>
        <item x="6917"/>
        <item x="3381"/>
        <item x="1102"/>
        <item x="2895"/>
        <item x="2795"/>
        <item x="5710"/>
        <item x="6398"/>
        <item x="2300"/>
        <item x="5944"/>
        <item x="1214"/>
        <item x="6418"/>
        <item x="4846"/>
        <item x="1897"/>
        <item x="2957"/>
        <item x="3905"/>
        <item x="1901"/>
        <item x="744"/>
        <item x="3529"/>
        <item x="281"/>
        <item x="3591"/>
        <item x="1407"/>
        <item x="2476"/>
        <item x="5265"/>
        <item x="2407"/>
        <item x="4228"/>
        <item x="1546"/>
        <item x="4613"/>
        <item x="1345"/>
        <item x="2046"/>
        <item x="6950"/>
        <item x="6960"/>
        <item x="1542"/>
        <item x="4483"/>
        <item x="4915"/>
        <item x="3006"/>
        <item x="2404"/>
        <item x="1854"/>
        <item x="910"/>
        <item x="5246"/>
        <item x="238"/>
        <item x="6986"/>
        <item x="1408"/>
        <item x="6844"/>
        <item x="3092"/>
        <item x="6843"/>
        <item x="6362"/>
        <item x="1582"/>
        <item x="2477"/>
        <item x="3531"/>
        <item x="113"/>
        <item x="933"/>
        <item x="6939"/>
        <item x="2799"/>
        <item x="3427"/>
        <item x="5131"/>
        <item x="1608"/>
        <item x="5526"/>
        <item x="5078"/>
        <item x="7073"/>
        <item x="6085"/>
        <item x="3918"/>
        <item x="58"/>
        <item x="2202"/>
        <item x="4116"/>
        <item x="353"/>
        <item x="5569"/>
        <item x="3764"/>
        <item x="5935"/>
        <item x="4708"/>
        <item x="3858"/>
        <item x="2125"/>
        <item x="6837"/>
        <item x="3009"/>
        <item x="6492"/>
        <item x="3432"/>
        <item x="6866"/>
        <item x="6911"/>
        <item x="612"/>
        <item x="4893"/>
        <item x="5291"/>
        <item x="5214"/>
        <item x="5672"/>
        <item x="2456"/>
        <item x="6084"/>
        <item x="5632"/>
        <item x="3231"/>
        <item x="6934"/>
        <item x="5198"/>
        <item x="2144"/>
        <item x="5231"/>
        <item x="5953"/>
        <item x="5232"/>
        <item x="5251"/>
        <item x="6600"/>
        <item x="6869"/>
        <item x="6644"/>
        <item x="6878"/>
        <item x="469"/>
        <item x="5399"/>
        <item x="4977"/>
        <item x="2643"/>
        <item x="5809"/>
        <item x="6714"/>
        <item x="3060"/>
        <item x="1618"/>
        <item x="1777"/>
        <item x="6713"/>
        <item x="1029"/>
        <item x="1396"/>
        <item x="1504"/>
        <item x="2557"/>
        <item x="6841"/>
        <item x="7159"/>
        <item x="836"/>
        <item x="840"/>
        <item x="629"/>
        <item x="1532"/>
        <item x="5692"/>
        <item x="451"/>
        <item x="2810"/>
        <item x="1278"/>
        <item x="1279"/>
        <item x="3030"/>
        <item x="3029"/>
        <item x="4241"/>
        <item x="2519"/>
        <item x="4725"/>
        <item x="2213"/>
        <item x="2969"/>
        <item x="2376"/>
        <item x="3179"/>
        <item x="517"/>
        <item x="1533"/>
        <item x="6853"/>
        <item x="4687"/>
        <item x="101"/>
        <item x="4526"/>
        <item x="2060"/>
        <item x="6299"/>
        <item x="4652"/>
        <item x="4864"/>
        <item x="7029"/>
        <item x="3312"/>
        <item x="1729"/>
        <item x="1711"/>
        <item x="3198"/>
        <item x="3196"/>
        <item x="2812"/>
        <item x="3067"/>
        <item x="5286"/>
        <item x="750"/>
        <item x="6678"/>
        <item x="959"/>
        <item x="630"/>
        <item x="2196"/>
        <item x="3159"/>
        <item x="3131"/>
        <item x="4145"/>
        <item x="6530"/>
        <item x="6208"/>
        <item x="4995"/>
        <item x="562"/>
        <item x="6177"/>
        <item x="4450"/>
        <item x="1376"/>
        <item x="23"/>
        <item x="611"/>
        <item x="631"/>
        <item x="1517"/>
        <item x="5820"/>
        <item x="5042"/>
        <item x="6705"/>
        <item x="4208"/>
        <item x="114"/>
        <item x="1801"/>
        <item x="778"/>
        <item x="274"/>
        <item x="5635"/>
        <item x="6109"/>
        <item x="3386"/>
        <item x="3225"/>
        <item x="2657"/>
        <item x="1243"/>
        <item x="5872"/>
        <item x="6989"/>
        <item x="4216"/>
        <item x="4238"/>
        <item x="2413"/>
        <item x="4111"/>
        <item x="4839"/>
        <item x="1738"/>
        <item x="2709"/>
        <item x="1103"/>
        <item x="6822"/>
        <item x="6823"/>
        <item x="934"/>
        <item x="2367"/>
        <item x="1377"/>
        <item x="3821"/>
        <item x="3794"/>
        <item x="206"/>
        <item x="7141"/>
        <item x="1002"/>
        <item x="4377"/>
        <item x="6254"/>
        <item x="282"/>
        <item x="2384"/>
        <item x="1780"/>
        <item x="472"/>
        <item x="4123"/>
        <item x="1675"/>
        <item x="3865"/>
        <item x="2130"/>
        <item x="1032"/>
        <item x="3792"/>
        <item x="5971"/>
        <item x="5010"/>
        <item x="5530"/>
        <item x="2043"/>
        <item x="5408"/>
        <item x="7006"/>
        <item x="6961"/>
        <item x="3927"/>
        <item x="1322"/>
        <item x="3229"/>
        <item x="7109"/>
        <item x="7309"/>
        <item x="735"/>
        <item x="799"/>
        <item x="5516"/>
        <item x="222"/>
        <item x="764"/>
        <item x="4656"/>
        <item x="2260"/>
        <item x="688"/>
        <item x="5139"/>
        <item x="1845"/>
        <item x="2375"/>
        <item x="166"/>
        <item x="167"/>
        <item x="2058"/>
        <item x="2614"/>
        <item x="5"/>
        <item x="2538"/>
        <item x="5505"/>
        <item x="6276"/>
        <item x="543"/>
        <item x="3302"/>
        <item x="3301"/>
        <item x="3462"/>
        <item x="7521"/>
        <item x="5815"/>
        <item x="6655"/>
        <item x="1430"/>
        <item x="3678"/>
        <item x="4387"/>
        <item x="1743"/>
        <item x="7289"/>
        <item x="2524"/>
        <item x="6708"/>
        <item x="2918"/>
        <item x="5962"/>
        <item x="5941"/>
        <item x="563"/>
        <item x="290"/>
        <item x="1800"/>
        <item x="6856"/>
        <item x="6773"/>
        <item x="6774"/>
        <item x="2965"/>
        <item x="3689"/>
        <item x="2767"/>
        <item x="327"/>
        <item x="2729"/>
        <item x="2833"/>
        <item x="2752"/>
        <item x="2750"/>
        <item x="2751"/>
        <item x="3998"/>
        <item x="5991"/>
        <item x="223"/>
        <item x="3782"/>
        <item x="1304"/>
        <item x="692"/>
        <item x="6248"/>
        <item m="1" x="10074"/>
        <item x="3044"/>
        <item x="3034"/>
        <item x="3033"/>
        <item x="2734"/>
        <item x="2689"/>
        <item x="2651"/>
        <item x="3040"/>
        <item x="3042"/>
        <item x="2650"/>
        <item x="2417"/>
        <item x="3032"/>
        <item x="3024"/>
        <item x="3025"/>
        <item x="2731"/>
        <item x="3407"/>
        <item x="2652"/>
        <item x="3026"/>
        <item x="3041"/>
        <item x="2676"/>
        <item x="4592"/>
        <item x="7487"/>
        <item x="3126"/>
        <item x="115"/>
        <item x="1194"/>
        <item x="2944"/>
        <item x="2119"/>
        <item x="3508"/>
        <item x="2400"/>
        <item x="293"/>
        <item x="2097"/>
        <item x="2312"/>
        <item x="5640"/>
        <item x="246"/>
        <item x="1707"/>
        <item x="6685"/>
        <item x="4564"/>
        <item x="2605"/>
        <item x="535"/>
        <item x="4873"/>
        <item x="3894"/>
        <item x="1175"/>
        <item x="4919"/>
        <item x="4195"/>
        <item x="116"/>
        <item x="3565"/>
        <item x="6784"/>
        <item x="985"/>
        <item x="3724"/>
        <item x="729"/>
        <item x="421"/>
        <item x="3613"/>
        <item x="6796"/>
        <item x="6976"/>
        <item x="4920"/>
        <item x="66"/>
        <item x="6206"/>
        <item x="69"/>
        <item x="3799"/>
        <item x="4963"/>
        <item x="4588"/>
        <item x="2154"/>
        <item x="3369"/>
        <item x="765"/>
        <item x="5955"/>
        <item x="2361"/>
        <item x="1790"/>
        <item x="813"/>
        <item x="5071"/>
        <item x="1560"/>
        <item x="371"/>
        <item x="2720"/>
        <item x="5235"/>
        <item x="6445"/>
        <item x="6444"/>
        <item x="3482"/>
        <item x="3008"/>
        <item x="4552"/>
        <item x="5856"/>
        <item x="5910"/>
        <item x="3098"/>
        <item x="5639"/>
        <item x="3551"/>
        <item x="3303"/>
        <item x="5827"/>
        <item x="4430"/>
        <item x="1690"/>
        <item x="1409"/>
        <item x="1651"/>
        <item x="4608"/>
        <item x="4607"/>
        <item x="5888"/>
        <item x="7524"/>
        <item x="1064"/>
        <item x="4068"/>
        <item x="7480"/>
        <item x="986"/>
        <item x="3959"/>
        <item x="3396"/>
        <item x="1543"/>
        <item x="1261"/>
        <item x="1577"/>
        <item x="1578"/>
        <item x="2227"/>
        <item x="1484"/>
        <item x="2421"/>
        <item x="2484"/>
        <item x="3847"/>
        <item x="3194"/>
        <item x="3205"/>
        <item x="3195"/>
        <item x="1995"/>
        <item x="1951"/>
        <item x="4375"/>
        <item x="830"/>
        <item x="2189"/>
        <item x="2879"/>
        <item x="6999"/>
        <item x="2283"/>
        <item x="1431"/>
        <item x="2121"/>
        <item x="510"/>
        <item x="6792"/>
        <item x="2068"/>
        <item x="1945"/>
        <item x="1946"/>
        <item x="766"/>
        <item x="1195"/>
        <item x="1619"/>
        <item x="4016"/>
        <item x="5622"/>
        <item x="4663"/>
        <item x="6441"/>
        <item x="5017"/>
        <item x="1827"/>
        <item x="1066"/>
        <item x="4249"/>
        <item x="4248"/>
        <item x="2059"/>
        <item x="97"/>
        <item x="1358"/>
        <item x="5458"/>
        <item x="5905"/>
        <item x="6092"/>
        <item x="3343"/>
        <item x="5358"/>
        <item x="6446"/>
        <item x="3173"/>
        <item x="5075"/>
        <item x="1067"/>
        <item x="4624"/>
        <item x="1665"/>
        <item x="3584"/>
        <item x="987"/>
        <item x="5046"/>
        <item x="1782"/>
        <item x="76"/>
        <item x="6972"/>
        <item x="4853"/>
        <item x="564"/>
        <item x="2602"/>
        <item x="6347"/>
        <item x="6432"/>
        <item x="6915"/>
        <item x="3581"/>
        <item x="117"/>
        <item x="4965"/>
        <item x="4967"/>
        <item x="4966"/>
        <item x="2159"/>
        <item x="3922"/>
        <item x="1363"/>
        <item x="3616"/>
        <item x="1721"/>
        <item x="6687"/>
        <item x="3746"/>
        <item x="6688"/>
        <item x="5542"/>
        <item x="1458"/>
        <item x="2467"/>
        <item x="2385"/>
        <item x="731"/>
        <item x="1885"/>
        <item x="118"/>
        <item x="4434"/>
        <item x="2727"/>
        <item x="6173"/>
        <item x="3827"/>
        <item x="710"/>
        <item x="3555"/>
        <item x="1722"/>
        <item x="1741"/>
        <item x="1762"/>
        <item x="748"/>
        <item x="379"/>
        <item x="4366"/>
        <item x="1104"/>
        <item x="90"/>
        <item x="2647"/>
        <item x="867"/>
        <item x="5594"/>
        <item x="354"/>
        <item x="3236"/>
        <item x="1346"/>
        <item x="3771"/>
        <item x="1609"/>
        <item x="779"/>
        <item x="3768"/>
        <item x="4217"/>
        <item x="5940"/>
        <item x="6243"/>
        <item x="5143"/>
        <item x="64"/>
        <item x="4468"/>
        <item x="1895"/>
        <item x="6403"/>
        <item x="6174"/>
        <item m="1" x="10032"/>
        <item x="4554"/>
        <item x="6700"/>
        <item x="5592"/>
        <item x="6332"/>
        <item x="2438"/>
        <item x="2590"/>
        <item x="3133"/>
        <item x="3642"/>
        <item x="5451"/>
        <item x="5943"/>
        <item x="5041"/>
        <item x="2420"/>
        <item x="4012"/>
        <item x="3610"/>
        <item x="5968"/>
        <item x="5481"/>
        <item x="2531"/>
        <item x="988"/>
        <item x="4640"/>
        <item x="6301"/>
        <item x="1868"/>
        <item x="1305"/>
        <item x="868"/>
        <item x="6611"/>
        <item x="259"/>
        <item x="328"/>
        <item x="2461"/>
        <item x="5106"/>
        <item x="1306"/>
        <item x="2610"/>
        <item x="3005"/>
        <item x="6013"/>
        <item x="1904"/>
        <item x="1752"/>
        <item x="2612"/>
        <item x="2319"/>
        <item x="6647"/>
        <item x="4524"/>
        <item x="2507"/>
        <item x="5792"/>
        <item x="1226"/>
        <item x="4053"/>
        <item x="2721"/>
        <item x="3436"/>
        <item x="3579"/>
        <item x="4122"/>
        <item x="2930"/>
        <item x="57"/>
        <item x="2563"/>
        <item x="4532"/>
        <item x="2415"/>
        <item x="7245"/>
        <item x="5348"/>
        <item x="210"/>
        <item x="3458"/>
        <item x="6412"/>
        <item x="6413"/>
        <item x="6414"/>
        <item x="672"/>
        <item x="5885"/>
        <item x="3558"/>
        <item x="4133"/>
        <item x="2606"/>
        <item x="4287"/>
        <item x="3672"/>
        <item x="6219"/>
        <item x="2508"/>
        <item x="3353"/>
        <item x="3186"/>
        <item x="2228"/>
        <item x="7172"/>
        <item x="3366"/>
        <item x="3484"/>
        <item x="2512"/>
        <item x="2836"/>
        <item x="2837"/>
        <item x="5959"/>
        <item x="7495"/>
        <item x="994"/>
        <item x="262"/>
        <item x="1691"/>
        <item x="4030"/>
        <item x="241"/>
        <item x="6115"/>
        <item x="4913"/>
        <item x="751"/>
        <item x="6610"/>
        <item x="3170"/>
        <item x="59"/>
        <item x="1410"/>
        <item x="5433"/>
        <item x="1245"/>
        <item x="2216"/>
        <item x="4968"/>
        <item x="5018"/>
        <item x="2820"/>
        <item x="6668"/>
        <item x="3991"/>
        <item x="3720"/>
        <item x="6419"/>
        <item x="3778"/>
        <item x="477"/>
        <item x="3983"/>
        <item x="4389"/>
        <item x="350"/>
        <item x="214"/>
        <item x="1927"/>
        <item x="215"/>
        <item x="1928"/>
        <item x="216"/>
        <item x="173"/>
        <item x="119"/>
        <item x="120"/>
        <item x="4316"/>
        <item x="3338"/>
        <item x="4433"/>
        <item x="4785"/>
        <item x="6942"/>
        <item x="3522"/>
        <item x="1593"/>
        <item m="1" x="10088"/>
        <item x="6673"/>
        <item x="6671"/>
        <item x="6672"/>
        <item x="1105"/>
        <item x="4938"/>
        <item x="1463"/>
        <item x="6627"/>
        <item x="3518"/>
        <item x="6246"/>
        <item x="1822"/>
        <item x="7369"/>
        <item x="7275"/>
        <item x="121"/>
        <item x="239"/>
        <item x="2156"/>
        <item x="4449"/>
        <item x="2534"/>
        <item x="1871"/>
        <item x="468"/>
        <item x="1820"/>
        <item x="2286"/>
        <item x="18"/>
        <item x="475"/>
        <item x="1080"/>
        <item x="2706"/>
        <item x="1940"/>
        <item x="673"/>
        <item x="7517"/>
        <item x="5682"/>
        <item x="6447"/>
        <item x="6448"/>
        <item x="1106"/>
        <item x="1434"/>
        <item x="1280"/>
        <item x="3000"/>
        <item x="6536"/>
        <item x="522"/>
        <item x="5025"/>
        <item x="5996"/>
        <item x="609"/>
        <item x="2274"/>
        <item x="4900"/>
        <item x="1999"/>
        <item x="438"/>
        <item x="1704"/>
        <item x="5660"/>
        <item x="5429"/>
        <item x="6352"/>
        <item x="1081"/>
        <item x="351"/>
        <item x="6633"/>
        <item x="1111"/>
        <item x="2920"/>
        <item x="1073"/>
        <item x="1281"/>
        <item x="6498"/>
        <item x="3088"/>
        <item x="6690"/>
        <item x="2669"/>
        <item x="4407"/>
        <item x="5623"/>
        <item x="5725"/>
        <item x="3670"/>
        <item x="1038"/>
        <item x="736"/>
        <item x="1681"/>
        <item x="6449"/>
        <item x="6797"/>
        <item x="4384"/>
        <item x="5171"/>
        <item x="2633"/>
        <item x="6364"/>
        <item x="1683"/>
        <item x="5593"/>
        <item x="5388"/>
        <item x="4544"/>
        <item x="5901"/>
        <item x="1347"/>
        <item x="6971"/>
        <item x="2120"/>
        <item x="6455"/>
        <item x="3356"/>
        <item x="355"/>
        <item x="2280"/>
        <item x="1629"/>
        <item x="3941"/>
        <item x="794"/>
        <item x="2996"/>
        <item x="260"/>
        <item x="3730"/>
        <item x="5555"/>
        <item x="529"/>
        <item x="1724"/>
        <item x="1107"/>
        <item x="1108"/>
        <item x="4148"/>
        <item x="3333"/>
        <item x="2927"/>
        <item x="6329"/>
        <item x="41"/>
        <item x="3550"/>
        <item x="4698"/>
        <item x="122"/>
        <item x="3118"/>
        <item x="5554"/>
        <item x="4503"/>
        <item x="2496"/>
        <item x="5413"/>
        <item x="2178"/>
        <item x="4553"/>
        <item x="4525"/>
        <item x="123"/>
        <item x="4250"/>
        <item x="1730"/>
        <item x="1561"/>
        <item x="1883"/>
        <item x="3818"/>
        <item x="4754"/>
        <item x="3199"/>
        <item x="3210"/>
        <item x="4975"/>
        <item x="2325"/>
        <item x="3988"/>
        <item x="3802"/>
        <item x="2273"/>
        <item x="908"/>
        <item x="869"/>
        <item x="4201"/>
        <item x="6211"/>
        <item x="5034"/>
        <item x="518"/>
        <item x="4655"/>
        <item x="4445"/>
        <item x="4342"/>
        <item x="3217"/>
        <item x="7235"/>
        <item x="6372"/>
        <item x="6130"/>
        <item x="632"/>
        <item x="2007"/>
        <item x="703"/>
        <item x="2391"/>
        <item x="5202"/>
        <item x="4534"/>
        <item x="4051"/>
        <item x="7280"/>
        <item x="4423"/>
        <item x="1109"/>
        <item x="2649"/>
        <item x="1652"/>
        <item x="4492"/>
        <item x="3684"/>
        <item x="7124"/>
        <item x="989"/>
        <item x="2373"/>
        <item x="1855"/>
        <item x="1823"/>
        <item x="2826"/>
        <item x="4352"/>
        <item x="2423"/>
        <item x="2277"/>
        <item x="3535"/>
        <item x="5993"/>
        <item x="4871"/>
        <item x="5638"/>
        <item x="3714"/>
        <item x="6437"/>
        <item x="6620"/>
        <item x="2441"/>
        <item x="3702"/>
        <item x="4657"/>
        <item x="5608"/>
        <item x="2516"/>
        <item x="3161"/>
        <item x="5393"/>
        <item x="1110"/>
        <item x="2983"/>
        <item x="7330"/>
        <item x="4032"/>
        <item x="3541"/>
        <item x="816"/>
        <item x="633"/>
        <item x="2208"/>
        <item x="2628"/>
        <item x="3280"/>
        <item x="6230"/>
        <item x="7121"/>
        <item x="2495"/>
        <item x="3857"/>
        <item x="755"/>
        <item x="2249"/>
        <item x="2198"/>
        <item x="1518"/>
        <item x="309"/>
        <item x="565"/>
        <item x="418"/>
        <item x="5142"/>
        <item x="7572"/>
        <item x="6642"/>
        <item x="6358"/>
        <item x="1898"/>
        <item x="4817"/>
        <item x="5434"/>
        <item x="2323"/>
        <item x="3480"/>
        <item x="6785"/>
        <item x="4523"/>
        <item x="3503"/>
        <item x="236"/>
        <item x="737"/>
        <item x="3784"/>
        <item x="739"/>
        <item x="4851"/>
        <item x="5752"/>
        <item x="4024"/>
        <item x="2583"/>
        <item x="6153"/>
        <item x="6154"/>
        <item x="6155"/>
        <item x="2667"/>
        <item x="2574"/>
        <item x="2668"/>
        <item x="3020"/>
        <item x="3022"/>
        <item x="2872"/>
        <item x="532"/>
        <item x="5717"/>
        <item x="6648"/>
        <item x="2364"/>
        <item x="1843"/>
        <item m="1" x="10045"/>
        <item x="870"/>
        <item x="1505"/>
        <item x="1767"/>
        <item x="4639"/>
        <item x="6314"/>
        <item x="920"/>
        <item x="2433"/>
        <item x="6921"/>
        <item x="3752"/>
        <item m="1" x="10096"/>
        <item x="871"/>
        <item x="4281"/>
        <item x="6380"/>
        <item x="6317"/>
        <item x="6604"/>
        <item x="1891"/>
        <item x="168"/>
        <item x="2108"/>
        <item x="1348"/>
        <item x="990"/>
        <item x="3235"/>
        <item x="3525"/>
        <item x="3428"/>
        <item x="338"/>
        <item x="4098"/>
        <item x="1293"/>
        <item x="5825"/>
        <item x="4108"/>
        <item x="498"/>
        <item x="4831"/>
        <item x="4514"/>
        <item x="6510"/>
        <item x="5764"/>
        <item x="1397"/>
        <item x="936"/>
        <item x="3850"/>
        <item x="1802"/>
        <item x="7098"/>
        <item x="3964"/>
        <item x="5277"/>
        <item x="5305"/>
        <item x="2607"/>
        <item x="1867"/>
        <item x="3943"/>
        <item x="1653"/>
        <item x="4440"/>
        <item x="780"/>
        <item x="2492"/>
        <item x="2624"/>
        <item x="3378"/>
        <item x="4130"/>
        <item x="6980"/>
        <item x="6979"/>
        <item x="7099"/>
        <item x="2324"/>
        <item x="2355"/>
        <item x="5414"/>
        <item x="2600"/>
        <item x="7170"/>
        <item x="6097"/>
        <item x="5858"/>
        <item x="1238"/>
        <item x="1588"/>
        <item x="1589"/>
        <item m="1" x="10109"/>
        <item m="1" x="10080"/>
        <item x="1282"/>
        <item x="7221"/>
        <item x="5165"/>
        <item x="1364"/>
        <item x="484"/>
        <item x="1603"/>
        <item x="4373"/>
        <item x="767"/>
        <item x="1112"/>
        <item x="4374"/>
        <item x="5093"/>
        <item x="3909"/>
        <item x="1662"/>
        <item x="3910"/>
        <item x="1886"/>
        <item x="6131"/>
        <item x="5315"/>
        <item x="4604"/>
        <item x="4556"/>
        <item x="1113"/>
        <item x="4924"/>
        <item x="314"/>
        <item x="1930"/>
        <item x="5082"/>
        <item x="6193"/>
        <item x="1775"/>
        <item x="5833"/>
        <item x="400"/>
        <item x="2960"/>
        <item x="4076"/>
        <item x="4077"/>
        <item x="3880"/>
        <item x="3083"/>
        <item x="2518"/>
        <item x="6788"/>
        <item x="6787"/>
        <item x="6862"/>
        <item x="4110"/>
        <item x="264"/>
        <item x="841"/>
        <item x="187"/>
        <item x="1215"/>
        <item x="5889"/>
        <item x="1673"/>
        <item x="768"/>
        <item x="3890"/>
        <item x="224"/>
        <item x="1977"/>
        <item x="2440"/>
        <item x="6003"/>
        <item x="243"/>
        <item x="3429"/>
        <item x="3128"/>
        <item x="7173"/>
        <item x="3760"/>
        <item x="566"/>
        <item x="4265"/>
        <item x="3076"/>
        <item x="6867"/>
        <item x="2035"/>
        <item x="2906"/>
        <item x="3371"/>
        <item x="2620"/>
        <item x="3833"/>
        <item x="7047"/>
        <item x="1030"/>
        <item x="613"/>
        <item x="1272"/>
        <item x="3502"/>
        <item x="5164"/>
        <item x="6315"/>
        <item x="1412"/>
        <item x="2387"/>
        <item x="2982"/>
        <item x="361"/>
        <item x="1411"/>
        <item x="1969"/>
        <item x="1401"/>
        <item x="1758"/>
        <item x="3263"/>
        <item x="4651"/>
        <item x="4495"/>
        <item x="4204"/>
        <item x="1948"/>
        <item x="2545"/>
        <item x="5319"/>
        <item x="5577"/>
        <item x="5586"/>
        <item x="5576"/>
        <item x="5320"/>
        <item x="5588"/>
        <item x="5587"/>
        <item x="5184"/>
        <item x="5579"/>
        <item x="5580"/>
        <item x="3823"/>
        <item x="1059"/>
        <item x="4673"/>
        <item x="4674"/>
        <item x="3319"/>
        <item x="2431"/>
        <item x="6267"/>
        <item x="2581"/>
        <item x="4522"/>
        <item x="4031"/>
        <item x="4982"/>
        <item x="6798"/>
        <item x="5217"/>
        <item x="4632"/>
        <item x="4242"/>
        <item x="4638"/>
        <item x="4636"/>
        <item x="4860"/>
        <item x="4066"/>
        <item x="4264"/>
        <item x="4408"/>
        <item x="4637"/>
        <item x="4009"/>
        <item x="3866"/>
        <item x="6916"/>
        <item x="822"/>
        <item x="3844"/>
        <item x="2850"/>
        <item x="225"/>
        <item x="1205"/>
        <item x="991"/>
        <item x="1114"/>
        <item x="6487"/>
        <item x="6488"/>
        <item x="5363"/>
        <item x="339"/>
        <item x="3278"/>
        <item x="6811"/>
        <item x="6188"/>
        <item x="5335"/>
        <item x="1620"/>
        <item x="5284"/>
        <item x="53"/>
        <item x="3958"/>
        <item x="5442"/>
        <item x="359"/>
        <item x="499"/>
        <item x="2255"/>
        <item x="3208"/>
        <item x="4103"/>
        <item x="3456"/>
        <item x="3705"/>
        <item x="5736"/>
        <item x="1667"/>
        <item x="6978"/>
        <item x="3917"/>
        <item x="1610"/>
        <item x="2949"/>
        <item x="249"/>
        <item x="2656"/>
        <item x="5083"/>
        <item x="5084"/>
        <item x="5989"/>
        <item x="2472"/>
        <item x="7229"/>
        <item x="4358"/>
        <item x="2928"/>
        <item x="2714"/>
        <item x="6076"/>
        <item x="2449"/>
        <item x="3740"/>
        <item x="6457"/>
        <item x="2107"/>
        <item x="283"/>
        <item x="5100"/>
        <item x="6709"/>
        <item x="4100"/>
        <item x="2242"/>
        <item x="937"/>
        <item x="1115"/>
        <item x="4700"/>
        <item x="4415"/>
        <item x="1190"/>
        <item x="4044"/>
        <item x="381"/>
        <item x="6619"/>
        <item x="5766"/>
        <item x="4810"/>
        <item x="4813"/>
        <item x="1485"/>
        <item x="4"/>
        <item x="4381"/>
        <item x="4382"/>
        <item x="2124"/>
        <item x="3138"/>
        <item x="2301"/>
        <item x="3727"/>
        <item x="938"/>
        <item x="1413"/>
        <item x="4756"/>
        <item x="26"/>
        <item x="4625"/>
        <item x="670"/>
        <item x="5072"/>
        <item x="3047"/>
        <item x="2078"/>
        <item x="6291"/>
        <item x="752"/>
        <item x="5124"/>
        <item x="4940"/>
        <item x="634"/>
        <item x="6236"/>
        <item x="1221"/>
        <item x="4978"/>
        <item x="1039"/>
        <item x="5166"/>
        <item x="3062"/>
        <item x="560"/>
        <item x="2975"/>
        <item x="1211"/>
        <item x="5186"/>
        <item x="1365"/>
        <item x="4660"/>
        <item x="4170"/>
        <item x="6083"/>
        <item x="5405"/>
        <item x="1497"/>
        <item x="2229"/>
        <item x="4331"/>
        <item x="6217"/>
        <item x="4222"/>
        <item x="1970"/>
        <item x="2903"/>
        <item x="2313"/>
        <item x="3350"/>
        <item x="2537"/>
        <item x="4529"/>
        <item x="440"/>
        <item x="4764"/>
        <item x="4762"/>
        <item x="3309"/>
        <item x="2424"/>
        <item x="2434"/>
        <item x="2435"/>
        <item x="2187"/>
        <item m="1" x="10066"/>
        <item x="7028"/>
        <item x="3463"/>
        <item x="500"/>
        <item x="5016"/>
        <item x="5029"/>
        <item x="4317"/>
        <item x="4114"/>
        <item x="3242"/>
        <item x="298"/>
        <item x="835"/>
        <item x="1952"/>
        <item x="546"/>
        <item x="2094"/>
        <item x="2204"/>
        <item x="284"/>
        <item x="4694"/>
        <item x="5695"/>
        <item x="3533"/>
        <item x="7030"/>
        <item x="2967"/>
        <item x="3481"/>
        <item x="3256"/>
        <item x="2673"/>
        <item x="2929"/>
        <item x="2635"/>
        <item x="2637"/>
        <item x="2638"/>
        <item x="5583"/>
        <item x="4120"/>
        <item x="2099"/>
        <item x="2100"/>
        <item x="2381"/>
        <item x="1739"/>
        <item x="1832"/>
        <item x="7549"/>
        <item x="5990"/>
        <item x="159"/>
        <item x="674"/>
        <item x="2062"/>
        <item x="1759"/>
        <item x="3686"/>
        <item x="5109"/>
        <item x="6977"/>
        <item x="1050"/>
        <item x="5969"/>
        <item x="3279"/>
        <item x="2269"/>
        <item x="2636"/>
        <item x="3954"/>
        <item x="2426"/>
        <item x="635"/>
        <item x="6665"/>
        <item x="5337"/>
        <item x="4858"/>
        <item x="6952"/>
        <item x="2026"/>
        <item x="7281"/>
        <item x="3723"/>
        <item x="1506"/>
        <item x="77"/>
        <item x="2765"/>
        <item x="2980"/>
        <item x="4838"/>
        <item x="247"/>
        <item x="872"/>
        <item x="956"/>
        <item x="1668"/>
        <item x="1852"/>
        <item x="4573"/>
        <item x="1082"/>
        <item x="1116"/>
        <item x="2276"/>
        <item x="4360"/>
        <item m="1" x="10020"/>
        <item x="3461"/>
        <item x="2199"/>
        <item x="401"/>
        <item x="4509"/>
        <item x="2126"/>
        <item x="32"/>
        <item x="6599"/>
        <item x="7197"/>
        <item x="5381"/>
        <item x="5323"/>
        <item x="5324"/>
        <item x="4297"/>
        <item x="7136"/>
        <item x="3835"/>
        <item x="5767"/>
        <item x="2106"/>
        <item x="636"/>
        <item x="4347"/>
        <item x="4469"/>
        <item x="5234"/>
        <item x="6336"/>
        <item x="3304"/>
        <item x="3310"/>
        <item x="2787"/>
        <item x="3838"/>
        <item x="3896"/>
        <item x="1597"/>
        <item x="5278"/>
        <item x="616"/>
        <item x="3505"/>
        <item x="1903"/>
        <item x="1917"/>
        <item x="1040"/>
        <item x="4869"/>
        <item x="2459"/>
        <item x="4500"/>
        <item x="1074"/>
        <item x="567"/>
        <item x="462"/>
        <item x="568"/>
        <item x="1220"/>
        <item x="6643"/>
        <item x="1452"/>
        <item x="6306"/>
        <item x="1161"/>
        <item x="1117"/>
        <item x="7003"/>
        <item x="5669"/>
        <item x="3467"/>
        <item x="1791"/>
        <item x="1735"/>
        <item x="3544"/>
        <item x="569"/>
        <item x="873"/>
        <item x="4693"/>
        <item x="812"/>
        <item x="7122"/>
        <item x="5421"/>
        <item x="4650"/>
        <item x="476"/>
        <item x="285"/>
        <item x="1634"/>
        <item x="6015"/>
        <item x="1486"/>
        <item x="4765"/>
        <item x="874"/>
        <item x="2340"/>
        <item x="4390"/>
        <item x="6023"/>
        <item x="5492"/>
        <item x="3667"/>
        <item x="1470"/>
        <item x="3359"/>
        <item x="4918"/>
        <item x="2468"/>
        <item x="1621"/>
        <item x="5916"/>
        <item x="2672"/>
        <item x="5679"/>
        <item x="5668"/>
        <item x="6087"/>
        <item x="5035"/>
        <item x="2004"/>
        <item x="3924"/>
        <item x="2726"/>
        <item x="3479"/>
        <item x="2352"/>
        <item x="208"/>
        <item x="614"/>
        <item x="1366"/>
        <item x="1414"/>
        <item x="1527"/>
        <item x="3188"/>
        <item x="3264"/>
        <item x="2344"/>
        <item x="5002"/>
        <item x="83"/>
        <item x="4417"/>
        <item x="5365"/>
        <item x="5366"/>
        <item x="3652"/>
        <item x="3937"/>
        <item x="172"/>
        <item x="5572"/>
        <item x="312"/>
        <item x="6928"/>
        <item x="6929"/>
        <item x="1307"/>
        <item x="3829"/>
        <item x="3800"/>
        <item x="1884"/>
        <item x="4181"/>
        <item x="4279"/>
        <item x="6"/>
        <item x="3577"/>
        <item x="5890"/>
        <item x="1090"/>
        <item x="4540"/>
        <item x="2547"/>
        <item x="1173"/>
        <item x="1444"/>
        <item x="1682"/>
        <item x="3706"/>
        <item x="6022"/>
        <item x="1713"/>
        <item x="1737"/>
        <item x="91"/>
        <item x="2923"/>
        <item x="5811"/>
        <item x="5812"/>
        <item x="6353"/>
        <item x="3637"/>
        <item x="4026"/>
        <item x="2092"/>
        <item x="2566"/>
        <item x="2451"/>
        <item x="5612"/>
        <item x="5477"/>
        <item x="3885"/>
        <item x="3886"/>
        <item x="3887"/>
        <item x="3884"/>
        <item x="570"/>
        <item x="5997"/>
        <item x="4309"/>
        <item x="5013"/>
        <item x="3657"/>
        <item x="1669"/>
        <item x="5404"/>
        <item x="711"/>
        <item x="24"/>
        <item x="2049"/>
        <item x="1464"/>
        <item x="1465"/>
        <item x="2190"/>
        <item x="1359"/>
        <item x="2279"/>
        <item x="1717"/>
        <item x="2177"/>
        <item x="7"/>
        <item x="2542"/>
        <item x="65"/>
        <item x="4036"/>
        <item x="124"/>
        <item x="4557"/>
        <item x="745"/>
        <item x="3879"/>
        <item x="675"/>
        <item x="1378"/>
        <item x="2613"/>
        <item x="36"/>
        <item x="226"/>
        <item x="2804"/>
        <item x="2829"/>
        <item x="5985"/>
        <item x="1003"/>
        <item x="4602"/>
        <item x="125"/>
        <item x="2395"/>
        <item x="3786"/>
        <item x="1246"/>
        <item x="1313"/>
        <item x="126"/>
        <item x="2233"/>
        <item x="2221"/>
        <item x="7555"/>
        <item x="4190"/>
        <item x="5039"/>
        <item x="7560"/>
        <item x="2452"/>
        <item x="2447"/>
        <item x="4045"/>
        <item x="781"/>
        <item x="4021"/>
        <item x="1453"/>
        <item x="3711"/>
        <item x="6574"/>
        <item x="3914"/>
        <item x="3925"/>
        <item x="1118"/>
        <item x="6846"/>
        <item x="4665"/>
        <item x="227"/>
        <item x="2991"/>
        <item x="3140"/>
        <item x="1379"/>
        <item x="4183"/>
        <item x="4428"/>
        <item x="3933"/>
        <item x="4589"/>
        <item x="521"/>
        <item x="4928"/>
        <item x="7529"/>
        <item x="769"/>
        <item x="4184"/>
        <item x="571"/>
        <item x="2297"/>
        <item x="5570"/>
        <item x="6845"/>
        <item x="3788"/>
        <item x="6607"/>
        <item x="1523"/>
        <item x="1809"/>
        <item x="1702"/>
        <item x="1806"/>
        <item x="3563"/>
        <item x="712"/>
        <item x="1091"/>
        <item x="2453"/>
        <item x="3906"/>
        <item x="2018"/>
        <item x="4220"/>
        <item x="3700"/>
        <item x="1778"/>
        <item x="814"/>
        <item x="3184"/>
        <item x="3379"/>
        <item x="422"/>
        <item x="7567"/>
        <item x="2368"/>
        <item x="4822"/>
        <item x="6399"/>
        <item x="3297"/>
        <item x="127"/>
        <item x="128"/>
        <item x="1635"/>
        <item x="5158"/>
        <item x="2757"/>
        <item x="4465"/>
        <item x="960"/>
        <item x="4578"/>
        <item x="4916"/>
        <item x="5681"/>
        <item x="2515"/>
        <item x="2487"/>
        <item x="3650"/>
        <item x="3997"/>
        <item x="3957"/>
        <item x="5352"/>
        <item x="2766"/>
        <item x="4497"/>
        <item x="918"/>
        <item x="4531"/>
        <item x="2040"/>
        <item x="318"/>
        <item x="228"/>
        <item x="5778"/>
        <item x="2513"/>
        <item x="3651"/>
        <item x="6344"/>
        <item x="2748"/>
        <item x="3388"/>
        <item x="5253"/>
        <item x="7265"/>
        <item x="2050"/>
        <item x="5851"/>
        <item x="1844"/>
        <item x="1889"/>
        <item x="6969"/>
        <item x="3604"/>
        <item x="2020"/>
        <item x="3438"/>
        <item x="5837"/>
        <item x="1004"/>
        <item x="5351"/>
        <item x="2296"/>
        <item x="5384"/>
        <item x="1276"/>
        <item x="1753"/>
        <item x="4178"/>
        <item m="1" x="10036"/>
        <item x="806"/>
        <item x="3455"/>
        <item x="851"/>
        <item x="4983"/>
        <item x="3952"/>
        <item x="2206"/>
        <item x="2110"/>
        <item x="726"/>
        <item x="5895"/>
        <item x="637"/>
        <item x="5578"/>
        <item x="3182"/>
        <item x="3469"/>
        <item x="3766"/>
        <item x="1119"/>
        <item x="6491"/>
        <item x="1120"/>
        <item x="2870"/>
        <item x="875"/>
        <item x="82"/>
        <item x="6697"/>
        <item x="3862"/>
        <item x="5376"/>
        <item m="1" x="10056"/>
        <item x="3911"/>
        <item x="939"/>
        <item x="3004"/>
        <item x="852"/>
        <item x="1121"/>
        <item x="3852"/>
        <item x="1122"/>
        <item x="1092"/>
        <item x="1636"/>
        <item x="4736"/>
        <item x="4046"/>
        <item x="4855"/>
        <item x="4168"/>
        <item x="3526"/>
        <item x="4659"/>
        <item x="2455"/>
        <item x="2619"/>
        <item x="5465"/>
        <item x="758"/>
        <item x="4226"/>
        <item x="4055"/>
        <item x="1967"/>
        <item x="501"/>
        <item x="5479"/>
        <item x="6473"/>
        <item x="6250"/>
        <item x="6724"/>
        <item x="1123"/>
        <item x="7435"/>
        <item x="638"/>
        <item x="3809"/>
        <item x="1162"/>
        <item x="3265"/>
        <item x="2546"/>
        <item x="1308"/>
        <item x="4065"/>
        <item x="3099"/>
        <item x="2427"/>
        <item x="815"/>
        <item x="1389"/>
        <item x="6199"/>
        <item x="3698"/>
        <item x="2083"/>
        <item x="713"/>
        <item x="1216"/>
        <item x="2707"/>
        <item x="7311"/>
        <item x="5683"/>
        <item x="6182"/>
        <item x="4313"/>
        <item x="770"/>
        <item x="3373"/>
        <item x="2457"/>
        <item x="3717"/>
        <item x="639"/>
        <item x="2023"/>
        <item x="56"/>
        <item x="4209"/>
        <item x="1611"/>
        <item x="2261"/>
        <item x="3769"/>
        <item x="1367"/>
        <item x="6554"/>
        <item x="2458"/>
        <item x="301"/>
        <item x="6040"/>
        <item x="8"/>
        <item x="961"/>
        <item x="640"/>
        <item x="2358"/>
        <item x="5431"/>
        <item x="1324"/>
        <item x="5988"/>
        <item x="5746"/>
        <item x="4089"/>
        <item x="1041"/>
        <item x="2137"/>
        <item x="1856"/>
        <item x="7163"/>
        <item x="6355"/>
        <item x="4603"/>
        <item x="861"/>
        <item x="2405"/>
        <item x="78"/>
        <item x="3878"/>
        <item x="2648"/>
        <item x="3086"/>
        <item x="2702"/>
        <item x="4165"/>
        <item x="2397"/>
        <item x="5884"/>
        <item x="2327"/>
        <item x="5403"/>
        <item x="4189"/>
        <item x="70"/>
        <item x="3374"/>
        <item x="5123"/>
        <item x="4418"/>
        <item x="1253"/>
        <item x="3814"/>
        <item x="7525"/>
        <item x="699"/>
        <item x="2775"/>
        <item x="3187"/>
        <item x="1058"/>
        <item x="3322"/>
        <item x="5382"/>
        <item x="7403"/>
        <item x="7045"/>
        <item x="4842"/>
        <item x="6016"/>
        <item x="1075"/>
        <item x="3554"/>
        <item x="5974"/>
        <item x="1990"/>
        <item x="1997"/>
        <item x="4541"/>
        <item x="129"/>
        <item x="2008"/>
        <item x="970"/>
        <item x="1356"/>
        <item x="4267"/>
        <item x="7008"/>
        <item x="1792"/>
        <item x="1314"/>
        <item x="4000"/>
        <item x="4391"/>
        <item x="2389"/>
        <item x="3056"/>
        <item x="3038"/>
        <item x="1398"/>
        <item x="5111"/>
        <item x="5411"/>
        <item x="618"/>
        <item x="6799"/>
        <item x="876"/>
        <item x="1866"/>
        <item x="5653"/>
        <item x="248"/>
        <item x="1124"/>
        <item x="2005"/>
        <item x="1493"/>
        <item x="3266"/>
        <item x="826"/>
        <item x="493"/>
        <item x="4688"/>
        <item x="3452"/>
        <item x="1732"/>
        <item x="6991"/>
        <item x="4173"/>
        <item x="1583"/>
        <item x="5503"/>
        <item x="5502"/>
        <item x="5501"/>
        <item x="5499"/>
        <item x="6914"/>
        <item x="5500"/>
        <item x="5515"/>
        <item x="5504"/>
        <item x="6849"/>
        <item x="4075"/>
        <item x="4074"/>
        <item x="6720"/>
        <item x="6716"/>
        <item x="6963"/>
        <item x="6718"/>
        <item x="6717"/>
        <item x="6715"/>
        <item x="6719"/>
        <item x="2816"/>
        <item x="5087"/>
        <item x="5543"/>
        <item x="4631"/>
        <item x="5407"/>
        <item x="6663"/>
        <item x="2956"/>
        <item x="2699"/>
        <item x="3246"/>
        <item x="2953"/>
        <item x="2952"/>
        <item x="2700"/>
        <item x="2954"/>
        <item x="1975"/>
        <item x="6615"/>
        <item x="1872"/>
        <item x="2561"/>
        <item x="5225"/>
        <item m="1" x="10113"/>
        <item m="1" x="10043"/>
        <item x="3761"/>
        <item x="356"/>
        <item x="390"/>
        <item x="2811"/>
        <item x="3567"/>
        <item x="2460"/>
        <item x="6032"/>
        <item x="572"/>
        <item x="3859"/>
        <item x="2314"/>
        <item x="5375"/>
        <item x="6027"/>
        <item x="7021"/>
        <item x="7011"/>
        <item x="5978"/>
        <item x="5981"/>
        <item x="5979"/>
        <item x="3298"/>
        <item x="1125"/>
        <item x="3759"/>
        <item x="3387"/>
        <item x="3403"/>
        <item x="1471"/>
        <item x="2568"/>
        <item x="4040"/>
        <item x="7198"/>
        <item x="6789"/>
        <item x="6790"/>
        <item x="7203"/>
        <item x="7199"/>
        <item x="6883"/>
        <item x="7200"/>
        <item x="6885"/>
        <item x="6881"/>
        <item x="130"/>
        <item x="6288"/>
        <item x="5563"/>
        <item x="6303"/>
        <item x="7331"/>
        <item x="2379"/>
        <item x="1920"/>
        <item x="1847"/>
        <item x="2589"/>
        <item x="2567"/>
        <item x="3220"/>
        <item x="3249"/>
        <item x="2776"/>
        <item x="2790"/>
        <item x="2863"/>
        <item x="3214"/>
        <item x="5582"/>
        <item x="3421"/>
        <item x="2789"/>
        <item x="3251"/>
        <item x="2932"/>
        <item x="3252"/>
        <item x="2839"/>
        <item x="3255"/>
        <item x="2823"/>
        <item x="2118"/>
        <item x="3295"/>
        <item x="4162"/>
        <item x="853"/>
        <item x="641"/>
        <item x="2332"/>
        <item x="540"/>
        <item x="4906"/>
        <item x="4902"/>
        <item x="3268"/>
        <item x="2838"/>
        <item x="6357"/>
        <item x="5371"/>
        <item x="4667"/>
        <item x="169"/>
        <item x="5942"/>
        <item x="5194"/>
        <item x="2463"/>
        <item x="5326"/>
        <item x="5361"/>
        <item x="5360"/>
        <item x="1676"/>
        <item x="3962"/>
        <item x="3171"/>
        <item x="5753"/>
        <item x="4767"/>
        <item x="4766"/>
        <item x="4768"/>
        <item x="3117"/>
        <item x="352"/>
        <item x="382"/>
        <item x="771"/>
        <item x="27"/>
        <item x="2019"/>
        <item x="4403"/>
        <item x="1433"/>
        <item x="1476"/>
        <item x="55"/>
        <item x="998"/>
        <item x="1393"/>
        <item x="1804"/>
        <item x="393"/>
        <item x="4788"/>
        <item x="5678"/>
        <item x="3708"/>
        <item x="402"/>
        <item x="3871"/>
        <item x="912"/>
        <item x="1042"/>
        <item x="943"/>
        <item x="2219"/>
        <item x="3732"/>
        <item x="940"/>
        <item x="4861"/>
        <item x="6494"/>
        <item x="6479"/>
        <item x="7125"/>
        <item x="4094"/>
        <item x="1757"/>
        <item x="131"/>
        <item x="1193"/>
        <item x="1693"/>
        <item x="818"/>
        <item x="951"/>
        <item x="6375"/>
        <item x="3596"/>
        <item x="1219"/>
        <item x="877"/>
        <item x="445"/>
        <item x="1994"/>
        <item x="3978"/>
        <item x="7248"/>
        <item x="4319"/>
        <item x="255"/>
        <item x="5821"/>
        <item x="3413"/>
        <item x="1390"/>
        <item x="4505"/>
        <item x="7565"/>
        <item x="6964"/>
        <item x="981"/>
        <item x="1733"/>
        <item x="6066"/>
        <item x="6067"/>
        <item x="5001"/>
        <item x="4198"/>
        <item x="3870"/>
        <item x="642"/>
        <item x="5167"/>
        <item x="5740"/>
        <item x="2386"/>
        <item x="1612"/>
        <item x="3054"/>
        <item x="6180"/>
        <item x="1368"/>
        <item x="2450"/>
        <item x="1283"/>
        <item x="1309"/>
        <item x="3345"/>
        <item x="1587"/>
        <item x="1554"/>
        <item x="801"/>
        <item x="5077"/>
        <item x="1686"/>
        <item x="380"/>
        <item x="2248"/>
        <item x="1415"/>
        <item x="1811"/>
        <item x="4402"/>
        <item x="1960"/>
        <item x="982"/>
        <item x="983"/>
        <item x="3495"/>
        <item x="1637"/>
        <item x="5256"/>
        <item x="3414"/>
        <item x="1416"/>
        <item x="1126"/>
        <item x="6548"/>
        <item x="7044"/>
        <item x="213"/>
        <item x="478"/>
        <item x="1449"/>
        <item x="1771"/>
        <item x="321"/>
        <item x="1010"/>
        <item x="4355"/>
        <item x="485"/>
        <item x="5534"/>
        <item x="9"/>
        <item x="5831"/>
        <item x="2293"/>
        <item x="1692"/>
        <item x="265"/>
        <item x="4257"/>
        <item x="302"/>
        <item x="3869"/>
        <item x="5876"/>
        <item x="2533"/>
        <item x="4954"/>
        <item x="5747"/>
        <item x="5047"/>
        <item m="1" x="10025"/>
        <item x="429"/>
        <item x="4774"/>
        <item x="3971"/>
        <item x="944"/>
        <item x="4777"/>
        <item x="1727"/>
        <item x="5600"/>
        <item x="5604"/>
        <item x="2138"/>
        <item x="3417"/>
        <item x="6065"/>
        <item x="5715"/>
        <item x="2558"/>
        <item x="3625"/>
        <item x="2343"/>
        <item x="1127"/>
        <item m="1" x="10102"/>
        <item m="1" x="10044"/>
        <item x="3375"/>
        <item x="432"/>
        <item x="2520"/>
        <item x="5113"/>
        <item x="4166"/>
        <item x="6094"/>
        <item x="2197"/>
        <item x="2866"/>
        <item x="2679"/>
        <item x="3953"/>
        <item x="4383"/>
        <item x="4760"/>
        <item x="6400"/>
        <item x="2240"/>
        <item x="1654"/>
        <item x="3253"/>
        <item x="643"/>
        <item x="2168"/>
        <item x="5115"/>
        <item x="190"/>
        <item x="189"/>
        <item x="191"/>
        <item x="2428"/>
        <item x="6698"/>
        <item x="4132"/>
        <item x="6965"/>
        <item x="2392"/>
        <item x="1005"/>
        <item x="6214"/>
        <item x="4985"/>
        <item x="3419"/>
        <item x="6764"/>
        <item x="6566"/>
        <item x="244"/>
        <item x="2328"/>
        <item x="6379"/>
        <item x="6216"/>
        <item x="3643"/>
        <item x="740"/>
        <item x="2719"/>
        <item x="4107"/>
        <item x="3260"/>
        <item x="945"/>
        <item x="5700"/>
        <item x="3101"/>
        <item x="4961"/>
        <item x="5696"/>
        <item x="1093"/>
        <item x="683"/>
        <item x="3816"/>
        <item x="878"/>
        <item x="549"/>
        <item x="1933"/>
        <item x="132"/>
        <item x="389"/>
        <item x="2294"/>
        <item x="5575"/>
        <item x="193"/>
        <item x="192"/>
        <item x="2596"/>
        <item x="3206"/>
        <item x="266"/>
        <item x="44"/>
        <item x="6416"/>
        <item x="6417"/>
        <item x="331"/>
        <item x="6851"/>
        <item x="5939"/>
        <item x="1329"/>
        <item x="1265"/>
        <item x="5567"/>
        <item x="3840"/>
        <item x="1857"/>
        <item x="3938"/>
        <item x="133"/>
        <item x="1630"/>
        <item x="996"/>
        <item x="5561"/>
        <item x="3520"/>
        <item x="479"/>
        <item x="4155"/>
        <item x="4484"/>
        <item x="3955"/>
        <item x="2528"/>
        <item x="2153"/>
        <item x="3883"/>
        <item x="5467"/>
        <item x="1267"/>
        <item x="5304"/>
        <item x="645"/>
        <item x="1934"/>
        <item x="2749"/>
        <item x="134"/>
        <item x="2556"/>
        <item x="5750"/>
        <item x="807"/>
        <item x="437"/>
        <item x="1417"/>
        <item x="6356"/>
        <item x="3688"/>
        <item x="3334"/>
        <item x="6245"/>
        <item x="6440"/>
        <item x="7019"/>
        <item x="6931"/>
        <item x="5645"/>
        <item x="5697"/>
        <item x="4894"/>
        <item x="4759"/>
        <item x="3627"/>
        <item x="3861"/>
        <item x="831"/>
        <item x="4539"/>
        <item x="3973"/>
        <item x="4244"/>
        <item x="4323"/>
        <item x="842"/>
        <item x="5031"/>
        <item x="1447"/>
        <item x="2262"/>
        <item x="4802"/>
        <item x="5105"/>
        <item x="5402"/>
        <item x="4706"/>
        <item x="3291"/>
        <item x="1670"/>
        <item x="4501"/>
        <item x="4758"/>
        <item x="2708"/>
        <item x="4753"/>
        <item x="6056"/>
        <item x="6706"/>
        <item m="1" x="10077"/>
        <item x="4193"/>
        <item x="1237"/>
        <item x="2680"/>
        <item x="71"/>
        <item x="914"/>
        <item x="6106"/>
        <item x="6826"/>
        <item x="5926"/>
        <item x="5356"/>
        <item x="646"/>
        <item x="617"/>
        <item x="1658"/>
        <item x="263"/>
        <item x="5591"/>
        <item x="5737"/>
        <item x="946"/>
        <item x="576"/>
        <item x="5128"/>
        <item x="925"/>
        <item x="2578"/>
        <item x="2692"/>
        <item x="2693"/>
        <item x="3221"/>
        <item x="2253"/>
        <item x="1600"/>
        <item x="7249"/>
        <item x="3139"/>
        <item x="2258"/>
        <item x="1579"/>
        <item x="6021"/>
        <item x="1937"/>
        <item x="2006"/>
        <item x="3691"/>
        <item x="3729"/>
        <item x="420"/>
        <item x="85"/>
        <item x="5756"/>
        <item x="5397"/>
        <item x="79"/>
        <item x="879"/>
        <item x="4776"/>
        <item x="3010"/>
        <item x="5262"/>
        <item x="1438"/>
        <item x="1213"/>
        <item x="1972"/>
        <item x="1976"/>
        <item x="2152"/>
        <item x="574"/>
        <item x="4367"/>
        <item x="2345"/>
        <item x="573"/>
        <item x="5965"/>
        <item x="1399"/>
        <item x="923"/>
        <item x="3654"/>
        <item x="4150"/>
        <item x="5472"/>
        <item x="2306"/>
        <item x="2117"/>
        <item x="4999"/>
        <item x="6940"/>
        <item x="5995"/>
        <item x="511"/>
        <item x="6212"/>
        <item x="3607"/>
        <item x="3779"/>
        <item x="4901"/>
        <item x="305"/>
        <item x="3623"/>
        <item x="3895"/>
        <item x="575"/>
        <item x="4470"/>
        <item x="6051"/>
        <item x="3100"/>
        <item x="6145"/>
        <item x="6551"/>
        <item x="6476"/>
        <item x="6478"/>
        <item x="4579"/>
        <item x="4392"/>
        <item x="880"/>
        <item x="7146"/>
        <item x="4729"/>
        <item x="4627"/>
        <item x="3831"/>
        <item x="4823"/>
        <item x="4724"/>
        <item x="6471"/>
        <item x="539"/>
        <item x="5860"/>
        <item x="376"/>
        <item x="3167"/>
        <item x="1815"/>
        <item x="1435"/>
        <item x="5545"/>
        <item x="4910"/>
        <item x="3860"/>
        <item x="647"/>
        <item x="386"/>
        <item x="304"/>
        <item x="2696"/>
        <item x="5144"/>
        <item x="5906"/>
        <item x="6311"/>
        <item x="1710"/>
        <item x="519"/>
        <item x="3465"/>
        <item x="362"/>
        <item x="997"/>
        <item x="1796"/>
        <item x="5274"/>
        <item x="4182"/>
        <item x="5095"/>
        <item x="577"/>
        <item x="7020"/>
        <item x="7319"/>
        <item x="4236"/>
        <item x="2322"/>
        <item x="619"/>
        <item x="2993"/>
        <item x="11"/>
        <item x="5387"/>
        <item x="5175"/>
        <item x="1300"/>
        <item x="2505"/>
        <item x="4245"/>
        <item x="4964"/>
        <item x="5169"/>
        <item x="5085"/>
        <item x="2603"/>
        <item x="5677"/>
        <item x="4079"/>
        <item x="3168"/>
        <item x="3296"/>
        <item x="3713"/>
        <item x="1534"/>
        <item x="5735"/>
        <item x="1222"/>
        <item x="1284"/>
        <item x="1899"/>
        <item x="33"/>
        <item x="4268"/>
        <item x="6112"/>
        <item x="6675"/>
        <item x="5779"/>
        <item x="5780"/>
        <item x="578"/>
        <item x="7219"/>
        <item x="6941"/>
        <item x="1477"/>
        <item x="6406"/>
        <item x="1746"/>
        <item x="1441"/>
        <item x="14"/>
        <item x="1178"/>
        <item x="6483"/>
        <item x="443"/>
        <item x="4169"/>
        <item x="4050"/>
        <item x="1797"/>
        <item x="3709"/>
        <item x="4320"/>
        <item x="698"/>
        <item x="6565"/>
        <item x="5748"/>
        <item x="1128"/>
        <item x="6046"/>
        <item x="3051"/>
        <item x="5528"/>
        <item x="2041"/>
        <item x="135"/>
        <item x="5330"/>
        <item x="1756"/>
        <item x="170"/>
        <item x="3843"/>
        <item x="6404"/>
        <item x="5598"/>
        <item x="5599"/>
        <item x="648"/>
        <item x="2076"/>
        <item x="5688"/>
        <item x="3701"/>
        <item x="5476"/>
        <item x="5925"/>
        <item x="4229"/>
        <item x="7208"/>
        <item x="2818"/>
        <item x="2764"/>
        <item x="5006"/>
        <item x="5190"/>
        <item x="5754"/>
        <item x="881"/>
        <item x="7561"/>
        <item x="1655"/>
        <item x="1944"/>
        <item x="6337"/>
        <item x="843"/>
        <item x="1565"/>
        <item x="3165"/>
        <item x="1584"/>
        <item x="694"/>
        <item x="2430"/>
        <item x="4911"/>
        <item x="4912"/>
        <item x="4850"/>
        <item x="6758"/>
        <item x="7179"/>
        <item x="3335"/>
        <item x="6194"/>
        <item x="3598"/>
        <item x="3626"/>
        <item x="5934"/>
        <item x="5933"/>
        <item x="6833"/>
        <item x="3882"/>
        <item x="403"/>
        <item x="5168"/>
        <item x="3393"/>
        <item x="1375"/>
        <item x="7052"/>
        <item x="5334"/>
        <item x="3243"/>
        <item x="2761"/>
        <item x="2432"/>
        <item x="2439"/>
        <item x="4325"/>
        <item x="4516"/>
        <item x="2132"/>
        <item x="5466"/>
        <item x="1679"/>
        <item x="10"/>
        <item x="4436"/>
        <item x="6681"/>
        <item x="2494"/>
        <item x="992"/>
        <item x="1953"/>
        <item x="5852"/>
        <item x="6534"/>
        <item x="5440"/>
        <item x="194"/>
        <item x="5187"/>
        <item x="5156"/>
        <item x="1566"/>
        <item x="3383"/>
        <item x="6163"/>
        <item x="3389"/>
        <item x="4474"/>
        <item x="5297"/>
        <item x="1310"/>
        <item x="1196"/>
        <item x="4496"/>
        <item x="256"/>
        <item x="4595"/>
        <item x="4941"/>
        <item x="2333"/>
        <item x="5383"/>
        <item x="7247"/>
        <item x="5712"/>
        <item x="4949"/>
        <item x="3354"/>
        <item x="3932"/>
        <item x="5140"/>
        <item x="3697"/>
        <item x="7207"/>
        <item x="5281"/>
        <item x="5282"/>
        <item x="6591"/>
        <item x="1798"/>
        <item x="2677"/>
        <item x="4849"/>
        <item x="3192"/>
        <item x="6119"/>
        <item x="4796"/>
        <item x="1043"/>
        <item x="3658"/>
        <item x="772"/>
        <item x="1983"/>
        <item x="2251"/>
        <item x="689"/>
        <item x="690"/>
        <item x="2532"/>
        <item x="3284"/>
        <item x="2722"/>
        <item x="1544"/>
        <item x="7056"/>
        <item x="1562"/>
        <item x="3440"/>
        <item x="1799"/>
        <item x="452"/>
        <item x="1507"/>
        <item x="316"/>
        <item x="1585"/>
        <item x="3907"/>
        <item x="1998"/>
        <item x="470"/>
        <item x="453"/>
        <item x="2497"/>
        <item x="4854"/>
        <item x="205"/>
        <item x="2881"/>
        <item x="5649"/>
        <item x="6098"/>
        <item x="3575"/>
        <item x="3576"/>
        <item x="5861"/>
        <item x="2418"/>
        <item x="4278"/>
        <item x="773"/>
        <item x="6450"/>
        <item x="2552"/>
        <item x="3773"/>
        <item x="195"/>
        <item x="1540"/>
        <item x="5845"/>
        <item x="882"/>
        <item x="5150"/>
        <item x="999"/>
        <item x="4499"/>
        <item x="3036"/>
        <item x="844"/>
        <item x="2478"/>
        <item x="5646"/>
        <item x="5883"/>
        <item x="4903"/>
        <item x="1924"/>
        <item x="3166"/>
        <item x="6345"/>
        <item x="5443"/>
        <item x="1129"/>
        <item x="947"/>
        <item x="4085"/>
        <item x="5224"/>
        <item x="1061"/>
        <item x="19"/>
        <item x="6651"/>
        <item x="5950"/>
        <item x="3630"/>
        <item x="1900"/>
        <item x="2139"/>
        <item x="3939"/>
        <item x="2686"/>
        <item x="3636"/>
        <item x="5329"/>
        <item x="3921"/>
        <item x="3822"/>
        <item x="4038"/>
        <item x="5030"/>
        <item x="6095"/>
        <item x="4230"/>
        <item x="4494"/>
        <item x="824"/>
        <item x="6889"/>
        <item x="3606"/>
        <item x="5040"/>
        <item x="4461"/>
        <item x="5807"/>
        <item x="2003"/>
        <item x="4152"/>
        <item x="4037"/>
        <item x="948"/>
        <item m="1" x="10046"/>
        <item m="1" x="10050"/>
        <item x="6568"/>
        <item x="196"/>
        <item x="5212"/>
        <item x="1718"/>
        <item x="6456"/>
        <item x="1357"/>
        <item x="3640"/>
        <item x="1269"/>
        <item x="793"/>
        <item x="299"/>
        <item x="1659"/>
        <item x="4069"/>
        <item x="579"/>
        <item x="3250"/>
        <item x="534"/>
        <item x="1494"/>
        <item x="6807"/>
        <item x="5081"/>
        <item x="5949"/>
        <item x="909"/>
        <item x="4188"/>
        <item x="5280"/>
        <item x="580"/>
        <item x="2304"/>
        <item x="395"/>
        <item x="1472"/>
        <item x="4586"/>
        <item x="2140"/>
        <item m="1" x="10103"/>
        <item x="2898"/>
        <item x="4321"/>
        <item x="4702"/>
        <item x="2690"/>
        <item x="516"/>
        <item x="6489"/>
        <item x="5080"/>
        <item x="6421"/>
        <item x="1262"/>
        <item x="530"/>
        <item x="5073"/>
        <item x="6598"/>
        <item x="1954"/>
        <item x="4307"/>
        <item x="3511"/>
        <item x="6159"/>
        <item x="4914"/>
        <item x="2250"/>
        <item x="3152"/>
        <item x="7351"/>
        <item x="503"/>
        <item x="819"/>
        <item x="883"/>
        <item x="949"/>
        <item x="1197"/>
        <item x="1185"/>
        <item x="3710"/>
        <item x="1473"/>
        <item x="4572"/>
        <item x="4558"/>
        <item x="4559"/>
        <item x="4560"/>
        <item x="4561"/>
        <item x="4562"/>
        <item x="541"/>
        <item x="1519"/>
        <item x="5847"/>
        <item x="4334"/>
        <item x="5781"/>
        <item x="1719"/>
        <item x="6439"/>
        <item x="12"/>
        <item x="297"/>
        <item x="1781"/>
        <item x="5875"/>
        <item x="3538"/>
        <item x="3185"/>
        <item x="5065"/>
        <item x="1552"/>
        <item x="5406"/>
        <item x="5846"/>
        <item x="313"/>
        <item x="5913"/>
        <item x="3362"/>
        <item x="7142"/>
        <item x="3534"/>
        <item x="5732"/>
        <item x="5729"/>
        <item x="5728"/>
        <item x="3398"/>
        <item x="5090"/>
        <item x="2682"/>
        <item x="5009"/>
        <item x="5155"/>
        <item x="6992"/>
        <item x="4955"/>
        <item x="1580"/>
        <item x="5849"/>
        <item x="1830"/>
        <item x="6161"/>
        <item x="4518"/>
        <item x="6275"/>
        <item x="5796"/>
        <item x="2290"/>
        <item x="3825"/>
        <item x="100"/>
        <item x="322"/>
        <item x="75"/>
        <item x="2024"/>
        <item x="6595"/>
        <item x="1006"/>
        <item x="5199"/>
        <item x="7345"/>
        <item x="4735"/>
        <item x="5054"/>
        <item x="1950"/>
        <item x="4326"/>
        <item x="5213"/>
        <item x="581"/>
        <item x="1715"/>
        <item x="1921"/>
        <item x="1765"/>
        <item x="2013"/>
        <item x="4101"/>
        <item x="3105"/>
        <item x="5378"/>
        <item x="6226"/>
        <item x="5369"/>
        <item x="3191"/>
        <item x="6606"/>
        <item x="502"/>
        <item x="405"/>
        <item x="1380"/>
        <item x="3979"/>
        <item x="1311"/>
        <item x="2161"/>
        <item x="2101"/>
        <item x="649"/>
        <item x="2163"/>
        <item x="237"/>
        <item x="320"/>
        <item x="3487"/>
        <item x="2592"/>
        <item x="650"/>
        <item x="5581"/>
        <item x="6836"/>
        <item x="4797"/>
        <item x="4799"/>
        <item x="4841"/>
        <item x="4794"/>
        <item x="5891"/>
        <item x="7562"/>
        <item x="3261"/>
        <item x="4121"/>
        <item x="6563"/>
        <item x="2758"/>
        <item x="394"/>
        <item x="3745"/>
        <item x="5298"/>
        <item x="6739"/>
        <item x="884"/>
        <item x="6285"/>
        <item x="1418"/>
        <item x="950"/>
        <item x="4105"/>
        <item x="2937"/>
        <item x="1613"/>
        <item x="2270"/>
        <item x="926"/>
        <item x="136"/>
        <item x="6552"/>
        <item x="6249"/>
        <item x="5550"/>
        <item x="2504"/>
        <item x="5633"/>
        <item x="2192"/>
        <item x="5470"/>
        <item x="1821"/>
        <item x="1638"/>
        <item x="5986"/>
        <item x="1044"/>
        <item x="1557"/>
        <item x="7171"/>
        <item x="6507"/>
        <item x="4791"/>
        <item x="4833"/>
        <item x="6603"/>
        <item x="5982"/>
        <item x="3834"/>
        <item x="2915"/>
        <item x="4824"/>
        <item x="5248"/>
        <item x="4266"/>
        <item x="714"/>
        <item x="715"/>
        <item x="716"/>
        <item x="3798"/>
        <item x="6451"/>
        <item x="3011"/>
        <item x="3442"/>
        <item x="4948"/>
        <item x="2479"/>
        <item x="2480"/>
        <item x="1980"/>
        <item x="1567"/>
        <item x="4692"/>
        <item x="2437"/>
        <item x="1227"/>
        <item x="6156"/>
        <item x="2912"/>
        <item x="808"/>
        <item x="525"/>
        <item x="3540"/>
        <item x="4466"/>
        <item x="2359"/>
        <item x="2500"/>
        <item x="250"/>
        <item x="3130"/>
        <item x="229"/>
        <item x="5331"/>
        <item x="7195"/>
        <item x="1520"/>
        <item x="5566"/>
        <item x="340"/>
        <item x="5345"/>
        <item x="3588"/>
        <item x="2688"/>
        <item x="3619"/>
        <item x="2597"/>
        <item x="2103"/>
        <item x="4455"/>
        <item x="3227"/>
        <item x="6850"/>
        <item x="2072"/>
        <item x="3003"/>
        <item x="3492"/>
        <item x="5782"/>
        <item x="957"/>
        <item x="582"/>
        <item x="7123"/>
        <item x="6020"/>
        <item x="704"/>
        <item x="3489"/>
        <item x="3639"/>
        <item x="5687"/>
        <item x="4771"/>
        <item x="4792"/>
        <item x="1923"/>
        <item x="678"/>
        <item x="2341"/>
        <item x="2038"/>
        <item x="5261"/>
        <item x="6982"/>
        <item x="5733"/>
        <item x="4164"/>
        <item x="3611"/>
        <item x="21"/>
        <item x="5703"/>
        <item x="344"/>
        <item x="6201"/>
        <item x="1947"/>
        <item x="4298"/>
        <item x="2054"/>
        <item x="1508"/>
        <item x="2601"/>
        <item x="1223"/>
        <item x="5157"/>
        <item x="5450"/>
        <item x="5667"/>
        <item x="5368"/>
        <item x="2481"/>
        <item x="1130"/>
        <item x="1881"/>
        <item x="2540"/>
        <item x="4314"/>
        <item x="651"/>
        <item x="4414"/>
        <item x="2257"/>
        <item x="4925"/>
        <item x="4013"/>
        <item x="3916"/>
        <item x="4018"/>
        <item x="4082"/>
        <item x="774"/>
        <item x="6107"/>
        <item x="4328"/>
        <item x="4147"/>
        <item x="6809"/>
        <item x="1206"/>
        <item x="6553"/>
        <item x="3270"/>
        <item x="3583"/>
        <item x="1590"/>
        <item x="13"/>
        <item x="6653"/>
        <item x="4332"/>
        <item x="3659"/>
        <item x="3662"/>
        <item x="3660"/>
        <item x="3621"/>
        <item x="3620"/>
        <item x="3239"/>
        <item x="3391"/>
        <item x="3509"/>
        <item x="3855"/>
        <item x="2771"/>
        <item x="3960"/>
        <item x="1981"/>
        <item x="1824"/>
        <item x="211"/>
        <item x="419"/>
        <item x="5759"/>
        <item x="3936"/>
        <item x="4591"/>
        <item x="4215"/>
        <item x="7007"/>
        <item x="2015"/>
        <item x="4962"/>
        <item x="487"/>
        <item x="3061"/>
        <item x="6438"/>
        <item x="3547"/>
        <item x="782"/>
        <item x="1007"/>
        <item x="5665"/>
        <item x="5099"/>
        <item x="4231"/>
        <item x="2408"/>
        <item x="6702"/>
        <item x="4956"/>
        <item x="5987"/>
        <item x="5936"/>
        <item x="583"/>
        <item x="5244"/>
        <item x="3930"/>
        <item x="3039"/>
        <item x="3574"/>
        <item x="6063"/>
        <item x="2183"/>
        <item x="855"/>
        <item x="2226"/>
        <item x="3707"/>
        <item x="329"/>
        <item x="1231"/>
        <item x="5783"/>
        <item x="1275"/>
        <item x="2267"/>
        <item x="5784"/>
        <item x="885"/>
        <item x="2489"/>
        <item x="2904"/>
        <item x="886"/>
        <item x="4348"/>
        <item x="4535"/>
        <item x="4112"/>
        <item x="1982"/>
        <item x="7162"/>
        <item x="4612"/>
        <item x="3175"/>
        <item x="1454"/>
        <item x="3747"/>
        <item x="406"/>
        <item x="7277"/>
        <item x="7107"/>
        <item x="7497"/>
        <item x="4232"/>
        <item x="4049"/>
        <item x="2687"/>
        <item x="734"/>
        <item x="4989"/>
        <item x="72"/>
        <item x="5390"/>
        <item x="963"/>
        <item x="3696"/>
        <item x="1528"/>
        <item x="310"/>
        <item x="3316"/>
        <item x="3027"/>
        <item x="2493"/>
        <item x="2572"/>
        <item x="2491"/>
        <item x="2414"/>
        <item x="917"/>
        <item x="1349"/>
        <item x="1131"/>
        <item x="1581"/>
        <item x="676"/>
        <item x="3153"/>
        <item x="800"/>
        <item x="4003"/>
        <item x="4019"/>
        <item x="1818"/>
        <item x="6423"/>
        <item x="5288"/>
        <item x="1315"/>
        <item x="1439"/>
        <item x="6998"/>
        <item x="1198"/>
        <item x="887"/>
        <item x="4485"/>
        <item m="1" x="10093"/>
        <item x="4073"/>
        <item x="5063"/>
        <item x="5970"/>
        <item x="1858"/>
        <item x="1836"/>
        <item x="4007"/>
        <item x="202"/>
        <item x="4288"/>
        <item x="1926"/>
        <item x="2207"/>
        <item x="3605"/>
        <item x="5446"/>
        <item x="5445"/>
        <item x="2769"/>
        <item x="5791"/>
        <item x="6861"/>
        <item x="584"/>
        <item x="3408"/>
        <item x="1591"/>
        <item x="5512"/>
        <item x="6203"/>
        <item x="5647"/>
        <item x="3150"/>
        <item x="2579"/>
        <item x="1350"/>
        <item x="3349"/>
        <item x="6493"/>
        <item x="2339"/>
        <item x="7031"/>
        <item x="3046"/>
        <item x="92"/>
        <item x="4354"/>
        <item x="4421"/>
        <item x="6997"/>
        <item x="5228"/>
        <item x="3570"/>
        <item x="138"/>
        <item x="2045"/>
        <item x="5074"/>
        <item x="2360"/>
        <item x="585"/>
        <item x="6052"/>
        <item x="1254"/>
        <item x="5453"/>
        <item x="5455"/>
        <item x="1255"/>
        <item x="5353"/>
        <item x="3603"/>
        <item x="4218"/>
        <item x="1391"/>
        <item x="964"/>
        <item x="738"/>
        <item x="2908"/>
        <item x="3919"/>
        <item x="407"/>
        <item x="3416"/>
        <item x="3985"/>
        <item x="3635"/>
        <item x="1849"/>
        <item x="2900"/>
        <item x="1207"/>
        <item x="7004"/>
        <item x="6281"/>
        <item x="2215"/>
        <item x="3728"/>
        <item x="5066"/>
        <item x="93"/>
        <item x="3524"/>
        <item x="275"/>
        <item x="1076"/>
        <item x="139"/>
        <item x="6227"/>
        <item x="6228"/>
        <item x="3573"/>
        <item x="7278"/>
        <item x="3181"/>
        <item x="4743"/>
        <item x="4744"/>
        <item x="5483"/>
        <item x="1666"/>
        <item x="349"/>
        <item x="6028"/>
        <item x="5293"/>
        <item x="3147"/>
        <item x="3283"/>
        <item x="6899"/>
        <item x="5720"/>
        <item x="5510"/>
        <item x="1381"/>
        <item x="1731"/>
        <item x="4113"/>
        <item x="1750"/>
        <item x="1000"/>
        <item x="2173"/>
        <item x="4917"/>
        <item x="4345"/>
        <item x="3516"/>
        <item x="3830"/>
        <item x="2158"/>
        <item x="7218"/>
        <item x="4404"/>
        <item x="7090"/>
        <item x="2851"/>
        <item x="3675"/>
        <item x="6865"/>
        <item x="4093"/>
        <item x="5952"/>
        <item x="921"/>
        <item x="3324"/>
        <item x="3323"/>
        <item x="4271"/>
        <item x="1068"/>
        <item x="1656"/>
        <item x="6973"/>
        <item x="4486"/>
        <item x="5785"/>
        <item x="1330"/>
        <item x="7143"/>
        <item x="3751"/>
        <item x="5005"/>
        <item x="586"/>
        <item x="5174"/>
        <item x="1788"/>
        <item x="3071"/>
        <item x="2287"/>
        <item x="2868"/>
        <item x="1660"/>
        <item x="954"/>
        <item x="2772"/>
        <item x="1789"/>
        <item x="3560"/>
        <item x="4064"/>
        <item x="3002"/>
        <item x="888"/>
        <item x="7032"/>
        <item x="700"/>
        <item x="7352"/>
        <item x="889"/>
        <item x="2502"/>
        <item x="3490"/>
        <item x="4790"/>
        <item x="2924"/>
        <item x="5557"/>
        <item x="820"/>
        <item x="5685"/>
        <item x="372"/>
        <item x="2899"/>
        <item x="2411"/>
        <item x="2052"/>
        <item x="2569"/>
        <item x="2354"/>
        <item x="1440"/>
        <item x="3286"/>
        <item x="6649"/>
        <item x="1515"/>
        <item x="2910"/>
        <item x="1541"/>
        <item x="1703"/>
        <item x="7022"/>
        <item x="5673"/>
        <item x="5674"/>
        <item x="4683"/>
        <item x="1535"/>
        <item x="924"/>
        <item x="1450"/>
        <item x="1419"/>
        <item x="5519"/>
        <item x="4471"/>
        <item x="4405"/>
        <item x="1234"/>
        <item x="267"/>
        <item x="2316"/>
        <item x="1568"/>
        <item x="695"/>
        <item x="1132"/>
        <item x="2410"/>
        <item x="3320"/>
        <item x="6738"/>
        <item x="5444"/>
        <item x="5257"/>
        <item x="5850"/>
        <item x="4745"/>
        <item m="1" x="10057"/>
        <item x="4270"/>
        <item m="1" x="10023"/>
        <item x="4741"/>
        <item x="531"/>
        <item x="2201"/>
        <item x="1466"/>
        <item x="6105"/>
        <item x="1859"/>
        <item x="5236"/>
        <item x="6868"/>
        <item x="1133"/>
        <item x="94"/>
        <item x="2807"/>
        <item x="1420"/>
        <item x="2298"/>
        <item x="7220"/>
        <item x="4464"/>
        <item x="1795"/>
        <item x="6143"/>
        <item x="890"/>
        <item x="4565"/>
        <item x="6064"/>
        <item x="5958"/>
        <item x="6247"/>
        <item x="5774"/>
        <item x="6175"/>
        <item x="995"/>
        <item x="1294"/>
        <item x="2565"/>
        <item x="717"/>
        <item x="408"/>
        <item x="5370"/>
        <item x="5114"/>
        <item x="5802"/>
        <item x="1745"/>
        <item x="347"/>
        <item x="3193"/>
        <item x="508"/>
        <item x="1011"/>
        <item x="5273"/>
        <item x="5255"/>
        <item x="1008"/>
        <item x="1842"/>
        <item x="2142"/>
        <item x="6589"/>
        <item x="5624"/>
        <item x="6120"/>
        <item x="2402"/>
        <item x="3116"/>
        <item x="5826"/>
        <item x="783"/>
        <item x="919"/>
        <item x="1819"/>
        <item x="1257"/>
        <item x="5702"/>
        <item x="4611"/>
        <item x="4930"/>
        <item x="4261"/>
        <item x="4277"/>
        <item x="1545"/>
        <item x="330"/>
        <item x="1083"/>
        <item x="383"/>
        <item x="2047"/>
        <item x="7033"/>
        <item x="5023"/>
        <item x="2774"/>
        <item x="526"/>
        <item x="821"/>
        <item x="3318"/>
        <item x="5182"/>
        <item x="1134"/>
        <item x="3057"/>
        <item x="424"/>
        <item x="2318"/>
        <item x="5032"/>
        <item x="3091"/>
        <item x="4439"/>
        <item x="969"/>
        <item x="3715"/>
        <item x="3984"/>
        <item x="2150"/>
        <item x="2145"/>
        <item x="2146"/>
        <item x="2147"/>
        <item x="2148"/>
        <item x="2149"/>
        <item x="2151"/>
        <item x="1436"/>
        <item x="1860"/>
        <item x="5880"/>
        <item x="6401"/>
        <item x="3931"/>
        <item x="1230"/>
        <item x="1478"/>
        <item x="1400"/>
        <item x="741"/>
        <item x="3070"/>
        <item x="369"/>
        <item x="5043"/>
        <item x="1925"/>
        <item x="1803"/>
        <item x="3968"/>
        <item x="4318"/>
        <item x="6674"/>
        <item x="6225"/>
        <item x="527"/>
        <item x="2728"/>
        <item x="5223"/>
        <item x="4699"/>
        <item x="5817"/>
        <item x="4200"/>
        <item x="652"/>
        <item x="1247"/>
        <item x="5605"/>
        <item x="5325"/>
        <item x="4947"/>
        <item x="3562"/>
        <item x="3163"/>
        <item x="3313"/>
        <item x="6123"/>
        <item x="6511"/>
        <item x="6124"/>
        <item x="6512"/>
        <item x="1421"/>
        <item x="1422"/>
        <item x="1423"/>
        <item x="1370"/>
        <item x="2950"/>
        <item x="1626"/>
        <item x="60"/>
        <item x="5103"/>
        <item x="4664"/>
        <item x="4510"/>
        <item x="587"/>
        <item x="3183"/>
        <item x="2718"/>
        <item x="679"/>
        <item x="3409"/>
        <item x="4063"/>
        <item x="6756"/>
        <item x="968"/>
        <item x="1432"/>
        <item x="6625"/>
        <item x="4437"/>
        <item x="3743"/>
        <item x="1700"/>
        <item x="2759"/>
        <item x="784"/>
        <item x="409"/>
        <item x="2940"/>
        <item x="3097"/>
        <item x="2831"/>
        <item x="6001"/>
        <item x="6002"/>
        <item x="3012"/>
        <item x="5347"/>
        <item x="7343"/>
        <item x="6025"/>
        <item x="463"/>
        <item x="7526"/>
        <item x="7527"/>
        <item x="5024"/>
        <item x="269"/>
        <item x="3704"/>
        <item x="3043"/>
        <item x="5983"/>
        <item x="4161"/>
        <item x="3680"/>
        <item x="3287"/>
        <item x="6289"/>
        <item x="3586"/>
        <item x="3330"/>
        <item x="4629"/>
        <item x="5848"/>
        <item x="439"/>
        <item x="2943"/>
        <item x="4015"/>
        <item x="1013"/>
        <item x="4566"/>
        <item x="4605"/>
        <item x="4922"/>
        <item x="4814"/>
        <item x="5206"/>
        <item x="4299"/>
        <item x="4675"/>
        <item x="6983"/>
        <item x="6292"/>
        <item x="6125"/>
        <item x="6128"/>
        <item x="3361"/>
        <item x="3075"/>
        <item x="3453"/>
        <item x="197"/>
        <item x="6677"/>
        <item x="4844"/>
        <item x="3365"/>
        <item x="1316"/>
        <item x="1248"/>
        <item x="2217"/>
        <item x="588"/>
        <item x="653"/>
        <item x="927"/>
        <item x="6093"/>
        <item x="2309"/>
        <item x="654"/>
        <item x="655"/>
        <item x="86"/>
        <item x="3679"/>
        <item x="4628"/>
        <item x="4459"/>
        <item x="2077"/>
        <item x="3810"/>
        <item x="6549"/>
        <item x="6088"/>
        <item x="3129"/>
        <item x="1136"/>
        <item x="1137"/>
        <item x="1135"/>
        <item x="3774"/>
        <item x="5948"/>
        <item x="2788"/>
        <item x="3946"/>
        <item x="2808"/>
        <item x="656"/>
        <item x="4593"/>
        <item x="5609"/>
        <item x="1833"/>
        <item x="589"/>
        <item x="4927"/>
        <item x="3828"/>
        <item x="7156"/>
        <item x="5603"/>
        <item x="4425"/>
        <item x="891"/>
        <item x="5976"/>
        <item x="7188"/>
        <item x="2913"/>
        <item x="251"/>
        <item x="1277"/>
        <item x="7175"/>
        <item x="2122"/>
        <item x="1014"/>
        <item x="1199"/>
        <item x="2959"/>
        <item x="5153"/>
        <item x="2852"/>
        <item x="3431"/>
        <item x="1779"/>
        <item x="1838"/>
        <item x="373"/>
        <item x="6694"/>
        <item x="4905"/>
        <item x="4676"/>
        <item x="5287"/>
        <item x="2999"/>
        <item x="2885"/>
        <item x="2966"/>
        <item x="1586"/>
        <item x="4726"/>
        <item x="680"/>
        <item x="5518"/>
        <item x="5730"/>
        <item x="1249"/>
        <item x="6632"/>
        <item x="4258"/>
        <item x="775"/>
        <item x="473"/>
        <item x="2785"/>
        <item x="5410"/>
        <item x="7051"/>
        <item x="6712"/>
        <item x="1696"/>
        <item x="5302"/>
        <item x="4006"/>
        <item x="5116"/>
        <item x="6186"/>
        <item x="5493"/>
        <item x="5489"/>
        <item x="4542"/>
        <item x="3974"/>
        <item x="2176"/>
        <item x="5843"/>
        <item x="3079"/>
        <item x="3580"/>
        <item x="684"/>
        <item x="5992"/>
        <item x="5741"/>
        <item x="2363"/>
        <item x="2079"/>
        <item x="5541"/>
        <item x="207"/>
        <item x="682"/>
        <item x="2075"/>
        <item x="2800"/>
        <item x="1138"/>
        <item x="2875"/>
        <item x="6775"/>
        <item x="2936"/>
        <item x="253"/>
        <item x="270"/>
        <item x="6338"/>
        <item x="3080"/>
        <item x="6780"/>
        <item x="5663"/>
        <item x="1383"/>
        <item x="1382"/>
        <item x="3593"/>
        <item x="3045"/>
        <item x="6767"/>
        <item x="2893"/>
        <item x="7346"/>
        <item x="3904"/>
        <item x="6229"/>
        <item x="6260"/>
        <item x="4467"/>
        <item x="6127"/>
        <item x="5699"/>
        <item x="5487"/>
        <item x="5146"/>
        <item x="5179"/>
        <item x="3023"/>
        <item x="6903"/>
        <item x="1270"/>
        <item x="1828"/>
        <item x="2919"/>
        <item x="4807"/>
        <item x="2114"/>
        <item x="5547"/>
        <item x="7230"/>
        <item x="5751"/>
        <item x="2905"/>
        <item x="2979"/>
        <item x="5964"/>
        <item x="3096"/>
        <item x="2191"/>
        <item x="1351"/>
        <item x="5317"/>
        <item x="6086"/>
        <item x="1826"/>
        <item x="1481"/>
        <item x="809"/>
        <item x="4530"/>
        <item x="2022"/>
        <item x="6470"/>
        <item x="6519"/>
        <item x="2446"/>
        <item x="4401"/>
        <item x="3072"/>
        <item x="1984"/>
        <item x="2334"/>
        <item x="1295"/>
        <item x="2716"/>
        <item x="2715"/>
        <item x="2894"/>
        <item x="2909"/>
        <item x="2941"/>
        <item x="4782"/>
        <item x="4536"/>
        <item x="1015"/>
        <item x="4219"/>
        <item x="4359"/>
        <item x="4606"/>
        <item x="2185"/>
        <item x="2330"/>
        <item x="2778"/>
        <item x="1263"/>
        <item x="2560"/>
        <item x="3523"/>
        <item x="2670"/>
        <item x="7132"/>
        <item x="5097"/>
        <item x="5301"/>
        <item x="7342"/>
        <item x="5392"/>
        <item x="1455"/>
        <item x="5625"/>
        <item x="291"/>
        <item x="1706"/>
        <item x="727"/>
        <item x="3892"/>
        <item x="504"/>
        <item x="536"/>
        <item x="1647"/>
        <item x="2539"/>
        <item x="48"/>
        <item x="1509"/>
        <item x="3281"/>
        <item x="3422"/>
        <item x="6000"/>
        <item x="3410"/>
        <item x="728"/>
        <item x="2490"/>
        <item x="4346"/>
        <item x="2925"/>
        <item x="2805"/>
        <item x="1555"/>
        <item x="140"/>
        <item x="6116"/>
        <item x="6117"/>
        <item x="3515"/>
        <item x="1677"/>
        <item x="1678"/>
        <item x="5961"/>
        <item x="1424"/>
        <item x="5915"/>
        <item x="5418"/>
        <item x="2710"/>
        <item x="5704"/>
        <item x="1139"/>
        <item x="4256"/>
        <item x="5056"/>
        <item x="4300"/>
        <item x="845"/>
        <item x="385"/>
        <item x="6262"/>
        <item x="217"/>
        <item x="4752"/>
        <item x="3687"/>
        <item x="1627"/>
        <item x="3608"/>
        <item x="2644"/>
        <item x="2291"/>
        <item x="4487"/>
        <item x="3566"/>
        <item x="5052"/>
        <item m="1" x="10053"/>
        <item x="4943"/>
        <item x="4295"/>
        <item x="2033"/>
        <item x="4117"/>
        <item x="3112"/>
        <item m="1" x="10072"/>
        <item m="1" x="10069"/>
        <item x="1325"/>
        <item x="5161"/>
        <item x="1551"/>
        <item x="2454"/>
        <item x="5354"/>
        <item x="5357"/>
        <item x="1487"/>
        <item x="4662"/>
        <item x="5394"/>
        <item x="4538"/>
        <item x="5226"/>
        <item x="2873"/>
        <item x="1250"/>
        <item x="2289"/>
        <item x="141"/>
        <item x="142"/>
        <item x="143"/>
        <item x="144"/>
        <item x="145"/>
        <item x="146"/>
        <item x="2762"/>
        <item x="3262"/>
        <item x="1510"/>
        <item x="6993"/>
        <item x="785"/>
        <item x="6617"/>
        <item x="4577"/>
        <item x="3900"/>
        <item x="4362"/>
        <item x="1016"/>
        <item x="2768"/>
        <item x="817"/>
        <item x="1171"/>
        <item x="3049"/>
        <item x="1172"/>
        <item x="3204"/>
        <item x="1451"/>
        <item x="3815"/>
        <item x="29"/>
        <item x="2036"/>
        <item x="6659"/>
        <item x="2256"/>
        <item x="4020"/>
        <item x="230"/>
        <item x="6509"/>
        <item x="3777"/>
        <item m="1" x="10035"/>
        <item x="4311"/>
        <item x="3618"/>
        <item x="6452"/>
        <item x="5909"/>
        <item x="3488"/>
        <item x="5464"/>
        <item x="4994"/>
        <item x="147"/>
        <item x="5662"/>
        <item x="28"/>
        <item x="1628"/>
        <item x="315"/>
        <item x="2067"/>
        <item x="4351"/>
        <item x="428"/>
        <item x="2169"/>
        <item x="2678"/>
        <item x="2317"/>
        <item x="3064"/>
        <item x="198"/>
        <item x="2105"/>
        <item x="1916"/>
        <item x="2926"/>
        <item x="5975"/>
        <item x="2627"/>
        <item x="3257"/>
        <item x="363"/>
        <item x="1084"/>
        <item x="2724"/>
        <item x="3460"/>
        <item x="6062"/>
        <item x="2992"/>
        <item x="1622"/>
        <item x="3082"/>
        <item x="4143"/>
        <item x="5721"/>
        <item x="6503"/>
        <item x="6504"/>
        <item m="1" x="10112"/>
        <item x="7194"/>
        <item x="199"/>
        <item x="6741"/>
        <item x="6517"/>
        <item x="5755"/>
        <item x="1317"/>
        <item x="3622"/>
        <item x="1547"/>
        <item x="466"/>
        <item x="4337"/>
        <item x="5229"/>
        <item x="4312"/>
        <item x="1639"/>
        <item x="6011"/>
        <item x="4493"/>
        <item x="757"/>
        <item x="148"/>
        <item x="2380"/>
        <item x="2282"/>
        <item x="5290"/>
        <item x="5289"/>
        <item x="2272"/>
        <item x="5239"/>
        <item x="3212"/>
        <item x="1674"/>
        <item x="480"/>
        <item x="6029"/>
        <item x="5532"/>
        <item x="2973"/>
        <item x="2970"/>
        <item x="2972"/>
        <item x="2971"/>
        <item x="4843"/>
        <item x="4610"/>
        <item x="4397"/>
        <item x="5027"/>
        <item x="5768"/>
        <item x="7368"/>
        <item x="542"/>
        <item x="1631"/>
        <item x="5641"/>
        <item x="5650"/>
        <item x="856"/>
        <item x="209"/>
        <item x="5197"/>
        <item x="4344"/>
        <item x="3967"/>
        <item x="3543"/>
        <item x="5026"/>
        <item x="4431"/>
        <item x="4432"/>
        <item x="5601"/>
        <item x="657"/>
        <item x="3402"/>
        <item x="2129"/>
        <item x="5562"/>
        <item x="7518"/>
        <item x="4144"/>
        <item x="5617"/>
        <item x="3521"/>
        <item x="590"/>
        <item x="892"/>
        <item x="3990"/>
        <item x="802"/>
        <item x="1572"/>
        <item x="3888"/>
        <item x="591"/>
        <item x="6770"/>
        <item x="505"/>
        <item x="893"/>
        <item x="6004"/>
        <item x="2155"/>
        <item x="2955"/>
        <item x="2958"/>
        <item x="1909"/>
        <item x="5957"/>
        <item x="5922"/>
        <item x="5923"/>
        <item x="5924"/>
        <item x="1140"/>
        <item x="1285"/>
        <item x="1286"/>
        <item x="1287"/>
        <item x="1288"/>
        <item x="2180"/>
        <item x="4444"/>
        <item x="5549"/>
        <item x="4285"/>
        <item x="1052"/>
        <item x="1053"/>
        <item x="4863"/>
        <item x="1761"/>
        <item x="1054"/>
        <item x="1055"/>
        <item x="1056"/>
        <item x="1057"/>
        <item x="277"/>
        <item x="4697"/>
        <item x="2582"/>
        <item x="1640"/>
        <item x="6593"/>
        <item x="3050"/>
        <item x="2031"/>
        <item x="3174"/>
        <item x="2859"/>
        <item x="1850"/>
        <item x="6786"/>
        <item x="786"/>
        <item x="753"/>
        <item x="433"/>
        <item x="5772"/>
        <item x="2338"/>
        <item x="2616"/>
        <item x="6695"/>
        <item x="481"/>
        <item x="3177"/>
        <item x="4237"/>
        <item x="3913"/>
        <item x="5597"/>
        <item x="6048"/>
        <item x="5396"/>
        <item x="1906"/>
        <item x="4996"/>
        <item x="492"/>
        <item x="6743"/>
        <item x="644"/>
        <item x="3969"/>
        <item x="4751"/>
        <item x="6609"/>
        <item x="5806"/>
        <item x="4670"/>
        <item x="212"/>
        <item x="1974"/>
        <item x="2817"/>
        <item x="1764"/>
        <item x="1218"/>
        <item x="1742"/>
        <item x="691"/>
        <item x="1480"/>
        <item x="3813"/>
        <item x="1784"/>
        <item x="1695"/>
        <item x="1553"/>
        <item x="3189"/>
        <item x="5798"/>
        <item x="5799"/>
        <item x="5727"/>
        <item x="4210"/>
        <item x="4585"/>
        <item x="5762"/>
        <item x="337"/>
        <item x="965"/>
        <item x="1939"/>
        <item x="1141"/>
        <item x="5076"/>
        <item x="922"/>
        <item x="252"/>
        <item x="6271"/>
        <item x="6272"/>
        <item x="6195"/>
        <item x="6776"/>
        <item x="4438"/>
        <item x="5651"/>
        <item x="5193"/>
        <item x="506"/>
        <item x="3180"/>
        <item x="1657"/>
        <item x="2665"/>
        <item x="6386"/>
        <item x="6382"/>
        <item x="2134"/>
        <item x="3673"/>
        <item x="7108"/>
        <item x="1077"/>
        <item x="1988"/>
        <item x="2399"/>
        <item x="1461"/>
        <item x="1142"/>
        <item x="701"/>
        <item x="6326"/>
        <item x="5322"/>
        <item x="5318"/>
        <item x="6325"/>
        <item x="6330"/>
        <item x="6327"/>
        <item x="5618"/>
        <item x="6331"/>
        <item x="6328"/>
        <item x="5666"/>
        <item x="5138"/>
        <item x="4115"/>
        <item x="507"/>
        <item x="1017"/>
        <item x="3824"/>
        <item x="6953"/>
        <item x="3609"/>
        <item x="4543"/>
        <item x="6209"/>
        <item x="5866"/>
        <item x="4984"/>
        <item x="294"/>
        <item x="3716"/>
        <item x="2674"/>
        <item x="7273"/>
        <item x="857"/>
        <item x="754"/>
        <item x="3826"/>
        <item x="6207"/>
        <item x="2084"/>
        <item x="2869"/>
        <item x="6429"/>
        <item x="2422"/>
        <item x="895"/>
        <item x="4280"/>
        <item x="2580"/>
        <item x="2548"/>
        <item x="3035"/>
        <item x="1062"/>
        <item x="6564"/>
        <item x="5517"/>
        <item x="2853"/>
        <item x="4090"/>
        <item x="5203"/>
        <item x="6361"/>
        <item x="2252"/>
        <item x="87"/>
        <item x="3804"/>
        <item x="4899"/>
        <item x="4284"/>
        <item x="537"/>
        <item x="3241"/>
        <item x="6239"/>
        <item x="1536"/>
        <item x="6235"/>
        <item x="512"/>
        <item x="6970"/>
        <item x="3134"/>
        <item x="3172"/>
        <item x="3628"/>
        <item x="1200"/>
        <item x="2779"/>
        <item x="1772"/>
        <item x="4213"/>
        <item x="3548"/>
        <item x="2085"/>
        <item x="1239"/>
        <item x="6210"/>
        <item x="4081"/>
        <item x="7057"/>
        <item x="2090"/>
        <item x="3207"/>
        <item x="5409"/>
        <item x="1352"/>
        <item x="3929"/>
        <item x="3546"/>
        <item x="2631"/>
        <item x="3977"/>
        <item x="5011"/>
        <item x="2916"/>
        <item x="2694"/>
        <item x="4353"/>
        <item m="1" x="10019"/>
        <item x="1164"/>
        <item x="3587"/>
        <item x="2701"/>
        <item x="2773"/>
        <item x="2703"/>
        <item x="7317"/>
        <item x="1060"/>
        <item x="3317"/>
        <item x="292"/>
        <item x="3647"/>
        <item x="6009"/>
        <item x="6374"/>
        <item x="4091"/>
        <item x="5350"/>
        <item x="5180"/>
        <item x="6532"/>
        <item x="6533"/>
        <item x="1913"/>
        <item x="545"/>
        <item x="1296"/>
        <item x="2182"/>
        <item x="787"/>
        <item x="3226"/>
        <item x="4715"/>
        <item x="6176"/>
        <item x="858"/>
        <item x="1689"/>
        <item x="3898"/>
        <item x="4096"/>
        <item x="3683"/>
        <item x="746"/>
        <item x="5521"/>
        <item x="615"/>
        <item x="3992"/>
        <item x="3245"/>
        <item x="3494"/>
        <item x="3360"/>
        <item x="364"/>
        <item x="4969"/>
        <item x="1212"/>
        <item x="2756"/>
        <item x="2856"/>
        <item x="257"/>
        <item x="687"/>
        <item x="2056"/>
        <item x="1179"/>
        <item x="1180"/>
        <item x="4255"/>
        <item x="5147"/>
        <item x="2278"/>
        <item x="1266"/>
        <item x="6956"/>
        <item x="2096"/>
        <item x="5818"/>
        <item x="1168"/>
        <item x="1167"/>
        <item x="1169"/>
        <item x="894"/>
        <item x="149"/>
        <item x="5613"/>
        <item x="3158"/>
        <item x="2723"/>
        <item x="3119"/>
        <item x="5793"/>
        <item x="5698"/>
        <item x="1813"/>
        <item x="1987"/>
        <item x="593"/>
        <item x="3928"/>
        <item x="6590"/>
        <item x="7000"/>
        <item x="592"/>
        <item x="6058"/>
        <item x="3796"/>
        <item x="3633"/>
        <item x="7250"/>
        <item x="5295"/>
        <item x="1793"/>
        <item x="489"/>
        <item x="4488"/>
        <item x="6295"/>
        <item x="6302"/>
        <item x="6080"/>
        <item x="2241"/>
        <item x="2854"/>
        <item x="1932"/>
        <item x="2962"/>
        <item x="3961"/>
        <item x="1807"/>
        <item x="1570"/>
        <item x="5556"/>
        <item x="324"/>
        <item x="1388"/>
        <item x="3629"/>
        <item x="6146"/>
        <item x="6147"/>
        <item x="5565"/>
        <item x="5112"/>
        <item x="776"/>
        <item x="1869"/>
        <item x="2907"/>
        <item x="5743"/>
        <item x="5742"/>
        <item x="5744"/>
        <item x="4574"/>
        <item x="3803"/>
        <item x="5096"/>
        <item x="20"/>
        <item x="4690"/>
        <item x="3347"/>
        <item x="5068"/>
        <item x="73"/>
        <item x="6162"/>
        <item x="5449"/>
        <item x="4420"/>
        <item x="6626"/>
        <item x="4324"/>
        <item x="5420"/>
        <item x="2997"/>
        <item x="2357"/>
        <item x="4196"/>
        <item x="1814"/>
        <item x="4891"/>
        <item x="4890"/>
        <item x="5596"/>
        <item x="1297"/>
        <item x="6122"/>
        <item x="3143"/>
        <item x="6363"/>
        <item x="6091"/>
        <item x="2243"/>
        <item x="2143"/>
        <item x="1186"/>
        <item x="5786"/>
        <item x="7018"/>
        <item x="1888"/>
        <item x="6047"/>
        <item x="5136"/>
        <item x="3634"/>
        <item x="5711"/>
        <item x="6652"/>
        <item x="4784"/>
        <item x="2595"/>
        <item x="2593"/>
        <item x="201"/>
        <item x="1787"/>
        <item x="4322"/>
        <item x="4490"/>
        <item x="658"/>
        <item x="2311"/>
        <item x="5881"/>
        <item x="3877"/>
        <item x="1511"/>
        <item x="300"/>
        <item x="5101"/>
        <item x="4820"/>
        <item x="966"/>
        <item x="5038"/>
        <item x="1174"/>
        <item x="1033"/>
        <item x="2951"/>
        <item x="3123"/>
        <item x="392"/>
        <item x="45"/>
        <item x="4134"/>
        <item x="659"/>
        <item x="5544"/>
        <item x="1442"/>
        <item m="1" x="10048"/>
        <item x="2711"/>
        <item x="6594"/>
        <item x="4600"/>
        <item x="5675"/>
        <item x="6026"/>
        <item x="5216"/>
        <item x="1355"/>
        <item x="3127"/>
        <item x="4587"/>
        <item x="62"/>
        <item x="3293"/>
        <item x="3485"/>
        <item x="3142"/>
        <item x="3013"/>
        <item x="827"/>
        <item x="3289"/>
        <item x="4365"/>
        <item x="3564"/>
        <item x="7512"/>
        <item x="4187"/>
        <item x="4186"/>
        <item x="286"/>
        <item x="1264"/>
        <item x="3103"/>
        <item x="1512"/>
        <item x="2111"/>
        <item x="34"/>
        <item x="454"/>
        <item x="3052"/>
        <item x="4301"/>
        <item x="4395"/>
        <item x="5494"/>
        <item x="152"/>
        <item x="2331"/>
        <item x="2754"/>
        <item x="2695"/>
        <item x="3568"/>
        <item x="2753"/>
        <item x="4004"/>
        <item x="1371"/>
        <item x="1384"/>
        <item x="1482"/>
        <item x="1892"/>
        <item x="6190"/>
        <item x="2858"/>
        <item x="5416"/>
        <item x="2781"/>
        <item x="1978"/>
        <item x="2857"/>
        <item x="5060"/>
        <item x="231"/>
        <item x="1918"/>
        <item x="1919"/>
        <item x="3240"/>
        <item x="2880"/>
        <item x="3048"/>
        <item x="3357"/>
        <item x="4427"/>
        <item x="2089"/>
        <item x="150"/>
        <item x="151"/>
        <item x="2617"/>
        <item x="1063"/>
        <item x="4202"/>
        <item x="4951"/>
        <item x="1805"/>
        <item x="2933"/>
        <item x="4333"/>
        <item x="4988"/>
        <item x="2288"/>
        <item x="4677"/>
        <item x="6910"/>
        <item x="6794"/>
        <item x="1641"/>
        <item x="6852"/>
        <item x="4435"/>
        <item x="5920"/>
        <item x="4926"/>
        <item x="365"/>
        <item x="203"/>
        <item x="204"/>
        <item x="2063"/>
        <item x="5391"/>
        <item x="7315"/>
        <item x="6274"/>
        <item x="6273"/>
        <item x="2786"/>
        <item x="4185"/>
        <item x="4787"/>
        <item x="3718"/>
        <item x="2388"/>
        <item x="3528"/>
        <item x="7316"/>
        <item x="3031"/>
        <item x="6737"/>
        <item x="3395"/>
        <item x="6893"/>
        <item x="1018"/>
        <item x="3102"/>
        <item x="1012"/>
        <item x="2865"/>
        <item x="4630"/>
        <item x="3559"/>
        <item x="2550"/>
        <item x="4818"/>
        <item x="4746"/>
        <item x="5279"/>
        <item x="797"/>
        <item x="1049"/>
        <item x="2536"/>
        <item x="6395"/>
        <item x="2171"/>
        <item x="4750"/>
        <item x="846"/>
        <item x="232"/>
        <item x="6612"/>
        <item x="6613"/>
        <item x="6662"/>
        <item x="6661"/>
        <item x="6660"/>
        <item x="1145"/>
        <item x="1834"/>
        <item x="1045"/>
        <item x="1144"/>
        <item x="3420"/>
        <item x="1146"/>
        <item x="1353"/>
        <item x="6348"/>
        <item x="6920"/>
        <item x="332"/>
        <item x="7144"/>
        <item x="467"/>
        <item x="4520"/>
        <item x="4356"/>
        <item x="6453"/>
        <item x="6454"/>
        <item x="1760"/>
        <item x="5218"/>
        <item x="2474"/>
        <item x="6646"/>
        <item x="1941"/>
        <item x="2104"/>
        <item x="5642"/>
        <item x="4598"/>
        <item x="3259"/>
        <item x="3863"/>
        <item x="2326"/>
        <item x="2577"/>
        <item x="6582"/>
        <item x="6583"/>
        <item x="1862"/>
        <item x="1841"/>
        <item x="2681"/>
        <item x="6081"/>
        <item x="6497"/>
        <item x="2882"/>
        <item x="1671"/>
        <item x="1256"/>
        <item x="67"/>
        <item x="3081"/>
        <item x="5469"/>
        <item x="4386"/>
        <item x="3478"/>
        <item x="5061"/>
        <item x="5079"/>
        <item x="175"/>
        <item x="5552"/>
        <item x="5553"/>
        <item x="5691"/>
        <item x="6559"/>
        <item x="5686"/>
        <item x="1785"/>
        <item x="3001"/>
        <item x="5089"/>
        <item x="5908"/>
        <item x="4575"/>
        <item x="2302"/>
        <item x="6918"/>
        <item x="6919"/>
        <item x="1147"/>
        <item x="49"/>
        <item x="1326"/>
        <item x="2235"/>
        <item x="5460"/>
        <item x="3811"/>
        <item x="5454"/>
        <item x="6645"/>
        <item x="6650"/>
        <item x="4410"/>
        <item x="6305"/>
        <item x="5769"/>
        <item x="6366"/>
        <item x="3780"/>
        <item x="662"/>
        <item x="2336"/>
        <item x="268"/>
        <item x="6198"/>
        <item x="6468"/>
        <item x="718"/>
        <item x="685"/>
        <item x="1318"/>
        <item x="1327"/>
        <item x="4109"/>
        <item x="2794"/>
        <item x="4772"/>
        <item x="2112"/>
        <item x="2113"/>
        <item x="2271"/>
        <item x="2244"/>
        <item x="7246"/>
        <item x="4859"/>
        <item x="2245"/>
        <item x="4048"/>
        <item x="1009"/>
        <item x="6202"/>
        <item x="2594"/>
        <item x="4159"/>
        <item x="2888"/>
        <item x="2263"/>
        <item x="333"/>
        <item x="3493"/>
        <item m="1" x="10089"/>
        <item x="5033"/>
        <item x="1747"/>
        <item x="1699"/>
        <item x="2080"/>
        <item x="1148"/>
        <item x="2231"/>
        <item x="4247"/>
        <item x="5154"/>
        <item x="5258"/>
        <item x="4599"/>
        <item x="5125"/>
        <item x="1863"/>
        <item x="1165"/>
        <item x="5447"/>
        <item x="1085"/>
        <item x="3942"/>
        <item x="2115"/>
        <item x="287"/>
        <item x="1672"/>
        <item x="455"/>
        <item x="1766"/>
        <item x="5478"/>
        <item x="4757"/>
        <item x="4207"/>
        <item x="3311"/>
        <item x="2012"/>
        <item x="594"/>
        <item x="7252"/>
        <item x="1019"/>
        <item x="1232"/>
        <item x="3433"/>
        <item x="5423"/>
        <item x="3976"/>
        <item x="4272"/>
        <item x="2801"/>
        <item x="2466"/>
        <item x="2802"/>
        <item x="3370"/>
        <item x="6670"/>
        <item x="5367"/>
        <item x="6231"/>
        <item x="5245"/>
        <item x="1989"/>
        <item x="1459"/>
        <item x="7355"/>
        <item x="2736"/>
        <item x="5966"/>
        <item x="2346"/>
        <item x="1513"/>
        <item x="4971"/>
        <item x="5227"/>
        <item x="4779"/>
        <item x="4517"/>
        <item x="5051"/>
        <item x="6059"/>
        <item x="3963"/>
        <item x="1962"/>
        <item x="1474"/>
        <item x="6045"/>
        <item m="1" x="10097"/>
        <item x="2874"/>
        <item x="3363"/>
        <item x="410"/>
        <item x="3332"/>
        <item x="928"/>
        <item x="4991"/>
        <item x="3156"/>
        <item x="2501"/>
        <item x="2897"/>
        <item x="3382"/>
        <item x="5428"/>
        <item x="1865"/>
        <item x="4058"/>
        <item x="35"/>
        <item x="719"/>
        <item x="7500"/>
        <item x="6384"/>
        <item x="2071"/>
        <item x="5892"/>
        <item x="7354"/>
        <item x="3146"/>
        <item x="7024"/>
        <item x="5634"/>
        <item x="4443"/>
        <item x="896"/>
        <item x="1289"/>
        <item x="788"/>
        <item x="2911"/>
        <item x="436"/>
        <item m="1" x="10054"/>
        <item x="2246"/>
        <item x="1046"/>
        <item x="1502"/>
        <item x="5636"/>
        <item x="3285"/>
        <item x="1875"/>
        <item x="1537"/>
        <item x="3497"/>
        <item x="5415"/>
        <item x="4341"/>
        <item x="4686"/>
        <item x="5222"/>
        <item x="5220"/>
        <item x="5283"/>
        <item x="5221"/>
        <item x="1488"/>
        <item x="47"/>
        <item x="42"/>
        <item x="2815"/>
        <item x="1563"/>
        <item x="2275"/>
        <item x="6422"/>
        <item x="1550"/>
        <item x="4426"/>
        <item x="464"/>
        <item x="3230"/>
        <item x="1290"/>
        <item x="1149"/>
        <item x="7043"/>
        <item x="7042"/>
        <item x="6038"/>
        <item x="4551"/>
        <item x="3157"/>
        <item x="2164"/>
        <item x="4695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9"/>
        <item x="4888"/>
        <item x="4895"/>
        <item x="4896"/>
        <item x="4897"/>
        <item x="5118"/>
        <item x="5119"/>
        <item x="5050"/>
        <item x="5412"/>
        <item x="5829"/>
        <item x="5830"/>
        <item x="5432"/>
        <item x="5841"/>
        <item x="5045"/>
        <item x="4865"/>
        <item x="3876"/>
        <item x="219"/>
        <item x="2011"/>
        <item x="6500"/>
        <item x="6501"/>
        <item x="2321"/>
        <item x="5980"/>
        <item x="2935"/>
        <item x="3053"/>
        <item x="5426"/>
        <item x="306"/>
        <item x="3934"/>
        <item x="3935"/>
        <item x="3975"/>
        <item x="5999"/>
        <item x="1749"/>
        <item x="6830"/>
        <item x="153"/>
        <item x="5299"/>
        <item x="3069"/>
        <item x="1069"/>
        <item x="7092"/>
        <item x="6170"/>
        <item x="6171"/>
        <item x="4537"/>
        <item x="1150"/>
        <item x="4769"/>
        <item x="54"/>
        <item x="4061"/>
        <item x="3406"/>
        <item x="2462"/>
        <item x="1143"/>
        <item x="4364"/>
        <item x="2057"/>
        <item x="4172"/>
        <item x="367"/>
        <item x="2529"/>
        <item x="2342"/>
        <item x="3507"/>
        <item x="3474"/>
        <item x="1086"/>
        <item x="4102"/>
        <item x="1425"/>
        <item x="5122"/>
        <item x="509"/>
        <item x="341"/>
        <item x="6838"/>
        <item x="1623"/>
        <item x="2814"/>
        <item x="6634"/>
        <item x="2203"/>
        <item x="3671"/>
        <item x="5726"/>
        <item x="2307"/>
        <item x="1831"/>
        <item x="4462"/>
        <item x="7314"/>
        <item x="2705"/>
        <item x="6346"/>
        <item x="5857"/>
        <item x="4732"/>
        <item x="6806"/>
        <item x="3738"/>
        <item x="3068"/>
        <item x="3094"/>
        <item x="5456"/>
        <item x="3376"/>
        <item x="1087"/>
        <item x="2543"/>
        <item x="1354"/>
        <item x="1258"/>
        <item x="3512"/>
        <item x="2210"/>
        <item x="2172"/>
        <item x="4641"/>
        <item x="1020"/>
        <item x="1496"/>
        <item x="4506"/>
        <item x="3875"/>
        <item x="3430"/>
        <item x="154"/>
        <item x="155"/>
        <item x="156"/>
        <item x="5871"/>
        <item x="4239"/>
        <item x="5463"/>
        <item x="5919"/>
        <item x="1684"/>
        <item x="595"/>
        <item x="6874"/>
        <item x="3385"/>
        <item x="6424"/>
        <item x="1151"/>
        <item x="1392"/>
        <item x="4304"/>
        <item x="6165"/>
        <item x="6166"/>
        <item x="5461"/>
        <item x="5680"/>
        <item x="1748"/>
        <item x="2167"/>
        <item x="4528"/>
        <item x="3114"/>
        <item x="2685"/>
        <item x="5425"/>
        <item x="4212"/>
        <item x="6160"/>
        <item x="272"/>
        <item x="3901"/>
        <item x="157"/>
        <item x="7026"/>
        <item x="6383"/>
        <item x="898"/>
        <item x="4852"/>
        <item x="6795"/>
        <item x="2401"/>
        <item x="2393"/>
        <item x="897"/>
        <item x="6425"/>
        <item x="6781"/>
        <item x="4368"/>
        <item x="4097"/>
        <item x="2212"/>
        <item x="4083"/>
        <item x="5513"/>
        <item x="4713"/>
        <item x="5267"/>
        <item x="5268"/>
        <item x="5269"/>
        <item x="5270"/>
        <item x="5271"/>
        <item x="725"/>
        <item x="7112"/>
        <item x="6772"/>
        <item x="2988"/>
        <item x="1996"/>
        <item x="789"/>
        <item x="1614"/>
        <item x="660"/>
        <item x="2181"/>
        <item x="2671"/>
        <item x="2017"/>
        <item x="859"/>
        <item x="661"/>
        <item x="5511"/>
        <item x="823"/>
        <item x="1720"/>
        <item x="1251"/>
        <item x="1861"/>
        <item x="3412"/>
        <item x="4457"/>
        <item x="1992"/>
        <item x="6684"/>
        <item x="4067"/>
        <item x="4755"/>
        <item x="6335"/>
        <item x="6334"/>
        <item x="6909"/>
        <item x="4286"/>
        <item x="663"/>
        <item x="6828"/>
        <item x="4275"/>
        <item x="1489"/>
        <item x="2014"/>
        <item x="2398"/>
        <item x="2892"/>
        <item x="158"/>
        <item x="342"/>
        <item x="4458"/>
        <item x="5233"/>
        <item x="4783"/>
        <item x="6994"/>
        <item x="1152"/>
        <item x="4156"/>
        <item x="596"/>
        <item x="2174"/>
        <item x="3795"/>
        <item x="3734"/>
        <item x="2082"/>
        <item x="6616"/>
        <item x="6061"/>
        <item x="4393"/>
        <item x="4047"/>
        <item x="941"/>
        <item x="942"/>
        <item x="3037"/>
        <item x="3425"/>
        <item x="3426"/>
        <item x="4749"/>
        <item x="4770"/>
        <item x="4409"/>
        <item x="6014"/>
        <item x="5471"/>
        <item x="5250"/>
        <item x="664"/>
        <item x="3065"/>
        <item x="6506"/>
        <item x="696"/>
        <item x="6561"/>
        <item x="6958"/>
        <item x="4689"/>
        <item x="4691"/>
        <item x="4157"/>
        <item x="417"/>
        <item x="1594"/>
        <item x="3970"/>
        <item x="334"/>
        <item x="74"/>
        <item x="1153"/>
        <item x="6821"/>
        <item x="1663"/>
        <item x="6676"/>
        <item x="3074"/>
        <item x="3339"/>
        <item x="705"/>
        <item x="2981"/>
        <item x="4008"/>
        <item x="1963"/>
        <item x="665"/>
        <item x="5379"/>
        <item x="3282"/>
        <item x="935"/>
        <item x="5951"/>
        <item x="2160"/>
        <item x="4812"/>
        <item x="1740"/>
        <item x="3267"/>
        <item x="4681"/>
        <item x="5564"/>
        <item x="2039"/>
        <item x="3483"/>
        <item x="3744"/>
        <item x="6181"/>
        <item x="597"/>
        <item x="6284"/>
        <item x="6812"/>
        <item x="6350"/>
        <item x="7327"/>
        <item x="1876"/>
        <item x="4781"/>
        <item x="561"/>
        <item x="2443"/>
        <item x="5092"/>
        <item x="1240"/>
        <item x="1456"/>
        <item x="598"/>
        <item x="1021"/>
        <item x="1070"/>
        <item x="6242"/>
        <item x="4084"/>
        <item x="4086"/>
        <item x="6924"/>
        <item x="4836"/>
        <item x="6215"/>
        <item x="6008"/>
        <item x="3783"/>
        <item x="1154"/>
        <item x="7310"/>
        <item x="2948"/>
        <item x="1298"/>
        <item x="513"/>
        <item x="6703"/>
        <item x="3364"/>
        <item x="4491"/>
        <item x="6152"/>
        <item x="6148"/>
        <item x="6149"/>
        <item x="6150"/>
        <item x="6151"/>
        <item x="5259"/>
        <item x="608"/>
        <item x="5611"/>
        <item x="599"/>
        <item x="2335"/>
        <item x="3377"/>
        <item x="4987"/>
        <item x="6742"/>
        <item x="6894"/>
        <item x="3510"/>
        <item x="3868"/>
        <item x="3506"/>
        <item x="1341"/>
        <item x="3853"/>
        <item x="4335"/>
        <item x="5548"/>
        <item x="5514"/>
        <item x="5497"/>
        <item x="5474"/>
        <item x="5473"/>
        <item x="4707"/>
        <item x="4704"/>
        <item x="4647"/>
        <item x="4705"/>
        <item x="4701"/>
        <item x="4709"/>
        <item x="7072"/>
        <item x="6234"/>
        <item x="5967"/>
        <item x="3141"/>
        <item x="6938"/>
        <item x="5129"/>
        <item x="4959"/>
        <item x="3674"/>
        <item x="4413"/>
        <item x="5130"/>
        <item x="5862"/>
        <item x="5626"/>
        <item x="790"/>
        <item x="798"/>
        <item x="4722"/>
        <item x="1548"/>
        <item x="3632"/>
        <item x="374"/>
        <item x="5614"/>
        <item x="456"/>
        <item x="37"/>
        <item x="5874"/>
        <item x="911"/>
        <item x="3578"/>
        <item x="7012"/>
        <item x="4138"/>
        <item x="4206"/>
        <item x="4225"/>
        <item x="4254"/>
        <item x="1558"/>
        <item x="1837"/>
        <item x="1877"/>
        <item x="2964"/>
        <item x="1166"/>
        <item x="2371"/>
        <item x="1605"/>
        <item x="2813"/>
        <item x="838"/>
        <item x="847"/>
        <item x="2347"/>
        <item x="7204"/>
        <item x="5838"/>
        <item x="1001"/>
        <item x="2541"/>
        <item x="1445"/>
        <item x="4071"/>
        <item x="6682"/>
        <item x="953"/>
        <item x="1816"/>
        <item x="2442"/>
        <item x="4448"/>
        <item x="3197"/>
        <item x="3617"/>
        <item x="335"/>
        <item x="5619"/>
        <item x="5689"/>
        <item x="1229"/>
        <item m="1" x="10082"/>
        <item x="2299"/>
        <item x="2175"/>
        <item x="1331"/>
        <item x="1339"/>
        <item x="1333"/>
        <item x="1334"/>
        <item x="1335"/>
        <item x="1337"/>
        <item x="1338"/>
        <item x="1343"/>
        <item x="1344"/>
        <item x="1340"/>
        <item x="1755"/>
        <item x="2055"/>
        <item x="411"/>
        <item x="4909"/>
        <item x="2797"/>
        <item x="1874"/>
        <item x="3397"/>
        <item x="2942"/>
        <item x="1539"/>
        <item x="4472"/>
        <item x="929"/>
        <item x="4596"/>
        <item x="3454"/>
        <item x="6601"/>
        <item x="5749"/>
        <item x="5022"/>
        <item x="1155"/>
        <item x="3058"/>
        <item x="6693"/>
        <item x="693"/>
        <item x="6312"/>
        <item x="5098"/>
        <item x="1022"/>
        <item x="2486"/>
        <item x="3536"/>
        <item x="5160"/>
        <item x="289"/>
        <item x="5208"/>
        <item x="6261"/>
        <item x="6927"/>
        <item x="3600"/>
        <item x="3644"/>
        <item x="3599"/>
        <item x="3733"/>
        <item x="3819"/>
        <item x="1273"/>
        <item x="1208"/>
        <item x="2968"/>
        <item x="348"/>
        <item x="7186"/>
        <item x="3321"/>
        <item x="6777"/>
        <item x="4406"/>
        <item x="412"/>
        <item x="2285"/>
        <item x="3093"/>
        <item x="2064"/>
        <item x="2445"/>
        <item x="3233"/>
        <item x="3213"/>
        <item x="4357"/>
        <item x="2632"/>
        <item x="2821"/>
        <item x="3200"/>
        <item x="2855"/>
        <item x="4907"/>
        <item x="4125"/>
        <item x="5776"/>
        <item x="5276"/>
        <item x="5275"/>
        <item x="1575"/>
        <item x="5800"/>
        <item x="6631"/>
        <item x="2193"/>
        <item x="2611"/>
        <item x="4087"/>
        <item x="261"/>
        <item x="2030"/>
        <item x="4981"/>
        <item x="899"/>
        <item x="3793"/>
        <item x="1687"/>
        <item x="98"/>
        <item x="955"/>
        <item x="5655"/>
        <item x="967"/>
        <item x="848"/>
        <item x="3645"/>
        <item x="4866"/>
        <item x="4867"/>
        <item x="1601"/>
        <item x="2116"/>
        <item x="3572"/>
        <item x="6465"/>
        <item x="3571"/>
        <item x="1209"/>
        <item x="457"/>
        <item x="4302"/>
        <item x="3307"/>
        <item x="5823"/>
        <item x="4041"/>
        <item x="6313"/>
        <item x="3437"/>
        <item x="15"/>
        <item x="6962"/>
        <item x="4349"/>
        <item x="2509"/>
        <item x="3254"/>
        <item x="5091"/>
        <item x="2188"/>
        <item x="160"/>
        <item x="6144"/>
        <item x="1187"/>
        <item x="2205"/>
        <item x="4371"/>
        <item x="1426"/>
        <item x="5912"/>
        <item x="6277"/>
        <item x="2396"/>
        <item x="6805"/>
        <item x="1319"/>
        <item x="5338"/>
        <item x="3594"/>
        <item x="5731"/>
        <item x="5590"/>
        <item x="404"/>
        <item x="4128"/>
        <item x="1864"/>
        <item x="233"/>
        <item x="1291"/>
        <item x="4761"/>
        <item x="1965"/>
        <item x="3149"/>
        <item x="1810"/>
        <item x="1320"/>
        <item x="384"/>
        <item x="1642"/>
        <item x="7505"/>
        <item x="4262"/>
        <item x="4960"/>
        <item x="5238"/>
        <item x="343"/>
        <item x="2444"/>
        <item x="2102"/>
        <item x="832"/>
        <item x="6628"/>
        <item x="7241"/>
        <item x="5439"/>
        <item x="5438"/>
        <item x="6834"/>
        <item x="2523"/>
        <item x="5200"/>
        <item x="1467"/>
        <item x="3418"/>
        <item x="5285"/>
        <item x="1031"/>
        <item x="3981"/>
        <item x="6735"/>
        <item x="4029"/>
        <item x="600"/>
        <item x="2303"/>
        <item x="6286"/>
        <item x="4806"/>
        <item x="1556"/>
        <item x="4062"/>
        <item x="6036"/>
        <item x="4582"/>
        <item x="4269"/>
        <item x="1615"/>
        <item x="3996"/>
        <item x="791"/>
        <item x="1156"/>
        <item x="396"/>
        <item x="4980"/>
        <item x="2315"/>
        <item x="5107"/>
        <item x="6265"/>
        <item x="4205"/>
        <item x="1734"/>
        <item x="4194"/>
        <item x="307"/>
        <item x="1457"/>
        <item x="273"/>
        <item x="5108"/>
        <item x="5816"/>
        <item x="3151"/>
        <item x="3776"/>
        <item x="6639"/>
        <item x="900"/>
        <item x="4140"/>
        <item x="3867"/>
        <item m="1" x="10107"/>
        <item x="4303"/>
        <item x="4816"/>
        <item x="5994"/>
        <item x="1210"/>
        <item x="3527"/>
        <item x="413"/>
        <item x="6057"/>
        <item x="2503"/>
        <item x="161"/>
        <item x="242"/>
        <item x="5706"/>
        <item x="1259"/>
        <item x="336"/>
        <item x="2914"/>
        <item x="4498"/>
        <item x="6082"/>
        <item x="366"/>
        <item x="81"/>
        <item x="5237"/>
        <item x="1201"/>
        <item x="1873"/>
        <item x="3424"/>
        <item x="5058"/>
        <item x="5797"/>
        <item x="6007"/>
        <item x="1202"/>
        <item x="3731"/>
        <item x="7196"/>
        <item x="520"/>
        <item x="3542"/>
        <item x="4315"/>
        <item x="4763"/>
        <item x="458"/>
        <item x="3090"/>
        <item x="3874"/>
        <item x="2922"/>
        <item x="5486"/>
        <item x="5616"/>
        <item x="6842"/>
        <item x="6340"/>
        <item x="5794"/>
        <item x="6666"/>
        <item x="4369"/>
        <item x="5053"/>
        <item x="6164"/>
        <item x="6839"/>
        <item x="1475"/>
        <item x="3277"/>
        <item x="5014"/>
        <item x="834"/>
        <item x="7055"/>
        <item x="4805"/>
        <item x="7264"/>
        <item x="3190"/>
        <item x="5629"/>
        <item x="5266"/>
        <item x="7202"/>
        <item x="7190"/>
        <item x="4979"/>
        <item x="1500"/>
        <item x="4035"/>
        <item x="6945"/>
        <item x="5263"/>
        <item x="5775"/>
        <item x="1848"/>
        <item x="2157"/>
        <item x="5648"/>
        <item x="2819"/>
        <item x="5192"/>
        <item x="3145"/>
        <item x="2827"/>
        <item x="5945"/>
        <item x="7348"/>
        <item x="1966"/>
        <item x="1956"/>
        <item x="952"/>
        <item x="2871"/>
        <item x="3348"/>
        <item x="2000"/>
        <item x="5525"/>
        <item x="2782"/>
        <item x="5372"/>
        <item x="2791"/>
        <item x="3294"/>
        <item x="3552"/>
        <item x="2793"/>
        <item x="3055"/>
        <item x="3400"/>
        <item x="3331"/>
        <item x="4840"/>
        <item x="2095"/>
        <item x="3476"/>
        <item x="3244"/>
        <item x="3475"/>
        <item x="2946"/>
        <item x="2792"/>
        <item x="2917"/>
        <item x="2890"/>
        <item x="5627"/>
        <item x="3585"/>
        <item x="3491"/>
        <item x="3897"/>
        <item x="3722"/>
        <item x="6196"/>
        <item x="3269"/>
        <item x="1564"/>
        <item x="3228"/>
        <item x="1483"/>
        <item x="2591"/>
        <item x="6974"/>
        <item x="296"/>
        <item x="2409"/>
        <item x="234"/>
        <item x="4748"/>
        <item x="460"/>
        <item x="368"/>
        <item x="317"/>
        <item x="6089"/>
        <item x="5713"/>
        <item x="471"/>
        <item x="459"/>
        <item x="2016"/>
        <item x="2141"/>
        <item x="2921"/>
        <item x="5914"/>
        <item x="1385"/>
        <item x="2803"/>
        <item x="5316"/>
        <item x="2842"/>
        <item x="5656"/>
        <item x="6073"/>
        <item x="2891"/>
        <item x="3342"/>
        <item x="5954"/>
        <item x="1768"/>
        <item x="1479"/>
        <item x="5705"/>
        <item m="1" x="10059"/>
        <item x="4737"/>
        <item x="6385"/>
        <item x="1853"/>
        <item x="2254"/>
        <item x="7519"/>
        <item x="3504"/>
        <item x="1931"/>
        <item x="3948"/>
        <item x="6692"/>
        <item x="4088"/>
        <item x="6932"/>
        <item x="3965"/>
        <item x="2806"/>
        <item x="2844"/>
        <item x="235"/>
        <item x="1624"/>
        <item x="6268"/>
        <item x="6269"/>
        <item x="2770"/>
        <item x="4177"/>
        <item x="295"/>
        <item x="7353"/>
        <item x="5044"/>
        <item x="288"/>
        <item x="3690"/>
        <item x="6184"/>
        <item x="2088"/>
        <item x="6954"/>
        <item x="3178"/>
        <item x="3812"/>
        <item x="3638"/>
        <item x="5770"/>
        <item x="4848"/>
        <item x="1157"/>
        <item x="5243"/>
        <item x="6791"/>
        <item x="4473"/>
        <item x="5738"/>
        <item x="5739"/>
        <item x="491"/>
        <item x="39"/>
        <item x="3380"/>
        <item x="5998"/>
        <item x="1942"/>
        <item x="1935"/>
        <item x="6550"/>
        <item x="3631"/>
        <item x="2123"/>
        <item x="2292"/>
        <item x="1034"/>
        <item x="2214"/>
        <item x="2864"/>
        <item x="837"/>
        <item x="5196"/>
        <item x="6499"/>
        <item x="6829"/>
        <item x="5853"/>
        <item x="5854"/>
        <item x="1736"/>
        <item x="6555"/>
        <item x="6556"/>
        <item x="6557"/>
        <item x="6558"/>
        <item x="4904"/>
        <item x="1437"/>
        <item x="803"/>
        <item x="2712"/>
        <item x="2984"/>
        <item x="2760"/>
        <item x="4259"/>
        <item x="730"/>
        <item x="5389"/>
        <item x="4099"/>
        <item x="3078"/>
        <item x="3077"/>
        <item x="4104"/>
        <item x="3372"/>
        <item x="601"/>
        <item x="5882"/>
        <item x="5272"/>
        <item x="5211"/>
        <item x="5938"/>
        <item x="602"/>
        <item x="1661"/>
        <item x="901"/>
        <item x="4489"/>
        <item x="4547"/>
        <item x="4527"/>
        <item x="1176"/>
        <item x="5946"/>
        <item x="2127"/>
        <item x="2128"/>
        <item x="378"/>
        <item x="5840"/>
        <item x="162"/>
        <item x="88"/>
        <item x="2846"/>
        <item x="7448"/>
        <item x="1446"/>
        <item x="1812"/>
        <item x="434"/>
        <item x="1189"/>
        <item x="1705"/>
        <item x="388"/>
        <item x="6696"/>
        <item x="271"/>
        <item x="1369"/>
        <item x="5819"/>
        <item x="5362"/>
        <item x="6233"/>
        <item x="2044"/>
        <item x="2884"/>
        <item x="2037"/>
        <item x="5690"/>
        <item x="4678"/>
        <item x="6232"/>
        <item x="1023"/>
        <item x="430"/>
        <item x="435"/>
        <item x="3498"/>
        <item x="431"/>
        <item x="2559"/>
        <item x="6895"/>
        <item x="5595"/>
        <item x="1024"/>
        <item x="2735"/>
        <item x="4703"/>
        <item x="6378"/>
        <item x="1744"/>
        <item x="3851"/>
        <item x="1292"/>
        <item x="5437"/>
        <item x="7428"/>
        <item x="1680"/>
        <item x="5104"/>
        <item x="4057"/>
        <item x="4550"/>
        <item x="6290"/>
        <item x="3"/>
        <item x="1225"/>
        <item x="427"/>
        <item x="544"/>
        <item x="1188"/>
        <item x="6827"/>
        <item x="1301"/>
        <item m="1" x="10100"/>
        <item x="4424"/>
        <item x="666"/>
        <item x="1573"/>
        <item x="1498"/>
        <item x="1725"/>
        <item x="3994"/>
        <item x="2320"/>
        <item x="3394"/>
        <item x="6629"/>
        <item x="4601"/>
        <item x="4679"/>
        <item x="5172"/>
        <item x="2717"/>
        <item x="3288"/>
        <item x="3451"/>
        <item x="3401"/>
        <item x="1328"/>
        <item x="3986"/>
        <item x="4609"/>
        <item x="2329"/>
        <item x="2499"/>
        <item x="5758"/>
        <item x="1986"/>
        <item x="2469"/>
        <item x="6434"/>
        <item x="6435"/>
        <item x="667"/>
        <item x="6220"/>
        <item x="6875"/>
        <item x="2186"/>
        <item x="3767"/>
        <item x="3801"/>
        <item x="1664"/>
        <item x="6221"/>
        <item x="5606"/>
        <item x="1943"/>
        <item x="3209"/>
        <item x="4710"/>
        <item x="4376"/>
        <item x="4711"/>
        <item x="4712"/>
        <item x="4721"/>
        <item x="4718"/>
        <item x="4832"/>
        <item x="4717"/>
        <item x="4714"/>
        <item x="4834"/>
        <item x="4720"/>
        <item x="4835"/>
        <item x="4719"/>
        <item x="4028"/>
        <item x="6387"/>
        <item x="1427"/>
        <item x="3891"/>
        <item x="3856"/>
        <item x="6034"/>
        <item x="2109"/>
        <item x="5170"/>
        <item x="4251"/>
        <item x="1936"/>
        <item x="4447"/>
        <item x="1386"/>
        <item x="1372"/>
        <item x="2383"/>
        <item x="1685"/>
        <item x="514"/>
        <item x="2264"/>
        <item x="6183"/>
        <item x="1158"/>
        <item x="759"/>
        <item x="4118"/>
        <item x="1182"/>
        <item x="2069"/>
        <item x="5252"/>
        <item x="2848"/>
        <item x="6466"/>
        <item x="5886"/>
        <item x="1428"/>
        <item x="2194"/>
        <item x="5763"/>
        <item x="482"/>
        <item x="3341"/>
        <item x="1644"/>
        <item x="4872"/>
        <item x="1949"/>
        <item x="6686"/>
        <item x="810"/>
        <item x="4017"/>
        <item x="2166"/>
        <item x="1025"/>
        <item x="6975"/>
        <item x="5364"/>
        <item x="5346"/>
        <item x="5008"/>
        <item x="4176"/>
        <item x="2236"/>
        <item x="777"/>
        <item x="1268"/>
        <item x="5242"/>
        <item x="1490"/>
        <item x="603"/>
        <item x="6570"/>
        <item x="3336"/>
        <item x="16"/>
        <item x="4898"/>
        <item x="1260"/>
        <item x="3549"/>
        <item x="5398"/>
        <item x="2281"/>
        <item x="668"/>
        <item x="2093"/>
        <item x="1571"/>
        <item x="902"/>
        <item x="6253"/>
        <item x="3352"/>
        <item x="1776"/>
        <item x="5628"/>
        <item x="4463"/>
        <item x="669"/>
        <item x="1244"/>
        <item x="1088"/>
        <item x="604"/>
        <item x="721"/>
        <item x="5028"/>
        <item x="2349"/>
        <item x="1525"/>
        <item x="4273"/>
        <item x="1071"/>
        <item x="1521"/>
        <item x="6373"/>
        <item x="3164"/>
        <item x="4668"/>
        <item x="4363"/>
        <item x="3073"/>
        <item x="2514"/>
        <item x="2310"/>
        <item x="5670"/>
        <item x="5676"/>
        <item x="7377"/>
        <item x="3299"/>
        <item x="4158"/>
        <item x="605"/>
        <item x="1643"/>
        <item x="2230"/>
        <item x="6495"/>
        <item x="61"/>
        <item x="1773"/>
        <item x="3218"/>
        <item x="1026"/>
        <item x="163"/>
        <item x="2902"/>
        <item x="2265"/>
        <item x="6426"/>
        <item x="357"/>
        <item x="1991"/>
        <item x="5864"/>
        <item x="1723"/>
        <item x="3893"/>
        <item x="5701"/>
        <item x="6621"/>
        <item x="903"/>
        <item x="3748"/>
        <item x="2664"/>
        <item x="4350"/>
        <item x="6043"/>
        <item x="5631"/>
        <item x="3344"/>
        <item x="4243"/>
        <item x="5435"/>
        <item x="5559"/>
        <item x="5070"/>
        <item x="5960"/>
        <item x="3314"/>
        <item x="6033"/>
        <item x="1645"/>
        <item x="722"/>
        <item x="4129"/>
        <item x="3367"/>
        <item x="2798"/>
        <item x="4786"/>
        <item x="3085"/>
        <item x="3084"/>
        <item x="3237"/>
        <item x="2419"/>
        <item x="7566"/>
        <item x="4716"/>
        <item x="5094"/>
        <item x="5173"/>
        <item x="3305"/>
        <item x="3014"/>
        <item x="3785"/>
        <item x="1514"/>
        <item x="3903"/>
        <item x="6365"/>
        <item x="4583"/>
        <item x="3703"/>
        <item x="1616"/>
        <item x="2645"/>
        <item x="3111"/>
        <item x="3104"/>
        <item x="3459"/>
        <item x="3113"/>
        <item x="2598"/>
        <item x="3468"/>
        <item x="3107"/>
        <item x="3106"/>
        <item x="3569"/>
        <item x="3108"/>
        <item x="3109"/>
        <item x="3115"/>
        <item x="3110"/>
        <item x="25"/>
        <item x="30"/>
        <item x="2034"/>
        <item x="4475"/>
        <item x="2053"/>
        <item x="4240"/>
        <item x="6763"/>
        <item x="6377"/>
        <item x="1697"/>
        <item x="4340"/>
        <item x="5787"/>
        <item x="1047"/>
        <item x="4972"/>
        <item x="811"/>
        <item x="1602"/>
        <item x="4827"/>
        <item x="4828"/>
        <item x="4829"/>
        <item x="5814"/>
        <item x="6316"/>
        <item x="258"/>
        <item x="2002"/>
        <item x="1763"/>
        <item x="4361"/>
        <item x="4023"/>
        <item x="2473"/>
        <item x="538"/>
        <item x="1596"/>
        <item x="3725"/>
        <item x="3211"/>
        <item x="6319"/>
        <item x="1893"/>
        <item x="4789"/>
        <item x="2824"/>
        <item x="4479"/>
        <item x="1027"/>
        <item x="1429"/>
        <item x="4214"/>
        <item x="5400"/>
        <item x="5377"/>
        <item x="1035"/>
        <item x="4294"/>
        <item x="6630"/>
        <item x="1448"/>
        <item x="1964"/>
        <item x="483"/>
        <item x="3137"/>
        <item x="2029"/>
        <item x="5637"/>
        <item x="5332"/>
        <item x="1387"/>
        <item x="5630"/>
        <item x="2564"/>
        <item x="723"/>
        <item x="2843"/>
        <item x="5805"/>
        <item x="6485"/>
        <item x="5615"/>
        <item x="904"/>
        <item x="4730"/>
        <item x="4731"/>
        <item x="4658"/>
        <item x="860"/>
        <item x="3864"/>
        <item x="792"/>
        <item x="1835"/>
        <item x="1907"/>
        <item x="5788"/>
        <item x="3306"/>
        <item x="5644"/>
        <item x="606"/>
        <item x="4803"/>
        <item x="6947"/>
        <item x="6704"/>
        <item x="4476"/>
        <item x="4197"/>
        <item x="2284"/>
        <item x="4131"/>
        <item m="1" x="10028"/>
        <item x="905"/>
        <item x="4385"/>
        <item x="6222"/>
        <item x="6480"/>
        <item x="5303"/>
        <item x="6535"/>
        <item x="5551"/>
        <item x="4826"/>
        <item x="1955"/>
        <item x="3136"/>
        <item x="4512"/>
        <item x="515"/>
        <item x="5121"/>
        <item x="2351"/>
        <item x="2876"/>
        <item x="2362"/>
        <item x="3873"/>
        <item x="607"/>
        <item x="849"/>
        <item x="1829"/>
        <item x="5893"/>
        <item x="1595"/>
        <item x="2584"/>
        <item x="1170"/>
        <item x="164"/>
        <item x="3763"/>
        <item x="1028"/>
        <item x="1617"/>
        <item x="686"/>
        <item x="102"/>
        <item x="3742"/>
        <item x="3649"/>
        <item x="5558"/>
        <item x="4416"/>
        <item x="3966"/>
        <item x="5188"/>
        <item x="4199"/>
        <item x="5448"/>
        <item x="6431"/>
        <item x="5359"/>
        <item x="2073"/>
        <item x="2730"/>
        <item x="6815"/>
        <item x="3423"/>
        <item x="756"/>
        <item x="245"/>
        <item x="6343"/>
        <item x="2042"/>
        <item x="3772"/>
        <item x="6296"/>
        <item x="3945"/>
        <item x="3944"/>
        <item x="2849"/>
        <item x="5531"/>
        <item x="906"/>
        <item x="3653"/>
        <item x="2877"/>
        <item m="1" x="10055"/>
        <item x="51"/>
        <item x="2009"/>
        <item x="5498"/>
        <item x="4635"/>
        <item x="4034"/>
        <item x="4862"/>
        <item x="828"/>
        <item x="3832"/>
        <item x="4211"/>
        <item x="4422"/>
        <item x="1373"/>
        <item x="724"/>
        <item x="2028"/>
        <item x="1754"/>
        <item x="5745"/>
        <item x="6460"/>
        <item x="6816"/>
        <item x="7115"/>
        <item x="4809"/>
        <item x="6995"/>
        <item x="1973"/>
        <item x="1559"/>
        <item x="1159"/>
        <item x="5205"/>
        <item x="5789"/>
        <item x="6428"/>
        <item x="7347"/>
        <item x="1233"/>
        <item x="2374"/>
        <item x="5007"/>
        <item x="414"/>
        <item x="17"/>
        <item x="915"/>
        <item x="3132"/>
        <item x="971"/>
        <item x="1569"/>
        <item x="3390"/>
        <item x="5036"/>
        <item x="415"/>
        <item x="1979"/>
        <item x="2847"/>
        <item x="3854"/>
        <item x="1321"/>
        <item x="7251"/>
        <item x="1549"/>
        <item x="3176"/>
        <item x="5292"/>
        <item x="3234"/>
        <item x="3956"/>
        <item x="63"/>
        <item x="3441"/>
        <item x="4179"/>
        <item x="829"/>
        <item x="6113"/>
        <item x="3615"/>
        <item x="7272"/>
        <item x="7328"/>
        <item x="6664"/>
        <item x="3797"/>
        <item m="1" x="10083"/>
        <item m="1" x="10067"/>
        <item x="0"/>
        <item x="38"/>
        <item x="50"/>
        <item x="137"/>
        <item x="218"/>
        <item x="442"/>
        <item x="547"/>
        <item x="720"/>
        <item x="747"/>
        <item x="760"/>
        <item x="825"/>
        <item x="962"/>
        <item x="1236"/>
        <item x="1336"/>
        <item x="1342"/>
        <item x="1403"/>
        <item x="1839"/>
        <item x="1840"/>
        <item x="1851"/>
        <item x="1870"/>
        <item x="1985"/>
        <item x="2133"/>
        <item x="2195"/>
        <item x="2394"/>
        <item x="2403"/>
        <item x="2425"/>
        <item x="2429"/>
        <item x="2436"/>
        <item x="2448"/>
        <item x="2470"/>
        <item x="2510"/>
        <item x="2521"/>
        <item x="2549"/>
        <item x="2553"/>
        <item x="2575"/>
        <item x="2576"/>
        <item x="2609"/>
        <item x="2623"/>
        <item x="2639"/>
        <item x="2653"/>
        <item x="2654"/>
        <item x="2658"/>
        <item x="2691"/>
        <item x="2763"/>
        <item x="2777"/>
        <item x="2796"/>
        <item m="1" x="10104"/>
        <item x="2809"/>
        <item x="2832"/>
        <item x="2834"/>
        <item x="2835"/>
        <item x="2841"/>
        <item x="2860"/>
        <item x="2867"/>
        <item x="2887"/>
        <item x="2889"/>
        <item x="2931"/>
        <item x="2939"/>
        <item x="2963"/>
        <item x="2974"/>
        <item x="2976"/>
        <item x="2977"/>
        <item x="2978"/>
        <item x="2995"/>
        <item x="2998"/>
        <item x="3015"/>
        <item x="3016"/>
        <item x="3019"/>
        <item x="3095"/>
        <item m="1" x="10040"/>
        <item m="1" x="10081"/>
        <item x="3247"/>
        <item x="3300"/>
        <item x="3326"/>
        <item x="3327"/>
        <item x="3328"/>
        <item x="3329"/>
        <item x="3358"/>
        <item x="3464"/>
        <item x="3466"/>
        <item x="3470"/>
        <item x="3472"/>
        <item x="3473"/>
        <item x="3486"/>
        <item x="3500"/>
        <item x="3553"/>
        <item x="3592"/>
        <item x="3614"/>
        <item x="3624"/>
        <item x="3648"/>
        <item x="3655"/>
        <item x="3661"/>
        <item x="3681"/>
        <item x="3695"/>
        <item x="3721"/>
        <item x="3755"/>
        <item x="3770"/>
        <item x="3781"/>
        <item x="3787"/>
        <item x="3790"/>
        <item x="3791"/>
        <item x="3841"/>
        <item x="3842"/>
        <item x="3889"/>
        <item x="3902"/>
        <item x="3920"/>
        <item x="3940"/>
        <item x="3947"/>
        <item x="3949"/>
        <item x="3950"/>
        <item x="3951"/>
        <item x="3995"/>
        <item x="4014"/>
        <item x="4025"/>
        <item x="4033"/>
        <item x="4039"/>
        <item x="4042"/>
        <item x="4070"/>
        <item x="4137"/>
        <item x="4146"/>
        <item x="4167"/>
        <item x="4175"/>
        <item x="4233"/>
        <item x="4274"/>
        <item x="4282"/>
        <item x="4306"/>
        <item x="4308"/>
        <item x="4327"/>
        <item x="4330"/>
        <item x="4378"/>
        <item x="4379"/>
        <item x="4380"/>
        <item x="4396"/>
        <item x="4398"/>
        <item x="4399"/>
        <item x="4400"/>
        <item x="4429"/>
        <item x="4451"/>
        <item x="4452"/>
        <item x="4453"/>
        <item x="4507"/>
        <item x="4508"/>
        <item x="4519"/>
        <item x="4521"/>
        <item x="4563"/>
        <item x="4567"/>
        <item x="4568"/>
        <item x="4569"/>
        <item x="4570"/>
        <item x="4571"/>
        <item x="4576"/>
        <item x="4580"/>
        <item x="4581"/>
        <item x="4597"/>
        <item x="4623"/>
        <item x="4633"/>
        <item x="4634"/>
        <item x="4643"/>
        <item x="4644"/>
        <item x="4645"/>
        <item x="4648"/>
        <item x="4649"/>
        <item x="4653"/>
        <item x="4666"/>
        <item x="4680"/>
        <item x="4682"/>
        <item x="4684"/>
        <item x="4685"/>
        <item x="4727"/>
        <item x="4733"/>
        <item x="4739"/>
        <item x="4800"/>
        <item x="4801"/>
        <item x="4847"/>
        <item x="4870"/>
        <item x="4892"/>
        <item x="4939"/>
        <item x="4944"/>
        <item x="4945"/>
        <item x="4952"/>
        <item x="4957"/>
        <item x="4958"/>
        <item x="4970"/>
        <item x="4974"/>
        <item x="5004"/>
        <item x="5019"/>
        <item x="5020"/>
        <item x="5021"/>
        <item x="5048"/>
        <item x="5055"/>
        <item x="5059"/>
        <item x="5086"/>
        <item x="5088"/>
        <item m="1" x="10090"/>
        <item x="5117"/>
        <item x="5120"/>
        <item x="5127"/>
        <item x="5132"/>
        <item x="5133"/>
        <item x="5134"/>
        <item m="1" x="10095"/>
        <item x="5148"/>
        <item x="5152"/>
        <item x="5176"/>
        <item x="5178"/>
        <item x="5181"/>
        <item x="5185"/>
        <item x="5204"/>
        <item m="1" x="10108"/>
        <item x="5306"/>
        <item x="5307"/>
        <item x="5308"/>
        <item x="5309"/>
        <item x="5310"/>
        <item x="5311"/>
        <item x="5312"/>
        <item x="5313"/>
        <item x="5314"/>
        <item x="5321"/>
        <item x="5333"/>
        <item x="5339"/>
        <item x="5340"/>
        <item x="5341"/>
        <item x="5342"/>
        <item x="5343"/>
        <item x="5344"/>
        <item x="5349"/>
        <item x="5374"/>
        <item x="5401"/>
        <item x="5422"/>
        <item x="5424"/>
        <item x="5484"/>
        <item x="5485"/>
        <item x="5506"/>
        <item x="5507"/>
        <item x="5508"/>
        <item x="5509"/>
        <item x="5520"/>
        <item x="5524"/>
        <item x="5535"/>
        <item x="5537"/>
        <item x="5573"/>
        <item x="5574"/>
        <item x="5659"/>
        <item x="5693"/>
        <item x="5716"/>
        <item x="5734"/>
        <item x="5765"/>
        <item x="5801"/>
        <item x="5803"/>
        <item x="5808"/>
        <item x="5824"/>
        <item x="5832"/>
        <item x="5844"/>
        <item m="1" x="10038"/>
        <item x="5894"/>
        <item x="5899"/>
        <item x="5907"/>
        <item x="5927"/>
        <item x="5928"/>
        <item x="5929"/>
        <item x="5930"/>
        <item x="5931"/>
        <item x="5932"/>
        <item x="5956"/>
        <item x="5963"/>
        <item x="5972"/>
        <item x="5973"/>
        <item x="5977"/>
        <item x="5984"/>
        <item x="6005"/>
        <item x="6006"/>
        <item x="6012"/>
        <item x="6024"/>
        <item x="6030"/>
        <item x="6031"/>
        <item x="6037"/>
        <item x="6042"/>
        <item x="6044"/>
        <item x="6050"/>
        <item x="6053"/>
        <item x="6054"/>
        <item x="6055"/>
        <item x="6068"/>
        <item x="6069"/>
        <item x="6070"/>
        <item x="6071"/>
        <item x="6072"/>
        <item x="6096"/>
        <item x="6100"/>
        <item x="6101"/>
        <item x="6102"/>
        <item x="6103"/>
        <item x="6104"/>
        <item x="6121"/>
        <item x="6132"/>
        <item x="6134"/>
        <item x="6136"/>
        <item x="6137"/>
        <item x="6138"/>
        <item x="6139"/>
        <item x="6140"/>
        <item x="6141"/>
        <item x="6157"/>
        <item x="6169"/>
        <item x="6178"/>
        <item x="6179"/>
        <item x="6189"/>
        <item x="6197"/>
        <item x="6200"/>
        <item x="6205"/>
        <item x="6223"/>
        <item x="6244"/>
        <item x="6251"/>
        <item x="6252"/>
        <item x="6263"/>
        <item x="6266"/>
        <item x="6300"/>
        <item x="6309"/>
        <item x="6310"/>
        <item x="6318"/>
        <item x="6321"/>
        <item x="6324"/>
        <item x="6339"/>
        <item x="6342"/>
        <item x="6351"/>
        <item x="6354"/>
        <item x="6371"/>
        <item x="6381"/>
        <item x="6388"/>
        <item x="6389"/>
        <item x="6390"/>
        <item x="6391"/>
        <item x="6392"/>
        <item x="6393"/>
        <item x="6397"/>
        <item x="6405"/>
        <item x="6407"/>
        <item x="6408"/>
        <item x="6409"/>
        <item x="6410"/>
        <item x="6411"/>
        <item m="1" x="10051"/>
        <item x="6459"/>
        <item x="6461"/>
        <item x="6462"/>
        <item x="6463"/>
        <item x="6464"/>
        <item x="6472"/>
        <item x="6474"/>
        <item x="6484"/>
        <item x="6486"/>
        <item x="6502"/>
        <item x="6505"/>
        <item x="6513"/>
        <item x="6514"/>
        <item x="6516"/>
        <item x="6518"/>
        <item x="6520"/>
        <item x="6521"/>
        <item x="6522"/>
        <item x="6523"/>
        <item x="6524"/>
        <item x="6525"/>
        <item x="6526"/>
        <item x="6527"/>
        <item x="6528"/>
        <item x="6529"/>
        <item x="6537"/>
        <item x="6540"/>
        <item x="6541"/>
        <item x="6542"/>
        <item x="6544"/>
        <item x="6545"/>
        <item x="6546"/>
        <item x="6547"/>
        <item x="6560"/>
        <item x="6562"/>
        <item x="6569"/>
        <item x="6571"/>
        <item x="6573"/>
        <item x="6575"/>
        <item x="6576"/>
        <item x="6577"/>
        <item x="6578"/>
        <item x="6579"/>
        <item x="6580"/>
        <item x="6581"/>
        <item x="6584"/>
        <item x="6585"/>
        <item x="6586"/>
        <item x="6587"/>
        <item x="6588"/>
        <item x="6592"/>
        <item x="6596"/>
        <item x="6597"/>
        <item x="6608"/>
        <item x="6635"/>
        <item x="6636"/>
        <item x="6637"/>
        <item x="6638"/>
        <item x="6640"/>
        <item x="6669"/>
        <item x="6699"/>
        <item x="6710"/>
        <item x="6721"/>
        <item x="6723"/>
        <item x="6725"/>
        <item x="6727"/>
        <item x="6728"/>
        <item x="6729"/>
        <item x="6730"/>
        <item x="6731"/>
        <item x="6736"/>
        <item x="6740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7"/>
        <item x="6759"/>
        <item x="6760"/>
        <item x="6761"/>
        <item x="6762"/>
        <item x="6765"/>
        <item x="6769"/>
        <item x="6778"/>
        <item x="6783"/>
        <item x="6793"/>
        <item x="6800"/>
        <item x="6802"/>
        <item x="6804"/>
        <item x="6808"/>
        <item x="6810"/>
        <item x="6813"/>
        <item x="6814"/>
        <item x="6817"/>
        <item x="6818"/>
        <item x="6819"/>
        <item x="6820"/>
        <item x="6824"/>
        <item x="6825"/>
        <item x="6831"/>
        <item x="6835"/>
        <item x="6840"/>
        <item x="6847"/>
        <item x="6854"/>
        <item x="6858"/>
        <item x="6859"/>
        <item x="6860"/>
        <item x="6863"/>
        <item x="6864"/>
        <item x="6870"/>
        <item x="6872"/>
        <item x="6873"/>
        <item x="6876"/>
        <item x="6877"/>
        <item x="6880"/>
        <item x="6882"/>
        <item x="6884"/>
        <item x="6886"/>
        <item x="6887"/>
        <item x="6888"/>
        <item x="6891"/>
        <item x="6892"/>
        <item x="6896"/>
        <item x="6897"/>
        <item x="6898"/>
        <item x="6902"/>
        <item x="6904"/>
        <item x="6905"/>
        <item x="6906"/>
        <item x="6908"/>
        <item x="6912"/>
        <item x="6913"/>
        <item x="6922"/>
        <item x="6925"/>
        <item x="6926"/>
        <item x="6933"/>
        <item x="6935"/>
        <item x="6936"/>
        <item x="6943"/>
        <item x="6949"/>
        <item x="6957"/>
        <item x="6966"/>
        <item x="6984"/>
        <item x="6985"/>
        <item x="6987"/>
        <item x="7001"/>
        <item x="7002"/>
        <item x="7013"/>
        <item x="7014"/>
        <item x="7015"/>
        <item x="7017"/>
        <item x="7023"/>
        <item x="7025"/>
        <item x="7027"/>
        <item x="7034"/>
        <item x="7037"/>
        <item x="7038"/>
        <item x="7039"/>
        <item x="7040"/>
        <item x="7041"/>
        <item x="7046"/>
        <item x="7048"/>
        <item x="7049"/>
        <item x="7050"/>
        <item x="7053"/>
        <item x="7058"/>
        <item x="7059"/>
        <item x="7060"/>
        <item x="7061"/>
        <item x="7062"/>
        <item x="7063"/>
        <item x="7064"/>
        <item x="7065"/>
        <item m="1" x="10047"/>
        <item x="7068"/>
        <item x="7069"/>
        <item x="7070"/>
        <item x="7071"/>
        <item x="7074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1"/>
        <item x="7093"/>
        <item x="7094"/>
        <item x="7095"/>
        <item x="7096"/>
        <item x="7100"/>
        <item x="7101"/>
        <item x="7102"/>
        <item x="7103"/>
        <item x="7104"/>
        <item x="7105"/>
        <item x="7106"/>
        <item x="7110"/>
        <item x="7111"/>
        <item x="7116"/>
        <item x="7117"/>
        <item x="7118"/>
        <item x="7119"/>
        <item x="7120"/>
        <item x="7126"/>
        <item x="7127"/>
        <item x="7128"/>
        <item x="7129"/>
        <item x="7130"/>
        <item x="7133"/>
        <item x="7134"/>
        <item x="7135"/>
        <item x="7138"/>
        <item x="7139"/>
        <item x="7145"/>
        <item x="7147"/>
        <item x="7148"/>
        <item x="7149"/>
        <item x="7150"/>
        <item x="7151"/>
        <item x="7152"/>
        <item x="7153"/>
        <item x="7154"/>
        <item x="7157"/>
        <item x="7158"/>
        <item x="7160"/>
        <item x="7161"/>
        <item x="7164"/>
        <item x="7165"/>
        <item x="7166"/>
        <item x="7167"/>
        <item x="7168"/>
        <item x="7169"/>
        <item x="7174"/>
        <item x="7176"/>
        <item x="7177"/>
        <item x="7178"/>
        <item x="7182"/>
        <item x="7183"/>
        <item x="7184"/>
        <item x="7185"/>
        <item x="7189"/>
        <item x="7191"/>
        <item x="7192"/>
        <item x="7193"/>
        <item x="7201"/>
        <item x="7205"/>
        <item x="7206"/>
        <item x="7209"/>
        <item x="7210"/>
        <item x="7211"/>
        <item x="7212"/>
        <item x="7213"/>
        <item x="7214"/>
        <item x="7215"/>
        <item x="7217"/>
        <item x="7222"/>
        <item x="7223"/>
        <item x="7224"/>
        <item x="7225"/>
        <item x="7226"/>
        <item x="7227"/>
        <item x="7228"/>
        <item x="7231"/>
        <item x="7232"/>
        <item x="7233"/>
        <item x="7234"/>
        <item x="7236"/>
        <item x="7237"/>
        <item x="7238"/>
        <item x="7242"/>
        <item x="7243"/>
        <item x="7244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6"/>
        <item x="7267"/>
        <item x="7268"/>
        <item x="7269"/>
        <item x="7270"/>
        <item x="7271"/>
        <item x="7276"/>
        <item x="7282"/>
        <item x="7283"/>
        <item x="7284"/>
        <item x="7285"/>
        <item x="7286"/>
        <item x="7287"/>
        <item x="7288"/>
        <item x="7290"/>
        <item x="7291"/>
        <item x="7292"/>
        <item x="7293"/>
        <item x="7294"/>
        <item x="7295"/>
        <item x="7300"/>
        <item x="7301"/>
        <item x="7302"/>
        <item x="7303"/>
        <item x="7304"/>
        <item x="7306"/>
        <item x="7307"/>
        <item x="7308"/>
        <item x="7312"/>
        <item x="7313"/>
        <item x="7318"/>
        <item x="7320"/>
        <item x="7321"/>
        <item x="7322"/>
        <item x="7323"/>
        <item x="7324"/>
        <item x="7325"/>
        <item x="7326"/>
        <item x="7332"/>
        <item x="7333"/>
        <item x="7334"/>
        <item x="7335"/>
        <item x="7336"/>
        <item x="7337"/>
        <item x="7338"/>
        <item x="7339"/>
        <item x="7340"/>
        <item x="7344"/>
        <item x="7349"/>
        <item x="7356"/>
        <item x="7357"/>
        <item x="7358"/>
        <item x="7359"/>
        <item x="7360"/>
        <item x="7361"/>
        <item x="7362"/>
        <item x="7363"/>
        <item x="7364"/>
        <item x="7365"/>
        <item x="7367"/>
        <item x="7370"/>
        <item x="7371"/>
        <item x="7372"/>
        <item x="7373"/>
        <item x="7374"/>
        <item x="7375"/>
        <item x="7376"/>
        <item x="7378"/>
        <item x="7379"/>
        <item x="7380"/>
        <item x="7381"/>
        <item x="7382"/>
        <item x="7383"/>
        <item x="7384"/>
        <item x="7385"/>
        <item x="7387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9"/>
        <item x="7430"/>
        <item x="7431"/>
        <item x="7432"/>
        <item x="7433"/>
        <item x="7434"/>
        <item x="7436"/>
        <item x="7437"/>
        <item x="7438"/>
        <item x="7440"/>
        <item x="7441"/>
        <item x="7443"/>
        <item x="7444"/>
        <item x="7445"/>
        <item x="7446"/>
        <item x="7447"/>
        <item x="7449"/>
        <item x="7450"/>
        <item m="1" x="10065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8"/>
        <item x="7469"/>
        <item x="7471"/>
        <item x="7472"/>
        <item x="7473"/>
        <item x="7474"/>
        <item x="7475"/>
        <item x="7476"/>
        <item x="7477"/>
        <item x="7479"/>
        <item x="7481"/>
        <item x="7482"/>
        <item x="7483"/>
        <item x="7484"/>
        <item x="7485"/>
        <item x="7486"/>
        <item x="7488"/>
        <item x="7489"/>
        <item x="7490"/>
        <item x="7491"/>
        <item x="7492"/>
        <item x="7493"/>
        <item x="7494"/>
        <item x="7496"/>
        <item x="7498"/>
        <item x="7499"/>
        <item x="7501"/>
        <item x="7502"/>
        <item x="7503"/>
        <item x="7504"/>
        <item x="7506"/>
        <item x="7507"/>
        <item x="7508"/>
        <item x="7509"/>
        <item x="7510"/>
        <item x="7511"/>
        <item x="7513"/>
        <item x="7514"/>
        <item x="7515"/>
        <item x="7516"/>
        <item x="7520"/>
        <item x="7528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50"/>
        <item x="7551"/>
        <item x="7552"/>
        <item x="7553"/>
        <item x="7554"/>
        <item x="7556"/>
        <item x="7557"/>
        <item x="7558"/>
        <item x="7559"/>
        <item x="7563"/>
        <item x="7564"/>
        <item x="7568"/>
        <item x="7569"/>
        <item x="7571"/>
        <item x="7573"/>
        <item x="7574"/>
        <item x="7575"/>
        <item x="7576"/>
        <item x="7577"/>
        <item x="7578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m="1" x="10111"/>
        <item x="7673"/>
        <item x="7674"/>
        <item x="7675"/>
        <item x="7676"/>
        <item x="7677"/>
        <item x="7678"/>
        <item x="7679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3"/>
        <item x="7694"/>
        <item x="7695"/>
        <item x="7697"/>
        <item x="7698"/>
        <item x="7699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1"/>
        <item x="7822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10"/>
        <item x="7911"/>
        <item x="7912"/>
        <item x="7913"/>
        <item x="7914"/>
        <item x="7915"/>
        <item x="7916"/>
        <item x="7917"/>
        <item x="7918"/>
        <item x="7919"/>
        <item x="7921"/>
        <item x="7922"/>
        <item x="7923"/>
        <item x="7924"/>
        <item x="7925"/>
        <item x="7926"/>
        <item x="7927"/>
        <item x="7928"/>
        <item x="7930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8"/>
        <item x="8019"/>
        <item x="8020"/>
        <item x="8022"/>
        <item x="8023"/>
        <item x="8024"/>
        <item x="8026"/>
        <item x="8027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8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6"/>
        <item x="8097"/>
        <item x="8098"/>
        <item x="8099"/>
        <item x="8100"/>
        <item x="8101"/>
        <item x="8102"/>
        <item x="8103"/>
        <item x="8104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7"/>
        <item x="8138"/>
        <item x="8139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3"/>
        <item x="8225"/>
        <item x="8226"/>
        <item x="8227"/>
        <item x="8228"/>
        <item x="8229"/>
        <item x="8230"/>
        <item x="8231"/>
        <item x="8232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6"/>
        <item x="8248"/>
        <item x="8249"/>
        <item x="8250"/>
        <item x="8251"/>
        <item x="8252"/>
        <item x="8254"/>
        <item x="8255"/>
        <item x="8256"/>
        <item x="8257"/>
        <item x="8258"/>
        <item x="8259"/>
        <item x="8260"/>
        <item x="8261"/>
        <item x="8262"/>
        <item x="8264"/>
        <item x="8265"/>
        <item x="8266"/>
        <item x="8267"/>
        <item x="8268"/>
        <item x="8269"/>
        <item m="1" x="10037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m="1" x="10110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5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30"/>
        <item x="8631"/>
        <item x="8632"/>
        <item x="8633"/>
        <item x="8634"/>
        <item x="8635"/>
        <item x="8636"/>
        <item x="8637"/>
        <item x="8638"/>
        <item x="8639"/>
        <item x="8641"/>
        <item x="8642"/>
        <item x="8643"/>
        <item x="8644"/>
        <item x="8645"/>
        <item x="8646"/>
        <item x="8647"/>
        <item x="8648"/>
        <item x="8649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m="1" x="10049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9"/>
        <item x="8690"/>
        <item x="8691"/>
        <item x="8692"/>
        <item x="8693"/>
        <item x="8694"/>
        <item x="8698"/>
        <item x="8699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4"/>
        <item x="8756"/>
        <item x="8757"/>
        <item x="8758"/>
        <item x="8759"/>
        <item x="8760"/>
        <item x="8761"/>
        <item x="8762"/>
        <item x="8763"/>
        <item x="8764"/>
        <item x="8767"/>
        <item x="8768"/>
        <item x="8770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2"/>
        <item x="8813"/>
        <item x="8814"/>
        <item x="8816"/>
        <item x="8817"/>
        <item x="8818"/>
        <item x="8819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8"/>
        <item x="8839"/>
        <item x="8840"/>
        <item m="1" x="10091"/>
        <item x="8841"/>
        <item x="8842"/>
        <item x="8843"/>
        <item x="8844"/>
        <item x="8845"/>
        <item x="8846"/>
        <item x="8847"/>
        <item x="8848"/>
        <item m="1" x="10085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3"/>
        <item x="8914"/>
        <item x="8915"/>
        <item x="8916"/>
        <item x="8917"/>
        <item x="8918"/>
        <item x="8919"/>
        <item x="8920"/>
        <item x="8921"/>
        <item m="1" x="10079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9"/>
        <item x="8950"/>
        <item x="8951"/>
        <item x="8952"/>
        <item x="8953"/>
        <item x="8954"/>
        <item x="8955"/>
        <item x="8956"/>
        <item x="8957"/>
        <item x="8958"/>
        <item x="8960"/>
        <item x="8961"/>
        <item x="8962"/>
        <item x="8964"/>
        <item x="8965"/>
        <item x="8966"/>
        <item x="8967"/>
        <item x="8968"/>
        <item x="8969"/>
        <item x="8971"/>
        <item x="8972"/>
        <item x="8973"/>
        <item x="8974"/>
        <item x="8975"/>
        <item x="8976"/>
        <item x="8977"/>
        <item x="8978"/>
        <item x="8979"/>
        <item x="8982"/>
        <item x="8983"/>
        <item x="8984"/>
        <item x="8985"/>
        <item x="8986"/>
        <item x="8987"/>
        <item x="8988"/>
        <item x="8989"/>
        <item x="8991"/>
        <item x="8992"/>
        <item x="8993"/>
        <item x="8994"/>
        <item x="8995"/>
        <item x="8998"/>
        <item x="8999"/>
        <item x="9000"/>
        <item x="9003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8"/>
        <item x="9049"/>
        <item x="9050"/>
        <item x="9051"/>
        <item x="9052"/>
        <item x="9053"/>
        <item x="9054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9"/>
        <item x="9070"/>
        <item x="9071"/>
        <item x="9072"/>
        <item x="9073"/>
        <item x="9074"/>
        <item x="9078"/>
        <item x="9079"/>
        <item x="9081"/>
        <item x="9082"/>
        <item x="9083"/>
        <item m="1" x="10017"/>
        <item x="9084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9"/>
        <item x="9100"/>
        <item x="9101"/>
        <item x="9102"/>
        <item x="9103"/>
        <item x="9104"/>
        <item x="9105"/>
        <item x="9106"/>
        <item x="9108"/>
        <item x="9109"/>
        <item x="9110"/>
        <item x="9111"/>
        <item x="9112"/>
        <item x="9113"/>
        <item x="9114"/>
        <item x="9115"/>
        <item x="9116"/>
        <item x="9117"/>
        <item x="9120"/>
        <item x="9121"/>
        <item x="9122"/>
        <item x="9124"/>
        <item x="9125"/>
        <item x="9127"/>
        <item x="9129"/>
        <item x="9132"/>
        <item x="9133"/>
        <item x="9136"/>
        <item x="9137"/>
        <item x="9138"/>
        <item x="9139"/>
        <item x="9140"/>
        <item m="1" x="1003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8"/>
        <item x="9159"/>
        <item x="9165"/>
        <item x="9168"/>
        <item x="9170"/>
        <item x="9175"/>
        <item x="9176"/>
        <item x="9177"/>
        <item x="9178"/>
        <item x="9179"/>
        <item x="9191"/>
        <item x="9201"/>
        <item x="9202"/>
        <item x="9203"/>
        <item x="9204"/>
        <item x="9205"/>
        <item x="9207"/>
        <item x="9208"/>
        <item x="9209"/>
        <item x="9210"/>
        <item x="9211"/>
        <item x="9212"/>
        <item x="9213"/>
        <item x="9215"/>
        <item x="9216"/>
        <item x="9219"/>
        <item x="9220"/>
        <item x="9221"/>
        <item x="9222"/>
        <item x="9223"/>
        <item x="9224"/>
        <item x="9225"/>
        <item x="9226"/>
        <item x="9227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4"/>
        <item x="9255"/>
        <item x="9259"/>
        <item x="9260"/>
        <item x="9261"/>
        <item x="9262"/>
        <item x="9263"/>
        <item x="9264"/>
        <item x="9265"/>
        <item x="9266"/>
        <item x="9268"/>
        <item x="9269"/>
        <item x="9270"/>
        <item x="9271"/>
        <item x="9272"/>
        <item x="9273"/>
        <item x="9274"/>
        <item x="9275"/>
        <item x="9276"/>
        <item x="9278"/>
        <item x="9280"/>
        <item x="9281"/>
        <item x="9282"/>
        <item x="9284"/>
        <item x="9285"/>
        <item x="9286"/>
        <item x="9287"/>
        <item x="9293"/>
        <item x="9294"/>
        <item x="9295"/>
        <item x="9296"/>
        <item x="9297"/>
        <item x="9298"/>
        <item x="9299"/>
        <item x="9300"/>
        <item x="9301"/>
        <item x="9303"/>
        <item x="9305"/>
        <item x="9306"/>
        <item x="9307"/>
        <item x="9309"/>
        <item x="9311"/>
        <item x="9312"/>
        <item x="9313"/>
        <item x="9314"/>
        <item x="9315"/>
        <item x="9316"/>
        <item x="9317"/>
        <item x="9319"/>
        <item x="9322"/>
        <item x="9326"/>
        <item x="9327"/>
        <item x="9328"/>
        <item x="9329"/>
        <item x="9330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4"/>
        <item x="9345"/>
        <item x="9346"/>
        <item x="9347"/>
        <item x="9348"/>
        <item x="9349"/>
        <item x="9350"/>
        <item x="9351"/>
        <item x="9352"/>
        <item x="9357"/>
        <item x="9359"/>
        <item x="9360"/>
        <item x="9361"/>
        <item x="9363"/>
        <item x="9364"/>
        <item x="9365"/>
        <item x="9366"/>
        <item x="9367"/>
        <item x="9368"/>
        <item x="9369"/>
        <item x="9370"/>
        <item x="9371"/>
        <item x="9374"/>
        <item x="9375"/>
        <item x="9376"/>
        <item x="9377"/>
        <item x="9378"/>
        <item x="9379"/>
        <item x="9380"/>
        <item x="9381"/>
        <item x="9382"/>
        <item x="9384"/>
        <item x="9391"/>
        <item x="9392"/>
        <item x="9393"/>
        <item x="9394"/>
        <item x="9395"/>
        <item x="9396"/>
        <item x="9397"/>
        <item x="9398"/>
        <item x="9403"/>
        <item x="9407"/>
        <item x="9409"/>
        <item x="9410"/>
        <item x="9411"/>
        <item x="9414"/>
        <item x="9415"/>
        <item x="9416"/>
        <item x="9417"/>
        <item x="9418"/>
        <item x="9421"/>
        <item x="9424"/>
        <item x="9426"/>
        <item x="9427"/>
        <item x="9430"/>
        <item x="9433"/>
        <item x="9439"/>
        <item x="9440"/>
        <item x="9441"/>
        <item x="9442"/>
        <item x="9444"/>
        <item x="9445"/>
        <item x="9448"/>
        <item x="9449"/>
        <item x="9450"/>
        <item x="9455"/>
        <item x="9456"/>
        <item x="9458"/>
        <item x="9459"/>
        <item x="9460"/>
        <item x="9462"/>
        <item x="9464"/>
        <item x="9465"/>
        <item x="9467"/>
        <item x="9469"/>
        <item x="9470"/>
        <item x="9471"/>
        <item x="9473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9"/>
        <item x="9492"/>
        <item x="9495"/>
        <item x="9496"/>
        <item x="9498"/>
        <item x="9499"/>
        <item x="9500"/>
        <item x="9501"/>
        <item x="9502"/>
        <item x="9503"/>
        <item x="9505"/>
        <item x="9506"/>
        <item x="9513"/>
        <item x="9519"/>
        <item x="9524"/>
        <item x="9525"/>
        <item x="9527"/>
        <item x="9529"/>
        <item x="9532"/>
        <item x="9537"/>
        <item x="9542"/>
        <item x="9543"/>
        <item x="9544"/>
        <item x="9545"/>
        <item x="6683"/>
        <item x="9552"/>
        <item x="9557"/>
        <item x="9558"/>
        <item x="9564"/>
        <item x="9566"/>
        <item x="9571"/>
        <item x="9572"/>
        <item x="9573"/>
        <item x="9575"/>
        <item x="9577"/>
        <item x="9578"/>
        <item x="9586"/>
        <item x="9587"/>
        <item x="9591"/>
        <item x="9592"/>
        <item x="9593"/>
        <item x="9594"/>
        <item x="9595"/>
        <item x="9597"/>
        <item x="9599"/>
        <item x="9600"/>
        <item x="9603"/>
        <item x="9604"/>
        <item x="9607"/>
        <item x="9610"/>
        <item x="9611"/>
        <item x="9614"/>
        <item x="9619"/>
        <item x="9620"/>
        <item x="9622"/>
        <item x="9623"/>
        <item x="9624"/>
        <item x="9625"/>
        <item x="9626"/>
        <item x="9627"/>
        <item x="9628"/>
        <item x="9630"/>
        <item x="9632"/>
        <item x="9636"/>
        <item x="9638"/>
        <item x="9639"/>
        <item x="9640"/>
        <item x="9642"/>
        <item x="9643"/>
        <item x="9645"/>
        <item x="9646"/>
        <item x="9650"/>
        <item x="9652"/>
        <item x="9653"/>
        <item x="9655"/>
        <item x="9662"/>
        <item x="9664"/>
        <item x="9667"/>
        <item x="9669"/>
        <item x="9670"/>
        <item x="9671"/>
        <item x="9672"/>
        <item x="9674"/>
        <item x="9675"/>
        <item x="9677"/>
        <item x="9681"/>
        <item x="9685"/>
        <item x="9686"/>
        <item x="9687"/>
        <item x="9691"/>
        <item x="9693"/>
        <item x="9694"/>
        <item x="9695"/>
        <item x="9709"/>
        <item x="9710"/>
        <item x="9718"/>
        <item x="9719"/>
        <item x="9720"/>
        <item x="9722"/>
        <item x="9725"/>
        <item x="9726"/>
        <item x="9729"/>
        <item x="9730"/>
        <item x="9731"/>
        <item x="9732"/>
        <item x="9736"/>
        <item x="9737"/>
        <item x="9738"/>
        <item x="9740"/>
        <item x="9741"/>
        <item x="9742"/>
        <item x="9744"/>
        <item x="9745"/>
        <item x="9746"/>
        <item x="9754"/>
        <item x="9755"/>
        <item x="9756"/>
        <item x="9758"/>
        <item x="9759"/>
        <item x="9760"/>
        <item x="9761"/>
        <item x="9762"/>
        <item x="9763"/>
        <item x="9764"/>
        <item x="9765"/>
        <item x="9769"/>
        <item x="9774"/>
        <item x="9775"/>
        <item x="9777"/>
        <item x="9778"/>
        <item x="9780"/>
        <item x="9781"/>
        <item x="9784"/>
        <item x="9785"/>
        <item x="9787"/>
        <item x="9789"/>
        <item x="9791"/>
        <item x="9792"/>
        <item x="9793"/>
        <item x="9794"/>
        <item x="9795"/>
        <item x="9796"/>
        <item x="9797"/>
        <item x="9799"/>
        <item x="9800"/>
        <item x="9801"/>
        <item x="9802"/>
        <item x="9803"/>
        <item x="9804"/>
        <item x="9805"/>
        <item x="9807"/>
        <item x="9808"/>
        <item x="9809"/>
        <item x="9810"/>
        <item x="9811"/>
        <item x="9813"/>
        <item x="9830"/>
        <item x="9831"/>
        <item x="9837"/>
        <item x="9846"/>
        <item x="9849"/>
        <item x="9850"/>
        <item x="9851"/>
        <item x="9852"/>
        <item x="9854"/>
        <item x="9855"/>
        <item x="9856"/>
        <item x="9857"/>
        <item x="9858"/>
        <item x="9859"/>
        <item x="9860"/>
        <item x="9861"/>
        <item x="9862"/>
        <item x="9863"/>
        <item x="9865"/>
        <item x="9866"/>
        <item x="9867"/>
        <item x="9868"/>
        <item x="9869"/>
        <item x="9870"/>
        <item x="9871"/>
        <item x="9872"/>
        <item x="9873"/>
        <item x="9878"/>
        <item x="9879"/>
        <item x="9881"/>
        <item x="9885"/>
        <item x="9886"/>
        <item x="9887"/>
        <item x="9888"/>
        <item x="9893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7"/>
        <item x="9908"/>
        <item x="9918"/>
        <item x="9926"/>
        <item x="9927"/>
        <item x="9928"/>
        <item x="9931"/>
        <item x="9932"/>
        <item x="9934"/>
        <item x="9935"/>
        <item x="9941"/>
        <item x="9942"/>
        <item x="9945"/>
        <item x="9946"/>
        <item x="9947"/>
        <item x="9949"/>
        <item x="9951"/>
        <item x="9953"/>
        <item x="9969"/>
        <item x="9970"/>
        <item x="9971"/>
        <item x="9973"/>
        <item x="9975"/>
        <item x="9976"/>
        <item x="9978"/>
        <item x="9979"/>
        <item x="9982"/>
        <item x="9983"/>
        <item x="9984"/>
        <item x="9987"/>
        <item x="9991"/>
        <item x="9993"/>
        <item x="9994"/>
        <item x="9995"/>
        <item x="9996"/>
        <item x="10002"/>
        <item x="10003"/>
        <item x="10004"/>
        <item x="10005"/>
        <item x="10007"/>
        <item x="10008"/>
        <item m="1" x="10070"/>
        <item m="1" x="10073"/>
        <item m="1" x="10106"/>
        <item m="1" x="10014"/>
        <item m="1" x="10039"/>
        <item m="1" x="10064"/>
        <item m="1" x="10015"/>
        <item m="1" x="10075"/>
        <item m="1" x="10058"/>
        <item m="1" x="10029"/>
        <item m="1" x="10016"/>
        <item m="1" x="10094"/>
        <item m="1" x="10071"/>
        <item m="1" x="10022"/>
        <item m="1" x="10034"/>
        <item m="1" x="10041"/>
        <item m="1" x="10026"/>
        <item m="1" x="10101"/>
        <item m="1" x="10078"/>
        <item m="1" x="10092"/>
        <item m="1" x="10033"/>
        <item m="1" x="10024"/>
        <item m="1" x="10063"/>
        <item m="1" x="10027"/>
        <item m="1" x="10086"/>
        <item m="1" x="10087"/>
        <item m="1" x="10062"/>
        <item m="1" x="10061"/>
        <item m="1" x="10052"/>
        <item m="1" x="10042"/>
        <item x="40"/>
        <item x="375"/>
        <item x="732"/>
        <item x="733"/>
        <item x="907"/>
        <item x="916"/>
        <item x="1163"/>
        <item x="1235"/>
        <item x="1694"/>
        <item x="1938"/>
        <item x="2232"/>
        <item x="2268"/>
        <item x="2465"/>
        <item x="2525"/>
        <item x="2544"/>
        <item x="2551"/>
        <item x="2554"/>
        <item x="2585"/>
        <item x="2586"/>
        <item x="2587"/>
        <item x="2697"/>
        <item x="2732"/>
        <item x="2733"/>
        <item x="2746"/>
        <item x="2845"/>
        <item x="2938"/>
        <item x="2985"/>
        <item x="2986"/>
        <item x="2987"/>
        <item x="3059"/>
        <item x="3063"/>
        <item x="3087"/>
        <item x="3089"/>
        <item x="3154"/>
        <item x="3162"/>
        <item x="3169"/>
        <item x="3202"/>
        <item x="3215"/>
        <item x="3219"/>
        <item x="3271"/>
        <item x="3292"/>
        <item x="3384"/>
        <item x="3404"/>
        <item x="3477"/>
        <item x="3641"/>
        <item x="3807"/>
        <item x="3820"/>
        <item x="3836"/>
        <item x="4078"/>
        <item x="4151"/>
        <item x="4441"/>
        <item x="4442"/>
        <item x="4446"/>
        <item x="4620"/>
        <item x="4621"/>
        <item x="4622"/>
        <item x="4742"/>
        <item x="4819"/>
        <item x="4845"/>
        <item x="4992"/>
        <item x="4993"/>
        <item x="5201"/>
        <item x="5210"/>
        <item x="5430"/>
        <item x="5539"/>
        <item x="5540"/>
        <item x="5777"/>
        <item x="5855"/>
        <item x="5859"/>
        <item x="5865"/>
        <item x="5867"/>
        <item x="6060"/>
        <item x="6075"/>
        <item x="6142"/>
        <item x="6167"/>
        <item x="6168"/>
        <item x="6213"/>
        <item x="6282"/>
        <item x="6283"/>
        <item x="6287"/>
        <item x="6341"/>
        <item x="6368"/>
        <item x="6420"/>
        <item x="6427"/>
        <item x="6515"/>
        <item x="6755"/>
        <item x="6768"/>
        <item x="6803"/>
        <item x="6857"/>
        <item x="6879"/>
        <item x="6890"/>
        <item x="6900"/>
        <item x="6951"/>
        <item x="7005"/>
        <item x="7054"/>
        <item x="7067"/>
        <item x="7076"/>
        <item x="7140"/>
        <item x="7155"/>
        <item x="7239"/>
        <item x="7240"/>
        <item x="7296"/>
        <item x="7297"/>
        <item x="7298"/>
        <item x="7299"/>
        <item x="7386"/>
        <item x="7388"/>
        <item x="7442"/>
        <item x="7451"/>
        <item x="7470"/>
        <item x="7570"/>
        <item x="7579"/>
        <item x="7680"/>
        <item x="7692"/>
        <item x="7696"/>
        <item x="7700"/>
        <item x="7736"/>
        <item x="7807"/>
        <item x="7820"/>
        <item x="7823"/>
        <item x="7848"/>
        <item x="7909"/>
        <item x="7920"/>
        <item x="7929"/>
        <item x="7931"/>
        <item x="7932"/>
        <item x="7975"/>
        <item x="7989"/>
        <item x="7990"/>
        <item x="8002"/>
        <item x="8017"/>
        <item x="8021"/>
        <item x="8025"/>
        <item x="8028"/>
        <item x="8029"/>
        <item x="8067"/>
        <item x="8069"/>
        <item x="8095"/>
        <item x="8105"/>
        <item x="8136"/>
        <item x="8140"/>
        <item x="8162"/>
        <item x="8222"/>
        <item x="8224"/>
        <item x="8233"/>
        <item x="8245"/>
        <item x="8247"/>
        <item x="8253"/>
        <item x="8263"/>
        <item x="8270"/>
        <item x="8271"/>
        <item x="8294"/>
        <item x="8452"/>
        <item x="8499"/>
        <item x="8514"/>
        <item x="8516"/>
        <item x="8517"/>
        <item x="8531"/>
        <item x="8558"/>
        <item x="8607"/>
        <item x="8629"/>
        <item x="8640"/>
        <item x="8650"/>
        <item x="8670"/>
        <item x="8688"/>
        <item x="8695"/>
        <item x="8696"/>
        <item x="8697"/>
        <item x="8700"/>
        <item x="8753"/>
        <item x="8755"/>
        <item x="8765"/>
        <item x="8766"/>
        <item x="8769"/>
        <item x="8771"/>
        <item x="8772"/>
        <item x="8796"/>
        <item x="8811"/>
        <item x="8815"/>
        <item x="8820"/>
        <item x="8821"/>
        <item x="8833"/>
        <item x="8834"/>
        <item x="8835"/>
        <item x="8836"/>
        <item x="8837"/>
        <item x="8849"/>
        <item x="8850"/>
        <item x="8851"/>
        <item x="8876"/>
        <item x="8891"/>
        <item x="8892"/>
        <item x="8912"/>
        <item x="8922"/>
        <item x="8923"/>
        <item x="8947"/>
        <item x="8948"/>
        <item x="8959"/>
        <item x="8963"/>
        <item x="8970"/>
        <item x="8980"/>
        <item x="8981"/>
        <item x="8990"/>
        <item x="8996"/>
        <item x="8997"/>
        <item x="9001"/>
        <item x="9002"/>
        <item x="9004"/>
        <item x="9019"/>
        <item x="9020"/>
        <item x="9047"/>
        <item x="9055"/>
        <item x="9067"/>
        <item x="9068"/>
        <item x="9075"/>
        <item x="9076"/>
        <item x="9077"/>
        <item x="9080"/>
        <item x="9085"/>
        <item x="9098"/>
        <item x="9107"/>
        <item x="9118"/>
        <item x="9119"/>
        <item x="9123"/>
        <item x="9126"/>
        <item x="9128"/>
        <item x="9130"/>
        <item x="9131"/>
        <item x="9134"/>
        <item x="9135"/>
        <item x="9141"/>
        <item x="9154"/>
        <item x="9155"/>
        <item x="9156"/>
        <item x="9157"/>
        <item x="9160"/>
        <item x="9161"/>
        <item x="9162"/>
        <item x="9163"/>
        <item x="9164"/>
        <item x="9166"/>
        <item x="9167"/>
        <item x="9169"/>
        <item x="9171"/>
        <item x="9172"/>
        <item x="9173"/>
        <item x="9174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2"/>
        <item x="9193"/>
        <item x="9194"/>
        <item x="9195"/>
        <item x="9196"/>
        <item x="9197"/>
        <item x="9198"/>
        <item x="9199"/>
        <item x="9200"/>
        <item x="9206"/>
        <item x="9214"/>
        <item x="9217"/>
        <item x="9218"/>
        <item x="9228"/>
        <item x="9229"/>
        <item x="9230"/>
        <item x="9231"/>
        <item x="9253"/>
        <item x="9256"/>
        <item x="9257"/>
        <item x="9258"/>
        <item x="9267"/>
        <item x="9277"/>
        <item x="9279"/>
        <item x="9283"/>
        <item x="9288"/>
        <item x="9289"/>
        <item x="9290"/>
        <item x="9291"/>
        <item x="9292"/>
        <item x="9302"/>
        <item x="9304"/>
        <item x="9308"/>
        <item x="9310"/>
        <item x="9318"/>
        <item x="9320"/>
        <item x="9321"/>
        <item x="9323"/>
        <item x="9324"/>
        <item x="9325"/>
        <item x="9331"/>
        <item x="9343"/>
        <item x="9353"/>
        <item x="9354"/>
        <item x="9355"/>
        <item x="9356"/>
        <item x="9358"/>
        <item x="9362"/>
        <item x="9372"/>
        <item x="9373"/>
        <item x="9383"/>
        <item x="9385"/>
        <item x="9386"/>
        <item x="9387"/>
        <item x="9388"/>
        <item x="9389"/>
        <item x="9390"/>
        <item x="9399"/>
        <item x="9400"/>
        <item x="9401"/>
        <item x="9402"/>
        <item x="9404"/>
        <item x="9405"/>
        <item x="9406"/>
        <item x="9408"/>
        <item x="9412"/>
        <item x="9413"/>
        <item x="9419"/>
        <item x="9420"/>
        <item x="9422"/>
        <item x="9423"/>
        <item x="9425"/>
        <item x="9428"/>
        <item x="9429"/>
        <item x="9431"/>
        <item x="9432"/>
        <item x="9434"/>
        <item x="9435"/>
        <item x="9436"/>
        <item x="9437"/>
        <item x="9438"/>
        <item x="9443"/>
        <item x="9446"/>
        <item x="9447"/>
        <item x="9451"/>
        <item x="9452"/>
        <item x="9453"/>
        <item x="9454"/>
        <item x="9457"/>
        <item x="9461"/>
        <item x="9463"/>
        <item x="9466"/>
        <item x="9468"/>
        <item x="9472"/>
        <item x="9474"/>
        <item x="9475"/>
        <item x="9488"/>
        <item x="9490"/>
        <item x="9491"/>
        <item x="9493"/>
        <item x="9494"/>
        <item x="9497"/>
        <item x="9504"/>
        <item x="9507"/>
        <item x="9508"/>
        <item x="9509"/>
        <item x="9510"/>
        <item x="9511"/>
        <item x="9512"/>
        <item x="9514"/>
        <item x="9515"/>
        <item x="9516"/>
        <item x="9517"/>
        <item x="9518"/>
        <item x="9520"/>
        <item x="9521"/>
        <item x="9522"/>
        <item x="9523"/>
        <item x="9526"/>
        <item x="9528"/>
        <item x="9530"/>
        <item x="9531"/>
        <item x="9533"/>
        <item x="9534"/>
        <item x="9535"/>
        <item x="9536"/>
        <item x="9538"/>
        <item x="9539"/>
        <item x="9540"/>
        <item x="9541"/>
        <item x="9546"/>
        <item x="9547"/>
        <item x="9548"/>
        <item x="9549"/>
        <item x="9550"/>
        <item x="9551"/>
        <item x="9553"/>
        <item x="9554"/>
        <item x="9555"/>
        <item x="9556"/>
        <item x="9559"/>
        <item x="9560"/>
        <item x="9561"/>
        <item x="9562"/>
        <item x="9563"/>
        <item x="9565"/>
        <item x="9567"/>
        <item x="9568"/>
        <item x="9569"/>
        <item x="9570"/>
        <item x="9574"/>
        <item x="9576"/>
        <item x="9579"/>
        <item x="9580"/>
        <item x="9581"/>
        <item x="9582"/>
        <item x="9583"/>
        <item x="9584"/>
        <item x="9585"/>
        <item x="9588"/>
        <item x="9589"/>
        <item x="9590"/>
        <item x="9596"/>
        <item x="9598"/>
        <item x="9601"/>
        <item x="9602"/>
        <item x="9605"/>
        <item x="9606"/>
        <item x="9608"/>
        <item x="9609"/>
        <item x="9612"/>
        <item x="9613"/>
        <item x="9615"/>
        <item x="9616"/>
        <item x="9617"/>
        <item x="9618"/>
        <item x="9621"/>
        <item x="9629"/>
        <item x="9631"/>
        <item x="9633"/>
        <item x="9634"/>
        <item x="9635"/>
        <item x="9637"/>
        <item x="9641"/>
        <item x="9644"/>
        <item x="9647"/>
        <item x="9648"/>
        <item x="9649"/>
        <item x="9651"/>
        <item x="9654"/>
        <item x="9656"/>
        <item x="9657"/>
        <item x="9658"/>
        <item x="9659"/>
        <item x="9660"/>
        <item x="9661"/>
        <item x="9663"/>
        <item x="9665"/>
        <item x="9666"/>
        <item x="9668"/>
        <item x="9673"/>
        <item x="9676"/>
        <item x="9678"/>
        <item x="9679"/>
        <item x="9680"/>
        <item x="9682"/>
        <item x="9683"/>
        <item x="9684"/>
        <item x="9688"/>
        <item x="9689"/>
        <item x="9690"/>
        <item x="9692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11"/>
        <item x="9712"/>
        <item x="9713"/>
        <item x="9714"/>
        <item x="9715"/>
        <item x="9716"/>
        <item x="9717"/>
        <item x="9721"/>
        <item x="9723"/>
        <item x="9724"/>
        <item x="9727"/>
        <item x="9728"/>
        <item x="9733"/>
        <item x="9734"/>
        <item x="9735"/>
        <item x="9739"/>
        <item x="9743"/>
        <item x="9747"/>
        <item x="9748"/>
        <item x="9749"/>
        <item x="9750"/>
        <item x="9751"/>
        <item x="9752"/>
        <item x="9753"/>
        <item x="9757"/>
        <item x="9766"/>
        <item x="9767"/>
        <item x="9768"/>
        <item x="9770"/>
        <item x="9771"/>
        <item x="9772"/>
        <item x="9773"/>
        <item x="9776"/>
        <item x="9779"/>
        <item x="9782"/>
        <item x="9783"/>
        <item x="9786"/>
        <item x="9788"/>
        <item x="9790"/>
        <item x="9798"/>
        <item x="9806"/>
        <item x="9812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2"/>
        <item x="9833"/>
        <item x="9834"/>
        <item x="9835"/>
        <item x="9836"/>
        <item x="9838"/>
        <item x="9839"/>
        <item x="9840"/>
        <item x="9841"/>
        <item x="9842"/>
        <item x="9843"/>
        <item x="9844"/>
        <item x="9845"/>
        <item x="9847"/>
        <item x="9848"/>
        <item x="9853"/>
        <item x="9864"/>
        <item x="9874"/>
        <item x="9875"/>
        <item x="9876"/>
        <item x="9877"/>
        <item x="9880"/>
        <item x="9882"/>
        <item x="9883"/>
        <item x="9884"/>
        <item x="9889"/>
        <item x="9890"/>
        <item x="9891"/>
        <item x="9892"/>
        <item x="9894"/>
        <item x="9906"/>
        <item x="9909"/>
        <item x="9910"/>
        <item x="9911"/>
        <item x="9912"/>
        <item x="9913"/>
        <item x="9914"/>
        <item x="9915"/>
        <item x="9916"/>
        <item x="9917"/>
        <item x="9919"/>
        <item x="9920"/>
        <item x="9921"/>
        <item x="9922"/>
        <item x="9923"/>
        <item x="9924"/>
        <item x="9925"/>
        <item x="9929"/>
        <item x="9930"/>
        <item x="9933"/>
        <item x="9936"/>
        <item x="9937"/>
        <item x="9938"/>
        <item x="9939"/>
        <item x="9940"/>
        <item x="9943"/>
        <item x="9944"/>
        <item x="9948"/>
        <item x="9950"/>
        <item x="9952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72"/>
        <item x="9974"/>
        <item x="9977"/>
        <item x="9980"/>
        <item x="9981"/>
        <item x="9985"/>
        <item x="9986"/>
        <item x="9988"/>
        <item x="9989"/>
        <item x="9990"/>
        <item x="9992"/>
        <item x="9997"/>
        <item x="9998"/>
        <item x="9999"/>
        <item x="10000"/>
        <item x="10001"/>
        <item x="10006"/>
        <item x="10009"/>
        <item x="10010"/>
        <item x="10011"/>
        <item x="10012"/>
        <item x="100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7">
        <item h="1" x="20"/>
        <item h="1" x="10"/>
        <item h="1" x="14"/>
        <item x="2"/>
        <item x="4"/>
        <item h="1" x="25"/>
        <item x="12"/>
        <item h="1" x="8"/>
        <item h="1" x="18"/>
        <item x="17"/>
        <item x="5"/>
        <item x="6"/>
        <item h="1" x="9"/>
        <item x="3"/>
        <item h="1" x="19"/>
        <item x="7"/>
        <item x="1"/>
        <item h="1" x="15"/>
        <item h="1" x="23"/>
        <item x="21"/>
        <item h="1" x="16"/>
        <item x="0"/>
        <item x="11"/>
        <item x="24"/>
        <item x="22"/>
        <item x="13"/>
        <item h="1" x="2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28">
        <item h="1" x="125"/>
        <item h="1" x="126"/>
        <item h="1" x="123"/>
        <item h="1" x="124"/>
        <item h="1" x="108"/>
        <item h="1" x="87"/>
        <item h="1" x="121"/>
        <item h="1" x="83"/>
        <item h="1" x="102"/>
        <item h="1" x="95"/>
        <item h="1" x="104"/>
        <item h="1" x="96"/>
        <item h="1" x="88"/>
        <item h="1" x="89"/>
        <item h="1" x="51"/>
        <item h="1" x="98"/>
        <item h="1" x="103"/>
        <item h="1" x="106"/>
        <item h="1" x="90"/>
        <item h="1" x="47"/>
        <item h="1" x="45"/>
        <item h="1" x="93"/>
        <item h="1" x="99"/>
        <item h="1" x="101"/>
        <item h="1" x="105"/>
        <item h="1" x="94"/>
        <item h="1" x="85"/>
        <item h="1" x="91"/>
        <item h="1" x="100"/>
        <item h="1" x="86"/>
        <item h="1" x="42"/>
        <item h="1" x="39"/>
        <item h="1" x="17"/>
        <item h="1" x="23"/>
        <item h="1" x="15"/>
        <item h="1" x="77"/>
        <item h="1" x="22"/>
        <item h="1" x="80"/>
        <item h="1" x="122"/>
        <item h="1" x="120"/>
        <item h="1" x="118"/>
        <item h="1" x="34"/>
        <item h="1" x="35"/>
        <item h="1" x="63"/>
        <item h="1" x="33"/>
        <item h="1" x="84"/>
        <item h="1" x="36"/>
        <item h="1" x="97"/>
        <item h="1" x="92"/>
        <item h="1" x="78"/>
        <item h="1" x="114"/>
        <item h="1" x="115"/>
        <item h="1" x="117"/>
        <item h="1" x="37"/>
        <item h="1" x="8"/>
        <item h="1" x="38"/>
        <item h="1" x="46"/>
        <item h="1" x="18"/>
        <item h="1" x="82"/>
        <item h="1" x="4"/>
        <item h="1" x="61"/>
        <item h="1" x="107"/>
        <item h="1" x="50"/>
        <item h="1" x="76"/>
        <item h="1" x="28"/>
        <item h="1" x="24"/>
        <item h="1" x="20"/>
        <item h="1" x="21"/>
        <item h="1" x="3"/>
        <item h="1" x="16"/>
        <item h="1" x="10"/>
        <item h="1" x="11"/>
        <item h="1" x="7"/>
        <item h="1" x="14"/>
        <item h="1" x="5"/>
        <item h="1" x="26"/>
        <item h="1" x="6"/>
        <item h="1" x="32"/>
        <item h="1" x="29"/>
        <item h="1" x="25"/>
        <item h="1" x="30"/>
        <item h="1" x="64"/>
        <item h="1" x="31"/>
        <item h="1" x="70"/>
        <item h="1" x="67"/>
        <item x="9"/>
        <item x="44"/>
        <item x="43"/>
        <item x="48"/>
        <item x="49"/>
        <item x="19"/>
        <item x="53"/>
        <item x="52"/>
        <item x="71"/>
        <item x="112"/>
        <item x="62"/>
        <item x="54"/>
        <item x="81"/>
        <item x="68"/>
        <item x="113"/>
        <item x="13"/>
        <item x="12"/>
        <item x="119"/>
        <item x="65"/>
        <item x="40"/>
        <item x="0"/>
        <item x="27"/>
        <item x="69"/>
        <item x="74"/>
        <item x="109"/>
        <item x="41"/>
        <item x="56"/>
        <item x="59"/>
        <item x="72"/>
        <item x="55"/>
        <item x="1"/>
        <item x="2"/>
        <item x="60"/>
        <item x="66"/>
        <item x="58"/>
        <item x="111"/>
        <item x="110"/>
        <item x="79"/>
        <item x="116"/>
        <item x="73"/>
        <item h="1" x="57"/>
        <item h="1" x="7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>
      <items count="8">
        <item h="1" x="5"/>
        <item h="1" x="2"/>
        <item x="0"/>
        <item h="1" x="4"/>
        <item h="1" x="6"/>
        <item h="1" x="3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7"/>
    <field x="3"/>
    <field x="26"/>
  </rowFields>
  <rowItems count="7338">
    <i>
      <x v="3"/>
      <x v="15"/>
      <x v="120"/>
    </i>
    <i r="1">
      <x v="34"/>
      <x v="94"/>
    </i>
    <i r="2">
      <x v="116"/>
    </i>
    <i r="1">
      <x v="45"/>
      <x v="89"/>
    </i>
    <i r="1">
      <x v="99"/>
      <x v="91"/>
    </i>
    <i r="1">
      <x v="124"/>
      <x v="96"/>
    </i>
    <i r="1">
      <x v="128"/>
      <x v="95"/>
    </i>
    <i r="1">
      <x v="129"/>
      <x v="95"/>
    </i>
    <i r="1">
      <x v="130"/>
      <x v="93"/>
    </i>
    <i r="1">
      <x v="131"/>
      <x v="93"/>
    </i>
    <i r="1">
      <x v="206"/>
      <x v="88"/>
    </i>
    <i r="1">
      <x v="241"/>
      <x v="85"/>
    </i>
    <i r="2">
      <x v="88"/>
    </i>
    <i r="2">
      <x v="89"/>
    </i>
    <i r="2">
      <x v="94"/>
    </i>
    <i r="2">
      <x v="113"/>
    </i>
    <i r="1">
      <x v="259"/>
      <x v="85"/>
    </i>
    <i r="1">
      <x v="299"/>
      <x v="115"/>
    </i>
    <i r="1">
      <x v="312"/>
      <x v="87"/>
    </i>
    <i r="1">
      <x v="336"/>
      <x v="91"/>
    </i>
    <i r="2">
      <x v="92"/>
    </i>
    <i r="2">
      <x v="93"/>
    </i>
    <i r="2">
      <x v="109"/>
    </i>
    <i r="1">
      <x v="357"/>
      <x v="93"/>
    </i>
    <i r="1">
      <x v="368"/>
      <x v="119"/>
    </i>
    <i r="1">
      <x v="386"/>
      <x v="95"/>
    </i>
    <i r="1">
      <x v="388"/>
      <x v="91"/>
    </i>
    <i r="1">
      <x v="397"/>
      <x v="93"/>
    </i>
    <i r="1">
      <x v="398"/>
      <x v="90"/>
    </i>
    <i r="1">
      <x v="402"/>
      <x v="90"/>
    </i>
    <i r="1">
      <x v="433"/>
      <x v="95"/>
    </i>
    <i r="1">
      <x v="438"/>
      <x v="91"/>
    </i>
    <i r="1">
      <x v="454"/>
      <x v="87"/>
    </i>
    <i r="1">
      <x v="463"/>
      <x v="93"/>
    </i>
    <i r="1">
      <x v="470"/>
      <x v="104"/>
    </i>
    <i r="1">
      <x v="488"/>
      <x v="92"/>
    </i>
    <i r="1">
      <x v="498"/>
      <x v="85"/>
    </i>
    <i r="1">
      <x v="501"/>
      <x v="101"/>
    </i>
    <i r="1">
      <x v="516"/>
      <x v="92"/>
    </i>
    <i r="1">
      <x v="526"/>
      <x v="85"/>
    </i>
    <i r="1">
      <x v="530"/>
      <x v="98"/>
    </i>
    <i r="1">
      <x v="553"/>
      <x v="91"/>
    </i>
    <i r="1">
      <x v="571"/>
      <x v="100"/>
    </i>
    <i r="1">
      <x v="572"/>
      <x v="93"/>
    </i>
    <i r="1">
      <x v="575"/>
      <x v="99"/>
    </i>
    <i r="1">
      <x v="582"/>
      <x v="89"/>
    </i>
    <i r="1">
      <x v="588"/>
      <x v="86"/>
    </i>
    <i r="1">
      <x v="592"/>
      <x v="93"/>
    </i>
    <i r="1">
      <x v="595"/>
      <x v="97"/>
    </i>
    <i r="1">
      <x v="615"/>
      <x v="99"/>
    </i>
    <i r="1">
      <x v="635"/>
      <x v="109"/>
    </i>
    <i r="1">
      <x v="637"/>
      <x v="91"/>
    </i>
    <i r="1">
      <x v="640"/>
      <x v="89"/>
    </i>
    <i r="2">
      <x v="94"/>
    </i>
    <i r="1">
      <x v="643"/>
      <x v="86"/>
    </i>
    <i r="2">
      <x v="87"/>
    </i>
    <i r="1">
      <x v="647"/>
      <x v="90"/>
    </i>
    <i r="1">
      <x v="657"/>
      <x v="118"/>
    </i>
    <i r="1">
      <x v="658"/>
      <x v="92"/>
    </i>
    <i r="1">
      <x v="659"/>
      <x v="109"/>
    </i>
    <i r="1">
      <x v="660"/>
      <x v="105"/>
    </i>
    <i r="1">
      <x v="663"/>
      <x v="90"/>
    </i>
    <i r="2">
      <x v="91"/>
    </i>
    <i r="1">
      <x v="672"/>
      <x v="91"/>
    </i>
    <i r="1">
      <x v="674"/>
      <x v="91"/>
    </i>
    <i r="1">
      <x v="675"/>
      <x v="101"/>
    </i>
    <i r="1">
      <x v="682"/>
      <x v="96"/>
    </i>
    <i r="1">
      <x v="694"/>
      <x v="98"/>
    </i>
    <i r="1">
      <x v="695"/>
      <x v="94"/>
    </i>
    <i r="1">
      <x v="711"/>
      <x v="116"/>
    </i>
    <i r="1">
      <x v="723"/>
      <x v="94"/>
    </i>
    <i r="1">
      <x v="743"/>
      <x v="85"/>
    </i>
    <i r="1">
      <x v="753"/>
      <x v="87"/>
    </i>
    <i r="2">
      <x v="88"/>
    </i>
    <i r="1">
      <x v="777"/>
      <x v="97"/>
    </i>
    <i r="1">
      <x v="787"/>
      <x v="108"/>
    </i>
    <i r="2">
      <x v="109"/>
    </i>
    <i r="2">
      <x v="110"/>
    </i>
    <i r="1">
      <x v="803"/>
      <x v="95"/>
    </i>
    <i r="1">
      <x v="819"/>
      <x v="93"/>
    </i>
    <i r="1">
      <x v="821"/>
      <x v="92"/>
    </i>
    <i r="1">
      <x v="838"/>
      <x v="91"/>
    </i>
    <i r="1">
      <x v="864"/>
      <x v="88"/>
    </i>
    <i r="1">
      <x v="874"/>
      <x v="90"/>
    </i>
    <i r="1">
      <x v="895"/>
      <x v="94"/>
    </i>
    <i r="1">
      <x v="939"/>
      <x v="88"/>
    </i>
    <i r="2">
      <x v="89"/>
    </i>
    <i r="2">
      <x v="91"/>
    </i>
    <i r="1">
      <x v="955"/>
      <x v="93"/>
    </i>
    <i r="1">
      <x v="960"/>
      <x v="103"/>
    </i>
    <i r="1">
      <x v="973"/>
      <x v="117"/>
    </i>
    <i r="1">
      <x v="1007"/>
      <x v="91"/>
    </i>
    <i r="1">
      <x v="1030"/>
      <x v="98"/>
    </i>
    <i r="1">
      <x v="1050"/>
      <x v="95"/>
    </i>
    <i r="1">
      <x v="1057"/>
      <x v="87"/>
    </i>
    <i r="2">
      <x v="89"/>
    </i>
    <i r="1">
      <x v="1058"/>
      <x v="93"/>
    </i>
    <i r="1">
      <x v="1071"/>
      <x v="117"/>
    </i>
    <i r="2">
      <x v="118"/>
    </i>
    <i r="1">
      <x v="1075"/>
      <x v="90"/>
    </i>
    <i r="1">
      <x v="1080"/>
      <x v="119"/>
    </i>
    <i r="1">
      <x v="1082"/>
      <x v="93"/>
    </i>
    <i r="1">
      <x v="1097"/>
      <x v="90"/>
    </i>
    <i r="1">
      <x v="1106"/>
      <x v="86"/>
    </i>
    <i r="1">
      <x v="1151"/>
      <x v="87"/>
    </i>
    <i r="1">
      <x v="1159"/>
      <x v="89"/>
    </i>
    <i r="1">
      <x v="1173"/>
      <x v="90"/>
    </i>
    <i r="1">
      <x v="1179"/>
      <x v="89"/>
    </i>
    <i r="1">
      <x v="1184"/>
      <x v="90"/>
    </i>
    <i r="2">
      <x v="92"/>
    </i>
    <i r="1">
      <x v="1233"/>
      <x v="94"/>
    </i>
    <i r="1">
      <x v="1234"/>
      <x v="90"/>
    </i>
    <i r="1">
      <x v="1262"/>
      <x v="89"/>
    </i>
    <i r="1">
      <x v="1264"/>
      <x v="93"/>
    </i>
    <i r="1">
      <x v="1278"/>
      <x v="94"/>
    </i>
    <i r="1">
      <x v="1295"/>
      <x v="89"/>
    </i>
    <i r="1">
      <x v="1297"/>
      <x v="120"/>
    </i>
    <i r="1">
      <x v="1318"/>
      <x v="88"/>
    </i>
    <i r="1">
      <x v="1358"/>
      <x v="95"/>
    </i>
    <i r="1">
      <x v="1364"/>
      <x v="92"/>
    </i>
    <i r="1">
      <x v="1365"/>
      <x v="99"/>
    </i>
    <i r="1">
      <x v="1368"/>
      <x v="89"/>
    </i>
    <i r="1">
      <x v="1380"/>
      <x v="96"/>
    </i>
    <i r="1">
      <x v="1410"/>
      <x v="93"/>
    </i>
    <i r="1">
      <x v="1437"/>
      <x v="90"/>
    </i>
    <i r="2">
      <x v="91"/>
    </i>
    <i r="1">
      <x v="1441"/>
      <x v="118"/>
    </i>
    <i r="1">
      <x v="1455"/>
      <x v="92"/>
    </i>
    <i r="1">
      <x v="1459"/>
      <x v="96"/>
    </i>
    <i r="1">
      <x v="1462"/>
      <x v="104"/>
    </i>
    <i r="1">
      <x v="1463"/>
      <x v="96"/>
    </i>
    <i r="1">
      <x v="1508"/>
      <x v="98"/>
    </i>
    <i r="1">
      <x v="1561"/>
      <x v="94"/>
    </i>
    <i r="1">
      <x v="1581"/>
      <x v="97"/>
    </i>
    <i r="2">
      <x v="99"/>
    </i>
    <i r="1">
      <x v="1583"/>
      <x v="94"/>
    </i>
    <i r="1">
      <x v="1586"/>
      <x v="91"/>
    </i>
    <i r="2">
      <x v="93"/>
    </i>
    <i r="1">
      <x v="1592"/>
      <x v="106"/>
    </i>
    <i r="1">
      <x v="1595"/>
      <x v="90"/>
    </i>
    <i r="1">
      <x v="1599"/>
      <x v="95"/>
    </i>
    <i r="1">
      <x v="1605"/>
      <x v="92"/>
    </i>
    <i r="1">
      <x v="1619"/>
      <x v="95"/>
    </i>
    <i r="1">
      <x v="1623"/>
      <x v="90"/>
    </i>
    <i r="1">
      <x v="1636"/>
      <x v="94"/>
    </i>
    <i r="1">
      <x v="1643"/>
      <x v="119"/>
    </i>
    <i r="1">
      <x v="1661"/>
      <x v="89"/>
    </i>
    <i r="1">
      <x v="1667"/>
      <x v="87"/>
    </i>
    <i r="2">
      <x v="122"/>
    </i>
    <i r="1">
      <x v="1671"/>
      <x v="92"/>
    </i>
    <i r="1">
      <x v="1721"/>
      <x v="89"/>
    </i>
    <i r="1">
      <x v="1727"/>
      <x v="89"/>
    </i>
    <i r="1">
      <x v="1730"/>
      <x v="92"/>
    </i>
    <i r="1">
      <x v="1741"/>
      <x v="88"/>
    </i>
    <i r="1">
      <x v="1750"/>
      <x v="92"/>
    </i>
    <i r="1">
      <x v="1774"/>
      <x v="90"/>
    </i>
    <i r="1">
      <x v="1781"/>
      <x v="91"/>
    </i>
    <i r="1">
      <x v="1786"/>
      <x v="93"/>
    </i>
    <i r="1">
      <x v="1817"/>
      <x v="93"/>
    </i>
    <i r="1">
      <x v="1828"/>
      <x v="88"/>
    </i>
    <i r="1">
      <x v="1835"/>
      <x v="91"/>
    </i>
    <i r="1">
      <x v="1861"/>
      <x v="91"/>
    </i>
    <i r="1">
      <x v="1870"/>
      <x v="113"/>
    </i>
    <i r="1">
      <x v="1873"/>
      <x v="99"/>
    </i>
    <i r="1">
      <x v="1929"/>
      <x v="89"/>
    </i>
    <i r="1">
      <x v="1931"/>
      <x v="98"/>
    </i>
    <i r="1">
      <x v="1935"/>
      <x v="118"/>
    </i>
    <i r="1">
      <x v="1951"/>
      <x v="91"/>
    </i>
    <i r="1">
      <x v="2001"/>
      <x v="118"/>
    </i>
    <i r="1">
      <x v="2022"/>
      <x v="86"/>
    </i>
    <i r="1">
      <x v="2023"/>
      <x v="90"/>
    </i>
    <i r="1">
      <x v="2026"/>
      <x v="93"/>
    </i>
    <i r="1">
      <x v="2032"/>
      <x v="92"/>
    </i>
    <i r="1">
      <x v="2035"/>
      <x v="97"/>
    </i>
    <i r="1">
      <x v="2048"/>
      <x v="89"/>
    </i>
    <i r="1">
      <x v="2074"/>
      <x v="95"/>
    </i>
    <i r="2">
      <x v="110"/>
    </i>
    <i r="1">
      <x v="2077"/>
      <x v="92"/>
    </i>
    <i r="1">
      <x v="2097"/>
      <x v="88"/>
    </i>
    <i r="1">
      <x v="2127"/>
      <x v="93"/>
    </i>
    <i r="1">
      <x v="2136"/>
      <x v="90"/>
    </i>
    <i r="2">
      <x v="91"/>
    </i>
    <i r="2">
      <x v="122"/>
    </i>
    <i r="1">
      <x v="2137"/>
      <x v="86"/>
    </i>
    <i r="1">
      <x v="2164"/>
      <x v="92"/>
    </i>
    <i r="1">
      <x v="2170"/>
      <x v="90"/>
    </i>
    <i r="1">
      <x v="2174"/>
      <x v="90"/>
    </i>
    <i r="1">
      <x v="2178"/>
      <x v="88"/>
    </i>
    <i r="1">
      <x v="2184"/>
      <x v="86"/>
    </i>
    <i r="1">
      <x v="2200"/>
      <x v="106"/>
    </i>
    <i r="1">
      <x v="2207"/>
      <x v="93"/>
    </i>
    <i r="1">
      <x v="2263"/>
      <x v="91"/>
    </i>
    <i r="1">
      <x v="2277"/>
      <x v="104"/>
    </i>
    <i r="1">
      <x v="2291"/>
      <x v="102"/>
    </i>
    <i r="1">
      <x v="2292"/>
      <x v="110"/>
    </i>
    <i r="1">
      <x v="2305"/>
      <x v="89"/>
    </i>
    <i r="1">
      <x v="2311"/>
      <x v="91"/>
    </i>
    <i r="1">
      <x v="2313"/>
      <x v="85"/>
    </i>
    <i r="1">
      <x v="2335"/>
      <x v="88"/>
    </i>
    <i r="1">
      <x v="2339"/>
      <x v="85"/>
    </i>
    <i r="1">
      <x v="2355"/>
      <x v="91"/>
    </i>
    <i r="1">
      <x v="2382"/>
      <x v="90"/>
    </i>
    <i r="1">
      <x v="2383"/>
      <x v="91"/>
    </i>
    <i r="2">
      <x v="92"/>
    </i>
    <i r="2">
      <x v="93"/>
    </i>
    <i r="1">
      <x v="2392"/>
      <x v="87"/>
    </i>
    <i r="1">
      <x v="2411"/>
      <x v="87"/>
    </i>
    <i r="1">
      <x v="2417"/>
      <x v="90"/>
    </i>
    <i r="1">
      <x v="2423"/>
      <x v="98"/>
    </i>
    <i r="1">
      <x v="2424"/>
      <x v="112"/>
    </i>
    <i r="1">
      <x v="2448"/>
      <x v="89"/>
    </i>
    <i r="1">
      <x v="2455"/>
      <x v="88"/>
    </i>
    <i r="1">
      <x v="2473"/>
      <x v="99"/>
    </i>
    <i r="1">
      <x v="2479"/>
      <x v="92"/>
    </i>
    <i r="1">
      <x v="2514"/>
      <x v="88"/>
    </i>
    <i r="1">
      <x v="2515"/>
      <x v="87"/>
    </i>
    <i r="1">
      <x v="2527"/>
      <x v="88"/>
    </i>
    <i r="1">
      <x v="2532"/>
      <x v="97"/>
    </i>
    <i r="1">
      <x v="2535"/>
      <x v="89"/>
    </i>
    <i r="1">
      <x v="2537"/>
      <x v="91"/>
    </i>
    <i r="1">
      <x v="2539"/>
      <x v="124"/>
    </i>
    <i r="1">
      <x v="2543"/>
      <x v="86"/>
    </i>
    <i r="2">
      <x v="87"/>
    </i>
    <i r="1">
      <x v="2557"/>
      <x v="93"/>
    </i>
    <i r="2">
      <x v="94"/>
    </i>
    <i r="1">
      <x v="2561"/>
      <x v="98"/>
    </i>
    <i r="1">
      <x v="2564"/>
      <x v="98"/>
    </i>
    <i r="1">
      <x v="2592"/>
      <x v="92"/>
    </i>
    <i r="1">
      <x v="2598"/>
      <x v="89"/>
    </i>
    <i r="1">
      <x v="2620"/>
      <x v="93"/>
    </i>
    <i r="1">
      <x v="2626"/>
      <x v="95"/>
    </i>
    <i r="2">
      <x v="117"/>
    </i>
    <i r="1">
      <x v="2632"/>
      <x v="108"/>
    </i>
    <i r="1">
      <x v="2637"/>
      <x v="98"/>
    </i>
    <i r="1">
      <x v="2642"/>
      <x v="94"/>
    </i>
    <i r="1">
      <x v="2648"/>
      <x v="90"/>
    </i>
    <i r="1">
      <x v="2660"/>
      <x v="93"/>
    </i>
    <i r="1">
      <x v="2666"/>
      <x v="101"/>
    </i>
    <i r="1">
      <x v="2668"/>
      <x v="92"/>
    </i>
    <i r="1">
      <x v="2700"/>
      <x v="100"/>
    </i>
    <i r="1">
      <x v="2717"/>
      <x v="100"/>
    </i>
    <i r="1">
      <x v="2723"/>
      <x v="96"/>
    </i>
    <i r="1">
      <x v="2733"/>
      <x v="93"/>
    </i>
    <i r="1">
      <x v="2745"/>
      <x v="91"/>
    </i>
    <i r="1">
      <x v="2747"/>
      <x v="94"/>
    </i>
    <i r="1">
      <x v="2748"/>
      <x v="88"/>
    </i>
    <i r="1">
      <x v="2749"/>
      <x v="89"/>
    </i>
    <i r="1">
      <x v="2797"/>
      <x v="88"/>
    </i>
    <i r="1">
      <x v="2841"/>
      <x v="109"/>
    </i>
    <i r="1">
      <x v="2846"/>
      <x v="86"/>
    </i>
    <i r="1">
      <x v="2870"/>
      <x v="95"/>
    </i>
    <i r="1">
      <x v="2874"/>
      <x v="99"/>
    </i>
    <i r="1">
      <x v="2881"/>
      <x v="90"/>
    </i>
    <i r="1">
      <x v="2894"/>
      <x v="106"/>
    </i>
    <i r="2">
      <x v="107"/>
    </i>
    <i r="2">
      <x v="108"/>
    </i>
    <i r="1">
      <x v="2921"/>
      <x v="96"/>
    </i>
    <i r="1">
      <x v="2944"/>
      <x v="93"/>
    </i>
    <i r="1">
      <x v="2953"/>
      <x v="113"/>
    </i>
    <i r="1">
      <x v="2977"/>
      <x v="90"/>
    </i>
    <i r="1">
      <x v="2983"/>
      <x v="117"/>
    </i>
    <i r="1">
      <x v="2994"/>
      <x v="115"/>
    </i>
    <i r="1">
      <x v="3016"/>
      <x v="117"/>
    </i>
    <i r="1">
      <x v="3024"/>
      <x v="113"/>
    </i>
    <i r="1">
      <x v="3031"/>
      <x v="94"/>
    </i>
    <i r="1">
      <x v="3044"/>
      <x v="94"/>
    </i>
    <i r="1">
      <x v="3061"/>
      <x v="90"/>
    </i>
    <i r="1">
      <x v="3068"/>
      <x v="88"/>
    </i>
    <i r="1">
      <x v="3098"/>
      <x v="100"/>
    </i>
    <i r="1">
      <x v="3105"/>
      <x v="93"/>
    </i>
    <i r="1">
      <x v="3110"/>
      <x v="89"/>
    </i>
    <i r="1">
      <x v="3114"/>
      <x v="91"/>
    </i>
    <i r="2">
      <x v="100"/>
    </i>
    <i r="1">
      <x v="3138"/>
      <x v="95"/>
    </i>
    <i r="1">
      <x v="3142"/>
      <x v="88"/>
    </i>
    <i r="1">
      <x v="3166"/>
      <x v="91"/>
    </i>
    <i r="1">
      <x v="3167"/>
      <x v="92"/>
    </i>
    <i r="1">
      <x v="3168"/>
      <x v="92"/>
    </i>
    <i r="1">
      <x v="3169"/>
      <x v="91"/>
    </i>
    <i r="1">
      <x v="3171"/>
      <x v="88"/>
    </i>
    <i r="1">
      <x v="3185"/>
      <x v="86"/>
    </i>
    <i r="1">
      <x v="3187"/>
      <x v="114"/>
    </i>
    <i r="1">
      <x v="3193"/>
      <x v="85"/>
    </i>
    <i r="1">
      <x v="3194"/>
      <x v="92"/>
    </i>
    <i r="1">
      <x v="3253"/>
      <x v="89"/>
    </i>
    <i r="1">
      <x v="3254"/>
      <x v="89"/>
    </i>
    <i r="1">
      <x v="3267"/>
      <x v="86"/>
    </i>
    <i r="1">
      <x v="3281"/>
      <x v="97"/>
    </i>
    <i r="1">
      <x v="3304"/>
      <x v="97"/>
    </i>
    <i r="1">
      <x v="3307"/>
      <x v="89"/>
    </i>
    <i r="1">
      <x v="3315"/>
      <x v="91"/>
    </i>
    <i r="1">
      <x v="3342"/>
      <x v="88"/>
    </i>
    <i r="1">
      <x v="3346"/>
      <x v="92"/>
    </i>
    <i r="1">
      <x v="3349"/>
      <x v="89"/>
    </i>
    <i r="1">
      <x v="3355"/>
      <x v="90"/>
    </i>
    <i r="1">
      <x v="3365"/>
      <x v="89"/>
    </i>
    <i r="1">
      <x v="3370"/>
      <x v="104"/>
    </i>
    <i r="2">
      <x v="106"/>
    </i>
    <i r="1">
      <x v="3371"/>
      <x v="90"/>
    </i>
    <i r="1">
      <x v="3372"/>
      <x v="90"/>
    </i>
    <i r="2">
      <x v="93"/>
    </i>
    <i r="1">
      <x v="3391"/>
      <x v="96"/>
    </i>
    <i r="1">
      <x v="3416"/>
      <x v="94"/>
    </i>
    <i r="1">
      <x v="3430"/>
      <x v="95"/>
    </i>
    <i r="1">
      <x v="3433"/>
      <x v="118"/>
    </i>
    <i r="1">
      <x v="3441"/>
      <x v="87"/>
    </i>
    <i r="1">
      <x v="3444"/>
      <x v="95"/>
    </i>
    <i r="1">
      <x v="3447"/>
      <x v="100"/>
    </i>
    <i r="1">
      <x v="3453"/>
      <x v="93"/>
    </i>
    <i r="1">
      <x v="3466"/>
      <x v="89"/>
    </i>
    <i r="1">
      <x v="3488"/>
      <x v="94"/>
    </i>
    <i r="1">
      <x v="3495"/>
      <x v="118"/>
    </i>
    <i r="1">
      <x v="3497"/>
      <x v="92"/>
    </i>
    <i r="1">
      <x v="3519"/>
      <x v="111"/>
    </i>
    <i r="1">
      <x v="3524"/>
      <x v="94"/>
    </i>
    <i r="1">
      <x v="3525"/>
      <x v="93"/>
    </i>
    <i r="1">
      <x v="3539"/>
      <x v="90"/>
    </i>
    <i r="1">
      <x v="3557"/>
      <x v="98"/>
    </i>
    <i r="1">
      <x v="3564"/>
      <x v="90"/>
    </i>
    <i r="1">
      <x v="3592"/>
      <x v="93"/>
    </i>
    <i r="1">
      <x v="3605"/>
      <x v="88"/>
    </i>
    <i r="1">
      <x v="3617"/>
      <x v="93"/>
    </i>
    <i r="1">
      <x v="3644"/>
      <x v="102"/>
    </i>
    <i r="1">
      <x v="3645"/>
      <x v="97"/>
    </i>
    <i r="1">
      <x v="3661"/>
      <x v="91"/>
    </i>
    <i r="1">
      <x v="3687"/>
      <x v="89"/>
    </i>
    <i r="1">
      <x v="3713"/>
      <x v="111"/>
    </i>
    <i r="1">
      <x v="3718"/>
      <x v="94"/>
    </i>
    <i r="1">
      <x v="3724"/>
      <x v="94"/>
    </i>
    <i r="1">
      <x v="3726"/>
      <x v="91"/>
    </i>
    <i r="1">
      <x v="3744"/>
      <x v="99"/>
    </i>
    <i r="1">
      <x v="3750"/>
      <x v="116"/>
    </i>
    <i r="1">
      <x v="3756"/>
      <x v="89"/>
    </i>
    <i r="1">
      <x v="3771"/>
      <x v="97"/>
    </i>
    <i r="1">
      <x v="3773"/>
      <x v="89"/>
    </i>
    <i r="2">
      <x v="92"/>
    </i>
    <i r="1">
      <x v="3779"/>
      <x v="90"/>
    </i>
    <i r="1">
      <x v="3781"/>
      <x v="102"/>
    </i>
    <i r="1">
      <x v="3782"/>
      <x v="91"/>
    </i>
    <i r="1">
      <x v="3802"/>
      <x v="90"/>
    </i>
    <i r="1">
      <x v="3819"/>
      <x v="92"/>
    </i>
    <i r="1">
      <x v="3825"/>
      <x v="101"/>
    </i>
    <i r="1">
      <x v="3836"/>
      <x v="97"/>
    </i>
    <i r="1">
      <x v="3845"/>
      <x v="92"/>
    </i>
    <i r="1">
      <x v="3847"/>
      <x v="88"/>
    </i>
    <i r="1">
      <x v="3858"/>
      <x v="92"/>
    </i>
    <i r="1">
      <x v="3861"/>
      <x v="111"/>
    </i>
    <i r="1">
      <x v="3867"/>
      <x v="94"/>
    </i>
    <i r="1">
      <x v="3895"/>
      <x v="112"/>
    </i>
    <i r="2">
      <x v="113"/>
    </i>
    <i r="1">
      <x v="3918"/>
      <x v="87"/>
    </i>
    <i r="1">
      <x v="3923"/>
      <x v="97"/>
    </i>
    <i r="1">
      <x v="3933"/>
      <x v="93"/>
    </i>
    <i r="1">
      <x v="3947"/>
      <x v="93"/>
    </i>
    <i r="1">
      <x v="3962"/>
      <x v="92"/>
    </i>
    <i r="1">
      <x v="3990"/>
      <x v="94"/>
    </i>
    <i r="1">
      <x v="4012"/>
      <x v="94"/>
    </i>
    <i r="1">
      <x v="4022"/>
      <x v="119"/>
    </i>
    <i r="1">
      <x v="4033"/>
      <x v="94"/>
    </i>
    <i r="1">
      <x v="4035"/>
      <x v="94"/>
    </i>
    <i r="1">
      <x v="4038"/>
      <x v="93"/>
    </i>
    <i r="1">
      <x v="4048"/>
      <x v="95"/>
    </i>
    <i r="1">
      <x v="4055"/>
      <x v="91"/>
    </i>
    <i r="1">
      <x v="4056"/>
      <x v="88"/>
    </i>
    <i r="1">
      <x v="4058"/>
      <x v="103"/>
    </i>
    <i r="1">
      <x v="4065"/>
      <x v="92"/>
    </i>
    <i r="1">
      <x v="4082"/>
      <x v="99"/>
    </i>
    <i r="1">
      <x v="4086"/>
      <x v="95"/>
    </i>
    <i r="1">
      <x v="4105"/>
      <x v="88"/>
    </i>
    <i r="1">
      <x v="4110"/>
      <x v="92"/>
    </i>
    <i r="1">
      <x v="4121"/>
      <x v="93"/>
    </i>
    <i r="1">
      <x v="4161"/>
      <x v="91"/>
    </i>
    <i r="2">
      <x v="93"/>
    </i>
    <i r="1">
      <x v="4162"/>
      <x v="95"/>
    </i>
    <i r="1">
      <x v="4165"/>
      <x v="91"/>
    </i>
    <i r="1">
      <x v="4166"/>
      <x v="98"/>
    </i>
    <i r="1">
      <x v="4191"/>
      <x v="90"/>
    </i>
    <i r="1">
      <x v="4228"/>
      <x v="92"/>
    </i>
    <i r="1">
      <x v="4245"/>
      <x v="95"/>
    </i>
    <i r="1">
      <x v="4262"/>
      <x v="90"/>
    </i>
    <i r="1">
      <x v="4269"/>
      <x v="92"/>
    </i>
    <i r="1">
      <x v="4287"/>
      <x v="118"/>
    </i>
    <i r="1">
      <x v="4288"/>
      <x v="114"/>
    </i>
    <i r="1">
      <x v="4304"/>
      <x v="93"/>
    </i>
    <i r="1">
      <x v="4307"/>
      <x v="107"/>
    </i>
    <i r="1">
      <x v="4310"/>
      <x v="113"/>
    </i>
    <i r="1">
      <x v="4314"/>
      <x v="90"/>
    </i>
    <i r="1">
      <x v="4316"/>
      <x v="88"/>
    </i>
    <i r="2">
      <x v="92"/>
    </i>
    <i r="1">
      <x v="4330"/>
      <x v="90"/>
    </i>
    <i r="1">
      <x v="4384"/>
      <x v="88"/>
    </i>
    <i r="1">
      <x v="4391"/>
      <x v="93"/>
    </i>
    <i r="1">
      <x v="4392"/>
      <x v="87"/>
    </i>
    <i r="1">
      <x v="4436"/>
      <x v="95"/>
    </i>
    <i r="1">
      <x v="4441"/>
      <x v="92"/>
    </i>
    <i r="1">
      <x v="4442"/>
      <x v="89"/>
    </i>
    <i r="1">
      <x v="4445"/>
      <x v="94"/>
    </i>
    <i r="1">
      <x v="4446"/>
      <x v="94"/>
    </i>
    <i r="1">
      <x v="4447"/>
      <x v="90"/>
    </i>
    <i r="1">
      <x v="4448"/>
      <x v="88"/>
    </i>
    <i r="1">
      <x v="4449"/>
      <x v="91"/>
    </i>
    <i r="1">
      <x v="4462"/>
      <x v="111"/>
    </i>
    <i r="1">
      <x v="4470"/>
      <x v="88"/>
    </i>
    <i r="1">
      <x v="4474"/>
      <x v="101"/>
    </i>
    <i r="1">
      <x v="4477"/>
      <x v="92"/>
    </i>
    <i r="1">
      <x v="4485"/>
      <x v="91"/>
    </i>
    <i r="1">
      <x v="4493"/>
      <x v="96"/>
    </i>
    <i r="1">
      <x v="4494"/>
      <x v="87"/>
    </i>
    <i r="1">
      <x v="4495"/>
      <x v="87"/>
    </i>
    <i r="1">
      <x v="4500"/>
      <x v="94"/>
    </i>
    <i r="1">
      <x v="4515"/>
      <x v="89"/>
    </i>
    <i r="1">
      <x v="4522"/>
      <x v="96"/>
    </i>
    <i r="1">
      <x v="4548"/>
      <x v="91"/>
    </i>
    <i r="1">
      <x v="4590"/>
      <x v="95"/>
    </i>
    <i r="1">
      <x v="4592"/>
      <x v="91"/>
    </i>
    <i r="1">
      <x v="4602"/>
      <x v="90"/>
    </i>
    <i r="1">
      <x v="4621"/>
      <x v="85"/>
    </i>
    <i r="1">
      <x v="4627"/>
      <x v="90"/>
    </i>
    <i r="1">
      <x v="4634"/>
      <x v="106"/>
    </i>
    <i r="1">
      <x v="4687"/>
      <x v="89"/>
    </i>
    <i r="1">
      <x v="4714"/>
      <x v="92"/>
    </i>
    <i r="1">
      <x v="4722"/>
      <x v="110"/>
    </i>
    <i r="1">
      <x v="4725"/>
      <x v="90"/>
    </i>
    <i r="1">
      <x v="4728"/>
      <x v="90"/>
    </i>
    <i r="1">
      <x v="4736"/>
      <x v="90"/>
    </i>
    <i r="1">
      <x v="4739"/>
      <x v="95"/>
    </i>
    <i r="1">
      <x v="4744"/>
      <x v="92"/>
    </i>
    <i r="1">
      <x v="4746"/>
      <x v="92"/>
    </i>
    <i r="1">
      <x v="4754"/>
      <x v="87"/>
    </i>
    <i r="2">
      <x v="88"/>
    </i>
    <i r="1">
      <x v="4764"/>
      <x v="118"/>
    </i>
    <i r="1">
      <x v="4774"/>
      <x v="112"/>
    </i>
    <i r="1">
      <x v="4778"/>
      <x v="89"/>
    </i>
    <i r="1">
      <x v="4813"/>
      <x v="90"/>
    </i>
    <i r="1">
      <x v="4825"/>
      <x v="118"/>
    </i>
    <i r="1">
      <x v="4854"/>
      <x v="90"/>
    </i>
    <i r="2">
      <x v="91"/>
    </i>
    <i r="1">
      <x v="4875"/>
      <x v="118"/>
    </i>
    <i r="1">
      <x v="4878"/>
      <x v="94"/>
    </i>
    <i r="1">
      <x v="4883"/>
      <x v="89"/>
    </i>
    <i r="1">
      <x v="4915"/>
      <x v="91"/>
    </i>
    <i r="1">
      <x v="4919"/>
      <x v="94"/>
    </i>
    <i r="1">
      <x v="4932"/>
      <x v="89"/>
    </i>
    <i r="1">
      <x v="4935"/>
      <x v="88"/>
    </i>
    <i r="1">
      <x v="4936"/>
      <x v="95"/>
    </i>
    <i r="1">
      <x v="4937"/>
      <x v="91"/>
    </i>
    <i r="1">
      <x v="4959"/>
      <x v="90"/>
    </i>
    <i r="1">
      <x v="4975"/>
      <x v="92"/>
    </i>
    <i r="1">
      <x v="4982"/>
      <x v="85"/>
    </i>
    <i r="1">
      <x v="4984"/>
      <x v="91"/>
    </i>
    <i r="2">
      <x v="100"/>
    </i>
    <i r="1">
      <x v="5022"/>
      <x v="87"/>
    </i>
    <i r="1">
      <x v="5036"/>
      <x v="95"/>
    </i>
    <i r="1">
      <x v="5049"/>
      <x v="116"/>
    </i>
    <i r="1">
      <x v="5050"/>
      <x v="90"/>
    </i>
    <i r="2">
      <x v="91"/>
    </i>
    <i r="1">
      <x v="5070"/>
      <x v="89"/>
    </i>
    <i r="1">
      <x v="5072"/>
      <x v="91"/>
    </i>
    <i r="1">
      <x v="5083"/>
      <x v="101"/>
    </i>
    <i r="1">
      <x v="5091"/>
      <x v="86"/>
    </i>
    <i r="1">
      <x v="5092"/>
      <x v="91"/>
    </i>
    <i r="1">
      <x v="5095"/>
      <x v="88"/>
    </i>
    <i r="2">
      <x v="92"/>
    </i>
    <i r="1">
      <x v="5097"/>
      <x v="92"/>
    </i>
    <i r="1">
      <x v="5110"/>
      <x v="91"/>
    </i>
    <i r="1">
      <x v="5124"/>
      <x v="104"/>
    </i>
    <i r="1">
      <x v="5130"/>
      <x v="92"/>
    </i>
    <i r="1">
      <x v="5144"/>
      <x v="90"/>
    </i>
    <i r="1">
      <x v="5168"/>
      <x v="95"/>
    </i>
    <i r="1">
      <x v="5175"/>
      <x v="90"/>
    </i>
    <i r="1">
      <x v="5209"/>
      <x v="87"/>
    </i>
    <i r="1">
      <x v="5242"/>
      <x v="87"/>
    </i>
    <i r="1">
      <x v="5247"/>
      <x v="91"/>
    </i>
    <i r="1">
      <x v="5259"/>
      <x v="93"/>
    </i>
    <i r="1">
      <x v="5270"/>
      <x v="114"/>
    </i>
    <i r="1">
      <x v="5296"/>
      <x v="95"/>
    </i>
    <i r="1">
      <x v="5331"/>
      <x v="92"/>
    </i>
    <i r="1">
      <x v="5332"/>
      <x v="94"/>
    </i>
    <i r="1">
      <x v="5333"/>
      <x v="95"/>
    </i>
    <i r="1">
      <x v="5334"/>
      <x v="90"/>
    </i>
    <i r="1">
      <x v="5339"/>
      <x v="86"/>
    </i>
    <i r="2">
      <x v="92"/>
    </i>
    <i r="1">
      <x v="5343"/>
      <x v="95"/>
    </i>
    <i r="1">
      <x v="5346"/>
      <x v="95"/>
    </i>
    <i r="1">
      <x v="5354"/>
      <x v="88"/>
    </i>
    <i r="1">
      <x v="5358"/>
      <x v="87"/>
    </i>
    <i r="1">
      <x v="5360"/>
      <x v="94"/>
    </i>
    <i r="2">
      <x v="95"/>
    </i>
    <i r="1">
      <x v="5373"/>
      <x v="95"/>
    </i>
    <i r="1">
      <x v="5375"/>
      <x v="118"/>
    </i>
    <i r="1">
      <x v="5376"/>
      <x v="118"/>
    </i>
    <i r="1">
      <x v="5378"/>
      <x v="92"/>
    </i>
    <i r="1">
      <x v="5421"/>
      <x v="87"/>
    </i>
    <i r="1">
      <x v="5428"/>
      <x v="90"/>
    </i>
    <i r="1">
      <x v="5442"/>
      <x v="118"/>
    </i>
    <i r="1">
      <x v="5443"/>
      <x v="118"/>
    </i>
    <i r="1">
      <x v="5447"/>
      <x v="86"/>
    </i>
    <i r="1">
      <x v="5450"/>
      <x v="90"/>
    </i>
    <i r="1">
      <x v="5451"/>
      <x v="99"/>
    </i>
    <i r="1">
      <x v="5454"/>
      <x v="110"/>
    </i>
    <i r="1">
      <x v="5455"/>
      <x v="100"/>
    </i>
    <i r="1">
      <x v="5456"/>
      <x v="89"/>
    </i>
    <i r="1">
      <x v="5459"/>
      <x v="99"/>
    </i>
    <i r="1">
      <x v="5496"/>
      <x v="88"/>
    </i>
    <i r="1">
      <x v="5510"/>
      <x v="94"/>
    </i>
    <i r="1">
      <x v="5520"/>
      <x v="99"/>
    </i>
    <i r="1">
      <x v="5523"/>
      <x v="94"/>
    </i>
    <i r="1">
      <x v="5543"/>
      <x v="99"/>
    </i>
    <i r="1">
      <x v="5571"/>
      <x v="90"/>
    </i>
    <i r="1">
      <x v="5583"/>
      <x v="93"/>
    </i>
    <i r="1">
      <x v="5628"/>
      <x v="118"/>
    </i>
    <i r="1">
      <x v="5631"/>
      <x v="118"/>
    </i>
    <i r="1">
      <x v="5633"/>
      <x v="98"/>
    </i>
    <i r="1">
      <x v="5635"/>
      <x v="92"/>
    </i>
    <i r="1">
      <x v="5643"/>
      <x v="99"/>
    </i>
    <i r="1">
      <x v="5649"/>
      <x v="91"/>
    </i>
    <i r="1">
      <x v="5661"/>
      <x v="91"/>
    </i>
    <i r="1">
      <x v="5668"/>
      <x v="117"/>
    </i>
    <i r="1">
      <x v="5678"/>
      <x v="90"/>
    </i>
    <i r="1">
      <x v="5683"/>
      <x v="90"/>
    </i>
    <i r="1">
      <x v="5734"/>
      <x v="99"/>
    </i>
    <i r="1">
      <x v="5746"/>
      <x v="114"/>
    </i>
    <i r="2">
      <x v="115"/>
    </i>
    <i r="1">
      <x v="5748"/>
      <x v="124"/>
    </i>
    <i r="1">
      <x v="5774"/>
      <x v="91"/>
    </i>
    <i r="1">
      <x v="5786"/>
      <x v="91"/>
    </i>
    <i r="1">
      <x v="5792"/>
      <x v="91"/>
    </i>
    <i r="1">
      <x v="5797"/>
      <x v="98"/>
    </i>
    <i r="1">
      <x v="5811"/>
      <x v="88"/>
    </i>
    <i r="1">
      <x v="5825"/>
      <x v="95"/>
    </i>
    <i r="1">
      <x v="5831"/>
      <x v="102"/>
    </i>
    <i r="1">
      <x v="5852"/>
      <x v="92"/>
    </i>
    <i r="1">
      <x v="5873"/>
      <x v="89"/>
    </i>
    <i r="1">
      <x v="5877"/>
      <x v="86"/>
    </i>
    <i r="1">
      <x v="5880"/>
      <x v="109"/>
    </i>
    <i r="1">
      <x v="5883"/>
      <x v="111"/>
    </i>
    <i r="1">
      <x v="5890"/>
      <x v="92"/>
    </i>
    <i r="1">
      <x v="5900"/>
      <x v="91"/>
    </i>
    <i r="1">
      <x v="5918"/>
      <x v="98"/>
    </i>
    <i r="1">
      <x v="5925"/>
      <x v="92"/>
    </i>
    <i r="1">
      <x v="5951"/>
      <x v="119"/>
    </i>
    <i r="1">
      <x v="5974"/>
      <x v="94"/>
    </i>
    <i r="1">
      <x v="5976"/>
      <x v="117"/>
    </i>
    <i r="1">
      <x v="5980"/>
      <x v="98"/>
    </i>
    <i r="1">
      <x v="5984"/>
      <x v="85"/>
    </i>
    <i r="1">
      <x v="5985"/>
      <x v="116"/>
    </i>
    <i r="1">
      <x v="5986"/>
      <x v="101"/>
    </i>
    <i r="1">
      <x v="5995"/>
      <x v="94"/>
    </i>
    <i r="1">
      <x v="5999"/>
      <x v="100"/>
    </i>
    <i r="1">
      <x v="6000"/>
      <x v="94"/>
    </i>
    <i r="1">
      <x v="6002"/>
      <x v="93"/>
    </i>
    <i r="1">
      <x v="6037"/>
      <x v="92"/>
    </i>
    <i r="1">
      <x v="6043"/>
      <x v="89"/>
    </i>
    <i r="1">
      <x v="6045"/>
      <x v="98"/>
    </i>
    <i r="1">
      <x v="6073"/>
      <x v="92"/>
    </i>
    <i r="1">
      <x v="6075"/>
      <x v="90"/>
    </i>
    <i r="1">
      <x v="6077"/>
      <x v="88"/>
    </i>
    <i r="1">
      <x v="6082"/>
      <x v="88"/>
    </i>
    <i r="1">
      <x v="6085"/>
      <x v="118"/>
    </i>
    <i r="1">
      <x v="6086"/>
      <x v="87"/>
    </i>
    <i r="1">
      <x v="6089"/>
      <x v="93"/>
    </i>
    <i r="1">
      <x v="6090"/>
      <x v="89"/>
    </i>
    <i r="1">
      <x v="6118"/>
      <x v="94"/>
    </i>
    <i r="1">
      <x v="6123"/>
      <x v="90"/>
    </i>
    <i r="1">
      <x v="6125"/>
      <x v="90"/>
    </i>
    <i r="1">
      <x v="6145"/>
      <x v="87"/>
    </i>
    <i r="1">
      <x v="6154"/>
      <x v="113"/>
    </i>
    <i r="1">
      <x v="6173"/>
      <x v="91"/>
    </i>
    <i r="1">
      <x v="6193"/>
      <x v="96"/>
    </i>
    <i r="1">
      <x v="6199"/>
      <x v="85"/>
    </i>
    <i r="1">
      <x v="6200"/>
      <x v="86"/>
    </i>
    <i r="1">
      <x v="6204"/>
      <x v="87"/>
    </i>
    <i r="2">
      <x v="88"/>
    </i>
    <i r="1">
      <x v="6208"/>
      <x v="88"/>
    </i>
    <i r="1">
      <x v="6224"/>
      <x v="98"/>
    </i>
    <i r="1">
      <x v="6230"/>
      <x v="91"/>
    </i>
    <i r="1">
      <x v="6233"/>
      <x v="85"/>
    </i>
    <i r="1">
      <x v="6253"/>
      <x v="116"/>
    </i>
    <i r="2">
      <x v="117"/>
    </i>
    <i r="2">
      <x v="118"/>
    </i>
    <i r="2">
      <x v="119"/>
    </i>
    <i r="2">
      <x v="120"/>
    </i>
    <i r="2">
      <x v="121"/>
    </i>
    <i r="2">
      <x v="122"/>
    </i>
    <i r="2">
      <x v="123"/>
    </i>
    <i r="1">
      <x v="6258"/>
      <x v="93"/>
    </i>
    <i r="1">
      <x v="6263"/>
      <x v="91"/>
    </i>
    <i r="1">
      <x v="6264"/>
      <x v="93"/>
    </i>
    <i r="1">
      <x v="6265"/>
      <x v="87"/>
    </i>
    <i r="1">
      <x v="6271"/>
      <x v="93"/>
    </i>
    <i r="1">
      <x v="6274"/>
      <x v="90"/>
    </i>
    <i r="1">
      <x v="6353"/>
      <x v="95"/>
    </i>
    <i r="1">
      <x v="6373"/>
      <x v="87"/>
    </i>
    <i r="1">
      <x v="6381"/>
      <x v="93"/>
    </i>
    <i r="1">
      <x v="6384"/>
      <x v="90"/>
    </i>
    <i r="1">
      <x v="6385"/>
      <x v="93"/>
    </i>
    <i r="1">
      <x v="6464"/>
      <x v="98"/>
    </i>
    <i r="1">
      <x v="6466"/>
      <x v="91"/>
    </i>
    <i r="1">
      <x v="6477"/>
      <x v="112"/>
    </i>
    <i r="1">
      <x v="6478"/>
      <x v="112"/>
    </i>
    <i r="1">
      <x v="6479"/>
      <x v="111"/>
    </i>
    <i r="1">
      <x v="6482"/>
      <x v="88"/>
    </i>
    <i r="1">
      <x v="6487"/>
      <x v="91"/>
    </i>
    <i r="1">
      <x v="6492"/>
      <x v="120"/>
    </i>
    <i r="1">
      <x v="6502"/>
      <x v="92"/>
    </i>
    <i r="1">
      <x v="6509"/>
      <x v="93"/>
    </i>
    <i r="1">
      <x v="6514"/>
      <x v="117"/>
    </i>
    <i r="1">
      <x v="6530"/>
      <x v="98"/>
    </i>
    <i r="1">
      <x v="6565"/>
      <x v="91"/>
    </i>
    <i r="1">
      <x v="6593"/>
      <x v="87"/>
    </i>
    <i r="1">
      <x v="6597"/>
      <x v="94"/>
    </i>
    <i r="1">
      <x v="6600"/>
      <x v="90"/>
    </i>
    <i r="1">
      <x v="6611"/>
      <x v="99"/>
    </i>
    <i r="1">
      <x v="6638"/>
      <x v="86"/>
    </i>
    <i r="1">
      <x v="6644"/>
      <x v="94"/>
    </i>
    <i r="1">
      <x v="6645"/>
      <x v="116"/>
    </i>
    <i r="1">
      <x v="6661"/>
      <x v="89"/>
    </i>
    <i r="2">
      <x v="119"/>
    </i>
    <i r="1">
      <x v="6662"/>
      <x v="119"/>
    </i>
    <i r="1">
      <x v="6673"/>
      <x v="116"/>
    </i>
    <i r="2">
      <x v="118"/>
    </i>
    <i r="1">
      <x v="6688"/>
      <x v="90"/>
    </i>
    <i r="1">
      <x v="6813"/>
      <x v="121"/>
    </i>
    <i r="1">
      <x v="6845"/>
      <x v="121"/>
    </i>
    <i r="1">
      <x v="6846"/>
      <x v="122"/>
    </i>
    <i r="1">
      <x v="6847"/>
      <x v="121"/>
    </i>
    <i r="1">
      <x v="6982"/>
      <x v="121"/>
    </i>
    <i r="1">
      <x v="6987"/>
      <x v="121"/>
    </i>
    <i r="1">
      <x v="7161"/>
      <x v="121"/>
    </i>
    <i r="1">
      <x v="7469"/>
      <x v="123"/>
    </i>
    <i r="1">
      <x v="7528"/>
      <x v="123"/>
    </i>
    <i r="1">
      <x v="7823"/>
      <x v="123"/>
    </i>
    <i r="1">
      <x v="8048"/>
      <x v="120"/>
    </i>
    <i r="1">
      <x v="8049"/>
      <x v="120"/>
    </i>
    <i r="1">
      <x v="8072"/>
      <x v="120"/>
    </i>
    <i r="1">
      <x v="8417"/>
      <x v="87"/>
    </i>
    <i r="1">
      <x v="8456"/>
      <x v="121"/>
    </i>
    <i r="1">
      <x v="8913"/>
      <x v="116"/>
    </i>
    <i>
      <x v="4"/>
      <x v="27"/>
      <x v="91"/>
    </i>
    <i r="1">
      <x v="71"/>
      <x v="91"/>
    </i>
    <i r="1">
      <x v="245"/>
      <x v="89"/>
    </i>
    <i r="2">
      <x v="91"/>
    </i>
    <i r="1">
      <x v="467"/>
      <x v="89"/>
    </i>
    <i r="2">
      <x v="90"/>
    </i>
    <i r="1">
      <x v="517"/>
      <x v="90"/>
    </i>
    <i r="1">
      <x v="521"/>
      <x v="86"/>
    </i>
    <i r="2">
      <x v="88"/>
    </i>
    <i r="1">
      <x v="641"/>
      <x v="91"/>
    </i>
    <i r="1">
      <x v="688"/>
      <x v="87"/>
    </i>
    <i r="1">
      <x v="689"/>
      <x v="89"/>
    </i>
    <i r="2">
      <x v="96"/>
    </i>
    <i r="1">
      <x v="1115"/>
      <x v="85"/>
    </i>
    <i r="1">
      <x v="1168"/>
      <x v="85"/>
    </i>
    <i r="1">
      <x v="1191"/>
      <x v="100"/>
    </i>
    <i r="2">
      <x v="101"/>
    </i>
    <i r="1">
      <x v="1198"/>
      <x v="85"/>
    </i>
    <i r="1">
      <x v="1228"/>
      <x v="85"/>
    </i>
    <i r="1">
      <x v="1244"/>
      <x v="89"/>
    </i>
    <i r="2">
      <x v="91"/>
    </i>
    <i r="1">
      <x v="1245"/>
      <x v="95"/>
    </i>
    <i r="1">
      <x v="1259"/>
      <x v="115"/>
    </i>
    <i r="1">
      <x v="1319"/>
      <x v="85"/>
    </i>
    <i r="1">
      <x v="1367"/>
      <x v="86"/>
    </i>
    <i r="1">
      <x v="1373"/>
      <x v="85"/>
    </i>
    <i r="2">
      <x v="89"/>
    </i>
    <i r="1">
      <x v="1394"/>
      <x v="89"/>
    </i>
    <i r="2">
      <x v="100"/>
    </i>
    <i r="2">
      <x v="112"/>
    </i>
    <i r="2">
      <x v="113"/>
    </i>
    <i r="1">
      <x v="1409"/>
      <x v="87"/>
    </i>
    <i r="2">
      <x v="89"/>
    </i>
    <i r="1">
      <x v="1450"/>
      <x v="89"/>
    </i>
    <i r="1">
      <x v="1460"/>
      <x v="114"/>
    </i>
    <i r="1">
      <x v="1672"/>
      <x v="116"/>
    </i>
    <i r="1">
      <x v="1722"/>
      <x v="86"/>
    </i>
    <i r="1">
      <x v="1748"/>
      <x v="95"/>
    </i>
    <i r="1">
      <x v="1762"/>
      <x v="90"/>
    </i>
    <i r="1">
      <x v="1822"/>
      <x v="115"/>
    </i>
    <i r="2">
      <x v="116"/>
    </i>
    <i r="1">
      <x v="1945"/>
      <x v="85"/>
    </i>
    <i r="2">
      <x v="93"/>
    </i>
    <i r="1">
      <x v="2248"/>
      <x v="87"/>
    </i>
    <i r="1">
      <x v="2253"/>
      <x v="86"/>
    </i>
    <i r="2">
      <x v="89"/>
    </i>
    <i r="1">
      <x v="2255"/>
      <x v="87"/>
    </i>
    <i r="1">
      <x v="2364"/>
      <x v="97"/>
    </i>
    <i r="1">
      <x v="2386"/>
      <x v="90"/>
    </i>
    <i r="1">
      <x v="2447"/>
      <x v="86"/>
    </i>
    <i r="2">
      <x v="110"/>
    </i>
    <i r="2">
      <x v="114"/>
    </i>
    <i r="1">
      <x v="2498"/>
      <x v="111"/>
    </i>
    <i r="1">
      <x v="2512"/>
      <x v="85"/>
    </i>
    <i r="1">
      <x v="2566"/>
      <x v="103"/>
    </i>
    <i r="1">
      <x v="2599"/>
      <x v="90"/>
    </i>
    <i r="2">
      <x v="101"/>
    </i>
    <i r="1">
      <x v="2661"/>
      <x v="88"/>
    </i>
    <i r="1">
      <x v="2719"/>
      <x v="87"/>
    </i>
    <i r="1">
      <x v="2728"/>
      <x v="85"/>
    </i>
    <i r="2">
      <x v="88"/>
    </i>
    <i r="1">
      <x v="2752"/>
      <x v="85"/>
    </i>
    <i r="2">
      <x v="115"/>
    </i>
    <i r="1">
      <x v="2787"/>
      <x v="88"/>
    </i>
    <i r="2">
      <x v="89"/>
    </i>
    <i r="1">
      <x v="2795"/>
      <x v="85"/>
    </i>
    <i r="1">
      <x v="2834"/>
      <x v="91"/>
    </i>
    <i r="2">
      <x v="92"/>
    </i>
    <i r="1">
      <x v="2884"/>
      <x v="85"/>
    </i>
    <i r="1">
      <x v="2886"/>
      <x v="97"/>
    </i>
    <i r="2">
      <x v="115"/>
    </i>
    <i r="1">
      <x v="2913"/>
      <x v="117"/>
    </i>
    <i r="1">
      <x v="2914"/>
      <x v="90"/>
    </i>
    <i r="2">
      <x v="94"/>
    </i>
    <i r="2">
      <x v="96"/>
    </i>
    <i r="1">
      <x v="2934"/>
      <x v="85"/>
    </i>
    <i r="2">
      <x v="88"/>
    </i>
    <i r="1">
      <x v="2960"/>
      <x v="116"/>
    </i>
    <i r="1">
      <x v="2961"/>
      <x v="117"/>
    </i>
    <i r="1">
      <x v="3240"/>
      <x v="86"/>
    </i>
    <i r="2">
      <x v="87"/>
    </i>
    <i r="1">
      <x v="3321"/>
      <x v="90"/>
    </i>
    <i r="2">
      <x v="91"/>
    </i>
    <i r="1">
      <x v="3394"/>
      <x v="116"/>
    </i>
    <i r="1">
      <x v="3424"/>
      <x v="88"/>
    </i>
    <i r="1">
      <x v="3504"/>
      <x v="95"/>
    </i>
    <i r="2">
      <x v="96"/>
    </i>
    <i r="1">
      <x v="3607"/>
      <x v="88"/>
    </i>
    <i r="1">
      <x v="3686"/>
      <x v="87"/>
    </i>
    <i r="2">
      <x v="88"/>
    </i>
    <i r="1">
      <x v="3757"/>
      <x v="87"/>
    </i>
    <i r="1">
      <x v="3914"/>
      <x v="85"/>
    </i>
    <i r="1">
      <x v="3950"/>
      <x v="88"/>
    </i>
    <i r="2">
      <x v="105"/>
    </i>
    <i r="1">
      <x v="3952"/>
      <x v="89"/>
    </i>
    <i r="1">
      <x v="3999"/>
      <x v="86"/>
    </i>
    <i r="1">
      <x v="4001"/>
      <x v="114"/>
    </i>
    <i r="1">
      <x v="4008"/>
      <x v="100"/>
    </i>
    <i r="1">
      <x v="4140"/>
      <x v="86"/>
    </i>
    <i r="2">
      <x v="90"/>
    </i>
    <i r="1">
      <x v="4141"/>
      <x v="100"/>
    </i>
    <i r="1">
      <x v="4194"/>
      <x v="115"/>
    </i>
    <i r="2">
      <x v="116"/>
    </i>
    <i r="1">
      <x v="4320"/>
      <x v="86"/>
    </i>
    <i r="1">
      <x v="4356"/>
      <x v="95"/>
    </i>
    <i r="1">
      <x v="4376"/>
      <x v="97"/>
    </i>
    <i r="1">
      <x v="4417"/>
      <x v="86"/>
    </i>
    <i r="1">
      <x v="4540"/>
      <x v="90"/>
    </i>
    <i r="1">
      <x v="4565"/>
      <x v="87"/>
    </i>
    <i r="1">
      <x v="4574"/>
      <x v="115"/>
    </i>
    <i r="1">
      <x v="4651"/>
      <x v="102"/>
    </i>
    <i r="1">
      <x v="4659"/>
      <x v="117"/>
    </i>
    <i r="1">
      <x v="4745"/>
      <x v="86"/>
    </i>
    <i r="1">
      <x v="4749"/>
      <x v="88"/>
    </i>
    <i r="2">
      <x v="91"/>
    </i>
    <i r="1">
      <x v="4750"/>
      <x v="87"/>
    </i>
    <i r="1">
      <x v="4787"/>
      <x v="89"/>
    </i>
    <i r="1">
      <x v="4788"/>
      <x v="85"/>
    </i>
    <i r="1">
      <x v="4808"/>
      <x v="106"/>
    </i>
    <i r="1">
      <x v="4952"/>
      <x v="89"/>
    </i>
    <i r="2">
      <x v="94"/>
    </i>
    <i r="1">
      <x v="5007"/>
      <x v="85"/>
    </i>
    <i r="1">
      <x v="5106"/>
      <x v="87"/>
    </i>
    <i r="1">
      <x v="5109"/>
      <x v="87"/>
    </i>
    <i r="1">
      <x v="5119"/>
      <x v="118"/>
    </i>
    <i r="1">
      <x v="5165"/>
      <x v="87"/>
    </i>
    <i r="2">
      <x v="89"/>
    </i>
    <i r="2">
      <x v="92"/>
    </i>
    <i r="2">
      <x v="94"/>
    </i>
    <i r="1">
      <x v="5202"/>
      <x v="89"/>
    </i>
    <i r="1">
      <x v="5225"/>
      <x v="109"/>
    </i>
    <i r="1">
      <x v="5267"/>
      <x v="92"/>
    </i>
    <i r="1">
      <x v="5308"/>
      <x v="86"/>
    </i>
    <i r="1">
      <x v="5435"/>
      <x v="85"/>
    </i>
    <i r="1">
      <x v="5521"/>
      <x v="119"/>
    </i>
    <i r="1">
      <x v="5535"/>
      <x v="90"/>
    </i>
    <i r="2">
      <x v="95"/>
    </i>
    <i r="2">
      <x v="111"/>
    </i>
    <i r="2">
      <x v="114"/>
    </i>
    <i r="1">
      <x v="5587"/>
      <x v="92"/>
    </i>
    <i r="2">
      <x v="101"/>
    </i>
    <i r="1">
      <x v="5718"/>
      <x v="98"/>
    </i>
    <i r="1">
      <x v="5858"/>
      <x v="87"/>
    </i>
    <i r="1">
      <x v="5908"/>
      <x v="87"/>
    </i>
    <i r="2">
      <x v="90"/>
    </i>
    <i r="1">
      <x v="5953"/>
      <x v="95"/>
    </i>
    <i r="2">
      <x v="116"/>
    </i>
    <i r="1">
      <x v="5964"/>
      <x v="113"/>
    </i>
    <i r="1">
      <x v="6098"/>
      <x v="94"/>
    </i>
    <i r="1">
      <x v="6163"/>
      <x v="86"/>
    </i>
    <i r="1">
      <x v="6191"/>
      <x v="117"/>
    </i>
    <i r="1">
      <x v="6203"/>
      <x v="85"/>
    </i>
    <i r="2">
      <x v="87"/>
    </i>
    <i r="1">
      <x v="6207"/>
      <x v="96"/>
    </i>
    <i r="1">
      <x v="6246"/>
      <x v="112"/>
    </i>
    <i r="1">
      <x v="6366"/>
      <x v="87"/>
    </i>
    <i r="1">
      <x v="6425"/>
      <x v="86"/>
    </i>
    <i r="2">
      <x v="113"/>
    </i>
    <i r="1">
      <x v="6440"/>
      <x v="92"/>
    </i>
    <i r="1">
      <x v="6463"/>
      <x v="86"/>
    </i>
    <i r="2">
      <x v="116"/>
    </i>
    <i r="1">
      <x v="6470"/>
      <x v="85"/>
    </i>
    <i r="2">
      <x v="86"/>
    </i>
    <i r="1">
      <x v="6560"/>
      <x v="85"/>
    </i>
    <i r="2">
      <x v="86"/>
    </i>
    <i r="1">
      <x v="6606"/>
      <x v="108"/>
    </i>
    <i r="1">
      <x v="6607"/>
      <x v="113"/>
    </i>
    <i r="1">
      <x v="6608"/>
      <x v="115"/>
    </i>
    <i r="1">
      <x v="6701"/>
      <x v="95"/>
    </i>
    <i r="1">
      <x v="9484"/>
      <x v="85"/>
    </i>
    <i r="1">
      <x v="9488"/>
      <x v="100"/>
    </i>
    <i r="1">
      <x v="9509"/>
      <x v="98"/>
    </i>
    <i>
      <x v="6"/>
      <x v="86"/>
      <x v="94"/>
    </i>
    <i r="1">
      <x v="177"/>
      <x v="93"/>
    </i>
    <i r="1">
      <x v="627"/>
      <x v="89"/>
    </i>
    <i r="2">
      <x v="112"/>
    </i>
    <i r="1">
      <x v="655"/>
      <x v="90"/>
    </i>
    <i r="1">
      <x v="684"/>
      <x v="107"/>
    </i>
    <i r="2">
      <x v="123"/>
    </i>
    <i r="1">
      <x v="850"/>
      <x v="89"/>
    </i>
    <i r="1">
      <x v="974"/>
      <x v="94"/>
    </i>
    <i r="1">
      <x v="975"/>
      <x v="105"/>
    </i>
    <i r="1">
      <x v="1329"/>
      <x v="93"/>
    </i>
    <i r="2">
      <x v="94"/>
    </i>
    <i r="1">
      <x v="1330"/>
      <x v="92"/>
    </i>
    <i r="2">
      <x v="93"/>
    </i>
    <i r="1">
      <x v="1331"/>
      <x v="94"/>
    </i>
    <i r="1">
      <x v="1537"/>
      <x v="93"/>
    </i>
    <i r="1">
      <x v="1568"/>
      <x v="111"/>
    </i>
    <i r="1">
      <x v="1633"/>
      <x v="119"/>
    </i>
    <i r="1">
      <x v="1634"/>
      <x v="120"/>
    </i>
    <i r="1">
      <x v="1826"/>
      <x v="93"/>
    </i>
    <i r="1">
      <x v="1840"/>
      <x v="118"/>
    </i>
    <i r="1">
      <x v="1841"/>
      <x v="114"/>
    </i>
    <i r="1">
      <x v="2161"/>
      <x v="112"/>
    </i>
    <i r="1">
      <x v="2162"/>
      <x v="113"/>
    </i>
    <i r="1">
      <x v="2223"/>
      <x v="94"/>
    </i>
    <i r="1">
      <x v="2245"/>
      <x v="88"/>
    </i>
    <i r="1">
      <x v="2246"/>
      <x v="90"/>
    </i>
    <i r="2">
      <x v="91"/>
    </i>
    <i r="1">
      <x v="2252"/>
      <x v="85"/>
    </i>
    <i r="2">
      <x v="87"/>
    </i>
    <i r="2">
      <x v="88"/>
    </i>
    <i r="2">
      <x v="90"/>
    </i>
    <i r="1">
      <x v="2571"/>
      <x v="90"/>
    </i>
    <i r="2">
      <x v="111"/>
    </i>
    <i r="2">
      <x v="123"/>
    </i>
    <i r="1">
      <x v="2937"/>
      <x v="115"/>
    </i>
    <i r="1">
      <x v="2955"/>
      <x v="117"/>
    </i>
    <i r="1">
      <x v="3314"/>
      <x v="118"/>
    </i>
    <i r="2">
      <x v="123"/>
    </i>
    <i r="1">
      <x v="3623"/>
      <x v="117"/>
    </i>
    <i r="2">
      <x v="120"/>
    </i>
    <i r="1">
      <x v="3997"/>
      <x v="117"/>
    </i>
    <i r="1">
      <x v="4071"/>
      <x v="114"/>
    </i>
    <i r="1">
      <x v="4113"/>
      <x v="114"/>
    </i>
    <i r="1">
      <x v="4284"/>
      <x v="91"/>
    </i>
    <i r="2">
      <x v="108"/>
    </i>
    <i r="1">
      <x v="4285"/>
      <x v="94"/>
    </i>
    <i r="2">
      <x v="112"/>
    </i>
    <i r="1">
      <x v="4357"/>
      <x v="120"/>
    </i>
    <i r="1">
      <x v="4716"/>
      <x v="97"/>
    </i>
    <i r="2">
      <x v="117"/>
    </i>
    <i r="1">
      <x v="4760"/>
      <x v="113"/>
    </i>
    <i r="1">
      <x v="4855"/>
      <x v="110"/>
    </i>
    <i r="1">
      <x v="5078"/>
      <x v="95"/>
    </i>
    <i r="1">
      <x v="5079"/>
      <x v="94"/>
    </i>
    <i r="1">
      <x v="5080"/>
      <x v="101"/>
    </i>
    <i r="1">
      <x v="5081"/>
      <x v="87"/>
    </i>
    <i r="1">
      <x v="5082"/>
      <x v="105"/>
    </i>
    <i r="1">
      <x v="5093"/>
      <x v="117"/>
    </i>
    <i r="1">
      <x v="5188"/>
      <x v="98"/>
    </i>
    <i r="2">
      <x v="111"/>
    </i>
    <i r="2">
      <x v="113"/>
    </i>
    <i r="1">
      <x v="5381"/>
      <x v="95"/>
    </i>
    <i r="1">
      <x v="5430"/>
      <x v="88"/>
    </i>
    <i r="1">
      <x v="5606"/>
      <x v="97"/>
    </i>
    <i r="1">
      <x v="5607"/>
      <x v="97"/>
    </i>
    <i r="1">
      <x v="5632"/>
      <x v="114"/>
    </i>
    <i r="1">
      <x v="5853"/>
      <x v="118"/>
    </i>
    <i r="1">
      <x v="5989"/>
      <x v="117"/>
    </i>
    <i r="1">
      <x v="6201"/>
      <x v="90"/>
    </i>
    <i r="1">
      <x v="6907"/>
      <x v="118"/>
    </i>
    <i r="1">
      <x v="7757"/>
      <x v="122"/>
    </i>
    <i r="1">
      <x v="9238"/>
      <x v="123"/>
    </i>
    <i r="1">
      <x v="9375"/>
      <x v="124"/>
    </i>
    <i r="1">
      <x v="9489"/>
      <x v="90"/>
    </i>
    <i r="2">
      <x v="116"/>
    </i>
    <i r="1">
      <x v="9493"/>
      <x v="95"/>
    </i>
    <i r="1">
      <x v="9494"/>
      <x v="89"/>
    </i>
    <i r="1">
      <x v="9495"/>
      <x v="95"/>
    </i>
    <i r="1">
      <x v="9496"/>
      <x v="94"/>
    </i>
    <i r="2">
      <x v="112"/>
    </i>
    <i r="1">
      <x v="9511"/>
      <x v="93"/>
    </i>
    <i r="2">
      <x v="117"/>
    </i>
    <i>
      <x v="9"/>
      <x v="867"/>
      <x v="96"/>
    </i>
    <i r="1">
      <x v="1342"/>
      <x v="92"/>
    </i>
    <i r="1">
      <x v="1344"/>
      <x v="96"/>
    </i>
    <i r="1">
      <x v="1345"/>
      <x v="95"/>
    </i>
    <i r="1">
      <x v="1346"/>
      <x v="95"/>
    </i>
    <i r="1">
      <x v="1347"/>
      <x v="94"/>
    </i>
    <i r="1">
      <x v="1348"/>
      <x v="94"/>
    </i>
    <i r="1">
      <x v="1349"/>
      <x v="94"/>
    </i>
    <i r="1">
      <x v="1351"/>
      <x v="95"/>
    </i>
    <i r="1">
      <x v="1352"/>
      <x v="91"/>
    </i>
    <i r="1">
      <x v="1355"/>
      <x v="96"/>
    </i>
    <i r="1">
      <x v="1356"/>
      <x v="93"/>
    </i>
    <i r="1">
      <x v="1421"/>
      <x v="93"/>
    </i>
    <i r="1">
      <x v="2641"/>
      <x v="92"/>
    </i>
    <i r="2">
      <x v="114"/>
    </i>
    <i r="1">
      <x v="2734"/>
      <x v="96"/>
    </i>
    <i r="1">
      <x v="3221"/>
      <x v="95"/>
    </i>
    <i r="1">
      <x v="3280"/>
      <x v="99"/>
    </i>
    <i r="2">
      <x v="112"/>
    </i>
    <i r="1">
      <x v="3633"/>
      <x v="90"/>
    </i>
    <i r="1">
      <x v="3715"/>
      <x v="86"/>
    </i>
    <i r="1">
      <x v="3844"/>
      <x v="100"/>
    </i>
    <i r="1">
      <x v="4362"/>
      <x v="120"/>
    </i>
    <i r="1">
      <x v="4401"/>
      <x v="96"/>
    </i>
    <i r="1">
      <x v="4524"/>
      <x v="88"/>
    </i>
    <i r="2">
      <x v="91"/>
    </i>
    <i r="1">
      <x v="4538"/>
      <x v="93"/>
    </i>
    <i r="1">
      <x v="4833"/>
      <x v="93"/>
    </i>
    <i r="1">
      <x v="5199"/>
      <x v="93"/>
    </i>
    <i r="2">
      <x v="98"/>
    </i>
    <i r="1">
      <x v="5522"/>
      <x v="96"/>
    </i>
    <i r="1">
      <x v="6449"/>
      <x v="93"/>
    </i>
    <i r="1">
      <x v="6450"/>
      <x v="94"/>
    </i>
    <i r="1">
      <x v="6451"/>
      <x v="99"/>
    </i>
    <i r="1">
      <x v="6452"/>
      <x v="95"/>
    </i>
    <i r="1">
      <x v="6453"/>
      <x v="96"/>
    </i>
    <i r="1">
      <x v="6454"/>
      <x v="100"/>
    </i>
    <i r="1">
      <x v="6455"/>
      <x v="92"/>
    </i>
    <i r="1">
      <x v="6456"/>
      <x v="90"/>
    </i>
    <i r="1">
      <x v="6458"/>
      <x v="90"/>
    </i>
    <i r="1">
      <x v="6460"/>
      <x v="96"/>
    </i>
    <i r="1">
      <x v="6639"/>
      <x v="94"/>
    </i>
    <i>
      <x v="10"/>
      <x v="19"/>
      <x v="110"/>
    </i>
    <i r="1">
      <x v="36"/>
      <x v="107"/>
    </i>
    <i r="1">
      <x v="76"/>
      <x v="107"/>
    </i>
    <i r="2">
      <x v="112"/>
    </i>
    <i r="1">
      <x v="79"/>
      <x v="95"/>
    </i>
    <i r="1">
      <x v="121"/>
      <x v="112"/>
    </i>
    <i r="2">
      <x v="117"/>
    </i>
    <i r="1">
      <x v="127"/>
      <x v="99"/>
    </i>
    <i r="1">
      <x v="238"/>
      <x v="107"/>
    </i>
    <i r="1">
      <x v="239"/>
      <x v="106"/>
    </i>
    <i r="1">
      <x v="251"/>
      <x v="108"/>
    </i>
    <i r="1">
      <x v="262"/>
      <x v="105"/>
    </i>
    <i r="2">
      <x v="107"/>
    </i>
    <i r="1">
      <x v="288"/>
      <x v="107"/>
    </i>
    <i r="1">
      <x v="302"/>
      <x v="105"/>
    </i>
    <i r="1">
      <x v="304"/>
      <x v="113"/>
    </i>
    <i r="1">
      <x v="309"/>
      <x v="124"/>
    </i>
    <i r="1">
      <x v="320"/>
      <x v="111"/>
    </i>
    <i r="1">
      <x v="321"/>
      <x v="116"/>
    </i>
    <i r="1">
      <x v="324"/>
      <x v="108"/>
    </i>
    <i r="2">
      <x v="109"/>
    </i>
    <i r="1">
      <x v="330"/>
      <x v="106"/>
    </i>
    <i r="1">
      <x v="390"/>
      <x v="115"/>
    </i>
    <i r="1">
      <x v="396"/>
      <x v="105"/>
    </i>
    <i r="1">
      <x v="406"/>
      <x v="107"/>
    </i>
    <i r="1">
      <x v="407"/>
      <x v="97"/>
    </i>
    <i r="1">
      <x v="408"/>
      <x v="105"/>
    </i>
    <i r="1">
      <x v="436"/>
      <x v="116"/>
    </i>
    <i r="1">
      <x v="443"/>
      <x v="110"/>
    </i>
    <i r="1">
      <x v="473"/>
      <x v="96"/>
    </i>
    <i r="1">
      <x v="489"/>
      <x v="100"/>
    </i>
    <i r="2">
      <x v="107"/>
    </i>
    <i r="1">
      <x v="494"/>
      <x v="104"/>
    </i>
    <i r="1">
      <x v="510"/>
      <x v="110"/>
    </i>
    <i r="1">
      <x v="511"/>
      <x v="107"/>
    </i>
    <i r="2">
      <x v="108"/>
    </i>
    <i r="1">
      <x v="512"/>
      <x v="94"/>
    </i>
    <i r="2">
      <x v="110"/>
    </i>
    <i r="1">
      <x v="576"/>
      <x v="107"/>
    </i>
    <i r="1">
      <x v="626"/>
      <x v="110"/>
    </i>
    <i r="1">
      <x v="628"/>
      <x v="108"/>
    </i>
    <i r="1">
      <x v="652"/>
      <x v="105"/>
    </i>
    <i r="2">
      <x v="106"/>
    </i>
    <i r="2">
      <x v="115"/>
    </i>
    <i r="1">
      <x v="691"/>
      <x v="106"/>
    </i>
    <i r="2">
      <x v="110"/>
    </i>
    <i r="1">
      <x v="708"/>
      <x v="103"/>
    </i>
    <i r="2">
      <x v="104"/>
    </i>
    <i r="1">
      <x v="710"/>
      <x v="124"/>
    </i>
    <i r="1">
      <x v="756"/>
      <x v="95"/>
    </i>
    <i r="2">
      <x v="99"/>
    </i>
    <i r="2">
      <x v="104"/>
    </i>
    <i r="2">
      <x v="107"/>
    </i>
    <i r="1">
      <x v="765"/>
      <x v="116"/>
    </i>
    <i r="1">
      <x v="813"/>
      <x v="85"/>
    </i>
    <i r="2">
      <x v="93"/>
    </i>
    <i r="1">
      <x v="824"/>
      <x v="106"/>
    </i>
    <i r="2">
      <x v="107"/>
    </i>
    <i r="1">
      <x v="839"/>
      <x v="114"/>
    </i>
    <i r="1">
      <x v="844"/>
      <x v="108"/>
    </i>
    <i r="1">
      <x v="889"/>
      <x v="100"/>
    </i>
    <i r="2">
      <x v="107"/>
    </i>
    <i r="2">
      <x v="116"/>
    </i>
    <i r="1">
      <x v="890"/>
      <x v="120"/>
    </i>
    <i r="1">
      <x v="898"/>
      <x v="118"/>
    </i>
    <i r="1">
      <x v="921"/>
      <x v="98"/>
    </i>
    <i r="1">
      <x v="926"/>
      <x v="94"/>
    </i>
    <i r="2">
      <x v="95"/>
    </i>
    <i r="1">
      <x v="927"/>
      <x v="100"/>
    </i>
    <i r="1">
      <x v="934"/>
      <x v="96"/>
    </i>
    <i r="1">
      <x v="952"/>
      <x v="97"/>
    </i>
    <i r="1">
      <x v="978"/>
      <x v="114"/>
    </i>
    <i r="1">
      <x v="1005"/>
      <x v="94"/>
    </i>
    <i r="1">
      <x v="1022"/>
      <x v="93"/>
    </i>
    <i r="1">
      <x v="1029"/>
      <x v="99"/>
    </i>
    <i r="1">
      <x v="1061"/>
      <x v="108"/>
    </i>
    <i r="1">
      <x v="1068"/>
      <x v="108"/>
    </i>
    <i r="1">
      <x v="1072"/>
      <x v="120"/>
    </i>
    <i r="1">
      <x v="1085"/>
      <x v="95"/>
    </i>
    <i r="2">
      <x v="97"/>
    </i>
    <i r="1">
      <x v="1092"/>
      <x v="119"/>
    </i>
    <i r="1">
      <x v="1114"/>
      <x v="108"/>
    </i>
    <i r="1">
      <x v="1116"/>
      <x v="105"/>
    </i>
    <i r="2">
      <x v="116"/>
    </i>
    <i r="1">
      <x v="1120"/>
      <x v="111"/>
    </i>
    <i r="1">
      <x v="1161"/>
      <x v="85"/>
    </i>
    <i r="2">
      <x v="87"/>
    </i>
    <i r="2">
      <x v="98"/>
    </i>
    <i r="2">
      <x v="99"/>
    </i>
    <i r="1">
      <x v="1178"/>
      <x v="110"/>
    </i>
    <i r="1">
      <x v="1240"/>
      <x v="107"/>
    </i>
    <i r="2">
      <x v="112"/>
    </i>
    <i r="2">
      <x v="113"/>
    </i>
    <i r="1">
      <x v="1253"/>
      <x v="109"/>
    </i>
    <i r="1">
      <x v="1257"/>
      <x v="115"/>
    </i>
    <i r="1">
      <x v="1308"/>
      <x v="106"/>
    </i>
    <i r="1">
      <x v="1332"/>
      <x v="111"/>
    </i>
    <i r="1">
      <x v="1335"/>
      <x v="108"/>
    </i>
    <i r="1">
      <x v="1337"/>
      <x v="105"/>
    </i>
    <i r="1">
      <x v="1369"/>
      <x v="100"/>
    </i>
    <i r="1">
      <x v="1370"/>
      <x v="108"/>
    </i>
    <i r="1">
      <x v="1409"/>
      <x v="123"/>
    </i>
    <i r="1">
      <x v="1433"/>
      <x v="110"/>
    </i>
    <i r="2">
      <x v="111"/>
    </i>
    <i r="1">
      <x v="1436"/>
      <x v="108"/>
    </i>
    <i r="1">
      <x v="1466"/>
      <x v="117"/>
    </i>
    <i r="1">
      <x v="1486"/>
      <x v="97"/>
    </i>
    <i r="1">
      <x v="1514"/>
      <x v="107"/>
    </i>
    <i r="2">
      <x v="108"/>
    </i>
    <i r="1">
      <x v="1523"/>
      <x v="117"/>
    </i>
    <i r="1">
      <x v="1543"/>
      <x v="112"/>
    </i>
    <i r="1">
      <x v="1546"/>
      <x v="107"/>
    </i>
    <i r="1">
      <x v="1564"/>
      <x v="106"/>
    </i>
    <i r="1">
      <x v="1570"/>
      <x v="105"/>
    </i>
    <i r="1">
      <x v="1601"/>
      <x v="104"/>
    </i>
    <i r="1">
      <x v="1621"/>
      <x v="106"/>
    </i>
    <i r="2">
      <x v="107"/>
    </i>
    <i r="1">
      <x v="1638"/>
      <x v="110"/>
    </i>
    <i r="1">
      <x v="1644"/>
      <x v="96"/>
    </i>
    <i r="2">
      <x v="97"/>
    </i>
    <i r="1">
      <x v="1657"/>
      <x v="117"/>
    </i>
    <i r="1">
      <x v="1698"/>
      <x v="108"/>
    </i>
    <i r="1">
      <x v="1712"/>
      <x v="95"/>
    </i>
    <i r="2">
      <x v="96"/>
    </i>
    <i r="2">
      <x v="121"/>
    </i>
    <i r="1">
      <x v="1714"/>
      <x v="123"/>
    </i>
    <i r="1">
      <x v="1785"/>
      <x v="118"/>
    </i>
    <i r="1">
      <x v="1832"/>
      <x v="109"/>
    </i>
    <i r="1">
      <x v="1838"/>
      <x v="98"/>
    </i>
    <i r="1">
      <x v="1847"/>
      <x v="107"/>
    </i>
    <i r="1">
      <x v="1917"/>
      <x v="109"/>
    </i>
    <i r="1">
      <x v="1936"/>
      <x v="110"/>
    </i>
    <i r="2">
      <x v="112"/>
    </i>
    <i r="1">
      <x v="1944"/>
      <x v="108"/>
    </i>
    <i r="1">
      <x v="1958"/>
      <x v="99"/>
    </i>
    <i r="1">
      <x v="2029"/>
      <x v="108"/>
    </i>
    <i r="1">
      <x v="2038"/>
      <x v="108"/>
    </i>
    <i r="1">
      <x v="2049"/>
      <x v="105"/>
    </i>
    <i r="2">
      <x v="106"/>
    </i>
    <i r="1">
      <x v="2053"/>
      <x v="101"/>
    </i>
    <i r="2">
      <x v="103"/>
    </i>
    <i r="2">
      <x v="104"/>
    </i>
    <i r="2">
      <x v="106"/>
    </i>
    <i r="1">
      <x v="2079"/>
      <x v="110"/>
    </i>
    <i r="2">
      <x v="111"/>
    </i>
    <i r="1">
      <x v="2113"/>
      <x v="107"/>
    </i>
    <i r="1">
      <x v="2121"/>
      <x v="107"/>
    </i>
    <i r="1">
      <x v="2125"/>
      <x v="117"/>
    </i>
    <i r="1">
      <x v="2140"/>
      <x v="108"/>
    </i>
    <i r="1">
      <x v="2183"/>
      <x v="120"/>
    </i>
    <i r="1">
      <x v="2198"/>
      <x v="114"/>
    </i>
    <i r="1">
      <x v="2214"/>
      <x v="104"/>
    </i>
    <i r="1">
      <x v="2226"/>
      <x v="122"/>
    </i>
    <i r="1">
      <x v="2258"/>
      <x v="108"/>
    </i>
    <i r="1">
      <x v="2279"/>
      <x v="121"/>
    </i>
    <i r="1">
      <x v="2303"/>
      <x v="109"/>
    </i>
    <i r="1">
      <x v="2319"/>
      <x v="99"/>
    </i>
    <i r="1">
      <x v="2349"/>
      <x v="106"/>
    </i>
    <i r="1">
      <x v="2360"/>
      <x v="108"/>
    </i>
    <i r="1">
      <x v="2376"/>
      <x v="113"/>
    </i>
    <i r="1">
      <x v="2384"/>
      <x v="108"/>
    </i>
    <i r="2">
      <x v="109"/>
    </i>
    <i r="1">
      <x v="2386"/>
      <x v="122"/>
    </i>
    <i r="1">
      <x v="2390"/>
      <x v="107"/>
    </i>
    <i r="1">
      <x v="2421"/>
      <x v="107"/>
    </i>
    <i r="1">
      <x v="2436"/>
      <x v="105"/>
    </i>
    <i r="1">
      <x v="2444"/>
      <x v="107"/>
    </i>
    <i r="2">
      <x v="113"/>
    </i>
    <i r="1">
      <x v="2446"/>
      <x v="108"/>
    </i>
    <i r="2">
      <x v="109"/>
    </i>
    <i r="1">
      <x v="2488"/>
      <x v="108"/>
    </i>
    <i r="1">
      <x v="2492"/>
      <x v="100"/>
    </i>
    <i r="1">
      <x v="2493"/>
      <x v="93"/>
    </i>
    <i r="2">
      <x v="106"/>
    </i>
    <i r="1">
      <x v="2494"/>
      <x v="98"/>
    </i>
    <i r="1">
      <x v="2509"/>
      <x v="109"/>
    </i>
    <i r="1">
      <x v="2519"/>
      <x v="108"/>
    </i>
    <i r="1">
      <x v="2520"/>
      <x v="116"/>
    </i>
    <i r="1">
      <x v="2522"/>
      <x v="107"/>
    </i>
    <i r="1">
      <x v="2551"/>
      <x v="102"/>
    </i>
    <i r="2">
      <x v="105"/>
    </i>
    <i r="1">
      <x v="2553"/>
      <x v="94"/>
    </i>
    <i r="2">
      <x v="96"/>
    </i>
    <i r="2">
      <x v="98"/>
    </i>
    <i r="2">
      <x v="106"/>
    </i>
    <i r="2">
      <x v="107"/>
    </i>
    <i r="1">
      <x v="2555"/>
      <x v="110"/>
    </i>
    <i r="1">
      <x v="2558"/>
      <x v="107"/>
    </i>
    <i r="1">
      <x v="2594"/>
      <x v="107"/>
    </i>
    <i r="1">
      <x v="2602"/>
      <x v="105"/>
    </i>
    <i r="1">
      <x v="2605"/>
      <x v="109"/>
    </i>
    <i r="1">
      <x v="2608"/>
      <x v="113"/>
    </i>
    <i r="1">
      <x v="2610"/>
      <x v="108"/>
    </i>
    <i r="1">
      <x v="2635"/>
      <x v="115"/>
    </i>
    <i r="1">
      <x v="2646"/>
      <x v="106"/>
    </i>
    <i r="1">
      <x v="2647"/>
      <x v="104"/>
    </i>
    <i r="2">
      <x v="108"/>
    </i>
    <i r="2">
      <x v="110"/>
    </i>
    <i r="2">
      <x v="112"/>
    </i>
    <i r="1">
      <x v="2654"/>
      <x v="113"/>
    </i>
    <i r="1">
      <x v="2658"/>
      <x v="106"/>
    </i>
    <i r="1">
      <x v="2665"/>
      <x v="107"/>
    </i>
    <i r="1">
      <x v="2704"/>
      <x v="107"/>
    </i>
    <i r="1">
      <x v="2725"/>
      <x v="116"/>
    </i>
    <i r="1">
      <x v="2730"/>
      <x v="108"/>
    </i>
    <i r="1">
      <x v="2741"/>
      <x v="99"/>
    </i>
    <i r="1">
      <x v="2887"/>
      <x v="115"/>
    </i>
    <i r="1">
      <x v="2889"/>
      <x v="105"/>
    </i>
    <i r="1">
      <x v="2897"/>
      <x v="111"/>
    </i>
    <i r="2">
      <x v="116"/>
    </i>
    <i r="1">
      <x v="2898"/>
      <x v="116"/>
    </i>
    <i r="2">
      <x v="117"/>
    </i>
    <i r="1">
      <x v="2904"/>
      <x v="107"/>
    </i>
    <i r="1">
      <x v="2923"/>
      <x v="109"/>
    </i>
    <i r="1">
      <x v="2945"/>
      <x v="99"/>
    </i>
    <i r="1">
      <x v="2957"/>
      <x v="106"/>
    </i>
    <i r="1">
      <x v="2958"/>
      <x v="106"/>
    </i>
    <i r="1">
      <x v="2959"/>
      <x v="117"/>
    </i>
    <i r="1">
      <x v="2965"/>
      <x v="101"/>
    </i>
    <i r="1">
      <x v="3051"/>
      <x v="107"/>
    </i>
    <i r="1">
      <x v="3085"/>
      <x v="108"/>
    </i>
    <i r="1">
      <x v="3126"/>
      <x v="116"/>
    </i>
    <i r="1">
      <x v="3150"/>
      <x v="107"/>
    </i>
    <i r="1">
      <x v="3151"/>
      <x v="101"/>
    </i>
    <i r="1">
      <x v="3152"/>
      <x v="118"/>
    </i>
    <i r="1">
      <x v="3174"/>
      <x v="115"/>
    </i>
    <i r="1">
      <x v="3202"/>
      <x v="107"/>
    </i>
    <i r="1">
      <x v="3203"/>
      <x v="112"/>
    </i>
    <i r="2">
      <x v="119"/>
    </i>
    <i r="1">
      <x v="3216"/>
      <x v="105"/>
    </i>
    <i r="1">
      <x v="3234"/>
      <x v="117"/>
    </i>
    <i r="1">
      <x v="3237"/>
      <x v="118"/>
    </i>
    <i r="1">
      <x v="3238"/>
      <x v="107"/>
    </i>
    <i r="1">
      <x v="3246"/>
      <x v="97"/>
    </i>
    <i r="1">
      <x v="3248"/>
      <x v="99"/>
    </i>
    <i r="2">
      <x v="108"/>
    </i>
    <i r="1">
      <x v="3278"/>
      <x v="117"/>
    </i>
    <i r="1">
      <x v="3308"/>
      <x v="107"/>
    </i>
    <i r="1">
      <x v="3376"/>
      <x v="117"/>
    </i>
    <i r="1">
      <x v="3408"/>
      <x v="108"/>
    </i>
    <i r="2">
      <x v="118"/>
    </i>
    <i r="1">
      <x v="3422"/>
      <x v="106"/>
    </i>
    <i r="1">
      <x v="3440"/>
      <x v="109"/>
    </i>
    <i r="1">
      <x v="3458"/>
      <x v="111"/>
    </i>
    <i r="1">
      <x v="3489"/>
      <x v="107"/>
    </i>
    <i r="1">
      <x v="3491"/>
      <x v="110"/>
    </i>
    <i r="2">
      <x v="111"/>
    </i>
    <i r="1">
      <x v="3492"/>
      <x v="108"/>
    </i>
    <i r="1">
      <x v="3493"/>
      <x v="110"/>
    </i>
    <i r="1">
      <x v="3500"/>
      <x v="105"/>
    </i>
    <i r="1">
      <x v="3506"/>
      <x v="110"/>
    </i>
    <i r="1">
      <x v="3513"/>
      <x v="110"/>
    </i>
    <i r="1">
      <x v="3515"/>
      <x v="100"/>
    </i>
    <i r="1">
      <x v="3521"/>
      <x v="111"/>
    </i>
    <i r="2">
      <x v="124"/>
    </i>
    <i r="1">
      <x v="3578"/>
      <x v="99"/>
    </i>
    <i r="2">
      <x v="106"/>
    </i>
    <i r="2">
      <x v="110"/>
    </i>
    <i r="1">
      <x v="3598"/>
      <x v="97"/>
    </i>
    <i r="1">
      <x v="3613"/>
      <x v="106"/>
    </i>
    <i r="1">
      <x v="3632"/>
      <x v="110"/>
    </i>
    <i r="1">
      <x v="3649"/>
      <x v="101"/>
    </i>
    <i r="2">
      <x v="107"/>
    </i>
    <i r="1">
      <x v="3696"/>
      <x v="108"/>
    </i>
    <i r="1">
      <x v="3697"/>
      <x v="108"/>
    </i>
    <i r="1">
      <x v="3705"/>
      <x v="110"/>
    </i>
    <i r="1">
      <x v="3736"/>
      <x v="105"/>
    </i>
    <i r="2">
      <x v="106"/>
    </i>
    <i r="1">
      <x v="3738"/>
      <x v="107"/>
    </i>
    <i r="1">
      <x v="3751"/>
      <x v="98"/>
    </i>
    <i r="1">
      <x v="3752"/>
      <x v="109"/>
    </i>
    <i r="1">
      <x v="3764"/>
      <x v="106"/>
    </i>
    <i r="1">
      <x v="3789"/>
      <x v="113"/>
    </i>
    <i r="1">
      <x v="3891"/>
      <x v="117"/>
    </i>
    <i r="1">
      <x v="3916"/>
      <x v="110"/>
    </i>
    <i r="2">
      <x v="111"/>
    </i>
    <i r="1">
      <x v="3957"/>
      <x v="104"/>
    </i>
    <i r="2">
      <x v="105"/>
    </i>
    <i r="1">
      <x v="3961"/>
      <x v="108"/>
    </i>
    <i r="1">
      <x v="3965"/>
      <x v="99"/>
    </i>
    <i r="1">
      <x v="4000"/>
      <x v="109"/>
    </i>
    <i r="1">
      <x v="4013"/>
      <x v="120"/>
    </i>
    <i r="1">
      <x v="4028"/>
      <x v="109"/>
    </i>
    <i r="1">
      <x v="4051"/>
      <x v="98"/>
    </i>
    <i r="1">
      <x v="4052"/>
      <x v="120"/>
    </i>
    <i r="1">
      <x v="4060"/>
      <x v="107"/>
    </i>
    <i r="1">
      <x v="4061"/>
      <x v="114"/>
    </i>
    <i r="2">
      <x v="116"/>
    </i>
    <i r="1">
      <x v="4083"/>
      <x v="119"/>
    </i>
    <i r="1">
      <x v="4096"/>
      <x v="108"/>
    </i>
    <i r="1">
      <x v="4146"/>
      <x v="106"/>
    </i>
    <i r="1">
      <x v="4181"/>
      <x v="115"/>
    </i>
    <i r="1">
      <x v="4211"/>
      <x v="95"/>
    </i>
    <i r="1">
      <x v="4212"/>
      <x v="96"/>
    </i>
    <i r="1">
      <x v="4257"/>
      <x v="107"/>
    </i>
    <i r="2">
      <x v="108"/>
    </i>
    <i r="1">
      <x v="4261"/>
      <x v="107"/>
    </i>
    <i r="1">
      <x v="4305"/>
      <x v="109"/>
    </i>
    <i r="1">
      <x v="4312"/>
      <x v="114"/>
    </i>
    <i r="1">
      <x v="4323"/>
      <x v="107"/>
    </i>
    <i r="1">
      <x v="4343"/>
      <x v="114"/>
    </i>
    <i r="1">
      <x v="4367"/>
      <x v="110"/>
    </i>
    <i r="2">
      <x v="111"/>
    </i>
    <i r="1">
      <x v="4370"/>
      <x v="119"/>
    </i>
    <i r="1">
      <x v="4371"/>
      <x v="119"/>
    </i>
    <i r="2">
      <x v="120"/>
    </i>
    <i r="1">
      <x v="4378"/>
      <x v="122"/>
    </i>
    <i r="1">
      <x v="4387"/>
      <x v="94"/>
    </i>
    <i r="1">
      <x v="4395"/>
      <x v="96"/>
    </i>
    <i r="1">
      <x v="4405"/>
      <x v="110"/>
    </i>
    <i r="1">
      <x v="4439"/>
      <x v="97"/>
    </i>
    <i r="1">
      <x v="4473"/>
      <x v="107"/>
    </i>
    <i r="1">
      <x v="4523"/>
      <x v="110"/>
    </i>
    <i r="1">
      <x v="4586"/>
      <x v="105"/>
    </i>
    <i r="2">
      <x v="107"/>
    </i>
    <i r="2">
      <x v="112"/>
    </i>
    <i r="2">
      <x v="122"/>
    </i>
    <i r="1">
      <x v="4589"/>
      <x v="100"/>
    </i>
    <i r="1">
      <x v="4600"/>
      <x v="121"/>
    </i>
    <i r="1">
      <x v="4606"/>
      <x v="110"/>
    </i>
    <i r="2">
      <x v="113"/>
    </i>
    <i r="1">
      <x v="4608"/>
      <x v="112"/>
    </i>
    <i r="1">
      <x v="4620"/>
      <x v="108"/>
    </i>
    <i r="1">
      <x v="4706"/>
      <x v="111"/>
    </i>
    <i r="1">
      <x v="4708"/>
      <x v="123"/>
    </i>
    <i r="1">
      <x v="4710"/>
      <x v="117"/>
    </i>
    <i r="1">
      <x v="4729"/>
      <x v="107"/>
    </i>
    <i r="2">
      <x v="112"/>
    </i>
    <i r="2">
      <x v="113"/>
    </i>
    <i r="1">
      <x v="4730"/>
      <x v="111"/>
    </i>
    <i r="1">
      <x v="4784"/>
      <x v="106"/>
    </i>
    <i r="1">
      <x v="4786"/>
      <x v="108"/>
    </i>
    <i r="1">
      <x v="4806"/>
      <x v="107"/>
    </i>
    <i r="1">
      <x v="4814"/>
      <x v="107"/>
    </i>
    <i r="1">
      <x v="4819"/>
      <x v="109"/>
    </i>
    <i r="1">
      <x v="4821"/>
      <x v="94"/>
    </i>
    <i r="2">
      <x v="107"/>
    </i>
    <i r="2">
      <x v="116"/>
    </i>
    <i r="1">
      <x v="4843"/>
      <x v="99"/>
    </i>
    <i r="1">
      <x v="4851"/>
      <x v="107"/>
    </i>
    <i r="1">
      <x v="4857"/>
      <x v="99"/>
    </i>
    <i r="1">
      <x v="4872"/>
      <x v="92"/>
    </i>
    <i r="1">
      <x v="4884"/>
      <x v="107"/>
    </i>
    <i r="1">
      <x v="4895"/>
      <x v="102"/>
    </i>
    <i r="1">
      <x v="4900"/>
      <x v="92"/>
    </i>
    <i r="2">
      <x v="114"/>
    </i>
    <i r="1">
      <x v="4902"/>
      <x v="109"/>
    </i>
    <i r="1">
      <x v="4907"/>
      <x v="112"/>
    </i>
    <i r="2">
      <x v="121"/>
    </i>
    <i r="1">
      <x v="4912"/>
      <x v="119"/>
    </i>
    <i r="1">
      <x v="4962"/>
      <x v="109"/>
    </i>
    <i r="1">
      <x v="4995"/>
      <x v="112"/>
    </i>
    <i r="1">
      <x v="5005"/>
      <x v="108"/>
    </i>
    <i r="1">
      <x v="5021"/>
      <x v="118"/>
    </i>
    <i r="1">
      <x v="5037"/>
      <x v="105"/>
    </i>
    <i r="1">
      <x v="5085"/>
      <x v="108"/>
    </i>
    <i r="1">
      <x v="5113"/>
      <x v="109"/>
    </i>
    <i r="1">
      <x v="5122"/>
      <x v="107"/>
    </i>
    <i r="2">
      <x v="108"/>
    </i>
    <i r="1">
      <x v="5133"/>
      <x v="108"/>
    </i>
    <i r="1">
      <x v="5134"/>
      <x v="110"/>
    </i>
    <i r="2">
      <x v="111"/>
    </i>
    <i r="1">
      <x v="5139"/>
      <x v="99"/>
    </i>
    <i r="1">
      <x v="5153"/>
      <x v="96"/>
    </i>
    <i r="1">
      <x v="5155"/>
      <x v="102"/>
    </i>
    <i r="1">
      <x v="5158"/>
      <x v="120"/>
    </i>
    <i r="1">
      <x v="5271"/>
      <x v="107"/>
    </i>
    <i r="2">
      <x v="116"/>
    </i>
    <i r="1">
      <x v="5309"/>
      <x v="101"/>
    </i>
    <i r="1">
      <x v="5321"/>
      <x v="109"/>
    </i>
    <i r="1">
      <x v="5471"/>
      <x v="106"/>
    </i>
    <i r="1">
      <x v="5480"/>
      <x v="118"/>
    </i>
    <i r="1">
      <x v="5493"/>
      <x v="102"/>
    </i>
    <i r="1">
      <x v="5559"/>
      <x v="104"/>
    </i>
    <i r="2">
      <x v="106"/>
    </i>
    <i r="1">
      <x v="5587"/>
      <x v="115"/>
    </i>
    <i r="1">
      <x v="5598"/>
      <x v="102"/>
    </i>
    <i r="2">
      <x v="106"/>
    </i>
    <i r="1">
      <x v="5615"/>
      <x v="96"/>
    </i>
    <i r="1">
      <x v="5645"/>
      <x v="86"/>
    </i>
    <i r="1">
      <x v="5675"/>
      <x v="107"/>
    </i>
    <i r="2">
      <x v="108"/>
    </i>
    <i r="1">
      <x v="5682"/>
      <x v="98"/>
    </i>
    <i r="1">
      <x v="5722"/>
      <x v="106"/>
    </i>
    <i r="2">
      <x v="108"/>
    </i>
    <i r="1">
      <x v="5731"/>
      <x v="106"/>
    </i>
    <i r="1">
      <x v="5791"/>
      <x v="97"/>
    </i>
    <i r="2">
      <x v="113"/>
    </i>
    <i r="1">
      <x v="5815"/>
      <x v="105"/>
    </i>
    <i r="1">
      <x v="5816"/>
      <x v="106"/>
    </i>
    <i r="1">
      <x v="5818"/>
      <x v="107"/>
    </i>
    <i r="1">
      <x v="5819"/>
      <x v="109"/>
    </i>
    <i r="1">
      <x v="5829"/>
      <x v="108"/>
    </i>
    <i r="2">
      <x v="109"/>
    </i>
    <i r="1">
      <x v="5848"/>
      <x v="105"/>
    </i>
    <i r="1">
      <x v="5855"/>
      <x v="107"/>
    </i>
    <i r="1">
      <x v="5856"/>
      <x v="119"/>
    </i>
    <i r="1">
      <x v="5857"/>
      <x v="107"/>
    </i>
    <i r="1">
      <x v="5884"/>
      <x v="102"/>
    </i>
    <i r="1">
      <x v="5897"/>
      <x v="105"/>
    </i>
    <i r="1">
      <x v="5930"/>
      <x v="99"/>
    </i>
    <i r="2">
      <x v="101"/>
    </i>
    <i r="2">
      <x v="113"/>
    </i>
    <i r="1">
      <x v="5931"/>
      <x v="108"/>
    </i>
    <i r="2">
      <x v="117"/>
    </i>
    <i r="1">
      <x v="5942"/>
      <x v="113"/>
    </i>
    <i r="1">
      <x v="5983"/>
      <x v="112"/>
    </i>
    <i r="1">
      <x v="5993"/>
      <x v="108"/>
    </i>
    <i r="1">
      <x v="6092"/>
      <x v="107"/>
    </i>
    <i r="1">
      <x v="6119"/>
      <x v="108"/>
    </i>
    <i r="1">
      <x v="6163"/>
      <x v="106"/>
    </i>
    <i r="1">
      <x v="6169"/>
      <x v="114"/>
    </i>
    <i r="1">
      <x v="6211"/>
      <x v="123"/>
    </i>
    <i r="1">
      <x v="6240"/>
      <x v="111"/>
    </i>
    <i r="1">
      <x v="6256"/>
      <x v="107"/>
    </i>
    <i r="1">
      <x v="6257"/>
      <x v="109"/>
    </i>
    <i r="1">
      <x v="6268"/>
      <x v="119"/>
    </i>
    <i r="1">
      <x v="6280"/>
      <x v="104"/>
    </i>
    <i r="1">
      <x v="6282"/>
      <x v="107"/>
    </i>
    <i r="1">
      <x v="6375"/>
      <x v="110"/>
    </i>
    <i r="1">
      <x v="6377"/>
      <x v="114"/>
    </i>
    <i r="2">
      <x v="116"/>
    </i>
    <i r="1">
      <x v="6382"/>
      <x v="119"/>
    </i>
    <i r="1">
      <x v="6396"/>
      <x v="106"/>
    </i>
    <i r="2">
      <x v="108"/>
    </i>
    <i r="1">
      <x v="6412"/>
      <x v="106"/>
    </i>
    <i r="1">
      <x v="6566"/>
      <x v="109"/>
    </i>
    <i r="1">
      <x v="6572"/>
      <x v="108"/>
    </i>
    <i r="1">
      <x v="6580"/>
      <x v="120"/>
    </i>
    <i r="1">
      <x v="6581"/>
      <x v="108"/>
    </i>
    <i r="1">
      <x v="6640"/>
      <x v="116"/>
    </i>
    <i r="2">
      <x v="124"/>
    </i>
    <i r="1">
      <x v="6653"/>
      <x v="107"/>
    </i>
    <i r="1">
      <x v="6663"/>
      <x v="107"/>
    </i>
    <i r="1">
      <x v="6664"/>
      <x v="98"/>
    </i>
    <i r="2">
      <x v="117"/>
    </i>
    <i r="1">
      <x v="6675"/>
      <x v="123"/>
    </i>
    <i r="1">
      <x v="6702"/>
      <x v="98"/>
    </i>
    <i r="1">
      <x v="6707"/>
      <x v="92"/>
    </i>
    <i r="1">
      <x v="6724"/>
      <x v="94"/>
    </i>
    <i r="1">
      <x v="6747"/>
      <x v="105"/>
    </i>
    <i r="1">
      <x v="6748"/>
      <x v="105"/>
    </i>
    <i r="1">
      <x v="6750"/>
      <x v="108"/>
    </i>
    <i r="1">
      <x v="6753"/>
      <x v="106"/>
    </i>
    <i r="1">
      <x v="6755"/>
      <x v="108"/>
    </i>
    <i r="1">
      <x v="6756"/>
      <x v="106"/>
    </i>
    <i r="1">
      <x v="6757"/>
      <x v="108"/>
    </i>
    <i r="1">
      <x v="6760"/>
      <x v="108"/>
    </i>
    <i r="1">
      <x v="6761"/>
      <x v="109"/>
    </i>
    <i r="1">
      <x v="6762"/>
      <x v="108"/>
    </i>
    <i r="1">
      <x v="6765"/>
      <x v="108"/>
    </i>
    <i r="1">
      <x v="6771"/>
      <x v="91"/>
    </i>
    <i r="2">
      <x v="118"/>
    </i>
    <i r="1">
      <x v="6775"/>
      <x v="123"/>
    </i>
    <i r="1">
      <x v="6810"/>
      <x v="122"/>
    </i>
    <i r="1">
      <x v="6821"/>
      <x v="123"/>
    </i>
    <i r="1">
      <x v="6829"/>
      <x v="119"/>
    </i>
    <i r="1">
      <x v="6878"/>
      <x v="123"/>
    </i>
    <i r="1">
      <x v="6904"/>
      <x v="122"/>
    </i>
    <i r="1">
      <x v="6905"/>
      <x v="121"/>
    </i>
    <i r="1">
      <x v="6917"/>
      <x v="121"/>
    </i>
    <i r="1">
      <x v="6923"/>
      <x v="121"/>
    </i>
    <i r="1">
      <x v="7001"/>
      <x v="122"/>
    </i>
    <i r="1">
      <x v="7017"/>
      <x v="123"/>
    </i>
    <i r="1">
      <x v="7054"/>
      <x v="123"/>
    </i>
    <i r="1">
      <x v="7055"/>
      <x v="123"/>
    </i>
    <i r="1">
      <x v="7056"/>
      <x v="108"/>
    </i>
    <i r="1">
      <x v="7150"/>
      <x v="122"/>
    </i>
    <i r="1">
      <x v="7151"/>
      <x v="122"/>
    </i>
    <i r="1">
      <x v="7155"/>
      <x v="122"/>
    </i>
    <i r="1">
      <x v="7192"/>
      <x v="123"/>
    </i>
    <i r="1">
      <x v="7197"/>
      <x v="123"/>
    </i>
    <i r="1">
      <x v="7301"/>
      <x v="122"/>
    </i>
    <i r="1">
      <x v="7383"/>
      <x v="123"/>
    </i>
    <i r="1">
      <x v="7416"/>
      <x v="124"/>
    </i>
    <i r="1">
      <x v="7425"/>
      <x v="123"/>
    </i>
    <i r="1">
      <x v="7437"/>
      <x v="123"/>
    </i>
    <i r="1">
      <x v="7494"/>
      <x v="123"/>
    </i>
    <i r="1">
      <x v="7596"/>
      <x v="124"/>
    </i>
    <i r="1">
      <x v="7744"/>
      <x v="108"/>
    </i>
    <i r="1">
      <x v="7867"/>
      <x v="124"/>
    </i>
    <i r="1">
      <x v="7951"/>
      <x v="124"/>
    </i>
    <i r="1">
      <x v="8903"/>
      <x v="124"/>
    </i>
    <i r="1">
      <x v="9521"/>
      <x v="108"/>
    </i>
    <i r="1">
      <x v="9522"/>
      <x v="108"/>
    </i>
    <i r="1">
      <x v="9543"/>
      <x v="121"/>
    </i>
    <i r="1">
      <x v="9544"/>
      <x v="121"/>
    </i>
    <i r="1">
      <x v="9556"/>
      <x v="122"/>
    </i>
    <i r="1">
      <x v="9584"/>
      <x v="123"/>
    </i>
    <i r="1">
      <x v="9597"/>
      <x v="123"/>
    </i>
    <i>
      <x v="11"/>
      <x v="3"/>
      <x v="105"/>
    </i>
    <i r="1">
      <x v="16"/>
      <x v="97"/>
    </i>
    <i r="2">
      <x v="105"/>
    </i>
    <i r="1">
      <x v="27"/>
      <x v="96"/>
    </i>
    <i r="2">
      <x v="107"/>
    </i>
    <i r="1">
      <x v="29"/>
      <x v="112"/>
    </i>
    <i r="1">
      <x v="33"/>
      <x v="118"/>
    </i>
    <i r="1">
      <x v="85"/>
      <x v="108"/>
    </i>
    <i r="1">
      <x v="93"/>
      <x v="107"/>
    </i>
    <i r="1">
      <x v="98"/>
      <x v="91"/>
    </i>
    <i r="1">
      <x v="138"/>
      <x v="105"/>
    </i>
    <i r="1">
      <x v="151"/>
      <x v="101"/>
    </i>
    <i r="2">
      <x v="117"/>
    </i>
    <i r="1">
      <x v="156"/>
      <x v="104"/>
    </i>
    <i r="2">
      <x v="121"/>
    </i>
    <i r="1">
      <x v="167"/>
      <x v="93"/>
    </i>
    <i r="1">
      <x v="176"/>
      <x v="109"/>
    </i>
    <i r="1">
      <x v="212"/>
      <x v="114"/>
    </i>
    <i r="1">
      <x v="216"/>
      <x v="97"/>
    </i>
    <i r="2">
      <x v="109"/>
    </i>
    <i r="1">
      <x v="231"/>
      <x v="99"/>
    </i>
    <i r="2">
      <x v="110"/>
    </i>
    <i r="1">
      <x v="242"/>
      <x v="112"/>
    </i>
    <i r="1">
      <x v="249"/>
      <x v="107"/>
    </i>
    <i r="1">
      <x v="272"/>
      <x v="106"/>
    </i>
    <i r="1">
      <x v="292"/>
      <x v="107"/>
    </i>
    <i r="1">
      <x v="303"/>
      <x v="107"/>
    </i>
    <i r="1">
      <x v="304"/>
      <x v="110"/>
    </i>
    <i r="1">
      <x v="309"/>
      <x v="104"/>
    </i>
    <i r="2">
      <x v="105"/>
    </i>
    <i r="1">
      <x v="327"/>
      <x v="104"/>
    </i>
    <i r="1">
      <x v="335"/>
      <x v="106"/>
    </i>
    <i r="1">
      <x v="341"/>
      <x v="106"/>
    </i>
    <i r="2">
      <x v="107"/>
    </i>
    <i r="1">
      <x v="363"/>
      <x v="105"/>
    </i>
    <i r="1">
      <x v="385"/>
      <x v="107"/>
    </i>
    <i r="1">
      <x v="393"/>
      <x v="112"/>
    </i>
    <i r="1">
      <x v="395"/>
      <x v="85"/>
    </i>
    <i r="2">
      <x v="87"/>
    </i>
    <i r="2">
      <x v="101"/>
    </i>
    <i r="2">
      <x v="106"/>
    </i>
    <i r="1">
      <x v="422"/>
      <x v="117"/>
    </i>
    <i r="2">
      <x v="123"/>
    </i>
    <i r="1">
      <x v="425"/>
      <x v="107"/>
    </i>
    <i r="1">
      <x v="426"/>
      <x v="107"/>
    </i>
    <i r="1">
      <x v="445"/>
      <x v="106"/>
    </i>
    <i r="1">
      <x v="467"/>
      <x v="104"/>
    </i>
    <i r="1">
      <x v="483"/>
      <x v="110"/>
    </i>
    <i r="1">
      <x v="500"/>
      <x v="86"/>
    </i>
    <i r="1">
      <x v="512"/>
      <x v="107"/>
    </i>
    <i r="1">
      <x v="517"/>
      <x v="114"/>
    </i>
    <i r="1">
      <x v="520"/>
      <x v="106"/>
    </i>
    <i r="1">
      <x v="539"/>
      <x v="106"/>
    </i>
    <i r="1">
      <x v="576"/>
      <x v="123"/>
    </i>
    <i r="1">
      <x v="579"/>
      <x v="113"/>
    </i>
    <i r="1">
      <x v="611"/>
      <x v="110"/>
    </i>
    <i r="1">
      <x v="620"/>
      <x v="108"/>
    </i>
    <i r="1">
      <x v="624"/>
      <x v="107"/>
    </i>
    <i r="1">
      <x v="664"/>
      <x v="106"/>
    </i>
    <i r="2">
      <x v="117"/>
    </i>
    <i r="1">
      <x v="669"/>
      <x v="105"/>
    </i>
    <i r="1">
      <x v="670"/>
      <x v="105"/>
    </i>
    <i r="1">
      <x v="690"/>
      <x v="95"/>
    </i>
    <i r="1">
      <x v="691"/>
      <x v="106"/>
    </i>
    <i r="1">
      <x v="702"/>
      <x v="106"/>
    </i>
    <i r="1">
      <x v="720"/>
      <x v="105"/>
    </i>
    <i r="2">
      <x v="106"/>
    </i>
    <i r="1">
      <x v="746"/>
      <x v="104"/>
    </i>
    <i r="1">
      <x v="756"/>
      <x v="95"/>
    </i>
    <i r="1">
      <x v="757"/>
      <x v="93"/>
    </i>
    <i r="1">
      <x v="764"/>
      <x v="107"/>
    </i>
    <i r="1">
      <x v="773"/>
      <x v="106"/>
    </i>
    <i r="1">
      <x v="792"/>
      <x v="110"/>
    </i>
    <i r="1">
      <x v="800"/>
      <x v="99"/>
    </i>
    <i r="2">
      <x v="100"/>
    </i>
    <i r="2">
      <x v="101"/>
    </i>
    <i r="1">
      <x v="828"/>
      <x v="108"/>
    </i>
    <i r="1">
      <x v="841"/>
      <x v="105"/>
    </i>
    <i r="2">
      <x v="106"/>
    </i>
    <i r="1">
      <x v="845"/>
      <x v="108"/>
    </i>
    <i r="1">
      <x v="853"/>
      <x v="106"/>
    </i>
    <i r="1">
      <x v="854"/>
      <x v="106"/>
    </i>
    <i r="1">
      <x v="855"/>
      <x v="106"/>
    </i>
    <i r="1">
      <x v="856"/>
      <x v="107"/>
    </i>
    <i r="1">
      <x v="860"/>
      <x v="107"/>
    </i>
    <i r="1">
      <x v="888"/>
      <x v="124"/>
    </i>
    <i r="1">
      <x v="889"/>
      <x v="99"/>
    </i>
    <i r="1">
      <x v="892"/>
      <x v="113"/>
    </i>
    <i r="1">
      <x v="897"/>
      <x v="116"/>
    </i>
    <i r="1">
      <x v="927"/>
      <x v="100"/>
    </i>
    <i r="1">
      <x v="938"/>
      <x v="107"/>
    </i>
    <i r="1">
      <x v="946"/>
      <x v="108"/>
    </i>
    <i r="1">
      <x v="962"/>
      <x v="98"/>
    </i>
    <i r="1">
      <x v="1019"/>
      <x v="106"/>
    </i>
    <i r="1">
      <x v="1021"/>
      <x v="106"/>
    </i>
    <i r="1">
      <x v="1044"/>
      <x v="107"/>
    </i>
    <i r="1">
      <x v="1049"/>
      <x v="120"/>
    </i>
    <i r="1">
      <x v="1059"/>
      <x v="118"/>
    </i>
    <i r="2">
      <x v="121"/>
    </i>
    <i r="1">
      <x v="1091"/>
      <x v="99"/>
    </i>
    <i r="1">
      <x v="1092"/>
      <x v="119"/>
    </i>
    <i r="1">
      <x v="1104"/>
      <x v="91"/>
    </i>
    <i r="1">
      <x v="1123"/>
      <x v="106"/>
    </i>
    <i r="1">
      <x v="1150"/>
      <x v="105"/>
    </i>
    <i r="1">
      <x v="1161"/>
      <x v="113"/>
    </i>
    <i r="1">
      <x v="1167"/>
      <x v="106"/>
    </i>
    <i r="1">
      <x v="1171"/>
      <x v="120"/>
    </i>
    <i r="1">
      <x v="1180"/>
      <x v="117"/>
    </i>
    <i r="1">
      <x v="1252"/>
      <x v="106"/>
    </i>
    <i r="1">
      <x v="1266"/>
      <x v="101"/>
    </i>
    <i r="1">
      <x v="1272"/>
      <x v="98"/>
    </i>
    <i r="2">
      <x v="99"/>
    </i>
    <i r="1">
      <x v="1286"/>
      <x v="116"/>
    </i>
    <i r="1">
      <x v="1296"/>
      <x v="85"/>
    </i>
    <i r="1">
      <x v="1379"/>
      <x v="108"/>
    </i>
    <i r="1">
      <x v="1387"/>
      <x v="107"/>
    </i>
    <i r="1">
      <x v="1397"/>
      <x v="107"/>
    </i>
    <i r="1">
      <x v="1424"/>
      <x v="115"/>
    </i>
    <i r="1">
      <x v="1425"/>
      <x v="95"/>
    </i>
    <i r="2">
      <x v="114"/>
    </i>
    <i r="1">
      <x v="1432"/>
      <x v="103"/>
    </i>
    <i r="1">
      <x v="1442"/>
      <x v="104"/>
    </i>
    <i r="1">
      <x v="1446"/>
      <x v="107"/>
    </i>
    <i r="1">
      <x v="1454"/>
      <x v="105"/>
    </i>
    <i r="2">
      <x v="106"/>
    </i>
    <i r="1">
      <x v="1473"/>
      <x v="109"/>
    </i>
    <i r="2">
      <x v="115"/>
    </i>
    <i r="1">
      <x v="1477"/>
      <x v="95"/>
    </i>
    <i r="1">
      <x v="1479"/>
      <x v="102"/>
    </i>
    <i r="1">
      <x v="1486"/>
      <x v="114"/>
    </i>
    <i r="1">
      <x v="1489"/>
      <x v="116"/>
    </i>
    <i r="1">
      <x v="1503"/>
      <x v="104"/>
    </i>
    <i r="1">
      <x v="1509"/>
      <x v="107"/>
    </i>
    <i r="1">
      <x v="1512"/>
      <x v="97"/>
    </i>
    <i r="1">
      <x v="1517"/>
      <x v="93"/>
    </i>
    <i r="1">
      <x v="1519"/>
      <x v="95"/>
    </i>
    <i r="1">
      <x v="1533"/>
      <x v="101"/>
    </i>
    <i r="1">
      <x v="1539"/>
      <x v="118"/>
    </i>
    <i r="1">
      <x v="1545"/>
      <x v="105"/>
    </i>
    <i r="1">
      <x v="1551"/>
      <x v="106"/>
    </i>
    <i r="1">
      <x v="1644"/>
      <x v="106"/>
    </i>
    <i r="2">
      <x v="123"/>
    </i>
    <i r="1">
      <x v="1648"/>
      <x v="97"/>
    </i>
    <i r="1">
      <x v="1655"/>
      <x v="105"/>
    </i>
    <i r="1">
      <x v="1659"/>
      <x v="106"/>
    </i>
    <i r="1">
      <x v="1702"/>
      <x v="95"/>
    </i>
    <i r="1">
      <x v="1704"/>
      <x v="99"/>
    </i>
    <i r="2">
      <x v="100"/>
    </i>
    <i r="2">
      <x v="101"/>
    </i>
    <i r="2">
      <x v="104"/>
    </i>
    <i r="2">
      <x v="106"/>
    </i>
    <i r="1">
      <x v="1731"/>
      <x v="110"/>
    </i>
    <i r="1">
      <x v="1754"/>
      <x v="120"/>
    </i>
    <i r="1">
      <x v="1763"/>
      <x v="107"/>
    </i>
    <i r="1">
      <x v="1767"/>
      <x v="105"/>
    </i>
    <i r="1">
      <x v="1779"/>
      <x v="115"/>
    </i>
    <i r="1">
      <x v="1794"/>
      <x v="107"/>
    </i>
    <i r="1">
      <x v="1796"/>
      <x v="97"/>
    </i>
    <i r="1">
      <x v="1802"/>
      <x v="106"/>
    </i>
    <i r="1">
      <x v="1803"/>
      <x v="114"/>
    </i>
    <i r="1">
      <x v="1806"/>
      <x v="120"/>
    </i>
    <i r="2">
      <x v="121"/>
    </i>
    <i r="1">
      <x v="1811"/>
      <x v="115"/>
    </i>
    <i r="2">
      <x v="118"/>
    </i>
    <i r="1">
      <x v="1829"/>
      <x v="104"/>
    </i>
    <i r="2">
      <x v="106"/>
    </i>
    <i r="1">
      <x v="1834"/>
      <x v="86"/>
    </i>
    <i r="2">
      <x v="108"/>
    </i>
    <i r="1">
      <x v="1836"/>
      <x v="113"/>
    </i>
    <i r="2">
      <x v="114"/>
    </i>
    <i r="1">
      <x v="1843"/>
      <x v="105"/>
    </i>
    <i r="2">
      <x v="106"/>
    </i>
    <i r="1">
      <x v="1856"/>
      <x v="109"/>
    </i>
    <i r="1">
      <x v="1866"/>
      <x v="119"/>
    </i>
    <i r="1">
      <x v="1867"/>
      <x v="107"/>
    </i>
    <i r="1">
      <x v="1868"/>
      <x v="108"/>
    </i>
    <i r="1">
      <x v="1869"/>
      <x v="104"/>
    </i>
    <i r="1">
      <x v="1881"/>
      <x v="106"/>
    </i>
    <i r="2">
      <x v="113"/>
    </i>
    <i r="1">
      <x v="1888"/>
      <x v="106"/>
    </i>
    <i r="1">
      <x v="1892"/>
      <x v="109"/>
    </i>
    <i r="2">
      <x v="112"/>
    </i>
    <i r="1">
      <x v="1947"/>
      <x v="108"/>
    </i>
    <i r="1">
      <x v="2034"/>
      <x v="94"/>
    </i>
    <i r="1">
      <x v="2049"/>
      <x v="108"/>
    </i>
    <i r="2">
      <x v="121"/>
    </i>
    <i r="1">
      <x v="2053"/>
      <x v="114"/>
    </i>
    <i r="1">
      <x v="2070"/>
      <x v="106"/>
    </i>
    <i r="1">
      <x v="2096"/>
      <x v="107"/>
    </i>
    <i r="1">
      <x v="2112"/>
      <x v="86"/>
    </i>
    <i r="1">
      <x v="2114"/>
      <x v="120"/>
    </i>
    <i r="1">
      <x v="2115"/>
      <x v="89"/>
    </i>
    <i r="2">
      <x v="106"/>
    </i>
    <i r="1">
      <x v="2117"/>
      <x v="105"/>
    </i>
    <i r="1">
      <x v="2147"/>
      <x v="106"/>
    </i>
    <i r="1">
      <x v="2159"/>
      <x v="107"/>
    </i>
    <i r="1">
      <x v="2166"/>
      <x v="105"/>
    </i>
    <i r="1">
      <x v="2168"/>
      <x v="105"/>
    </i>
    <i r="1">
      <x v="2175"/>
      <x v="95"/>
    </i>
    <i r="1">
      <x v="2187"/>
      <x v="105"/>
    </i>
    <i r="1">
      <x v="2203"/>
      <x v="106"/>
    </i>
    <i r="1">
      <x v="2225"/>
      <x v="105"/>
    </i>
    <i r="1">
      <x v="2226"/>
      <x v="89"/>
    </i>
    <i r="1">
      <x v="2229"/>
      <x v="105"/>
    </i>
    <i r="2">
      <x v="106"/>
    </i>
    <i r="1">
      <x v="2249"/>
      <x v="105"/>
    </i>
    <i r="1">
      <x v="2254"/>
      <x v="91"/>
    </i>
    <i r="2">
      <x v="92"/>
    </i>
    <i r="1">
      <x v="2256"/>
      <x v="105"/>
    </i>
    <i r="1">
      <x v="2259"/>
      <x v="101"/>
    </i>
    <i r="1">
      <x v="2264"/>
      <x v="106"/>
    </i>
    <i r="2">
      <x v="107"/>
    </i>
    <i r="1">
      <x v="2273"/>
      <x v="105"/>
    </i>
    <i r="1">
      <x v="2279"/>
      <x v="109"/>
    </i>
    <i r="1">
      <x v="2281"/>
      <x v="108"/>
    </i>
    <i r="1">
      <x v="2287"/>
      <x v="107"/>
    </i>
    <i r="1">
      <x v="2314"/>
      <x v="108"/>
    </i>
    <i r="1">
      <x v="2315"/>
      <x v="108"/>
    </i>
    <i r="1">
      <x v="2318"/>
      <x v="105"/>
    </i>
    <i r="2">
      <x v="106"/>
    </i>
    <i r="1">
      <x v="2372"/>
      <x v="94"/>
    </i>
    <i r="1">
      <x v="2377"/>
      <x v="109"/>
    </i>
    <i r="1">
      <x v="2403"/>
      <x v="100"/>
    </i>
    <i r="2">
      <x v="101"/>
    </i>
    <i r="1">
      <x v="2407"/>
      <x v="116"/>
    </i>
    <i r="1">
      <x v="2412"/>
      <x v="105"/>
    </i>
    <i r="1">
      <x v="2414"/>
      <x v="104"/>
    </i>
    <i r="1">
      <x v="2446"/>
      <x v="114"/>
    </i>
    <i r="1">
      <x v="2452"/>
      <x v="92"/>
    </i>
    <i r="1">
      <x v="2458"/>
      <x v="96"/>
    </i>
    <i r="2">
      <x v="114"/>
    </i>
    <i r="2">
      <x v="115"/>
    </i>
    <i r="1">
      <x v="2474"/>
      <x v="105"/>
    </i>
    <i r="1">
      <x v="2476"/>
      <x v="112"/>
    </i>
    <i r="2">
      <x v="118"/>
    </i>
    <i r="1">
      <x v="2485"/>
      <x v="106"/>
    </i>
    <i r="1">
      <x v="2487"/>
      <x v="106"/>
    </i>
    <i r="1">
      <x v="2492"/>
      <x v="107"/>
    </i>
    <i r="1">
      <x v="2494"/>
      <x v="98"/>
    </i>
    <i r="2">
      <x v="105"/>
    </i>
    <i r="1">
      <x v="2497"/>
      <x v="106"/>
    </i>
    <i r="1">
      <x v="2500"/>
      <x v="99"/>
    </i>
    <i r="2">
      <x v="100"/>
    </i>
    <i r="2">
      <x v="107"/>
    </i>
    <i r="1">
      <x v="2504"/>
      <x v="111"/>
    </i>
    <i r="1">
      <x v="2506"/>
      <x v="106"/>
    </i>
    <i r="1">
      <x v="2520"/>
      <x v="100"/>
    </i>
    <i r="2">
      <x v="111"/>
    </i>
    <i r="1">
      <x v="2521"/>
      <x v="112"/>
    </i>
    <i r="1">
      <x v="2526"/>
      <x v="99"/>
    </i>
    <i r="1">
      <x v="2529"/>
      <x v="107"/>
    </i>
    <i r="1">
      <x v="2545"/>
      <x v="106"/>
    </i>
    <i r="1">
      <x v="2551"/>
      <x v="105"/>
    </i>
    <i r="1">
      <x v="2555"/>
      <x v="118"/>
    </i>
    <i r="1">
      <x v="2560"/>
      <x v="94"/>
    </i>
    <i r="2">
      <x v="107"/>
    </i>
    <i r="1">
      <x v="2575"/>
      <x v="106"/>
    </i>
    <i r="1">
      <x v="2585"/>
      <x v="107"/>
    </i>
    <i r="1">
      <x v="2586"/>
      <x v="106"/>
    </i>
    <i r="1">
      <x v="2606"/>
      <x v="101"/>
    </i>
    <i r="1">
      <x v="2654"/>
      <x v="113"/>
    </i>
    <i r="1">
      <x v="2664"/>
      <x v="107"/>
    </i>
    <i r="1">
      <x v="2703"/>
      <x v="106"/>
    </i>
    <i r="1">
      <x v="2709"/>
      <x v="117"/>
    </i>
    <i r="1">
      <x v="2726"/>
      <x v="105"/>
    </i>
    <i r="1">
      <x v="2741"/>
      <x v="106"/>
    </i>
    <i r="1">
      <x v="2796"/>
      <x v="94"/>
    </i>
    <i r="2">
      <x v="97"/>
    </i>
    <i r="1">
      <x v="2802"/>
      <x v="106"/>
    </i>
    <i r="1">
      <x v="2833"/>
      <x v="98"/>
    </i>
    <i r="2">
      <x v="105"/>
    </i>
    <i r="1">
      <x v="2875"/>
      <x v="109"/>
    </i>
    <i r="1">
      <x v="2883"/>
      <x v="105"/>
    </i>
    <i r="2">
      <x v="114"/>
    </i>
    <i r="1">
      <x v="2885"/>
      <x v="104"/>
    </i>
    <i r="2">
      <x v="106"/>
    </i>
    <i r="2">
      <x v="110"/>
    </i>
    <i r="2">
      <x v="115"/>
    </i>
    <i r="1">
      <x v="2910"/>
      <x v="108"/>
    </i>
    <i r="1">
      <x v="2916"/>
      <x v="94"/>
    </i>
    <i r="2">
      <x v="97"/>
    </i>
    <i r="1">
      <x v="2958"/>
      <x v="107"/>
    </i>
    <i r="2">
      <x v="109"/>
    </i>
    <i r="1">
      <x v="2960"/>
      <x v="88"/>
    </i>
    <i r="1">
      <x v="2969"/>
      <x v="105"/>
    </i>
    <i r="1">
      <x v="2975"/>
      <x v="116"/>
    </i>
    <i r="2">
      <x v="118"/>
    </i>
    <i r="1">
      <x v="2979"/>
      <x v="104"/>
    </i>
    <i r="2">
      <x v="105"/>
    </i>
    <i r="2">
      <x v="108"/>
    </i>
    <i r="2">
      <x v="112"/>
    </i>
    <i r="1">
      <x v="2984"/>
      <x v="106"/>
    </i>
    <i r="1">
      <x v="3009"/>
      <x v="104"/>
    </i>
    <i r="1">
      <x v="3010"/>
      <x v="107"/>
    </i>
    <i r="1">
      <x v="3048"/>
      <x v="107"/>
    </i>
    <i r="1">
      <x v="3079"/>
      <x v="107"/>
    </i>
    <i r="1">
      <x v="3096"/>
      <x v="107"/>
    </i>
    <i r="1">
      <x v="3113"/>
      <x v="106"/>
    </i>
    <i r="1">
      <x v="3124"/>
      <x v="107"/>
    </i>
    <i r="1">
      <x v="3152"/>
      <x v="122"/>
    </i>
    <i r="1">
      <x v="3161"/>
      <x v="120"/>
    </i>
    <i r="1">
      <x v="3170"/>
      <x v="106"/>
    </i>
    <i r="2">
      <x v="113"/>
    </i>
    <i r="2">
      <x v="114"/>
    </i>
    <i r="1">
      <x v="3174"/>
      <x v="106"/>
    </i>
    <i r="2">
      <x v="107"/>
    </i>
    <i r="1">
      <x v="3197"/>
      <x v="107"/>
    </i>
    <i r="1">
      <x v="3205"/>
      <x v="106"/>
    </i>
    <i r="1">
      <x v="3217"/>
      <x v="108"/>
    </i>
    <i r="1">
      <x v="3232"/>
      <x v="107"/>
    </i>
    <i r="1">
      <x v="3241"/>
      <x v="113"/>
    </i>
    <i r="1">
      <x v="3244"/>
      <x v="106"/>
    </i>
    <i r="1">
      <x v="3255"/>
      <x v="121"/>
    </i>
    <i r="1">
      <x v="3265"/>
      <x v="110"/>
    </i>
    <i r="1">
      <x v="3282"/>
      <x v="106"/>
    </i>
    <i r="1">
      <x v="3297"/>
      <x v="109"/>
    </i>
    <i r="1">
      <x v="3322"/>
      <x v="107"/>
    </i>
    <i r="1">
      <x v="3327"/>
      <x v="100"/>
    </i>
    <i r="2">
      <x v="101"/>
    </i>
    <i r="1">
      <x v="3329"/>
      <x v="105"/>
    </i>
    <i r="1">
      <x v="3358"/>
      <x v="104"/>
    </i>
    <i r="1">
      <x v="3375"/>
      <x v="91"/>
    </i>
    <i r="1">
      <x v="3377"/>
      <x v="107"/>
    </i>
    <i r="1">
      <x v="3382"/>
      <x v="108"/>
    </i>
    <i r="1">
      <x v="3386"/>
      <x v="118"/>
    </i>
    <i r="2">
      <x v="120"/>
    </i>
    <i r="2">
      <x v="122"/>
    </i>
    <i r="1">
      <x v="3402"/>
      <x v="107"/>
    </i>
    <i r="1">
      <x v="3425"/>
      <x v="108"/>
    </i>
    <i r="1">
      <x v="3478"/>
      <x v="108"/>
    </i>
    <i r="1">
      <x v="3484"/>
      <x v="105"/>
    </i>
    <i r="1">
      <x v="3505"/>
      <x v="110"/>
    </i>
    <i r="1">
      <x v="3516"/>
      <x v="105"/>
    </i>
    <i r="1">
      <x v="3543"/>
      <x v="108"/>
    </i>
    <i r="1">
      <x v="3545"/>
      <x v="117"/>
    </i>
    <i r="1">
      <x v="3555"/>
      <x v="118"/>
    </i>
    <i r="1">
      <x v="3556"/>
      <x v="109"/>
    </i>
    <i r="1">
      <x v="3565"/>
      <x v="107"/>
    </i>
    <i r="1">
      <x v="3576"/>
      <x v="116"/>
    </i>
    <i r="1">
      <x v="3612"/>
      <x v="107"/>
    </i>
    <i r="1">
      <x v="3615"/>
      <x v="91"/>
    </i>
    <i r="1">
      <x v="3616"/>
      <x v="86"/>
    </i>
    <i r="1">
      <x v="3625"/>
      <x v="117"/>
    </i>
    <i r="1">
      <x v="3630"/>
      <x v="99"/>
    </i>
    <i r="2">
      <x v="100"/>
    </i>
    <i r="1">
      <x v="3631"/>
      <x v="103"/>
    </i>
    <i r="2">
      <x v="115"/>
    </i>
    <i r="1">
      <x v="3647"/>
      <x v="103"/>
    </i>
    <i r="1">
      <x v="3676"/>
      <x v="105"/>
    </i>
    <i r="1">
      <x v="3677"/>
      <x v="105"/>
    </i>
    <i r="1">
      <x v="3738"/>
      <x v="111"/>
    </i>
    <i r="1">
      <x v="3739"/>
      <x v="114"/>
    </i>
    <i r="1">
      <x v="3758"/>
      <x v="107"/>
    </i>
    <i r="2">
      <x v="108"/>
    </i>
    <i r="1">
      <x v="3763"/>
      <x v="111"/>
    </i>
    <i r="2">
      <x v="115"/>
    </i>
    <i r="1">
      <x v="3786"/>
      <x v="106"/>
    </i>
    <i r="1">
      <x v="3794"/>
      <x v="112"/>
    </i>
    <i r="1">
      <x v="3795"/>
      <x v="110"/>
    </i>
    <i r="2">
      <x v="114"/>
    </i>
    <i r="1">
      <x v="3804"/>
      <x v="112"/>
    </i>
    <i r="1">
      <x v="3834"/>
      <x v="115"/>
    </i>
    <i r="1">
      <x v="3839"/>
      <x v="120"/>
    </i>
    <i r="2">
      <x v="121"/>
    </i>
    <i r="1">
      <x v="3850"/>
      <x v="106"/>
    </i>
    <i r="1">
      <x v="3868"/>
      <x v="93"/>
    </i>
    <i r="1">
      <x v="3891"/>
      <x v="102"/>
    </i>
    <i r="2">
      <x v="111"/>
    </i>
    <i r="1">
      <x v="3919"/>
      <x v="105"/>
    </i>
    <i r="2">
      <x v="106"/>
    </i>
    <i r="1">
      <x v="3949"/>
      <x v="106"/>
    </i>
    <i r="2">
      <x v="107"/>
    </i>
    <i r="1">
      <x v="3955"/>
      <x v="122"/>
    </i>
    <i r="1">
      <x v="3958"/>
      <x v="111"/>
    </i>
    <i r="2">
      <x v="112"/>
    </i>
    <i r="2">
      <x v="118"/>
    </i>
    <i r="1">
      <x v="3966"/>
      <x v="108"/>
    </i>
    <i r="1">
      <x v="3974"/>
      <x v="105"/>
    </i>
    <i r="1">
      <x v="3999"/>
      <x v="111"/>
    </i>
    <i r="1">
      <x v="4007"/>
      <x v="106"/>
    </i>
    <i r="1">
      <x v="4008"/>
      <x v="105"/>
    </i>
    <i r="1">
      <x v="4078"/>
      <x v="113"/>
    </i>
    <i r="1">
      <x v="4097"/>
      <x v="104"/>
    </i>
    <i r="1">
      <x v="4107"/>
      <x v="106"/>
    </i>
    <i r="1">
      <x v="4127"/>
      <x v="106"/>
    </i>
    <i r="1">
      <x v="4172"/>
      <x v="105"/>
    </i>
    <i r="1">
      <x v="4173"/>
      <x v="107"/>
    </i>
    <i r="1">
      <x v="4223"/>
      <x v="124"/>
    </i>
    <i r="1">
      <x v="4238"/>
      <x v="107"/>
    </i>
    <i r="2">
      <x v="112"/>
    </i>
    <i r="1">
      <x v="4266"/>
      <x v="115"/>
    </i>
    <i r="1">
      <x v="4297"/>
      <x v="108"/>
    </i>
    <i r="1">
      <x v="4301"/>
      <x v="106"/>
    </i>
    <i r="2">
      <x v="107"/>
    </i>
    <i r="1">
      <x v="4327"/>
      <x v="87"/>
    </i>
    <i r="1">
      <x v="4353"/>
      <x v="106"/>
    </i>
    <i r="1">
      <x v="4372"/>
      <x v="114"/>
    </i>
    <i r="1">
      <x v="4382"/>
      <x v="95"/>
    </i>
    <i r="1">
      <x v="4386"/>
      <x v="100"/>
    </i>
    <i r="1">
      <x v="4428"/>
      <x v="103"/>
    </i>
    <i r="1">
      <x v="4457"/>
      <x v="107"/>
    </i>
    <i r="1">
      <x v="4468"/>
      <x v="93"/>
    </i>
    <i r="2">
      <x v="95"/>
    </i>
    <i r="1">
      <x v="4472"/>
      <x v="100"/>
    </i>
    <i r="2">
      <x v="120"/>
    </i>
    <i r="1">
      <x v="4473"/>
      <x v="106"/>
    </i>
    <i r="1">
      <x v="4511"/>
      <x v="105"/>
    </i>
    <i r="2">
      <x v="106"/>
    </i>
    <i r="1">
      <x v="4535"/>
      <x v="118"/>
    </i>
    <i r="2">
      <x v="119"/>
    </i>
    <i r="1">
      <x v="4561"/>
      <x v="109"/>
    </i>
    <i r="1">
      <x v="4566"/>
      <x v="95"/>
    </i>
    <i r="2">
      <x v="99"/>
    </i>
    <i r="1">
      <x v="4568"/>
      <x v="106"/>
    </i>
    <i r="2">
      <x v="107"/>
    </i>
    <i r="1">
      <x v="4572"/>
      <x v="107"/>
    </i>
    <i r="1">
      <x v="4589"/>
      <x v="108"/>
    </i>
    <i r="1">
      <x v="4601"/>
      <x v="107"/>
    </i>
    <i r="1">
      <x v="4628"/>
      <x v="114"/>
    </i>
    <i r="1">
      <x v="4630"/>
      <x v="106"/>
    </i>
    <i r="1">
      <x v="4647"/>
      <x v="115"/>
    </i>
    <i r="1">
      <x v="4701"/>
      <x v="105"/>
    </i>
    <i r="1">
      <x v="4702"/>
      <x v="95"/>
    </i>
    <i r="1">
      <x v="4705"/>
      <x v="106"/>
    </i>
    <i r="2">
      <x v="117"/>
    </i>
    <i r="1">
      <x v="4706"/>
      <x v="100"/>
    </i>
    <i r="2">
      <x v="105"/>
    </i>
    <i r="1">
      <x v="4710"/>
      <x v="117"/>
    </i>
    <i r="2">
      <x v="121"/>
    </i>
    <i r="1">
      <x v="4712"/>
      <x v="108"/>
    </i>
    <i r="1">
      <x v="4724"/>
      <x v="108"/>
    </i>
    <i r="1">
      <x v="4748"/>
      <x v="119"/>
    </i>
    <i r="1">
      <x v="4751"/>
      <x v="99"/>
    </i>
    <i r="1">
      <x v="4752"/>
      <x v="107"/>
    </i>
    <i r="1">
      <x v="4768"/>
      <x v="86"/>
    </i>
    <i r="1">
      <x v="4783"/>
      <x v="99"/>
    </i>
    <i r="1">
      <x v="4787"/>
      <x v="107"/>
    </i>
    <i r="2">
      <x v="109"/>
    </i>
    <i r="2">
      <x v="113"/>
    </i>
    <i r="1">
      <x v="4788"/>
      <x v="104"/>
    </i>
    <i r="1">
      <x v="4789"/>
      <x v="106"/>
    </i>
    <i r="1">
      <x v="4821"/>
      <x v="101"/>
    </i>
    <i r="1">
      <x v="4837"/>
      <x v="105"/>
    </i>
    <i r="1">
      <x v="4839"/>
      <x v="107"/>
    </i>
    <i r="1">
      <x v="4858"/>
      <x v="106"/>
    </i>
    <i r="1">
      <x v="4862"/>
      <x v="97"/>
    </i>
    <i r="1">
      <x v="4881"/>
      <x v="118"/>
    </i>
    <i r="1">
      <x v="4887"/>
      <x v="111"/>
    </i>
    <i r="1">
      <x v="4901"/>
      <x v="113"/>
    </i>
    <i r="1">
      <x v="4903"/>
      <x v="111"/>
    </i>
    <i r="2">
      <x v="116"/>
    </i>
    <i r="1">
      <x v="4904"/>
      <x v="106"/>
    </i>
    <i r="2">
      <x v="107"/>
    </i>
    <i r="1">
      <x v="4907"/>
      <x v="93"/>
    </i>
    <i r="1">
      <x v="4908"/>
      <x v="108"/>
    </i>
    <i r="1">
      <x v="4922"/>
      <x v="111"/>
    </i>
    <i r="1">
      <x v="4924"/>
      <x v="107"/>
    </i>
    <i r="1">
      <x v="4927"/>
      <x v="100"/>
    </i>
    <i r="1">
      <x v="4948"/>
      <x v="106"/>
    </i>
    <i r="1">
      <x v="4949"/>
      <x v="105"/>
    </i>
    <i r="1">
      <x v="4968"/>
      <x v="104"/>
    </i>
    <i r="2">
      <x v="105"/>
    </i>
    <i r="1">
      <x v="4974"/>
      <x v="102"/>
    </i>
    <i r="2">
      <x v="106"/>
    </i>
    <i r="1">
      <x v="4980"/>
      <x v="108"/>
    </i>
    <i r="1">
      <x v="5005"/>
      <x v="106"/>
    </i>
    <i r="1">
      <x v="5006"/>
      <x v="99"/>
    </i>
    <i r="1">
      <x v="5024"/>
      <x v="107"/>
    </i>
    <i r="1">
      <x v="5033"/>
      <x v="106"/>
    </i>
    <i r="1">
      <x v="5053"/>
      <x v="107"/>
    </i>
    <i r="1">
      <x v="5101"/>
      <x v="106"/>
    </i>
    <i r="1">
      <x v="5102"/>
      <x v="100"/>
    </i>
    <i r="1">
      <x v="5113"/>
      <x v="106"/>
    </i>
    <i r="2">
      <x v="115"/>
    </i>
    <i r="1">
      <x v="5125"/>
      <x v="87"/>
    </i>
    <i r="1">
      <x v="5143"/>
      <x v="101"/>
    </i>
    <i r="2">
      <x v="105"/>
    </i>
    <i r="1">
      <x v="5155"/>
      <x v="106"/>
    </i>
    <i r="1">
      <x v="5158"/>
      <x v="120"/>
    </i>
    <i r="1">
      <x v="5208"/>
      <x v="118"/>
    </i>
    <i r="1">
      <x v="5226"/>
      <x v="105"/>
    </i>
    <i r="1">
      <x v="5228"/>
      <x v="107"/>
    </i>
    <i r="1">
      <x v="5246"/>
      <x v="110"/>
    </i>
    <i r="1">
      <x v="5269"/>
      <x v="96"/>
    </i>
    <i r="1">
      <x v="5271"/>
      <x v="106"/>
    </i>
    <i r="2">
      <x v="107"/>
    </i>
    <i r="1">
      <x v="5309"/>
      <x v="109"/>
    </i>
    <i r="1">
      <x v="5313"/>
      <x v="108"/>
    </i>
    <i r="2">
      <x v="109"/>
    </i>
    <i r="2">
      <x v="110"/>
    </i>
    <i r="1">
      <x v="5356"/>
      <x v="104"/>
    </i>
    <i r="1">
      <x v="5419"/>
      <x v="119"/>
    </i>
    <i r="1">
      <x v="5425"/>
      <x v="108"/>
    </i>
    <i r="1">
      <x v="5453"/>
      <x v="98"/>
    </i>
    <i r="2">
      <x v="99"/>
    </i>
    <i r="2">
      <x v="101"/>
    </i>
    <i r="1">
      <x v="5461"/>
      <x v="110"/>
    </i>
    <i r="1">
      <x v="5482"/>
      <x v="107"/>
    </i>
    <i r="1">
      <x v="5490"/>
      <x v="113"/>
    </i>
    <i r="1">
      <x v="5492"/>
      <x v="104"/>
    </i>
    <i r="1">
      <x v="5514"/>
      <x v="112"/>
    </i>
    <i r="1">
      <x v="5528"/>
      <x v="106"/>
    </i>
    <i r="1">
      <x v="5541"/>
      <x v="107"/>
    </i>
    <i r="1">
      <x v="5567"/>
      <x v="104"/>
    </i>
    <i r="1">
      <x v="5598"/>
      <x v="100"/>
    </i>
    <i r="1">
      <x v="5671"/>
      <x v="119"/>
    </i>
    <i r="1">
      <x v="5693"/>
      <x v="107"/>
    </i>
    <i r="1">
      <x v="5698"/>
      <x v="96"/>
    </i>
    <i r="1">
      <x v="5702"/>
      <x v="107"/>
    </i>
    <i r="1">
      <x v="5732"/>
      <x v="85"/>
    </i>
    <i r="1">
      <x v="5754"/>
      <x v="108"/>
    </i>
    <i r="1">
      <x v="5760"/>
      <x v="110"/>
    </i>
    <i r="1">
      <x v="5771"/>
      <x v="100"/>
    </i>
    <i r="2">
      <x v="101"/>
    </i>
    <i r="2">
      <x v="103"/>
    </i>
    <i r="2">
      <x v="107"/>
    </i>
    <i r="1">
      <x v="5773"/>
      <x v="107"/>
    </i>
    <i r="2">
      <x v="108"/>
    </i>
    <i r="1">
      <x v="5804"/>
      <x v="116"/>
    </i>
    <i r="1">
      <x v="5817"/>
      <x v="106"/>
    </i>
    <i r="2">
      <x v="107"/>
    </i>
    <i r="1">
      <x v="5829"/>
      <x v="108"/>
    </i>
    <i r="1">
      <x v="5888"/>
      <x v="104"/>
    </i>
    <i r="1">
      <x v="5898"/>
      <x v="113"/>
    </i>
    <i r="2">
      <x v="114"/>
    </i>
    <i r="2">
      <x v="119"/>
    </i>
    <i r="1">
      <x v="5930"/>
      <x v="99"/>
    </i>
    <i r="1">
      <x v="5953"/>
      <x v="107"/>
    </i>
    <i r="2">
      <x v="109"/>
    </i>
    <i r="1">
      <x v="5961"/>
      <x v="107"/>
    </i>
    <i r="1">
      <x v="6057"/>
      <x v="99"/>
    </i>
    <i r="1">
      <x v="6068"/>
      <x v="107"/>
    </i>
    <i r="1">
      <x v="6069"/>
      <x v="106"/>
    </i>
    <i r="1">
      <x v="6092"/>
      <x v="104"/>
    </i>
    <i r="1">
      <x v="6102"/>
      <x v="115"/>
    </i>
    <i r="1">
      <x v="6111"/>
      <x v="94"/>
    </i>
    <i r="2">
      <x v="111"/>
    </i>
    <i r="1">
      <x v="6112"/>
      <x v="113"/>
    </i>
    <i r="1">
      <x v="6119"/>
      <x v="106"/>
    </i>
    <i r="1">
      <x v="6129"/>
      <x v="105"/>
    </i>
    <i r="2">
      <x v="106"/>
    </i>
    <i r="1">
      <x v="6131"/>
      <x v="96"/>
    </i>
    <i r="1">
      <x v="6134"/>
      <x v="107"/>
    </i>
    <i r="1">
      <x v="6144"/>
      <x v="107"/>
    </i>
    <i r="2">
      <x v="110"/>
    </i>
    <i r="1">
      <x v="6151"/>
      <x v="105"/>
    </i>
    <i r="1">
      <x v="6153"/>
      <x v="106"/>
    </i>
    <i r="1">
      <x v="6211"/>
      <x v="112"/>
    </i>
    <i r="1">
      <x v="6213"/>
      <x v="100"/>
    </i>
    <i r="1">
      <x v="6234"/>
      <x v="106"/>
    </i>
    <i r="2">
      <x v="123"/>
    </i>
    <i r="1">
      <x v="6238"/>
      <x v="91"/>
    </i>
    <i r="1">
      <x v="6239"/>
      <x v="118"/>
    </i>
    <i r="1">
      <x v="6270"/>
      <x v="107"/>
    </i>
    <i r="2">
      <x v="117"/>
    </i>
    <i r="1">
      <x v="6281"/>
      <x v="108"/>
    </i>
    <i r="1">
      <x v="6311"/>
      <x v="114"/>
    </i>
    <i r="1">
      <x v="6316"/>
      <x v="107"/>
    </i>
    <i r="2">
      <x v="117"/>
    </i>
    <i r="1">
      <x v="6320"/>
      <x v="95"/>
    </i>
    <i r="1">
      <x v="6339"/>
      <x v="105"/>
    </i>
    <i r="2">
      <x v="114"/>
    </i>
    <i r="1">
      <x v="6361"/>
      <x v="94"/>
    </i>
    <i r="1">
      <x v="6386"/>
      <x v="108"/>
    </i>
    <i r="1">
      <x v="6393"/>
      <x v="98"/>
    </i>
    <i r="1">
      <x v="6394"/>
      <x v="105"/>
    </i>
    <i r="1">
      <x v="6408"/>
      <x v="106"/>
    </i>
    <i r="2">
      <x v="107"/>
    </i>
    <i r="1">
      <x v="6443"/>
      <x v="106"/>
    </i>
    <i r="1">
      <x v="6446"/>
      <x v="105"/>
    </i>
    <i r="1">
      <x v="6484"/>
      <x v="86"/>
    </i>
    <i r="1">
      <x v="6536"/>
      <x v="115"/>
    </i>
    <i r="1">
      <x v="6571"/>
      <x v="106"/>
    </i>
    <i r="1">
      <x v="6575"/>
      <x v="108"/>
    </i>
    <i r="1">
      <x v="6581"/>
      <x v="98"/>
    </i>
    <i r="1">
      <x v="6588"/>
      <x v="97"/>
    </i>
    <i r="2">
      <x v="98"/>
    </i>
    <i r="1">
      <x v="6596"/>
      <x v="105"/>
    </i>
    <i r="1">
      <x v="6647"/>
      <x v="107"/>
    </i>
    <i r="1">
      <x v="6648"/>
      <x v="113"/>
    </i>
    <i r="1">
      <x v="6653"/>
      <x v="106"/>
    </i>
    <i r="1">
      <x v="6657"/>
      <x v="107"/>
    </i>
    <i r="2">
      <x v="108"/>
    </i>
    <i r="1">
      <x v="6672"/>
      <x v="106"/>
    </i>
    <i r="1">
      <x v="6681"/>
      <x v="91"/>
    </i>
    <i r="1">
      <x v="6720"/>
      <x v="94"/>
    </i>
    <i r="1">
      <x v="6721"/>
      <x v="94"/>
    </i>
    <i r="1">
      <x v="6749"/>
      <x v="104"/>
    </i>
    <i r="1">
      <x v="6752"/>
      <x v="104"/>
    </i>
    <i r="1">
      <x v="6754"/>
      <x v="106"/>
    </i>
    <i r="2">
      <x v="107"/>
    </i>
    <i r="1">
      <x v="6759"/>
      <x v="105"/>
    </i>
    <i r="1">
      <x v="6764"/>
      <x v="106"/>
    </i>
    <i r="1">
      <x v="6787"/>
      <x v="112"/>
    </i>
    <i r="1">
      <x v="6788"/>
      <x v="112"/>
    </i>
    <i r="1">
      <x v="6856"/>
      <x v="121"/>
    </i>
    <i r="1">
      <x v="6983"/>
      <x v="123"/>
    </i>
    <i r="1">
      <x v="7182"/>
      <x v="124"/>
    </i>
    <i r="1">
      <x v="7203"/>
      <x v="121"/>
    </i>
    <i r="1">
      <x v="7361"/>
      <x v="123"/>
    </i>
    <i r="1">
      <x v="7489"/>
      <x v="122"/>
    </i>
    <i r="1">
      <x v="7490"/>
      <x v="122"/>
    </i>
    <i r="1">
      <x v="7497"/>
      <x v="123"/>
    </i>
    <i r="1">
      <x v="8082"/>
      <x v="124"/>
    </i>
    <i r="1">
      <x v="8624"/>
      <x v="95"/>
    </i>
    <i r="1">
      <x v="8678"/>
      <x v="124"/>
    </i>
    <i r="1">
      <x v="9264"/>
      <x v="124"/>
    </i>
    <i r="1">
      <x v="9476"/>
      <x v="112"/>
    </i>
    <i r="1">
      <x v="9478"/>
      <x v="96"/>
    </i>
    <i r="1">
      <x v="9479"/>
      <x v="97"/>
    </i>
    <i r="1">
      <x v="9480"/>
      <x v="112"/>
    </i>
    <i r="1">
      <x v="9520"/>
      <x v="106"/>
    </i>
    <i r="1">
      <x v="9525"/>
      <x v="111"/>
    </i>
    <i r="2">
      <x v="113"/>
    </i>
    <i r="1">
      <x v="9726"/>
      <x v="115"/>
    </i>
    <i>
      <x v="13"/>
      <x v="202"/>
      <x v="87"/>
    </i>
    <i r="1">
      <x v="521"/>
      <x v="87"/>
    </i>
    <i r="1">
      <x v="1294"/>
      <x v="101"/>
    </i>
    <i r="1">
      <x v="1533"/>
      <x v="86"/>
    </i>
    <i r="1">
      <x v="4047"/>
      <x v="102"/>
    </i>
    <i r="1">
      <x v="4780"/>
      <x v="85"/>
    </i>
    <i r="1">
      <x v="6605"/>
      <x v="91"/>
    </i>
    <i r="1">
      <x v="9478"/>
      <x v="86"/>
    </i>
    <i>
      <x v="15"/>
      <x v="287"/>
      <x v="85"/>
    </i>
    <i r="1">
      <x v="453"/>
      <x v="92"/>
    </i>
    <i r="1">
      <x v="685"/>
      <x v="93"/>
    </i>
    <i r="1">
      <x v="822"/>
      <x v="90"/>
    </i>
    <i r="2">
      <x v="92"/>
    </i>
    <i r="1">
      <x v="852"/>
      <x v="89"/>
    </i>
    <i r="1">
      <x v="957"/>
      <x v="90"/>
    </i>
    <i r="2">
      <x v="91"/>
    </i>
    <i r="1">
      <x v="1189"/>
      <x v="92"/>
    </i>
    <i r="1">
      <x v="1254"/>
      <x v="89"/>
    </i>
    <i r="1">
      <x v="1261"/>
      <x v="95"/>
    </i>
    <i r="2">
      <x v="98"/>
    </i>
    <i r="1">
      <x v="1590"/>
      <x v="90"/>
    </i>
    <i r="2">
      <x v="91"/>
    </i>
    <i r="1">
      <x v="1955"/>
      <x v="93"/>
    </i>
    <i r="1">
      <x v="2340"/>
      <x v="90"/>
    </i>
    <i r="1">
      <x v="2513"/>
      <x v="92"/>
    </i>
    <i r="1">
      <x v="2985"/>
      <x v="86"/>
    </i>
    <i r="1">
      <x v="3252"/>
      <x v="89"/>
    </i>
    <i r="1">
      <x v="3320"/>
      <x v="91"/>
    </i>
    <i r="2">
      <x v="95"/>
    </i>
    <i r="1">
      <x v="3628"/>
      <x v="86"/>
    </i>
    <i r="2">
      <x v="89"/>
    </i>
    <i r="1">
      <x v="3767"/>
      <x v="91"/>
    </i>
    <i r="1">
      <x v="4084"/>
      <x v="92"/>
    </i>
    <i r="1">
      <x v="4110"/>
      <x v="85"/>
    </i>
    <i r="1">
      <x v="4365"/>
      <x v="91"/>
    </i>
    <i r="2">
      <x v="93"/>
    </i>
    <i r="1">
      <x v="4471"/>
      <x v="92"/>
    </i>
    <i r="1">
      <x v="4704"/>
      <x v="91"/>
    </i>
    <i r="1">
      <x v="4707"/>
      <x v="86"/>
    </i>
    <i r="1">
      <x v="4892"/>
      <x v="91"/>
    </i>
    <i r="1">
      <x v="5180"/>
      <x v="95"/>
    </i>
    <i r="1">
      <x v="5215"/>
      <x v="86"/>
    </i>
    <i r="2">
      <x v="87"/>
    </i>
    <i r="1">
      <x v="5474"/>
      <x v="93"/>
    </i>
    <i r="2">
      <x v="94"/>
    </i>
    <i r="1">
      <x v="5566"/>
      <x v="88"/>
    </i>
    <i r="1">
      <x v="5785"/>
      <x v="88"/>
    </i>
    <i r="2">
      <x v="90"/>
    </i>
    <i r="1">
      <x v="6101"/>
      <x v="89"/>
    </i>
    <i r="1">
      <x v="6197"/>
      <x v="92"/>
    </i>
    <i r="2">
      <x v="94"/>
    </i>
    <i r="1">
      <x v="6315"/>
      <x v="90"/>
    </i>
    <i r="1">
      <x v="6329"/>
      <x v="101"/>
    </i>
    <i r="2">
      <x v="121"/>
    </i>
    <i r="1">
      <x v="6570"/>
      <x v="90"/>
    </i>
    <i>
      <x v="16"/>
      <x v="46"/>
      <x v="113"/>
    </i>
    <i r="1">
      <x v="50"/>
      <x v="120"/>
    </i>
    <i r="2">
      <x v="121"/>
    </i>
    <i r="1">
      <x v="51"/>
      <x v="108"/>
    </i>
    <i r="2">
      <x v="109"/>
    </i>
    <i r="1">
      <x v="52"/>
      <x v="116"/>
    </i>
    <i r="1">
      <x v="63"/>
      <x v="108"/>
    </i>
    <i r="1">
      <x v="77"/>
      <x v="106"/>
    </i>
    <i r="1">
      <x v="87"/>
      <x v="110"/>
    </i>
    <i r="1">
      <x v="117"/>
      <x v="120"/>
    </i>
    <i r="1">
      <x v="132"/>
      <x v="112"/>
    </i>
    <i r="1">
      <x v="135"/>
      <x v="103"/>
    </i>
    <i r="2">
      <x v="108"/>
    </i>
    <i r="1">
      <x v="159"/>
      <x v="116"/>
    </i>
    <i r="1">
      <x v="160"/>
      <x v="116"/>
    </i>
    <i r="1">
      <x v="161"/>
      <x v="116"/>
    </i>
    <i r="1">
      <x v="162"/>
      <x v="116"/>
    </i>
    <i r="1">
      <x v="163"/>
      <x v="116"/>
    </i>
    <i r="1">
      <x v="164"/>
      <x v="117"/>
    </i>
    <i r="1">
      <x v="165"/>
      <x v="119"/>
    </i>
    <i r="1">
      <x v="166"/>
      <x v="119"/>
    </i>
    <i r="1">
      <x v="210"/>
      <x v="117"/>
    </i>
    <i r="1">
      <x v="214"/>
      <x v="117"/>
    </i>
    <i r="1">
      <x v="222"/>
      <x v="119"/>
    </i>
    <i r="1">
      <x v="223"/>
      <x v="119"/>
    </i>
    <i r="1">
      <x v="261"/>
      <x v="111"/>
    </i>
    <i r="1">
      <x v="265"/>
      <x v="120"/>
    </i>
    <i r="1">
      <x v="290"/>
      <x v="113"/>
    </i>
    <i r="1">
      <x v="291"/>
      <x v="114"/>
    </i>
    <i r="1">
      <x v="314"/>
      <x v="113"/>
    </i>
    <i r="1">
      <x v="315"/>
      <x v="114"/>
    </i>
    <i r="1">
      <x v="316"/>
      <x v="115"/>
    </i>
    <i r="1">
      <x v="345"/>
      <x v="106"/>
    </i>
    <i r="1">
      <x v="360"/>
      <x v="108"/>
    </i>
    <i r="1">
      <x v="366"/>
      <x v="119"/>
    </i>
    <i r="1">
      <x v="377"/>
      <x v="115"/>
    </i>
    <i r="1">
      <x v="378"/>
      <x v="120"/>
    </i>
    <i r="1">
      <x v="399"/>
      <x v="114"/>
    </i>
    <i r="1">
      <x v="401"/>
      <x v="114"/>
    </i>
    <i r="1">
      <x v="420"/>
      <x v="106"/>
    </i>
    <i r="1">
      <x v="423"/>
      <x v="117"/>
    </i>
    <i r="1">
      <x v="430"/>
      <x v="117"/>
    </i>
    <i r="1">
      <x v="451"/>
      <x v="113"/>
    </i>
    <i r="1">
      <x v="456"/>
      <x v="119"/>
    </i>
    <i r="1">
      <x v="458"/>
      <x v="115"/>
    </i>
    <i r="1">
      <x v="461"/>
      <x v="120"/>
    </i>
    <i r="1">
      <x v="486"/>
      <x v="116"/>
    </i>
    <i r="1">
      <x v="487"/>
      <x v="113"/>
    </i>
    <i r="1">
      <x v="495"/>
      <x v="116"/>
    </i>
    <i r="2">
      <x v="124"/>
    </i>
    <i r="1">
      <x v="519"/>
      <x v="117"/>
    </i>
    <i r="1">
      <x v="532"/>
      <x v="116"/>
    </i>
    <i r="1">
      <x v="533"/>
      <x v="111"/>
    </i>
    <i r="1">
      <x v="541"/>
      <x v="116"/>
    </i>
    <i r="1">
      <x v="542"/>
      <x v="103"/>
    </i>
    <i r="1">
      <x v="545"/>
      <x v="114"/>
    </i>
    <i r="1">
      <x v="546"/>
      <x v="119"/>
    </i>
    <i r="1">
      <x v="548"/>
      <x v="112"/>
    </i>
    <i r="2">
      <x v="114"/>
    </i>
    <i r="2">
      <x v="115"/>
    </i>
    <i r="1">
      <x v="563"/>
      <x v="117"/>
    </i>
    <i r="1">
      <x v="564"/>
      <x v="117"/>
    </i>
    <i r="1">
      <x v="565"/>
      <x v="117"/>
    </i>
    <i r="1">
      <x v="566"/>
      <x v="117"/>
    </i>
    <i r="1">
      <x v="567"/>
      <x v="120"/>
    </i>
    <i r="1">
      <x v="568"/>
      <x v="115"/>
    </i>
    <i r="2">
      <x v="117"/>
    </i>
    <i r="1">
      <x v="569"/>
      <x v="108"/>
    </i>
    <i r="1">
      <x v="586"/>
      <x v="115"/>
    </i>
    <i r="1">
      <x v="587"/>
      <x v="114"/>
    </i>
    <i r="1">
      <x v="596"/>
      <x v="113"/>
    </i>
    <i r="1">
      <x v="603"/>
      <x v="111"/>
    </i>
    <i r="1">
      <x v="604"/>
      <x v="111"/>
    </i>
    <i r="1">
      <x v="605"/>
      <x v="108"/>
    </i>
    <i r="1">
      <x v="606"/>
      <x v="110"/>
    </i>
    <i r="1">
      <x v="607"/>
      <x v="114"/>
    </i>
    <i r="1">
      <x v="608"/>
      <x v="116"/>
    </i>
    <i r="1">
      <x v="609"/>
      <x v="116"/>
    </i>
    <i r="1">
      <x v="618"/>
      <x v="113"/>
    </i>
    <i r="1">
      <x v="621"/>
      <x v="117"/>
    </i>
    <i r="1">
      <x v="632"/>
      <x v="117"/>
    </i>
    <i r="1">
      <x v="633"/>
      <x v="108"/>
    </i>
    <i r="1">
      <x v="648"/>
      <x v="120"/>
    </i>
    <i r="1">
      <x v="671"/>
      <x v="108"/>
    </i>
    <i r="2">
      <x v="109"/>
    </i>
    <i r="1">
      <x v="696"/>
      <x v="108"/>
    </i>
    <i r="1">
      <x v="699"/>
      <x v="120"/>
    </i>
    <i r="1">
      <x v="715"/>
      <x v="120"/>
    </i>
    <i r="1">
      <x v="721"/>
      <x v="119"/>
    </i>
    <i r="1">
      <x v="722"/>
      <x v="119"/>
    </i>
    <i r="1">
      <x v="728"/>
      <x v="119"/>
    </i>
    <i r="1">
      <x v="729"/>
      <x v="117"/>
    </i>
    <i r="1">
      <x v="731"/>
      <x v="119"/>
    </i>
    <i r="1">
      <x v="733"/>
      <x v="117"/>
    </i>
    <i r="1">
      <x v="739"/>
      <x v="116"/>
    </i>
    <i r="1">
      <x v="769"/>
      <x v="120"/>
    </i>
    <i r="1">
      <x v="775"/>
      <x v="111"/>
    </i>
    <i r="1">
      <x v="776"/>
      <x v="113"/>
    </i>
    <i r="1">
      <x v="778"/>
      <x v="116"/>
    </i>
    <i r="1">
      <x v="779"/>
      <x v="118"/>
    </i>
    <i r="1">
      <x v="780"/>
      <x v="112"/>
    </i>
    <i r="1">
      <x v="781"/>
      <x v="113"/>
    </i>
    <i r="1">
      <x v="782"/>
      <x v="111"/>
    </i>
    <i r="1">
      <x v="783"/>
      <x v="105"/>
    </i>
    <i r="1">
      <x v="784"/>
      <x v="109"/>
    </i>
    <i r="1">
      <x v="785"/>
      <x v="114"/>
    </i>
    <i r="1">
      <x v="786"/>
      <x v="115"/>
    </i>
    <i r="1">
      <x v="788"/>
      <x v="113"/>
    </i>
    <i r="1">
      <x v="789"/>
      <x v="117"/>
    </i>
    <i r="1">
      <x v="793"/>
      <x v="115"/>
    </i>
    <i r="1">
      <x v="797"/>
      <x v="116"/>
    </i>
    <i r="1">
      <x v="807"/>
      <x v="117"/>
    </i>
    <i r="1">
      <x v="811"/>
      <x v="114"/>
    </i>
    <i r="1">
      <x v="816"/>
      <x v="114"/>
    </i>
    <i r="1">
      <x v="831"/>
      <x v="107"/>
    </i>
    <i r="1">
      <x v="848"/>
      <x v="117"/>
    </i>
    <i r="1">
      <x v="851"/>
      <x v="110"/>
    </i>
    <i r="1">
      <x v="869"/>
      <x v="117"/>
    </i>
    <i r="1">
      <x v="870"/>
      <x v="89"/>
    </i>
    <i r="1">
      <x v="871"/>
      <x v="120"/>
    </i>
    <i r="1">
      <x v="875"/>
      <x v="112"/>
    </i>
    <i r="1">
      <x v="877"/>
      <x v="115"/>
    </i>
    <i r="1">
      <x v="879"/>
      <x v="120"/>
    </i>
    <i r="1">
      <x v="880"/>
      <x v="114"/>
    </i>
    <i r="1">
      <x v="887"/>
      <x v="117"/>
    </i>
    <i r="1">
      <x v="891"/>
      <x v="116"/>
    </i>
    <i r="1">
      <x v="902"/>
      <x v="112"/>
    </i>
    <i r="2">
      <x v="113"/>
    </i>
    <i r="1">
      <x v="903"/>
      <x v="109"/>
    </i>
    <i r="2">
      <x v="110"/>
    </i>
    <i r="1">
      <x v="919"/>
      <x v="120"/>
    </i>
    <i r="1">
      <x v="923"/>
      <x v="120"/>
    </i>
    <i r="1">
      <x v="924"/>
      <x v="113"/>
    </i>
    <i r="1">
      <x v="929"/>
      <x v="109"/>
    </i>
    <i r="1">
      <x v="944"/>
      <x v="117"/>
    </i>
    <i r="1">
      <x v="945"/>
      <x v="114"/>
    </i>
    <i r="1">
      <x v="947"/>
      <x v="112"/>
    </i>
    <i r="1">
      <x v="979"/>
      <x v="120"/>
    </i>
    <i r="1">
      <x v="982"/>
      <x v="116"/>
    </i>
    <i r="1">
      <x v="983"/>
      <x v="112"/>
    </i>
    <i r="1">
      <x v="987"/>
      <x v="115"/>
    </i>
    <i r="1">
      <x v="988"/>
      <x v="116"/>
    </i>
    <i r="1">
      <x v="989"/>
      <x v="113"/>
    </i>
    <i r="1">
      <x v="992"/>
      <x v="115"/>
    </i>
    <i r="1">
      <x v="998"/>
      <x v="111"/>
    </i>
    <i r="1">
      <x v="1009"/>
      <x v="114"/>
    </i>
    <i r="1">
      <x v="1018"/>
      <x v="110"/>
    </i>
    <i r="2">
      <x v="112"/>
    </i>
    <i r="1">
      <x v="1027"/>
      <x v="108"/>
    </i>
    <i r="1">
      <x v="1036"/>
      <x v="106"/>
    </i>
    <i r="1">
      <x v="1038"/>
      <x v="106"/>
    </i>
    <i r="1">
      <x v="1039"/>
      <x v="113"/>
    </i>
    <i r="1">
      <x v="1040"/>
      <x v="108"/>
    </i>
    <i r="1">
      <x v="1048"/>
      <x v="113"/>
    </i>
    <i r="1">
      <x v="1052"/>
      <x v="116"/>
    </i>
    <i r="1">
      <x v="1087"/>
      <x v="116"/>
    </i>
    <i r="1">
      <x v="1110"/>
      <x v="117"/>
    </i>
    <i r="2">
      <x v="121"/>
    </i>
    <i r="1">
      <x v="1133"/>
      <x v="117"/>
    </i>
    <i r="1">
      <x v="1134"/>
      <x v="117"/>
    </i>
    <i r="1">
      <x v="1138"/>
      <x v="117"/>
    </i>
    <i r="1">
      <x v="1147"/>
      <x v="119"/>
    </i>
    <i r="1">
      <x v="1190"/>
      <x v="113"/>
    </i>
    <i r="1">
      <x v="1203"/>
      <x v="115"/>
    </i>
    <i r="1">
      <x v="1217"/>
      <x v="114"/>
    </i>
    <i r="1">
      <x v="1224"/>
      <x v="117"/>
    </i>
    <i r="1">
      <x v="1242"/>
      <x v="108"/>
    </i>
    <i r="1">
      <x v="1243"/>
      <x v="117"/>
    </i>
    <i r="2">
      <x v="118"/>
    </i>
    <i r="1">
      <x v="1258"/>
      <x v="112"/>
    </i>
    <i r="1">
      <x v="1263"/>
      <x v="108"/>
    </i>
    <i r="1">
      <x v="1270"/>
      <x v="116"/>
    </i>
    <i r="1">
      <x v="1271"/>
      <x v="117"/>
    </i>
    <i r="1">
      <x v="1276"/>
      <x v="106"/>
    </i>
    <i r="2">
      <x v="107"/>
    </i>
    <i r="1">
      <x v="1301"/>
      <x v="110"/>
    </i>
    <i r="1">
      <x v="1302"/>
      <x v="110"/>
    </i>
    <i r="1">
      <x v="1303"/>
      <x v="97"/>
    </i>
    <i r="1">
      <x v="1375"/>
      <x v="114"/>
    </i>
    <i r="1">
      <x v="1382"/>
      <x v="110"/>
    </i>
    <i r="1">
      <x v="1393"/>
      <x v="117"/>
    </i>
    <i r="1">
      <x v="1395"/>
      <x v="119"/>
    </i>
    <i r="2">
      <x v="123"/>
    </i>
    <i r="2">
      <x v="124"/>
    </i>
    <i r="1">
      <x v="1398"/>
      <x v="117"/>
    </i>
    <i r="1">
      <x v="1399"/>
      <x v="112"/>
    </i>
    <i r="1">
      <x v="1407"/>
      <x v="114"/>
    </i>
    <i r="1">
      <x v="1422"/>
      <x v="90"/>
    </i>
    <i r="2">
      <x v="109"/>
    </i>
    <i r="1">
      <x v="1430"/>
      <x v="117"/>
    </i>
    <i r="1">
      <x v="1472"/>
      <x v="116"/>
    </i>
    <i r="1">
      <x v="1497"/>
      <x v="115"/>
    </i>
    <i r="1">
      <x v="1548"/>
      <x v="113"/>
    </i>
    <i r="2">
      <x v="114"/>
    </i>
    <i r="2">
      <x v="118"/>
    </i>
    <i r="1">
      <x v="1552"/>
      <x v="117"/>
    </i>
    <i r="1">
      <x v="1567"/>
      <x v="117"/>
    </i>
    <i r="1">
      <x v="1569"/>
      <x v="107"/>
    </i>
    <i r="1">
      <x v="1584"/>
      <x v="117"/>
    </i>
    <i r="1">
      <x v="1594"/>
      <x v="112"/>
    </i>
    <i r="1">
      <x v="1600"/>
      <x v="92"/>
    </i>
    <i r="1">
      <x v="1606"/>
      <x v="113"/>
    </i>
    <i r="1">
      <x v="1607"/>
      <x v="93"/>
    </i>
    <i r="1">
      <x v="1618"/>
      <x v="108"/>
    </i>
    <i r="1">
      <x v="1673"/>
      <x v="114"/>
    </i>
    <i r="1">
      <x v="1682"/>
      <x v="115"/>
    </i>
    <i r="1">
      <x v="1693"/>
      <x v="114"/>
    </i>
    <i r="1">
      <x v="1734"/>
      <x v="90"/>
    </i>
    <i r="1">
      <x v="1746"/>
      <x v="111"/>
    </i>
    <i r="1">
      <x v="1751"/>
      <x v="119"/>
    </i>
    <i r="2">
      <x v="121"/>
    </i>
    <i r="1">
      <x v="1752"/>
      <x v="117"/>
    </i>
    <i r="1">
      <x v="1753"/>
      <x v="114"/>
    </i>
    <i r="1">
      <x v="1759"/>
      <x v="95"/>
    </i>
    <i r="1">
      <x v="1765"/>
      <x v="113"/>
    </i>
    <i r="1">
      <x v="1788"/>
      <x v="113"/>
    </i>
    <i r="1">
      <x v="1798"/>
      <x v="114"/>
    </i>
    <i r="2">
      <x v="115"/>
    </i>
    <i r="1">
      <x v="1805"/>
      <x v="110"/>
    </i>
    <i r="1">
      <x v="1807"/>
      <x v="116"/>
    </i>
    <i r="1">
      <x v="1809"/>
      <x v="114"/>
    </i>
    <i r="1">
      <x v="1810"/>
      <x v="112"/>
    </i>
    <i r="1">
      <x v="1820"/>
      <x v="115"/>
    </i>
    <i r="1">
      <x v="1821"/>
      <x v="113"/>
    </i>
    <i r="1">
      <x v="1849"/>
      <x v="117"/>
    </i>
    <i r="1">
      <x v="1852"/>
      <x v="116"/>
    </i>
    <i r="1">
      <x v="1877"/>
      <x v="117"/>
    </i>
    <i r="1">
      <x v="1879"/>
      <x v="115"/>
    </i>
    <i r="1">
      <x v="1880"/>
      <x v="118"/>
    </i>
    <i r="1">
      <x v="1913"/>
      <x v="119"/>
    </i>
    <i r="1">
      <x v="1916"/>
      <x v="117"/>
    </i>
    <i r="1">
      <x v="1920"/>
      <x v="108"/>
    </i>
    <i r="2">
      <x v="109"/>
    </i>
    <i r="2">
      <x v="110"/>
    </i>
    <i r="1">
      <x v="1939"/>
      <x v="114"/>
    </i>
    <i r="1">
      <x v="1952"/>
      <x v="106"/>
    </i>
    <i r="1">
      <x v="1954"/>
      <x v="112"/>
    </i>
    <i r="1">
      <x v="1959"/>
      <x v="108"/>
    </i>
    <i r="1">
      <x v="1969"/>
      <x v="117"/>
    </i>
    <i r="1">
      <x v="1991"/>
      <x v="117"/>
    </i>
    <i r="1">
      <x v="1992"/>
      <x v="114"/>
    </i>
    <i r="1">
      <x v="1993"/>
      <x v="114"/>
    </i>
    <i r="1">
      <x v="1995"/>
      <x v="115"/>
    </i>
    <i r="1">
      <x v="2006"/>
      <x v="106"/>
    </i>
    <i r="1">
      <x v="2012"/>
      <x v="108"/>
    </i>
    <i r="1">
      <x v="2017"/>
      <x v="117"/>
    </i>
    <i r="1">
      <x v="2020"/>
      <x v="104"/>
    </i>
    <i r="1">
      <x v="2031"/>
      <x v="111"/>
    </i>
    <i r="1">
      <x v="2055"/>
      <x v="113"/>
    </i>
    <i r="2">
      <x v="114"/>
    </i>
    <i r="1">
      <x v="2056"/>
      <x v="113"/>
    </i>
    <i r="1">
      <x v="2057"/>
      <x v="110"/>
    </i>
    <i r="1">
      <x v="2060"/>
      <x v="116"/>
    </i>
    <i r="1">
      <x v="2061"/>
      <x v="117"/>
    </i>
    <i r="1">
      <x v="2062"/>
      <x v="117"/>
    </i>
    <i r="1">
      <x v="2063"/>
      <x v="117"/>
    </i>
    <i r="1">
      <x v="2064"/>
      <x v="116"/>
    </i>
    <i r="1">
      <x v="2065"/>
      <x v="117"/>
    </i>
    <i r="2">
      <x v="123"/>
    </i>
    <i r="1">
      <x v="2066"/>
      <x v="117"/>
    </i>
    <i r="1">
      <x v="2067"/>
      <x v="116"/>
    </i>
    <i r="1">
      <x v="2072"/>
      <x v="114"/>
    </i>
    <i r="1">
      <x v="2073"/>
      <x v="114"/>
    </i>
    <i r="1">
      <x v="2076"/>
      <x v="119"/>
    </i>
    <i r="1">
      <x v="2078"/>
      <x v="114"/>
    </i>
    <i r="1">
      <x v="2080"/>
      <x v="114"/>
    </i>
    <i r="1">
      <x v="2083"/>
      <x v="113"/>
    </i>
    <i r="1">
      <x v="2084"/>
      <x v="110"/>
    </i>
    <i r="2">
      <x v="111"/>
    </i>
    <i r="1">
      <x v="2085"/>
      <x v="114"/>
    </i>
    <i r="1">
      <x v="2086"/>
      <x v="113"/>
    </i>
    <i r="1">
      <x v="2087"/>
      <x v="115"/>
    </i>
    <i r="1">
      <x v="2088"/>
      <x v="108"/>
    </i>
    <i r="1">
      <x v="2089"/>
      <x v="111"/>
    </i>
    <i r="1">
      <x v="2090"/>
      <x v="112"/>
    </i>
    <i r="1">
      <x v="2091"/>
      <x v="113"/>
    </i>
    <i r="1">
      <x v="2092"/>
      <x v="106"/>
    </i>
    <i r="1">
      <x v="2093"/>
      <x v="106"/>
    </i>
    <i r="1">
      <x v="2104"/>
      <x v="117"/>
    </i>
    <i r="1">
      <x v="2151"/>
      <x v="111"/>
    </i>
    <i r="1">
      <x v="2153"/>
      <x v="107"/>
    </i>
    <i r="2">
      <x v="108"/>
    </i>
    <i r="2">
      <x v="109"/>
    </i>
    <i r="1">
      <x v="2173"/>
      <x v="114"/>
    </i>
    <i r="1">
      <x v="2179"/>
      <x v="114"/>
    </i>
    <i r="1">
      <x v="2218"/>
      <x v="114"/>
    </i>
    <i r="1">
      <x v="2232"/>
      <x v="117"/>
    </i>
    <i r="1">
      <x v="2268"/>
      <x v="116"/>
    </i>
    <i r="1">
      <x v="2269"/>
      <x v="116"/>
    </i>
    <i r="1">
      <x v="2284"/>
      <x v="113"/>
    </i>
    <i r="2">
      <x v="114"/>
    </i>
    <i r="1">
      <x v="2293"/>
      <x v="113"/>
    </i>
    <i r="2">
      <x v="114"/>
    </i>
    <i r="1">
      <x v="2297"/>
      <x v="120"/>
    </i>
    <i r="1">
      <x v="2298"/>
      <x v="116"/>
    </i>
    <i r="1">
      <x v="2301"/>
      <x v="116"/>
    </i>
    <i r="1">
      <x v="2302"/>
      <x v="120"/>
    </i>
    <i r="1">
      <x v="2304"/>
      <x v="118"/>
    </i>
    <i r="1">
      <x v="2308"/>
      <x v="113"/>
    </i>
    <i r="1">
      <x v="2310"/>
      <x v="120"/>
    </i>
    <i r="1">
      <x v="2317"/>
      <x v="117"/>
    </i>
    <i r="2">
      <x v="123"/>
    </i>
    <i r="1">
      <x v="2323"/>
      <x v="115"/>
    </i>
    <i r="1">
      <x v="2344"/>
      <x v="113"/>
    </i>
    <i r="1">
      <x v="2348"/>
      <x v="113"/>
    </i>
    <i r="2">
      <x v="114"/>
    </i>
    <i r="1">
      <x v="2352"/>
      <x v="119"/>
    </i>
    <i r="1">
      <x v="2359"/>
      <x v="117"/>
    </i>
    <i r="1">
      <x v="2363"/>
      <x v="115"/>
    </i>
    <i r="1">
      <x v="2370"/>
      <x v="117"/>
    </i>
    <i r="1">
      <x v="2371"/>
      <x v="116"/>
    </i>
    <i r="1">
      <x v="2373"/>
      <x v="106"/>
    </i>
    <i r="1">
      <x v="2387"/>
      <x v="111"/>
    </i>
    <i r="1">
      <x v="2395"/>
      <x v="120"/>
    </i>
    <i r="1">
      <x v="2396"/>
      <x v="120"/>
    </i>
    <i r="1">
      <x v="2402"/>
      <x v="109"/>
    </i>
    <i r="1">
      <x v="2405"/>
      <x v="117"/>
    </i>
    <i r="1">
      <x v="2426"/>
      <x v="117"/>
    </i>
    <i r="1">
      <x v="2434"/>
      <x v="112"/>
    </i>
    <i r="1">
      <x v="2454"/>
      <x v="113"/>
    </i>
    <i r="1">
      <x v="2456"/>
      <x v="105"/>
    </i>
    <i r="1">
      <x v="2477"/>
      <x v="117"/>
    </i>
    <i r="1">
      <x v="2483"/>
      <x v="107"/>
    </i>
    <i r="1">
      <x v="2491"/>
      <x v="113"/>
    </i>
    <i r="1">
      <x v="2499"/>
      <x v="112"/>
    </i>
    <i r="1">
      <x v="2501"/>
      <x v="116"/>
    </i>
    <i r="1">
      <x v="2530"/>
      <x v="114"/>
    </i>
    <i r="1">
      <x v="2538"/>
      <x v="115"/>
    </i>
    <i r="1">
      <x v="2547"/>
      <x v="104"/>
    </i>
    <i r="1">
      <x v="2548"/>
      <x v="117"/>
    </i>
    <i r="1">
      <x v="2552"/>
      <x v="114"/>
    </i>
    <i r="1">
      <x v="2565"/>
      <x v="119"/>
    </i>
    <i r="1">
      <x v="2579"/>
      <x v="91"/>
    </i>
    <i r="1">
      <x v="2591"/>
      <x v="117"/>
    </i>
    <i r="1">
      <x v="2614"/>
      <x v="114"/>
    </i>
    <i r="1">
      <x v="2619"/>
      <x v="114"/>
    </i>
    <i r="1">
      <x v="2624"/>
      <x v="112"/>
    </i>
    <i r="1">
      <x v="2625"/>
      <x v="108"/>
    </i>
    <i r="1">
      <x v="2628"/>
      <x v="117"/>
    </i>
    <i r="1">
      <x v="2630"/>
      <x v="120"/>
    </i>
    <i r="1">
      <x v="2684"/>
      <x v="120"/>
    </i>
    <i r="1">
      <x v="2685"/>
      <x v="114"/>
    </i>
    <i r="1">
      <x v="2689"/>
      <x v="106"/>
    </i>
    <i r="1">
      <x v="2693"/>
      <x v="110"/>
    </i>
    <i r="2">
      <x v="113"/>
    </i>
    <i r="1">
      <x v="2697"/>
      <x v="117"/>
    </i>
    <i r="1">
      <x v="2698"/>
      <x v="110"/>
    </i>
    <i r="2">
      <x v="111"/>
    </i>
    <i r="1">
      <x v="2701"/>
      <x v="117"/>
    </i>
    <i r="1">
      <x v="2702"/>
      <x v="111"/>
    </i>
    <i r="1">
      <x v="2711"/>
      <x v="116"/>
    </i>
    <i r="2">
      <x v="117"/>
    </i>
    <i r="1">
      <x v="2718"/>
      <x v="118"/>
    </i>
    <i r="1">
      <x v="2721"/>
      <x v="111"/>
    </i>
    <i r="1">
      <x v="2855"/>
      <x v="109"/>
    </i>
    <i r="2">
      <x v="110"/>
    </i>
    <i r="1">
      <x v="2858"/>
      <x v="105"/>
    </i>
    <i r="1">
      <x v="2861"/>
      <x v="114"/>
    </i>
    <i r="1">
      <x v="2864"/>
      <x v="117"/>
    </i>
    <i r="1">
      <x v="2865"/>
      <x v="116"/>
    </i>
    <i r="1">
      <x v="2869"/>
      <x v="117"/>
    </i>
    <i r="1">
      <x v="2899"/>
      <x v="106"/>
    </i>
    <i r="1">
      <x v="2924"/>
      <x v="120"/>
    </i>
    <i r="1">
      <x v="2930"/>
      <x v="113"/>
    </i>
    <i r="1">
      <x v="2938"/>
      <x v="111"/>
    </i>
    <i r="1">
      <x v="2939"/>
      <x v="106"/>
    </i>
    <i r="1">
      <x v="2987"/>
      <x v="110"/>
    </i>
    <i r="1">
      <x v="2989"/>
      <x v="106"/>
    </i>
    <i r="1">
      <x v="2990"/>
      <x v="117"/>
    </i>
    <i r="1">
      <x v="2992"/>
      <x v="116"/>
    </i>
    <i r="1">
      <x v="2997"/>
      <x v="117"/>
    </i>
    <i r="1">
      <x v="3000"/>
      <x v="116"/>
    </i>
    <i r="1">
      <x v="3022"/>
      <x v="90"/>
    </i>
    <i r="1">
      <x v="3023"/>
      <x v="106"/>
    </i>
    <i r="1">
      <x v="3032"/>
      <x v="117"/>
    </i>
    <i r="1">
      <x v="3037"/>
      <x v="120"/>
    </i>
    <i r="1">
      <x v="3038"/>
      <x v="108"/>
    </i>
    <i r="1">
      <x v="3042"/>
      <x v="120"/>
    </i>
    <i r="1">
      <x v="3043"/>
      <x v="115"/>
    </i>
    <i r="1">
      <x v="3099"/>
      <x v="106"/>
    </i>
    <i r="1">
      <x v="3100"/>
      <x v="117"/>
    </i>
    <i r="1">
      <x v="3102"/>
      <x v="116"/>
    </i>
    <i r="1">
      <x v="3112"/>
      <x v="117"/>
    </i>
    <i r="1">
      <x v="3118"/>
      <x v="117"/>
    </i>
    <i r="1">
      <x v="3121"/>
      <x v="115"/>
    </i>
    <i r="1">
      <x v="3127"/>
      <x v="107"/>
    </i>
    <i r="1">
      <x v="3128"/>
      <x v="110"/>
    </i>
    <i r="1">
      <x v="3129"/>
      <x v="112"/>
    </i>
    <i r="2">
      <x v="113"/>
    </i>
    <i r="1">
      <x v="3135"/>
      <x v="117"/>
    </i>
    <i r="1">
      <x v="3136"/>
      <x v="117"/>
    </i>
    <i r="1">
      <x v="3147"/>
      <x v="110"/>
    </i>
    <i r="1">
      <x v="3179"/>
      <x v="103"/>
    </i>
    <i r="1">
      <x v="3180"/>
      <x v="104"/>
    </i>
    <i r="1">
      <x v="3204"/>
      <x v="117"/>
    </i>
    <i r="1">
      <x v="3207"/>
      <x v="116"/>
    </i>
    <i r="1">
      <x v="3211"/>
      <x v="119"/>
    </i>
    <i r="1">
      <x v="3213"/>
      <x v="104"/>
    </i>
    <i r="1">
      <x v="3214"/>
      <x v="114"/>
    </i>
    <i r="1">
      <x v="3215"/>
      <x v="109"/>
    </i>
    <i r="1">
      <x v="3230"/>
      <x v="112"/>
    </i>
    <i r="1">
      <x v="3231"/>
      <x v="113"/>
    </i>
    <i r="1">
      <x v="3233"/>
      <x v="114"/>
    </i>
    <i r="1">
      <x v="3243"/>
      <x v="116"/>
    </i>
    <i r="1">
      <x v="3258"/>
      <x v="117"/>
    </i>
    <i r="1">
      <x v="3260"/>
      <x v="116"/>
    </i>
    <i r="1">
      <x v="3273"/>
      <x v="111"/>
    </i>
    <i r="1">
      <x v="3274"/>
      <x v="116"/>
    </i>
    <i r="1">
      <x v="3289"/>
      <x v="113"/>
    </i>
    <i r="1">
      <x v="3319"/>
      <x v="116"/>
    </i>
    <i r="1">
      <x v="3323"/>
      <x v="119"/>
    </i>
    <i r="1">
      <x v="3324"/>
      <x v="117"/>
    </i>
    <i r="1">
      <x v="3325"/>
      <x v="117"/>
    </i>
    <i r="1">
      <x v="3337"/>
      <x v="115"/>
    </i>
    <i r="1">
      <x v="3343"/>
      <x v="120"/>
    </i>
    <i r="1">
      <x v="3350"/>
      <x v="115"/>
    </i>
    <i r="1">
      <x v="3351"/>
      <x v="115"/>
    </i>
    <i r="1">
      <x v="3362"/>
      <x v="106"/>
    </i>
    <i r="1">
      <x v="3373"/>
      <x v="112"/>
    </i>
    <i r="1">
      <x v="3374"/>
      <x v="114"/>
    </i>
    <i r="1">
      <x v="3379"/>
      <x v="112"/>
    </i>
    <i r="1">
      <x v="3380"/>
      <x v="120"/>
    </i>
    <i r="1">
      <x v="3382"/>
      <x v="122"/>
    </i>
    <i r="1">
      <x v="3392"/>
      <x v="120"/>
    </i>
    <i r="1">
      <x v="3398"/>
      <x v="113"/>
    </i>
    <i r="1">
      <x v="3401"/>
      <x v="114"/>
    </i>
    <i r="1">
      <x v="3411"/>
      <x v="120"/>
    </i>
    <i r="1">
      <x v="3412"/>
      <x v="117"/>
    </i>
    <i r="1">
      <x v="3413"/>
      <x v="117"/>
    </i>
    <i r="1">
      <x v="3414"/>
      <x v="120"/>
    </i>
    <i r="1">
      <x v="3417"/>
      <x v="115"/>
    </i>
    <i r="1">
      <x v="3420"/>
      <x v="114"/>
    </i>
    <i r="1">
      <x v="3445"/>
      <x v="117"/>
    </i>
    <i r="1">
      <x v="3454"/>
      <x v="109"/>
    </i>
    <i r="1">
      <x v="3461"/>
      <x v="116"/>
    </i>
    <i r="1">
      <x v="3471"/>
      <x v="114"/>
    </i>
    <i r="2">
      <x v="116"/>
    </i>
    <i r="1">
      <x v="3475"/>
      <x v="116"/>
    </i>
    <i r="1">
      <x v="3487"/>
      <x v="105"/>
    </i>
    <i r="1">
      <x v="3490"/>
      <x v="117"/>
    </i>
    <i r="1">
      <x v="3501"/>
      <x v="117"/>
    </i>
    <i r="1">
      <x v="3502"/>
      <x v="114"/>
    </i>
    <i r="1">
      <x v="3503"/>
      <x v="117"/>
    </i>
    <i r="1">
      <x v="3510"/>
      <x v="119"/>
    </i>
    <i r="1">
      <x v="3527"/>
      <x v="117"/>
    </i>
    <i r="1">
      <x v="3530"/>
      <x v="110"/>
    </i>
    <i r="2">
      <x v="111"/>
    </i>
    <i r="1">
      <x v="3536"/>
      <x v="117"/>
    </i>
    <i r="1">
      <x v="3540"/>
      <x v="112"/>
    </i>
    <i r="2">
      <x v="113"/>
    </i>
    <i r="1">
      <x v="3552"/>
      <x v="112"/>
    </i>
    <i r="1">
      <x v="3554"/>
      <x v="119"/>
    </i>
    <i r="1">
      <x v="3567"/>
      <x v="112"/>
    </i>
    <i r="1">
      <x v="3568"/>
      <x v="112"/>
    </i>
    <i r="1">
      <x v="3569"/>
      <x v="112"/>
    </i>
    <i r="1">
      <x v="3570"/>
      <x v="112"/>
    </i>
    <i r="1">
      <x v="3571"/>
      <x v="112"/>
    </i>
    <i r="1">
      <x v="3572"/>
      <x v="112"/>
    </i>
    <i r="1">
      <x v="3609"/>
      <x v="113"/>
    </i>
    <i r="1">
      <x v="3622"/>
      <x v="114"/>
    </i>
    <i r="1">
      <x v="3636"/>
      <x v="117"/>
    </i>
    <i r="1">
      <x v="3653"/>
      <x v="117"/>
    </i>
    <i r="1">
      <x v="3655"/>
      <x v="115"/>
    </i>
    <i r="1">
      <x v="3656"/>
      <x v="115"/>
    </i>
    <i r="1">
      <x v="3657"/>
      <x v="115"/>
    </i>
    <i r="1">
      <x v="3658"/>
      <x v="114"/>
    </i>
    <i r="1">
      <x v="3659"/>
      <x v="117"/>
    </i>
    <i r="1">
      <x v="3665"/>
      <x v="105"/>
    </i>
    <i r="1">
      <x v="3667"/>
      <x v="117"/>
    </i>
    <i r="1">
      <x v="3673"/>
      <x v="108"/>
    </i>
    <i r="1">
      <x v="3695"/>
      <x v="120"/>
    </i>
    <i r="1">
      <x v="3701"/>
      <x v="112"/>
    </i>
    <i r="1">
      <x v="3717"/>
      <x v="119"/>
    </i>
    <i r="1">
      <x v="3722"/>
      <x v="116"/>
    </i>
    <i r="1">
      <x v="3754"/>
      <x v="114"/>
    </i>
    <i r="1">
      <x v="3755"/>
      <x v="116"/>
    </i>
    <i r="1">
      <x v="3770"/>
      <x v="116"/>
    </i>
    <i r="1">
      <x v="3775"/>
      <x v="115"/>
    </i>
    <i r="1">
      <x v="3776"/>
      <x v="116"/>
    </i>
    <i r="1">
      <x v="3777"/>
      <x v="117"/>
    </i>
    <i r="1">
      <x v="3778"/>
      <x v="117"/>
    </i>
    <i r="1">
      <x v="3783"/>
      <x v="113"/>
    </i>
    <i r="1">
      <x v="3785"/>
      <x v="111"/>
    </i>
    <i r="1">
      <x v="3787"/>
      <x v="117"/>
    </i>
    <i r="1">
      <x v="3788"/>
      <x v="108"/>
    </i>
    <i r="2">
      <x v="114"/>
    </i>
    <i r="1">
      <x v="3790"/>
      <x v="107"/>
    </i>
    <i r="1">
      <x v="3791"/>
      <x v="109"/>
    </i>
    <i r="1">
      <x v="3842"/>
      <x v="117"/>
    </i>
    <i r="1">
      <x v="3843"/>
      <x v="107"/>
    </i>
    <i r="1">
      <x v="3855"/>
      <x v="104"/>
    </i>
    <i r="2">
      <x v="106"/>
    </i>
    <i r="1">
      <x v="3862"/>
      <x v="114"/>
    </i>
    <i r="1">
      <x v="3863"/>
      <x v="108"/>
    </i>
    <i r="1">
      <x v="3880"/>
      <x v="117"/>
    </i>
    <i r="1">
      <x v="3898"/>
      <x v="106"/>
    </i>
    <i r="1">
      <x v="3907"/>
      <x v="112"/>
    </i>
    <i r="1">
      <x v="3910"/>
      <x v="108"/>
    </i>
    <i r="1">
      <x v="3911"/>
      <x v="117"/>
    </i>
    <i r="1">
      <x v="3915"/>
      <x v="107"/>
    </i>
    <i r="1">
      <x v="3917"/>
      <x v="111"/>
    </i>
    <i r="1">
      <x v="3942"/>
      <x v="112"/>
    </i>
    <i r="1">
      <x v="3953"/>
      <x v="117"/>
    </i>
    <i r="1">
      <x v="3954"/>
      <x v="117"/>
    </i>
    <i r="1">
      <x v="3956"/>
      <x v="117"/>
    </i>
    <i r="1">
      <x v="3986"/>
      <x v="113"/>
    </i>
    <i r="1">
      <x v="3987"/>
      <x v="114"/>
    </i>
    <i r="1">
      <x v="3988"/>
      <x v="117"/>
    </i>
    <i r="1">
      <x v="4005"/>
      <x v="113"/>
    </i>
    <i r="1">
      <x v="4029"/>
      <x v="117"/>
    </i>
    <i r="1">
      <x v="4031"/>
      <x v="116"/>
    </i>
    <i r="1">
      <x v="4041"/>
      <x v="108"/>
    </i>
    <i r="1">
      <x v="4069"/>
      <x v="117"/>
    </i>
    <i r="1">
      <x v="4081"/>
      <x v="107"/>
    </i>
    <i r="1">
      <x v="4090"/>
      <x v="116"/>
    </i>
    <i r="1">
      <x v="4095"/>
      <x v="115"/>
    </i>
    <i r="1">
      <x v="4109"/>
      <x v="114"/>
    </i>
    <i r="1">
      <x v="4125"/>
      <x v="117"/>
    </i>
    <i r="1">
      <x v="4138"/>
      <x v="117"/>
    </i>
    <i r="1">
      <x v="4149"/>
      <x v="114"/>
    </i>
    <i r="1">
      <x v="4150"/>
      <x v="113"/>
    </i>
    <i r="1">
      <x v="4151"/>
      <x v="109"/>
    </i>
    <i r="1">
      <x v="4168"/>
      <x v="115"/>
    </i>
    <i r="1">
      <x v="4185"/>
      <x v="106"/>
    </i>
    <i r="1">
      <x v="4190"/>
      <x v="87"/>
    </i>
    <i r="2">
      <x v="98"/>
    </i>
    <i r="2">
      <x v="104"/>
    </i>
    <i r="1">
      <x v="4192"/>
      <x v="116"/>
    </i>
    <i r="1">
      <x v="4197"/>
      <x v="119"/>
    </i>
    <i r="1">
      <x v="4202"/>
      <x v="120"/>
    </i>
    <i r="1">
      <x v="4204"/>
      <x v="109"/>
    </i>
    <i r="1">
      <x v="4224"/>
      <x v="117"/>
    </i>
    <i r="1">
      <x v="4225"/>
      <x v="113"/>
    </i>
    <i r="1">
      <x v="4226"/>
      <x v="113"/>
    </i>
    <i r="1">
      <x v="4232"/>
      <x v="108"/>
    </i>
    <i r="1">
      <x v="4237"/>
      <x v="112"/>
    </i>
    <i r="1">
      <x v="4277"/>
      <x v="116"/>
    </i>
    <i r="1">
      <x v="4278"/>
      <x v="114"/>
    </i>
    <i r="1">
      <x v="4280"/>
      <x v="119"/>
    </i>
    <i r="1">
      <x v="4293"/>
      <x v="114"/>
    </i>
    <i r="1">
      <x v="4296"/>
      <x v="120"/>
    </i>
    <i r="1">
      <x v="4302"/>
      <x v="113"/>
    </i>
    <i r="1">
      <x v="4303"/>
      <x v="113"/>
    </i>
    <i r="1">
      <x v="4322"/>
      <x v="114"/>
    </i>
    <i r="1">
      <x v="4346"/>
      <x v="114"/>
    </i>
    <i r="1">
      <x v="4347"/>
      <x v="117"/>
    </i>
    <i r="1">
      <x v="4358"/>
      <x v="112"/>
    </i>
    <i r="1">
      <x v="4364"/>
      <x v="119"/>
    </i>
    <i r="1">
      <x v="4368"/>
      <x v="117"/>
    </i>
    <i r="1">
      <x v="4408"/>
      <x v="113"/>
    </i>
    <i r="1">
      <x v="4409"/>
      <x v="119"/>
    </i>
    <i r="1">
      <x v="4410"/>
      <x v="119"/>
    </i>
    <i r="1">
      <x v="4411"/>
      <x v="117"/>
    </i>
    <i r="1">
      <x v="4412"/>
      <x v="115"/>
    </i>
    <i r="1">
      <x v="4413"/>
      <x v="116"/>
    </i>
    <i r="1">
      <x v="4419"/>
      <x v="115"/>
    </i>
    <i r="1">
      <x v="4435"/>
      <x v="114"/>
    </i>
    <i r="1">
      <x v="4440"/>
      <x v="112"/>
    </i>
    <i r="1">
      <x v="4450"/>
      <x v="115"/>
    </i>
    <i r="1">
      <x v="4451"/>
      <x v="114"/>
    </i>
    <i r="1">
      <x v="4469"/>
      <x v="117"/>
    </i>
    <i r="1">
      <x v="4482"/>
      <x v="118"/>
    </i>
    <i r="1">
      <x v="4503"/>
      <x v="110"/>
    </i>
    <i r="1">
      <x v="4505"/>
      <x v="116"/>
    </i>
    <i r="1">
      <x v="4508"/>
      <x v="120"/>
    </i>
    <i r="1">
      <x v="4521"/>
      <x v="114"/>
    </i>
    <i r="1">
      <x v="4528"/>
      <x v="116"/>
    </i>
    <i r="1">
      <x v="4531"/>
      <x v="117"/>
    </i>
    <i r="1">
      <x v="4532"/>
      <x v="117"/>
    </i>
    <i r="1">
      <x v="4536"/>
      <x v="113"/>
    </i>
    <i r="1">
      <x v="4537"/>
      <x v="116"/>
    </i>
    <i r="1">
      <x v="4567"/>
      <x v="120"/>
    </i>
    <i r="1">
      <x v="4571"/>
      <x v="120"/>
    </i>
    <i r="1">
      <x v="4579"/>
      <x v="117"/>
    </i>
    <i r="1">
      <x v="4587"/>
      <x v="112"/>
    </i>
    <i r="2">
      <x v="113"/>
    </i>
    <i r="2">
      <x v="116"/>
    </i>
    <i r="1">
      <x v="4622"/>
      <x v="113"/>
    </i>
    <i r="1">
      <x v="4623"/>
      <x v="117"/>
    </i>
    <i r="1">
      <x v="4624"/>
      <x v="111"/>
    </i>
    <i r="1">
      <x v="4632"/>
      <x v="116"/>
    </i>
    <i r="1">
      <x v="4633"/>
      <x v="116"/>
    </i>
    <i r="1">
      <x v="4645"/>
      <x v="116"/>
    </i>
    <i r="1">
      <x v="4649"/>
      <x v="119"/>
    </i>
    <i r="1">
      <x v="4650"/>
      <x v="120"/>
    </i>
    <i r="1">
      <x v="4657"/>
      <x v="117"/>
    </i>
    <i r="1">
      <x v="4658"/>
      <x v="112"/>
    </i>
    <i r="1">
      <x v="4662"/>
      <x v="114"/>
    </i>
    <i r="1">
      <x v="4663"/>
      <x v="116"/>
    </i>
    <i r="1">
      <x v="4684"/>
      <x v="115"/>
    </i>
    <i r="1">
      <x v="4698"/>
      <x v="113"/>
    </i>
    <i r="1">
      <x v="4761"/>
      <x v="114"/>
    </i>
    <i r="1">
      <x v="4767"/>
      <x v="116"/>
    </i>
    <i r="1">
      <x v="4785"/>
      <x v="120"/>
    </i>
    <i r="1">
      <x v="4802"/>
      <x v="117"/>
    </i>
    <i r="1">
      <x v="4809"/>
      <x v="113"/>
    </i>
    <i r="1">
      <x v="4810"/>
      <x v="120"/>
    </i>
    <i r="1">
      <x v="4812"/>
      <x v="115"/>
    </i>
    <i r="1">
      <x v="4826"/>
      <x v="109"/>
    </i>
    <i r="2">
      <x v="110"/>
    </i>
    <i r="1">
      <x v="4866"/>
      <x v="106"/>
    </i>
    <i r="1">
      <x v="4867"/>
      <x v="99"/>
    </i>
    <i r="1">
      <x v="4868"/>
      <x v="89"/>
    </i>
    <i r="1">
      <x v="4870"/>
      <x v="116"/>
    </i>
    <i r="1">
      <x v="4888"/>
      <x v="117"/>
    </i>
    <i r="1">
      <x v="4889"/>
      <x v="120"/>
    </i>
    <i r="1">
      <x v="4890"/>
      <x v="120"/>
    </i>
    <i r="1">
      <x v="4891"/>
      <x v="120"/>
    </i>
    <i r="1">
      <x v="4943"/>
      <x v="106"/>
    </i>
    <i r="1">
      <x v="4951"/>
      <x v="116"/>
    </i>
    <i r="1">
      <x v="4965"/>
      <x v="117"/>
    </i>
    <i r="1">
      <x v="4971"/>
      <x v="116"/>
    </i>
    <i r="1">
      <x v="4979"/>
      <x v="114"/>
    </i>
    <i r="1">
      <x v="4981"/>
      <x v="116"/>
    </i>
    <i r="1">
      <x v="4983"/>
      <x v="116"/>
    </i>
    <i r="1">
      <x v="4987"/>
      <x v="120"/>
    </i>
    <i r="1">
      <x v="4989"/>
      <x v="113"/>
    </i>
    <i r="1">
      <x v="4997"/>
      <x v="116"/>
    </i>
    <i r="1">
      <x v="4998"/>
      <x v="116"/>
    </i>
    <i r="1">
      <x v="5004"/>
      <x v="120"/>
    </i>
    <i r="1">
      <x v="5011"/>
      <x v="118"/>
    </i>
    <i r="1">
      <x v="5016"/>
      <x v="114"/>
    </i>
    <i r="1">
      <x v="5026"/>
      <x v="106"/>
    </i>
    <i r="1">
      <x v="5032"/>
      <x v="117"/>
    </i>
    <i r="1">
      <x v="5039"/>
      <x v="108"/>
    </i>
    <i r="1">
      <x v="5048"/>
      <x v="119"/>
    </i>
    <i r="2">
      <x v="120"/>
    </i>
    <i r="1">
      <x v="5052"/>
      <x v="115"/>
    </i>
    <i r="1">
      <x v="5073"/>
      <x v="116"/>
    </i>
    <i r="1">
      <x v="5077"/>
      <x v="103"/>
    </i>
    <i r="2">
      <x v="104"/>
    </i>
    <i r="1">
      <x v="5098"/>
      <x v="88"/>
    </i>
    <i r="1">
      <x v="5099"/>
      <x v="104"/>
    </i>
    <i r="1">
      <x v="5100"/>
      <x v="116"/>
    </i>
    <i r="1">
      <x v="5107"/>
      <x v="110"/>
    </i>
    <i r="1">
      <x v="5111"/>
      <x v="112"/>
    </i>
    <i r="1">
      <x v="5114"/>
      <x v="114"/>
    </i>
    <i r="1">
      <x v="5121"/>
      <x v="117"/>
    </i>
    <i r="1">
      <x v="5150"/>
      <x v="116"/>
    </i>
    <i r="1">
      <x v="5172"/>
      <x v="117"/>
    </i>
    <i r="1">
      <x v="5176"/>
      <x v="112"/>
    </i>
    <i r="1">
      <x v="5177"/>
      <x v="112"/>
    </i>
    <i r="1">
      <x v="5185"/>
      <x v="102"/>
    </i>
    <i r="1">
      <x v="5192"/>
      <x v="119"/>
    </i>
    <i r="1">
      <x v="5193"/>
      <x v="119"/>
    </i>
    <i r="1">
      <x v="5204"/>
      <x v="117"/>
    </i>
    <i r="1">
      <x v="5217"/>
      <x v="116"/>
    </i>
    <i r="1">
      <x v="5219"/>
      <x v="113"/>
    </i>
    <i r="1">
      <x v="5229"/>
      <x v="117"/>
    </i>
    <i r="1">
      <x v="5232"/>
      <x v="111"/>
    </i>
    <i r="1">
      <x v="5235"/>
      <x v="120"/>
    </i>
    <i r="1">
      <x v="5236"/>
      <x v="104"/>
    </i>
    <i r="1">
      <x v="5248"/>
      <x v="116"/>
    </i>
    <i r="1">
      <x v="5266"/>
      <x v="116"/>
    </i>
    <i r="1">
      <x v="5272"/>
      <x v="111"/>
    </i>
    <i r="1">
      <x v="5273"/>
      <x v="116"/>
    </i>
    <i r="1">
      <x v="5274"/>
      <x v="117"/>
    </i>
    <i r="1">
      <x v="5275"/>
      <x v="114"/>
    </i>
    <i r="1">
      <x v="5276"/>
      <x v="115"/>
    </i>
    <i r="1">
      <x v="5305"/>
      <x v="117"/>
    </i>
    <i r="1">
      <x v="5317"/>
      <x v="114"/>
    </i>
    <i r="1">
      <x v="5318"/>
      <x v="113"/>
    </i>
    <i r="1">
      <x v="5344"/>
      <x v="117"/>
    </i>
    <i r="1">
      <x v="5347"/>
      <x v="120"/>
    </i>
    <i r="1">
      <x v="5349"/>
      <x v="112"/>
    </i>
    <i r="1">
      <x v="5365"/>
      <x v="113"/>
    </i>
    <i r="1">
      <x v="5366"/>
      <x v="113"/>
    </i>
    <i r="1">
      <x v="5372"/>
      <x v="118"/>
    </i>
    <i r="1">
      <x v="5379"/>
      <x v="112"/>
    </i>
    <i r="1">
      <x v="5389"/>
      <x v="99"/>
    </i>
    <i r="2">
      <x v="111"/>
    </i>
    <i r="2">
      <x v="112"/>
    </i>
    <i r="2">
      <x v="117"/>
    </i>
    <i r="1">
      <x v="5420"/>
      <x v="106"/>
    </i>
    <i r="1">
      <x v="5444"/>
      <x v="117"/>
    </i>
    <i r="1">
      <x v="5448"/>
      <x v="108"/>
    </i>
    <i r="1">
      <x v="5463"/>
      <x v="117"/>
    </i>
    <i r="1">
      <x v="5469"/>
      <x v="120"/>
    </i>
    <i r="1">
      <x v="5475"/>
      <x v="114"/>
    </i>
    <i r="1">
      <x v="5497"/>
      <x v="113"/>
    </i>
    <i r="1">
      <x v="5498"/>
      <x v="106"/>
    </i>
    <i r="1">
      <x v="5504"/>
      <x v="111"/>
    </i>
    <i r="2">
      <x v="115"/>
    </i>
    <i r="1">
      <x v="5505"/>
      <x v="117"/>
    </i>
    <i r="1">
      <x v="5515"/>
      <x v="119"/>
    </i>
    <i r="1">
      <x v="5516"/>
      <x v="120"/>
    </i>
    <i r="1">
      <x v="5517"/>
      <x v="117"/>
    </i>
    <i r="1">
      <x v="5518"/>
      <x v="117"/>
    </i>
    <i r="1">
      <x v="5525"/>
      <x v="111"/>
    </i>
    <i r="1">
      <x v="5526"/>
      <x v="119"/>
    </i>
    <i r="1">
      <x v="5533"/>
      <x v="117"/>
    </i>
    <i r="1">
      <x v="5542"/>
      <x v="116"/>
    </i>
    <i r="1">
      <x v="5544"/>
      <x v="116"/>
    </i>
    <i r="1">
      <x v="5576"/>
      <x v="111"/>
    </i>
    <i r="1">
      <x v="5581"/>
      <x v="109"/>
    </i>
    <i r="1">
      <x v="5588"/>
      <x v="113"/>
    </i>
    <i r="1">
      <x v="5590"/>
      <x v="115"/>
    </i>
    <i r="1">
      <x v="5609"/>
      <x v="117"/>
    </i>
    <i r="1">
      <x v="5610"/>
      <x v="112"/>
    </i>
    <i r="1">
      <x v="5611"/>
      <x v="118"/>
    </i>
    <i r="1">
      <x v="5612"/>
      <x v="119"/>
    </i>
    <i r="2">
      <x v="120"/>
    </i>
    <i r="1">
      <x v="5620"/>
      <x v="114"/>
    </i>
    <i r="1">
      <x v="5621"/>
      <x v="115"/>
    </i>
    <i r="1">
      <x v="5644"/>
      <x v="114"/>
    </i>
    <i r="1">
      <x v="5647"/>
      <x v="114"/>
    </i>
    <i r="1">
      <x v="5648"/>
      <x v="118"/>
    </i>
    <i r="1">
      <x v="5650"/>
      <x v="104"/>
    </i>
    <i r="1">
      <x v="5651"/>
      <x v="104"/>
    </i>
    <i r="1">
      <x v="5654"/>
      <x v="115"/>
    </i>
    <i r="1">
      <x v="5659"/>
      <x v="115"/>
    </i>
    <i r="1">
      <x v="5699"/>
      <x v="106"/>
    </i>
    <i r="1">
      <x v="5721"/>
      <x v="114"/>
    </i>
    <i r="1">
      <x v="5723"/>
      <x v="111"/>
    </i>
    <i r="1">
      <x v="5736"/>
      <x v="117"/>
    </i>
    <i r="1">
      <x v="5740"/>
      <x v="110"/>
    </i>
    <i r="1">
      <x v="5741"/>
      <x v="110"/>
    </i>
    <i r="1">
      <x v="5742"/>
      <x v="112"/>
    </i>
    <i r="1">
      <x v="5743"/>
      <x v="112"/>
    </i>
    <i r="1">
      <x v="5765"/>
      <x v="113"/>
    </i>
    <i r="1">
      <x v="5788"/>
      <x v="116"/>
    </i>
    <i r="1">
      <x v="5794"/>
      <x v="113"/>
    </i>
    <i r="1">
      <x v="5798"/>
      <x v="119"/>
    </i>
    <i r="1">
      <x v="5808"/>
      <x v="89"/>
    </i>
    <i r="1">
      <x v="5809"/>
      <x v="102"/>
    </i>
    <i r="2">
      <x v="107"/>
    </i>
    <i r="1">
      <x v="5810"/>
      <x v="115"/>
    </i>
    <i r="1">
      <x v="5827"/>
      <x v="89"/>
    </i>
    <i r="1">
      <x v="5840"/>
      <x v="104"/>
    </i>
    <i r="2">
      <x v="108"/>
    </i>
    <i r="1">
      <x v="5841"/>
      <x v="108"/>
    </i>
    <i r="1">
      <x v="5872"/>
      <x v="116"/>
    </i>
    <i r="1">
      <x v="5876"/>
      <x v="120"/>
    </i>
    <i r="2">
      <x v="123"/>
    </i>
    <i r="1">
      <x v="5901"/>
      <x v="108"/>
    </i>
    <i r="1">
      <x v="5913"/>
      <x v="113"/>
    </i>
    <i r="1">
      <x v="5914"/>
      <x v="115"/>
    </i>
    <i r="1">
      <x v="5928"/>
      <x v="91"/>
    </i>
    <i r="1">
      <x v="5929"/>
      <x v="116"/>
    </i>
    <i r="1">
      <x v="5936"/>
      <x v="115"/>
    </i>
    <i r="1">
      <x v="5939"/>
      <x v="108"/>
    </i>
    <i r="1">
      <x v="5944"/>
      <x v="106"/>
    </i>
    <i r="1">
      <x v="5954"/>
      <x v="110"/>
    </i>
    <i r="1">
      <x v="5958"/>
      <x v="116"/>
    </i>
    <i r="1">
      <x v="5965"/>
      <x v="106"/>
    </i>
    <i r="1">
      <x v="5967"/>
      <x v="116"/>
    </i>
    <i r="1">
      <x v="5968"/>
      <x v="115"/>
    </i>
    <i r="1">
      <x v="5969"/>
      <x v="119"/>
    </i>
    <i r="1">
      <x v="5981"/>
      <x v="114"/>
    </i>
    <i r="1">
      <x v="5990"/>
      <x v="117"/>
    </i>
    <i r="1">
      <x v="5991"/>
      <x v="118"/>
    </i>
    <i r="1">
      <x v="5997"/>
      <x v="112"/>
    </i>
    <i r="1">
      <x v="6001"/>
      <x v="105"/>
    </i>
    <i r="1">
      <x v="6003"/>
      <x v="117"/>
    </i>
    <i r="1">
      <x v="6006"/>
      <x v="119"/>
    </i>
    <i r="1">
      <x v="6010"/>
      <x v="117"/>
    </i>
    <i r="1">
      <x v="6011"/>
      <x v="119"/>
    </i>
    <i r="1">
      <x v="6012"/>
      <x v="120"/>
    </i>
    <i r="1">
      <x v="6035"/>
      <x v="115"/>
    </i>
    <i r="1">
      <x v="6115"/>
      <x v="119"/>
    </i>
    <i r="1">
      <x v="6127"/>
      <x v="116"/>
    </i>
    <i r="1">
      <x v="6135"/>
      <x v="103"/>
    </i>
    <i r="1">
      <x v="6136"/>
      <x v="114"/>
    </i>
    <i r="1">
      <x v="6137"/>
      <x v="115"/>
    </i>
    <i r="1">
      <x v="6139"/>
      <x v="116"/>
    </i>
    <i r="1">
      <x v="6141"/>
      <x v="110"/>
    </i>
    <i r="1">
      <x v="6172"/>
      <x v="86"/>
    </i>
    <i r="2">
      <x v="105"/>
    </i>
    <i r="1">
      <x v="6174"/>
      <x v="111"/>
    </i>
    <i r="1">
      <x v="6176"/>
      <x v="117"/>
    </i>
    <i r="2">
      <x v="118"/>
    </i>
    <i r="1">
      <x v="6180"/>
      <x v="108"/>
    </i>
    <i r="1">
      <x v="6218"/>
      <x v="117"/>
    </i>
    <i r="1">
      <x v="6219"/>
      <x v="114"/>
    </i>
    <i r="1">
      <x v="6241"/>
      <x v="113"/>
    </i>
    <i r="1">
      <x v="6260"/>
      <x v="114"/>
    </i>
    <i r="1">
      <x v="6261"/>
      <x v="114"/>
    </i>
    <i r="1">
      <x v="6334"/>
      <x v="106"/>
    </i>
    <i r="2">
      <x v="114"/>
    </i>
    <i r="2">
      <x v="117"/>
    </i>
    <i r="1">
      <x v="6338"/>
      <x v="108"/>
    </i>
    <i r="1">
      <x v="6343"/>
      <x v="110"/>
    </i>
    <i r="1">
      <x v="6345"/>
      <x v="110"/>
    </i>
    <i r="1">
      <x v="6352"/>
      <x v="117"/>
    </i>
    <i r="1">
      <x v="6355"/>
      <x v="113"/>
    </i>
    <i r="1">
      <x v="6364"/>
      <x v="119"/>
    </i>
    <i r="1">
      <x v="6368"/>
      <x v="114"/>
    </i>
    <i r="1">
      <x v="6427"/>
      <x v="108"/>
    </i>
    <i r="1">
      <x v="6441"/>
      <x v="105"/>
    </i>
    <i r="1">
      <x v="6445"/>
      <x v="114"/>
    </i>
    <i r="1">
      <x v="6465"/>
      <x v="112"/>
    </i>
    <i r="1">
      <x v="6467"/>
      <x v="114"/>
    </i>
    <i r="1">
      <x v="6471"/>
      <x v="112"/>
    </i>
    <i r="1">
      <x v="6474"/>
      <x v="116"/>
    </i>
    <i r="1">
      <x v="6486"/>
      <x v="107"/>
    </i>
    <i r="1">
      <x v="6499"/>
      <x v="111"/>
    </i>
    <i r="2">
      <x v="114"/>
    </i>
    <i r="1">
      <x v="6500"/>
      <x v="117"/>
    </i>
    <i r="1">
      <x v="6501"/>
      <x v="117"/>
    </i>
    <i r="1">
      <x v="6503"/>
      <x v="112"/>
    </i>
    <i r="1">
      <x v="6520"/>
      <x v="114"/>
    </i>
    <i r="1">
      <x v="6523"/>
      <x v="114"/>
    </i>
    <i r="1">
      <x v="6533"/>
      <x v="114"/>
    </i>
    <i r="1">
      <x v="6537"/>
      <x v="111"/>
    </i>
    <i r="1">
      <x v="6538"/>
      <x v="104"/>
    </i>
    <i r="1">
      <x v="6539"/>
      <x v="108"/>
    </i>
    <i r="1">
      <x v="6542"/>
      <x v="111"/>
    </i>
    <i r="1">
      <x v="6545"/>
      <x v="117"/>
    </i>
    <i r="1">
      <x v="6546"/>
      <x v="119"/>
    </i>
    <i r="1">
      <x v="6547"/>
      <x v="116"/>
    </i>
    <i r="1">
      <x v="6548"/>
      <x v="114"/>
    </i>
    <i r="1">
      <x v="6551"/>
      <x v="113"/>
    </i>
    <i r="1">
      <x v="6553"/>
      <x v="116"/>
    </i>
    <i r="1">
      <x v="6555"/>
      <x v="91"/>
    </i>
    <i r="1">
      <x v="6557"/>
      <x v="106"/>
    </i>
    <i r="1">
      <x v="6561"/>
      <x v="117"/>
    </i>
    <i r="1">
      <x v="6573"/>
      <x v="113"/>
    </i>
    <i r="1">
      <x v="6574"/>
      <x v="111"/>
    </i>
    <i r="1">
      <x v="6576"/>
      <x v="115"/>
    </i>
    <i r="1">
      <x v="6577"/>
      <x v="111"/>
    </i>
    <i r="1">
      <x v="6589"/>
      <x v="104"/>
    </i>
    <i r="1">
      <x v="6591"/>
      <x v="106"/>
    </i>
    <i r="1">
      <x v="6592"/>
      <x v="106"/>
    </i>
    <i r="1">
      <x v="6595"/>
      <x v="107"/>
    </i>
    <i r="2">
      <x v="108"/>
    </i>
    <i r="1">
      <x v="6617"/>
      <x v="115"/>
    </i>
    <i r="1">
      <x v="6650"/>
      <x v="90"/>
    </i>
    <i r="1">
      <x v="6660"/>
      <x v="116"/>
    </i>
    <i r="1">
      <x v="6678"/>
      <x v="102"/>
    </i>
    <i r="2">
      <x v="104"/>
    </i>
    <i r="2">
      <x v="107"/>
    </i>
    <i r="2">
      <x v="110"/>
    </i>
    <i r="2">
      <x v="111"/>
    </i>
    <i r="2">
      <x v="117"/>
    </i>
    <i r="1">
      <x v="6723"/>
      <x v="104"/>
    </i>
    <i r="1">
      <x v="6766"/>
      <x v="106"/>
    </i>
    <i r="1">
      <x v="6768"/>
      <x v="106"/>
    </i>
    <i r="1">
      <x v="6769"/>
      <x v="106"/>
    </i>
    <i r="1">
      <x v="6770"/>
      <x v="106"/>
    </i>
    <i r="1">
      <x v="6776"/>
      <x v="108"/>
    </i>
    <i r="1">
      <x v="6777"/>
      <x v="123"/>
    </i>
    <i r="1">
      <x v="6778"/>
      <x v="108"/>
    </i>
    <i r="1">
      <x v="6781"/>
      <x v="109"/>
    </i>
    <i r="1">
      <x v="6783"/>
      <x v="112"/>
    </i>
    <i r="1">
      <x v="6784"/>
      <x v="113"/>
    </i>
    <i r="1">
      <x v="6785"/>
      <x v="111"/>
    </i>
    <i r="1">
      <x v="6786"/>
      <x v="111"/>
    </i>
    <i r="1">
      <x v="6789"/>
      <x v="113"/>
    </i>
    <i r="1">
      <x v="6790"/>
      <x v="113"/>
    </i>
    <i r="1">
      <x v="6791"/>
      <x v="113"/>
    </i>
    <i r="1">
      <x v="6792"/>
      <x v="112"/>
    </i>
    <i r="1">
      <x v="6793"/>
      <x v="113"/>
    </i>
    <i r="1">
      <x v="6794"/>
      <x v="111"/>
    </i>
    <i r="1">
      <x v="6795"/>
      <x v="112"/>
    </i>
    <i r="1">
      <x v="6796"/>
      <x v="112"/>
    </i>
    <i r="1">
      <x v="6797"/>
      <x v="113"/>
    </i>
    <i r="1">
      <x v="6798"/>
      <x v="113"/>
    </i>
    <i r="1">
      <x v="6799"/>
      <x v="113"/>
    </i>
    <i r="1">
      <x v="6800"/>
      <x v="113"/>
    </i>
    <i r="1">
      <x v="6801"/>
      <x v="113"/>
    </i>
    <i r="1">
      <x v="6802"/>
      <x v="113"/>
    </i>
    <i r="1">
      <x v="6803"/>
      <x v="121"/>
    </i>
    <i r="1">
      <x v="6804"/>
      <x v="114"/>
    </i>
    <i r="2">
      <x v="115"/>
    </i>
    <i r="1">
      <x v="6805"/>
      <x v="113"/>
    </i>
    <i r="1">
      <x v="6806"/>
      <x v="113"/>
    </i>
    <i r="1">
      <x v="6807"/>
      <x v="113"/>
    </i>
    <i r="1">
      <x v="6808"/>
      <x v="113"/>
    </i>
    <i r="1">
      <x v="6809"/>
      <x v="113"/>
    </i>
    <i r="1">
      <x v="6814"/>
      <x v="114"/>
    </i>
    <i r="1">
      <x v="6815"/>
      <x v="113"/>
    </i>
    <i r="1">
      <x v="6816"/>
      <x v="113"/>
    </i>
    <i r="1">
      <x v="6817"/>
      <x v="114"/>
    </i>
    <i r="1">
      <x v="6818"/>
      <x v="114"/>
    </i>
    <i r="1">
      <x v="6819"/>
      <x v="114"/>
    </i>
    <i r="1">
      <x v="6822"/>
      <x v="114"/>
    </i>
    <i r="1">
      <x v="6823"/>
      <x v="114"/>
    </i>
    <i r="1">
      <x v="6824"/>
      <x v="114"/>
    </i>
    <i r="1">
      <x v="6825"/>
      <x v="114"/>
    </i>
    <i r="1">
      <x v="6826"/>
      <x v="114"/>
    </i>
    <i r="1">
      <x v="6827"/>
      <x v="114"/>
    </i>
    <i r="1">
      <x v="6828"/>
      <x v="114"/>
    </i>
    <i r="1">
      <x v="6830"/>
      <x v="114"/>
    </i>
    <i r="1">
      <x v="6831"/>
      <x v="122"/>
    </i>
    <i r="1">
      <x v="6832"/>
      <x v="115"/>
    </i>
    <i r="1">
      <x v="6833"/>
      <x v="114"/>
    </i>
    <i r="2">
      <x v="117"/>
    </i>
    <i r="1">
      <x v="6834"/>
      <x v="115"/>
    </i>
    <i r="1">
      <x v="6836"/>
      <x v="115"/>
    </i>
    <i r="1">
      <x v="6841"/>
      <x v="114"/>
    </i>
    <i r="1">
      <x v="6844"/>
      <x v="115"/>
    </i>
    <i r="1">
      <x v="6849"/>
      <x v="116"/>
    </i>
    <i r="1">
      <x v="6854"/>
      <x v="121"/>
    </i>
    <i r="1">
      <x v="6863"/>
      <x v="121"/>
    </i>
    <i r="1">
      <x v="6864"/>
      <x v="121"/>
    </i>
    <i r="1">
      <x v="6865"/>
      <x v="124"/>
    </i>
    <i r="1">
      <x v="6866"/>
      <x v="122"/>
    </i>
    <i r="1">
      <x v="6888"/>
      <x v="117"/>
    </i>
    <i r="1">
      <x v="6889"/>
      <x v="122"/>
    </i>
    <i r="1">
      <x v="6891"/>
      <x v="117"/>
    </i>
    <i r="1">
      <x v="6893"/>
      <x v="117"/>
    </i>
    <i r="1">
      <x v="6894"/>
      <x v="117"/>
    </i>
    <i r="1">
      <x v="6895"/>
      <x v="117"/>
    </i>
    <i r="1">
      <x v="6896"/>
      <x v="117"/>
    </i>
    <i r="1">
      <x v="6901"/>
      <x v="122"/>
    </i>
    <i r="1">
      <x v="6902"/>
      <x v="124"/>
    </i>
    <i r="1">
      <x v="6935"/>
      <x v="124"/>
    </i>
    <i r="1">
      <x v="6936"/>
      <x v="122"/>
    </i>
    <i r="1">
      <x v="6945"/>
      <x v="121"/>
    </i>
    <i r="1">
      <x v="6946"/>
      <x v="121"/>
    </i>
    <i r="1">
      <x v="6948"/>
      <x v="121"/>
    </i>
    <i r="1">
      <x v="6949"/>
      <x v="122"/>
    </i>
    <i r="1">
      <x v="6950"/>
      <x v="121"/>
    </i>
    <i r="1">
      <x v="6951"/>
      <x v="121"/>
    </i>
    <i r="1">
      <x v="6952"/>
      <x v="123"/>
    </i>
    <i r="1">
      <x v="6953"/>
      <x v="121"/>
    </i>
    <i r="1">
      <x v="6963"/>
      <x v="121"/>
    </i>
    <i r="1">
      <x v="6973"/>
      <x v="119"/>
    </i>
    <i r="1">
      <x v="6974"/>
      <x v="119"/>
    </i>
    <i r="1">
      <x v="6976"/>
      <x v="121"/>
    </i>
    <i r="1">
      <x v="6981"/>
      <x v="123"/>
    </i>
    <i r="1">
      <x v="6984"/>
      <x v="121"/>
    </i>
    <i r="1">
      <x v="6988"/>
      <x v="122"/>
    </i>
    <i r="1">
      <x v="6989"/>
      <x v="122"/>
    </i>
    <i r="1">
      <x v="6990"/>
      <x v="123"/>
    </i>
    <i r="1">
      <x v="6991"/>
      <x v="121"/>
    </i>
    <i r="1">
      <x v="6992"/>
      <x v="122"/>
    </i>
    <i r="1">
      <x v="6993"/>
      <x v="121"/>
    </i>
    <i r="1">
      <x v="6994"/>
      <x v="121"/>
    </i>
    <i r="1">
      <x v="6995"/>
      <x v="121"/>
    </i>
    <i r="1">
      <x v="6996"/>
      <x v="121"/>
    </i>
    <i r="1">
      <x v="7004"/>
      <x v="120"/>
    </i>
    <i r="1">
      <x v="7012"/>
      <x v="122"/>
    </i>
    <i r="1">
      <x v="7018"/>
      <x v="121"/>
    </i>
    <i r="1">
      <x v="7019"/>
      <x v="122"/>
    </i>
    <i r="1">
      <x v="7020"/>
      <x v="122"/>
    </i>
    <i r="1">
      <x v="7021"/>
      <x v="122"/>
    </i>
    <i r="1">
      <x v="7022"/>
      <x v="122"/>
    </i>
    <i r="1">
      <x v="7023"/>
      <x v="122"/>
    </i>
    <i r="1">
      <x v="7024"/>
      <x v="121"/>
    </i>
    <i r="1">
      <x v="7025"/>
      <x v="122"/>
    </i>
    <i r="1">
      <x v="7026"/>
      <x v="122"/>
    </i>
    <i r="1">
      <x v="7027"/>
      <x v="121"/>
    </i>
    <i r="1">
      <x v="7029"/>
      <x v="123"/>
    </i>
    <i r="1">
      <x v="7030"/>
      <x v="122"/>
    </i>
    <i r="1">
      <x v="7031"/>
      <x v="124"/>
    </i>
    <i r="1">
      <x v="7038"/>
      <x v="124"/>
    </i>
    <i r="1">
      <x v="7039"/>
      <x v="123"/>
    </i>
    <i r="1">
      <x v="7041"/>
      <x v="121"/>
    </i>
    <i r="1">
      <x v="7042"/>
      <x v="121"/>
    </i>
    <i r="1">
      <x v="7043"/>
      <x v="121"/>
    </i>
    <i r="1">
      <x v="7044"/>
      <x v="121"/>
    </i>
    <i r="1">
      <x v="7048"/>
      <x v="122"/>
    </i>
    <i r="1">
      <x v="7049"/>
      <x v="121"/>
    </i>
    <i r="1">
      <x v="7053"/>
      <x v="121"/>
    </i>
    <i r="1">
      <x v="7068"/>
      <x v="122"/>
    </i>
    <i r="1">
      <x v="7069"/>
      <x v="122"/>
    </i>
    <i r="1">
      <x v="7070"/>
      <x v="122"/>
    </i>
    <i r="1">
      <x v="7071"/>
      <x v="122"/>
    </i>
    <i r="1">
      <x v="7072"/>
      <x v="122"/>
    </i>
    <i r="1">
      <x v="7094"/>
      <x v="121"/>
    </i>
    <i r="1">
      <x v="7111"/>
      <x v="121"/>
    </i>
    <i r="1">
      <x v="7112"/>
      <x v="121"/>
    </i>
    <i r="1">
      <x v="7119"/>
      <x v="120"/>
    </i>
    <i r="1">
      <x v="7130"/>
      <x v="122"/>
    </i>
    <i r="1">
      <x v="7140"/>
      <x v="122"/>
    </i>
    <i r="1">
      <x v="7162"/>
      <x v="121"/>
    </i>
    <i r="1">
      <x v="7189"/>
      <x v="123"/>
    </i>
    <i r="1">
      <x v="7218"/>
      <x v="124"/>
    </i>
    <i r="1">
      <x v="7225"/>
      <x v="121"/>
    </i>
    <i r="1">
      <x v="7226"/>
      <x v="121"/>
    </i>
    <i r="1">
      <x v="7227"/>
      <x v="123"/>
    </i>
    <i r="1">
      <x v="7248"/>
      <x v="121"/>
    </i>
    <i r="1">
      <x v="7282"/>
      <x v="121"/>
    </i>
    <i r="1">
      <x v="7283"/>
      <x v="121"/>
    </i>
    <i r="1">
      <x v="7307"/>
      <x v="121"/>
    </i>
    <i r="1">
      <x v="7309"/>
      <x v="121"/>
    </i>
    <i r="1">
      <x v="7311"/>
      <x v="122"/>
    </i>
    <i r="1">
      <x v="7316"/>
      <x v="122"/>
    </i>
    <i r="1">
      <x v="7336"/>
      <x v="122"/>
    </i>
    <i r="1">
      <x v="7337"/>
      <x v="122"/>
    </i>
    <i r="1">
      <x v="7338"/>
      <x v="121"/>
    </i>
    <i r="1">
      <x v="7356"/>
      <x v="121"/>
    </i>
    <i r="1">
      <x v="7359"/>
      <x v="121"/>
    </i>
    <i r="1">
      <x v="7365"/>
      <x v="123"/>
    </i>
    <i r="1">
      <x v="7391"/>
      <x v="121"/>
    </i>
    <i r="1">
      <x v="7394"/>
      <x v="124"/>
    </i>
    <i r="1">
      <x v="7399"/>
      <x v="121"/>
    </i>
    <i r="1">
      <x v="7402"/>
      <x v="121"/>
    </i>
    <i r="1">
      <x v="7411"/>
      <x v="121"/>
    </i>
    <i r="1">
      <x v="7412"/>
      <x v="121"/>
    </i>
    <i r="1">
      <x v="7414"/>
      <x v="121"/>
    </i>
    <i r="1">
      <x v="7423"/>
      <x v="121"/>
    </i>
    <i r="1">
      <x v="7424"/>
      <x v="121"/>
    </i>
    <i r="1">
      <x v="7430"/>
      <x v="122"/>
    </i>
    <i r="1">
      <x v="7457"/>
      <x v="121"/>
    </i>
    <i r="1">
      <x v="7465"/>
      <x v="122"/>
    </i>
    <i r="1">
      <x v="7499"/>
      <x v="121"/>
    </i>
    <i r="1">
      <x v="7500"/>
      <x v="124"/>
    </i>
    <i r="1">
      <x v="7511"/>
      <x v="121"/>
    </i>
    <i r="1">
      <x v="7519"/>
      <x v="121"/>
    </i>
    <i r="1">
      <x v="7520"/>
      <x v="124"/>
    </i>
    <i r="1">
      <x v="7521"/>
      <x v="124"/>
    </i>
    <i r="1">
      <x v="7552"/>
      <x v="120"/>
    </i>
    <i r="1">
      <x v="7555"/>
      <x v="121"/>
    </i>
    <i r="1">
      <x v="7561"/>
      <x v="124"/>
    </i>
    <i r="1">
      <x v="7582"/>
      <x v="121"/>
    </i>
    <i r="1">
      <x v="7595"/>
      <x v="121"/>
    </i>
    <i r="1">
      <x v="7599"/>
      <x v="121"/>
    </i>
    <i r="1">
      <x v="7601"/>
      <x v="124"/>
    </i>
    <i r="1">
      <x v="7622"/>
      <x v="123"/>
    </i>
    <i r="1">
      <x v="7623"/>
      <x v="121"/>
    </i>
    <i r="1">
      <x v="7638"/>
      <x v="121"/>
    </i>
    <i r="1">
      <x v="7641"/>
      <x v="121"/>
    </i>
    <i r="1">
      <x v="7646"/>
      <x v="122"/>
    </i>
    <i r="1">
      <x v="7648"/>
      <x v="121"/>
    </i>
    <i r="1">
      <x v="7661"/>
      <x v="121"/>
    </i>
    <i r="1">
      <x v="7673"/>
      <x v="121"/>
    </i>
    <i r="1">
      <x v="7674"/>
      <x v="122"/>
    </i>
    <i r="1">
      <x v="7675"/>
      <x v="122"/>
    </i>
    <i r="1">
      <x v="7681"/>
      <x v="120"/>
    </i>
    <i r="1">
      <x v="7722"/>
      <x v="123"/>
    </i>
    <i r="1">
      <x v="7813"/>
      <x v="122"/>
    </i>
    <i r="1">
      <x v="7820"/>
      <x v="117"/>
    </i>
    <i r="1">
      <x v="7825"/>
      <x v="123"/>
    </i>
    <i r="1">
      <x v="7835"/>
      <x v="122"/>
    </i>
    <i r="1">
      <x v="7847"/>
      <x v="122"/>
    </i>
    <i r="1">
      <x v="7848"/>
      <x v="122"/>
    </i>
    <i r="1">
      <x v="7850"/>
      <x v="122"/>
    </i>
    <i r="1">
      <x v="7854"/>
      <x v="121"/>
    </i>
    <i r="1">
      <x v="7870"/>
      <x v="121"/>
    </i>
    <i r="1">
      <x v="7871"/>
      <x v="120"/>
    </i>
    <i r="1">
      <x v="7913"/>
      <x v="123"/>
    </i>
    <i r="1">
      <x v="7916"/>
      <x v="122"/>
    </i>
    <i r="1">
      <x v="7924"/>
      <x v="123"/>
    </i>
    <i r="1">
      <x v="7925"/>
      <x v="121"/>
    </i>
    <i r="1">
      <x v="7952"/>
      <x v="122"/>
    </i>
    <i r="1">
      <x v="7953"/>
      <x v="122"/>
    </i>
    <i r="1">
      <x v="7956"/>
      <x v="124"/>
    </i>
    <i r="1">
      <x v="7964"/>
      <x v="122"/>
    </i>
    <i r="1">
      <x v="7968"/>
      <x v="122"/>
    </i>
    <i r="1">
      <x v="7969"/>
      <x v="122"/>
    </i>
    <i r="1">
      <x v="7972"/>
      <x v="124"/>
    </i>
    <i r="1">
      <x v="7976"/>
      <x v="123"/>
    </i>
    <i r="2">
      <x v="124"/>
    </i>
    <i r="1">
      <x v="7977"/>
      <x v="122"/>
    </i>
    <i r="2">
      <x v="123"/>
    </i>
    <i r="1">
      <x v="7996"/>
      <x v="124"/>
    </i>
    <i r="1">
      <x v="8023"/>
      <x v="123"/>
    </i>
    <i r="1">
      <x v="8068"/>
      <x v="123"/>
    </i>
    <i r="1">
      <x v="8076"/>
      <x v="122"/>
    </i>
    <i r="1">
      <x v="8077"/>
      <x v="122"/>
    </i>
    <i r="1">
      <x v="8097"/>
      <x v="122"/>
    </i>
    <i r="1">
      <x v="8104"/>
      <x v="123"/>
    </i>
    <i r="1">
      <x v="8105"/>
      <x v="123"/>
    </i>
    <i r="1">
      <x v="8130"/>
      <x v="122"/>
    </i>
    <i r="1">
      <x v="8149"/>
      <x v="122"/>
    </i>
    <i r="1">
      <x v="8160"/>
      <x v="124"/>
    </i>
    <i r="1">
      <x v="8170"/>
      <x v="122"/>
    </i>
    <i r="1">
      <x v="8202"/>
      <x v="124"/>
    </i>
    <i r="1">
      <x v="8206"/>
      <x v="122"/>
    </i>
    <i r="1">
      <x v="8216"/>
      <x v="124"/>
    </i>
    <i r="1">
      <x v="8240"/>
      <x v="123"/>
    </i>
    <i r="1">
      <x v="8241"/>
      <x v="124"/>
    </i>
    <i r="1">
      <x v="8242"/>
      <x v="123"/>
    </i>
    <i r="1">
      <x v="8347"/>
      <x v="124"/>
    </i>
    <i r="1">
      <x v="8348"/>
      <x v="124"/>
    </i>
    <i r="1">
      <x v="8365"/>
      <x v="123"/>
    </i>
    <i r="1">
      <x v="8366"/>
      <x v="123"/>
    </i>
    <i r="1">
      <x v="8367"/>
      <x v="123"/>
    </i>
    <i r="1">
      <x v="8391"/>
      <x v="123"/>
    </i>
    <i r="1">
      <x v="8416"/>
      <x v="123"/>
    </i>
    <i r="1">
      <x v="8421"/>
      <x v="122"/>
    </i>
    <i r="1">
      <x v="8431"/>
      <x v="123"/>
    </i>
    <i r="1">
      <x v="8437"/>
      <x v="122"/>
    </i>
    <i r="1">
      <x v="8442"/>
      <x v="123"/>
    </i>
    <i r="1">
      <x v="8443"/>
      <x v="123"/>
    </i>
    <i r="1">
      <x v="8446"/>
      <x v="123"/>
    </i>
    <i r="1">
      <x v="8500"/>
      <x v="124"/>
    </i>
    <i r="1">
      <x v="8509"/>
      <x v="123"/>
    </i>
    <i r="1">
      <x v="8510"/>
      <x v="123"/>
    </i>
    <i r="1">
      <x v="8518"/>
      <x v="123"/>
    </i>
    <i r="1">
      <x v="8534"/>
      <x v="124"/>
    </i>
    <i r="1">
      <x v="8540"/>
      <x v="124"/>
    </i>
    <i r="1">
      <x v="8541"/>
      <x v="123"/>
    </i>
    <i r="1">
      <x v="8543"/>
      <x v="123"/>
    </i>
    <i r="1">
      <x v="8544"/>
      <x v="113"/>
    </i>
    <i r="1">
      <x v="8545"/>
      <x v="124"/>
    </i>
    <i r="1">
      <x v="8582"/>
      <x v="123"/>
    </i>
    <i r="1">
      <x v="8595"/>
      <x v="123"/>
    </i>
    <i r="1">
      <x v="8600"/>
      <x v="124"/>
    </i>
    <i r="1">
      <x v="8601"/>
      <x v="124"/>
    </i>
    <i r="1">
      <x v="8611"/>
      <x v="123"/>
    </i>
    <i r="1">
      <x v="8623"/>
      <x v="124"/>
    </i>
    <i r="1">
      <x v="8641"/>
      <x v="123"/>
    </i>
    <i r="1">
      <x v="8646"/>
      <x v="124"/>
    </i>
    <i r="1">
      <x v="8649"/>
      <x v="123"/>
    </i>
    <i r="1">
      <x v="8653"/>
      <x v="123"/>
    </i>
    <i r="1">
      <x v="8654"/>
      <x v="123"/>
    </i>
    <i r="1">
      <x v="8679"/>
      <x v="123"/>
    </i>
    <i r="1">
      <x v="8686"/>
      <x v="124"/>
    </i>
    <i r="1">
      <x v="8687"/>
      <x v="124"/>
    </i>
    <i r="1">
      <x v="8699"/>
      <x v="124"/>
    </i>
    <i r="1">
      <x v="8704"/>
      <x v="122"/>
    </i>
    <i r="1">
      <x v="8730"/>
      <x v="124"/>
    </i>
    <i r="1">
      <x v="8733"/>
      <x v="124"/>
    </i>
    <i r="1">
      <x v="8788"/>
      <x v="124"/>
    </i>
    <i r="1">
      <x v="8789"/>
      <x v="124"/>
    </i>
    <i r="1">
      <x v="8790"/>
      <x v="124"/>
    </i>
    <i r="1">
      <x v="8791"/>
      <x v="124"/>
    </i>
    <i r="1">
      <x v="8792"/>
      <x v="124"/>
    </i>
    <i r="1">
      <x v="8793"/>
      <x v="124"/>
    </i>
    <i r="1">
      <x v="8794"/>
      <x v="124"/>
    </i>
    <i r="1">
      <x v="8809"/>
      <x v="122"/>
    </i>
    <i r="1">
      <x v="8811"/>
      <x v="123"/>
    </i>
    <i r="1">
      <x v="8812"/>
      <x v="123"/>
    </i>
    <i r="2">
      <x v="124"/>
    </i>
    <i r="1">
      <x v="8843"/>
      <x v="122"/>
    </i>
    <i r="1">
      <x v="8868"/>
      <x v="124"/>
    </i>
    <i r="1">
      <x v="8886"/>
      <x v="124"/>
    </i>
    <i r="1">
      <x v="8887"/>
      <x v="124"/>
    </i>
    <i r="1">
      <x v="8894"/>
      <x v="124"/>
    </i>
    <i r="1">
      <x v="8904"/>
      <x v="123"/>
    </i>
    <i r="1">
      <x v="8922"/>
      <x v="123"/>
    </i>
    <i r="1">
      <x v="8929"/>
      <x v="124"/>
    </i>
    <i r="1">
      <x v="8948"/>
      <x v="124"/>
    </i>
    <i r="1">
      <x v="8974"/>
      <x v="123"/>
    </i>
    <i r="1">
      <x v="8977"/>
      <x v="124"/>
    </i>
    <i r="1">
      <x v="9001"/>
      <x v="124"/>
    </i>
    <i r="1">
      <x v="9026"/>
      <x v="124"/>
    </i>
    <i r="1">
      <x v="9030"/>
      <x v="112"/>
    </i>
    <i r="1">
      <x v="9080"/>
      <x v="119"/>
    </i>
    <i r="2">
      <x v="120"/>
    </i>
    <i r="1">
      <x v="9164"/>
      <x v="124"/>
    </i>
    <i r="1">
      <x v="9204"/>
      <x v="124"/>
    </i>
    <i r="1">
      <x v="9218"/>
      <x v="124"/>
    </i>
    <i r="1">
      <x v="9247"/>
      <x v="124"/>
    </i>
    <i r="1">
      <x v="9392"/>
      <x v="124"/>
    </i>
    <i r="1">
      <x v="9408"/>
      <x v="113"/>
    </i>
    <i r="1">
      <x v="9409"/>
      <x v="111"/>
    </i>
    <i r="1">
      <x v="9410"/>
      <x v="111"/>
    </i>
    <i r="1">
      <x v="9503"/>
      <x v="89"/>
    </i>
    <i r="1">
      <x v="9508"/>
      <x v="94"/>
    </i>
    <i r="1">
      <x v="9513"/>
      <x v="95"/>
    </i>
    <i r="1">
      <x v="9526"/>
      <x v="113"/>
    </i>
    <i r="1">
      <x v="9527"/>
      <x v="113"/>
    </i>
    <i r="1">
      <x v="9528"/>
      <x v="113"/>
    </i>
    <i r="1">
      <x v="9529"/>
      <x v="114"/>
    </i>
    <i r="1">
      <x v="9530"/>
      <x v="114"/>
    </i>
    <i r="1">
      <x v="9531"/>
      <x v="114"/>
    </i>
    <i r="1">
      <x v="9533"/>
      <x v="114"/>
    </i>
    <i r="1">
      <x v="9569"/>
      <x v="115"/>
    </i>
    <i r="2">
      <x v="121"/>
    </i>
    <i r="1">
      <x v="9571"/>
      <x v="122"/>
    </i>
    <i r="1">
      <x v="9602"/>
      <x v="122"/>
    </i>
    <i>
      <x v="19"/>
      <x v="32"/>
      <x v="118"/>
    </i>
    <i r="1">
      <x v="80"/>
      <x v="89"/>
    </i>
    <i r="1">
      <x v="361"/>
      <x v="114"/>
    </i>
    <i r="1">
      <x v="540"/>
      <x v="114"/>
    </i>
    <i r="1">
      <x v="550"/>
      <x v="121"/>
    </i>
    <i r="1">
      <x v="614"/>
      <x v="117"/>
    </i>
    <i r="1">
      <x v="1016"/>
      <x v="119"/>
    </i>
    <i r="1">
      <x v="1456"/>
      <x v="117"/>
    </i>
    <i r="1">
      <x v="3642"/>
      <x v="110"/>
    </i>
    <i r="1">
      <x v="3972"/>
      <x v="118"/>
    </i>
    <i r="1">
      <x v="4626"/>
      <x v="118"/>
    </i>
    <i r="1">
      <x v="4934"/>
      <x v="117"/>
    </i>
    <i r="1">
      <x v="6216"/>
      <x v="94"/>
    </i>
    <i r="1">
      <x v="6652"/>
      <x v="111"/>
    </i>
    <i r="2">
      <x v="114"/>
    </i>
    <i r="1">
      <x v="6916"/>
      <x v="122"/>
    </i>
    <i r="1">
      <x v="6941"/>
      <x v="121"/>
    </i>
    <i r="1">
      <x v="7401"/>
      <x v="123"/>
    </i>
    <i r="1">
      <x v="7790"/>
      <x v="122"/>
    </i>
    <i r="1">
      <x v="7860"/>
      <x v="121"/>
    </i>
    <i r="1">
      <x v="7893"/>
      <x v="122"/>
    </i>
    <i r="1">
      <x v="8289"/>
      <x v="123"/>
    </i>
    <i r="1">
      <x v="8290"/>
      <x v="123"/>
    </i>
    <i r="1">
      <x v="8291"/>
      <x v="123"/>
    </i>
    <i r="1">
      <x v="8968"/>
      <x v="124"/>
    </i>
    <i r="1">
      <x v="8969"/>
      <x v="124"/>
    </i>
    <i>
      <x v="21"/>
      <x v="59"/>
      <x v="110"/>
    </i>
    <i r="1">
      <x v="90"/>
      <x v="107"/>
    </i>
    <i r="1">
      <x v="97"/>
      <x v="118"/>
    </i>
    <i r="1">
      <x v="104"/>
      <x v="111"/>
    </i>
    <i r="1">
      <x v="105"/>
      <x v="111"/>
    </i>
    <i r="1">
      <x v="109"/>
      <x v="105"/>
    </i>
    <i r="1">
      <x v="120"/>
      <x v="99"/>
    </i>
    <i r="1">
      <x v="139"/>
      <x v="91"/>
    </i>
    <i r="2">
      <x v="96"/>
    </i>
    <i r="2">
      <x v="101"/>
    </i>
    <i r="1">
      <x v="140"/>
      <x v="91"/>
    </i>
    <i r="1">
      <x v="141"/>
      <x v="97"/>
    </i>
    <i r="1">
      <x v="142"/>
      <x v="97"/>
    </i>
    <i r="2">
      <x v="99"/>
    </i>
    <i r="2">
      <x v="101"/>
    </i>
    <i r="2">
      <x v="103"/>
    </i>
    <i r="2">
      <x v="105"/>
    </i>
    <i r="1">
      <x v="143"/>
      <x v="93"/>
    </i>
    <i r="2">
      <x v="119"/>
    </i>
    <i r="1">
      <x v="144"/>
      <x v="101"/>
    </i>
    <i r="2">
      <x v="106"/>
    </i>
    <i r="2">
      <x v="117"/>
    </i>
    <i r="1">
      <x v="145"/>
      <x v="95"/>
    </i>
    <i r="2">
      <x v="98"/>
    </i>
    <i r="2">
      <x v="121"/>
    </i>
    <i r="1">
      <x v="146"/>
      <x v="100"/>
    </i>
    <i r="1">
      <x v="147"/>
      <x v="98"/>
    </i>
    <i r="2">
      <x v="103"/>
    </i>
    <i r="2">
      <x v="124"/>
    </i>
    <i r="1">
      <x v="148"/>
      <x v="100"/>
    </i>
    <i r="2">
      <x v="108"/>
    </i>
    <i r="2">
      <x v="112"/>
    </i>
    <i r="1">
      <x v="149"/>
      <x v="100"/>
    </i>
    <i r="2">
      <x v="105"/>
    </i>
    <i r="1">
      <x v="157"/>
      <x v="123"/>
    </i>
    <i r="1">
      <x v="168"/>
      <x v="107"/>
    </i>
    <i r="2">
      <x v="111"/>
    </i>
    <i r="1">
      <x v="175"/>
      <x v="95"/>
    </i>
    <i r="2">
      <x v="98"/>
    </i>
    <i r="1">
      <x v="203"/>
      <x v="110"/>
    </i>
    <i r="1">
      <x v="211"/>
      <x v="88"/>
    </i>
    <i r="1">
      <x v="230"/>
      <x v="95"/>
    </i>
    <i r="2">
      <x v="103"/>
    </i>
    <i r="2">
      <x v="114"/>
    </i>
    <i r="1">
      <x v="235"/>
      <x v="93"/>
    </i>
    <i r="2">
      <x v="101"/>
    </i>
    <i r="2">
      <x v="121"/>
    </i>
    <i r="2">
      <x v="123"/>
    </i>
    <i r="1">
      <x v="236"/>
      <x v="105"/>
    </i>
    <i r="2">
      <x v="108"/>
    </i>
    <i r="1">
      <x v="246"/>
      <x v="86"/>
    </i>
    <i r="1">
      <x v="266"/>
      <x v="107"/>
    </i>
    <i r="2">
      <x v="112"/>
    </i>
    <i r="1">
      <x v="268"/>
      <x v="104"/>
    </i>
    <i r="1">
      <x v="283"/>
      <x v="109"/>
    </i>
    <i r="1">
      <x v="310"/>
      <x v="119"/>
    </i>
    <i r="1">
      <x v="337"/>
      <x v="121"/>
    </i>
    <i r="1">
      <x v="340"/>
      <x v="85"/>
    </i>
    <i r="2">
      <x v="98"/>
    </i>
    <i r="2">
      <x v="99"/>
    </i>
    <i r="1">
      <x v="349"/>
      <x v="105"/>
    </i>
    <i r="1">
      <x v="362"/>
      <x v="119"/>
    </i>
    <i r="1">
      <x v="375"/>
      <x v="109"/>
    </i>
    <i r="1">
      <x v="380"/>
      <x v="106"/>
    </i>
    <i r="1">
      <x v="394"/>
      <x v="103"/>
    </i>
    <i r="1">
      <x v="407"/>
      <x v="97"/>
    </i>
    <i r="1">
      <x v="418"/>
      <x v="112"/>
    </i>
    <i r="1">
      <x v="450"/>
      <x v="105"/>
    </i>
    <i r="2">
      <x v="106"/>
    </i>
    <i r="1">
      <x v="466"/>
      <x v="107"/>
    </i>
    <i r="1">
      <x v="467"/>
      <x v="86"/>
    </i>
    <i r="1">
      <x v="468"/>
      <x v="103"/>
    </i>
    <i r="1">
      <x v="469"/>
      <x v="112"/>
    </i>
    <i r="1">
      <x v="471"/>
      <x v="97"/>
    </i>
    <i r="2">
      <x v="106"/>
    </i>
    <i r="1">
      <x v="477"/>
      <x v="85"/>
    </i>
    <i r="1">
      <x v="485"/>
      <x v="107"/>
    </i>
    <i r="1">
      <x v="496"/>
      <x v="94"/>
    </i>
    <i r="1">
      <x v="507"/>
      <x v="94"/>
    </i>
    <i r="2">
      <x v="97"/>
    </i>
    <i r="1">
      <x v="512"/>
      <x v="94"/>
    </i>
    <i r="1">
      <x v="550"/>
      <x v="119"/>
    </i>
    <i r="1">
      <x v="597"/>
      <x v="106"/>
    </i>
    <i r="2">
      <x v="107"/>
    </i>
    <i r="2">
      <x v="111"/>
    </i>
    <i r="2">
      <x v="123"/>
    </i>
    <i r="1">
      <x v="599"/>
      <x v="108"/>
    </i>
    <i r="2">
      <x v="114"/>
    </i>
    <i r="2">
      <x v="117"/>
    </i>
    <i r="1">
      <x v="600"/>
      <x v="104"/>
    </i>
    <i r="1">
      <x v="610"/>
      <x v="98"/>
    </i>
    <i r="2">
      <x v="101"/>
    </i>
    <i r="2">
      <x v="120"/>
    </i>
    <i r="1">
      <x v="645"/>
      <x v="109"/>
    </i>
    <i r="1">
      <x v="653"/>
      <x v="112"/>
    </i>
    <i r="1">
      <x v="676"/>
      <x v="98"/>
    </i>
    <i r="2">
      <x v="105"/>
    </i>
    <i r="1">
      <x v="700"/>
      <x v="87"/>
    </i>
    <i r="2">
      <x v="97"/>
    </i>
    <i r="2">
      <x v="102"/>
    </i>
    <i r="2">
      <x v="113"/>
    </i>
    <i r="2">
      <x v="119"/>
    </i>
    <i r="1">
      <x v="704"/>
      <x v="115"/>
    </i>
    <i r="2">
      <x v="123"/>
    </i>
    <i r="1">
      <x v="706"/>
      <x v="115"/>
    </i>
    <i r="1">
      <x v="734"/>
      <x v="117"/>
    </i>
    <i r="1">
      <x v="759"/>
      <x v="104"/>
    </i>
    <i r="1">
      <x v="801"/>
      <x v="108"/>
    </i>
    <i r="2">
      <x v="110"/>
    </i>
    <i r="1">
      <x v="808"/>
      <x v="105"/>
    </i>
    <i r="1">
      <x v="809"/>
      <x v="105"/>
    </i>
    <i r="1">
      <x v="817"/>
      <x v="96"/>
    </i>
    <i r="1">
      <x v="865"/>
      <x v="110"/>
    </i>
    <i r="1">
      <x v="881"/>
      <x v="114"/>
    </i>
    <i r="1">
      <x v="882"/>
      <x v="88"/>
    </i>
    <i r="1">
      <x v="915"/>
      <x v="103"/>
    </i>
    <i r="2">
      <x v="104"/>
    </i>
    <i r="2">
      <x v="108"/>
    </i>
    <i r="2">
      <x v="124"/>
    </i>
    <i r="1">
      <x v="917"/>
      <x v="118"/>
    </i>
    <i r="1">
      <x v="918"/>
      <x v="89"/>
    </i>
    <i r="2">
      <x v="104"/>
    </i>
    <i r="2">
      <x v="105"/>
    </i>
    <i r="1">
      <x v="925"/>
      <x v="106"/>
    </i>
    <i r="1">
      <x v="937"/>
      <x v="103"/>
    </i>
    <i r="1">
      <x v="942"/>
      <x v="107"/>
    </i>
    <i r="1">
      <x v="943"/>
      <x v="107"/>
    </i>
    <i r="1">
      <x v="996"/>
      <x v="92"/>
    </i>
    <i r="1">
      <x v="997"/>
      <x v="116"/>
    </i>
    <i r="1">
      <x v="1045"/>
      <x v="96"/>
    </i>
    <i r="1">
      <x v="1046"/>
      <x v="87"/>
    </i>
    <i r="1">
      <x v="1051"/>
      <x v="99"/>
    </i>
    <i r="1">
      <x v="1078"/>
      <x v="111"/>
    </i>
    <i r="1">
      <x v="1090"/>
      <x v="114"/>
    </i>
    <i r="1">
      <x v="1104"/>
      <x v="108"/>
    </i>
    <i r="1">
      <x v="1124"/>
      <x v="92"/>
    </i>
    <i r="2">
      <x v="101"/>
    </i>
    <i r="1">
      <x v="1142"/>
      <x v="92"/>
    </i>
    <i r="1">
      <x v="1152"/>
      <x v="116"/>
    </i>
    <i r="1">
      <x v="1168"/>
      <x v="85"/>
    </i>
    <i r="1">
      <x v="1181"/>
      <x v="105"/>
    </i>
    <i r="1">
      <x v="1198"/>
      <x v="121"/>
    </i>
    <i r="1">
      <x v="1207"/>
      <x v="112"/>
    </i>
    <i r="1">
      <x v="1215"/>
      <x v="108"/>
    </i>
    <i r="1">
      <x v="1221"/>
      <x v="124"/>
    </i>
    <i r="1">
      <x v="1249"/>
      <x v="107"/>
    </i>
    <i r="2">
      <x v="109"/>
    </i>
    <i r="2">
      <x v="113"/>
    </i>
    <i r="1">
      <x v="1268"/>
      <x v="105"/>
    </i>
    <i r="2">
      <x v="106"/>
    </i>
    <i r="1">
      <x v="1287"/>
      <x v="106"/>
    </i>
    <i r="1">
      <x v="1309"/>
      <x v="112"/>
    </i>
    <i r="1">
      <x v="1317"/>
      <x v="111"/>
    </i>
    <i r="1">
      <x v="1326"/>
      <x v="113"/>
    </i>
    <i r="1">
      <x v="1372"/>
      <x v="88"/>
    </i>
    <i r="2">
      <x v="89"/>
    </i>
    <i r="2">
      <x v="94"/>
    </i>
    <i r="2">
      <x v="120"/>
    </i>
    <i r="1">
      <x v="1377"/>
      <x v="99"/>
    </i>
    <i r="1">
      <x v="1384"/>
      <x v="100"/>
    </i>
    <i r="2">
      <x v="101"/>
    </i>
    <i r="2">
      <x v="102"/>
    </i>
    <i r="2">
      <x v="107"/>
    </i>
    <i r="1">
      <x v="1400"/>
      <x v="87"/>
    </i>
    <i r="2">
      <x v="89"/>
    </i>
    <i r="2">
      <x v="93"/>
    </i>
    <i r="2">
      <x v="95"/>
    </i>
    <i r="2">
      <x v="101"/>
    </i>
    <i r="1">
      <x v="1439"/>
      <x v="93"/>
    </i>
    <i r="1">
      <x v="1468"/>
      <x v="86"/>
    </i>
    <i r="2">
      <x v="87"/>
    </i>
    <i r="1">
      <x v="1475"/>
      <x v="110"/>
    </i>
    <i r="1">
      <x v="1476"/>
      <x v="110"/>
    </i>
    <i r="1">
      <x v="1492"/>
      <x v="101"/>
    </i>
    <i r="1">
      <x v="1498"/>
      <x v="105"/>
    </i>
    <i r="1">
      <x v="1512"/>
      <x v="97"/>
    </i>
    <i r="1">
      <x v="1538"/>
      <x v="94"/>
    </i>
    <i r="2">
      <x v="99"/>
    </i>
    <i r="2">
      <x v="104"/>
    </i>
    <i r="1">
      <x v="1574"/>
      <x v="104"/>
    </i>
    <i r="1">
      <x v="1582"/>
      <x v="90"/>
    </i>
    <i r="2">
      <x v="101"/>
    </i>
    <i r="1">
      <x v="1598"/>
      <x v="106"/>
    </i>
    <i r="1">
      <x v="1602"/>
      <x v="110"/>
    </i>
    <i r="1">
      <x v="1604"/>
      <x v="93"/>
    </i>
    <i r="2">
      <x v="106"/>
    </i>
    <i r="2">
      <x v="111"/>
    </i>
    <i r="2">
      <x v="113"/>
    </i>
    <i r="2">
      <x v="114"/>
    </i>
    <i r="2">
      <x v="124"/>
    </i>
    <i r="1">
      <x v="1620"/>
      <x v="113"/>
    </i>
    <i r="1">
      <x v="1626"/>
      <x v="102"/>
    </i>
    <i r="1">
      <x v="1649"/>
      <x v="104"/>
    </i>
    <i r="1">
      <x v="1654"/>
      <x v="97"/>
    </i>
    <i r="1">
      <x v="1660"/>
      <x v="112"/>
    </i>
    <i r="1">
      <x v="1687"/>
      <x v="103"/>
    </i>
    <i r="2">
      <x v="116"/>
    </i>
    <i r="1">
      <x v="1692"/>
      <x v="94"/>
    </i>
    <i r="2">
      <x v="99"/>
    </i>
    <i r="2">
      <x v="115"/>
    </i>
    <i r="2">
      <x v="116"/>
    </i>
    <i r="2">
      <x v="120"/>
    </i>
    <i r="1">
      <x v="1717"/>
      <x v="109"/>
    </i>
    <i r="1">
      <x v="1718"/>
      <x v="106"/>
    </i>
    <i r="1">
      <x v="1720"/>
      <x v="107"/>
    </i>
    <i r="1">
      <x v="1742"/>
      <x v="100"/>
    </i>
    <i r="1">
      <x v="1743"/>
      <x v="94"/>
    </i>
    <i r="2">
      <x v="100"/>
    </i>
    <i r="2">
      <x v="109"/>
    </i>
    <i r="1">
      <x v="1747"/>
      <x v="109"/>
    </i>
    <i r="1">
      <x v="1757"/>
      <x v="93"/>
    </i>
    <i r="2">
      <x v="119"/>
    </i>
    <i r="1">
      <x v="1761"/>
      <x v="105"/>
    </i>
    <i r="1">
      <x v="1790"/>
      <x v="102"/>
    </i>
    <i r="2">
      <x v="109"/>
    </i>
    <i r="1">
      <x v="1795"/>
      <x v="108"/>
    </i>
    <i r="2">
      <x v="124"/>
    </i>
    <i r="1">
      <x v="1824"/>
      <x v="107"/>
    </i>
    <i r="1">
      <x v="1827"/>
      <x v="110"/>
    </i>
    <i r="1">
      <x v="1833"/>
      <x v="100"/>
    </i>
    <i r="2">
      <x v="110"/>
    </i>
    <i r="2">
      <x v="117"/>
    </i>
    <i r="2">
      <x v="121"/>
    </i>
    <i r="1">
      <x v="1859"/>
      <x v="110"/>
    </i>
    <i r="1">
      <x v="1860"/>
      <x v="104"/>
    </i>
    <i r="1">
      <x v="1870"/>
      <x v="112"/>
    </i>
    <i r="1">
      <x v="1909"/>
      <x v="106"/>
    </i>
    <i r="1">
      <x v="1933"/>
      <x v="108"/>
    </i>
    <i r="1">
      <x v="1937"/>
      <x v="117"/>
    </i>
    <i r="1">
      <x v="1943"/>
      <x v="90"/>
    </i>
    <i r="1">
      <x v="1953"/>
      <x v="104"/>
    </i>
    <i r="1">
      <x v="1963"/>
      <x v="106"/>
    </i>
    <i r="1">
      <x v="1977"/>
      <x v="115"/>
    </i>
    <i r="1">
      <x v="2004"/>
      <x v="106"/>
    </i>
    <i r="1">
      <x v="2005"/>
      <x v="106"/>
    </i>
    <i r="1">
      <x v="2030"/>
      <x v="105"/>
    </i>
    <i r="1">
      <x v="2044"/>
      <x v="115"/>
    </i>
    <i r="1">
      <x v="2095"/>
      <x v="100"/>
    </i>
    <i r="2">
      <x v="107"/>
    </i>
    <i r="1">
      <x v="2110"/>
      <x v="105"/>
    </i>
    <i r="1">
      <x v="2116"/>
      <x v="91"/>
    </i>
    <i r="2">
      <x v="101"/>
    </i>
    <i r="2">
      <x v="112"/>
    </i>
    <i r="1">
      <x v="2146"/>
      <x v="109"/>
    </i>
    <i r="1">
      <x v="2154"/>
      <x v="86"/>
    </i>
    <i r="2">
      <x v="118"/>
    </i>
    <i r="1">
      <x v="2163"/>
      <x v="104"/>
    </i>
    <i r="2">
      <x v="109"/>
    </i>
    <i r="2">
      <x v="114"/>
    </i>
    <i r="2">
      <x v="120"/>
    </i>
    <i r="1">
      <x v="2165"/>
      <x v="106"/>
    </i>
    <i r="1">
      <x v="2167"/>
      <x v="88"/>
    </i>
    <i r="2">
      <x v="98"/>
    </i>
    <i r="1">
      <x v="2169"/>
      <x v="111"/>
    </i>
    <i r="1">
      <x v="2180"/>
      <x v="86"/>
    </i>
    <i r="2">
      <x v="105"/>
    </i>
    <i r="1">
      <x v="2185"/>
      <x v="115"/>
    </i>
    <i r="1">
      <x v="2192"/>
      <x v="113"/>
    </i>
    <i r="2">
      <x v="117"/>
    </i>
    <i r="2">
      <x v="118"/>
    </i>
    <i r="1">
      <x v="2193"/>
      <x v="110"/>
    </i>
    <i r="1">
      <x v="2197"/>
      <x v="101"/>
    </i>
    <i r="2">
      <x v="114"/>
    </i>
    <i r="1">
      <x v="2208"/>
      <x v="115"/>
    </i>
    <i r="1">
      <x v="2209"/>
      <x v="116"/>
    </i>
    <i r="1">
      <x v="2218"/>
      <x v="103"/>
    </i>
    <i r="1">
      <x v="2222"/>
      <x v="109"/>
    </i>
    <i r="1">
      <x v="2225"/>
      <x v="98"/>
    </i>
    <i r="1">
      <x v="2262"/>
      <x v="106"/>
    </i>
    <i r="2">
      <x v="117"/>
    </i>
    <i r="1">
      <x v="2266"/>
      <x v="102"/>
    </i>
    <i r="1">
      <x v="2280"/>
      <x v="90"/>
    </i>
    <i r="2">
      <x v="103"/>
    </i>
    <i r="2">
      <x v="111"/>
    </i>
    <i r="1">
      <x v="2283"/>
      <x v="104"/>
    </i>
    <i r="2">
      <x v="115"/>
    </i>
    <i r="1">
      <x v="2294"/>
      <x v="95"/>
    </i>
    <i r="2">
      <x v="97"/>
    </i>
    <i r="1">
      <x v="2316"/>
      <x v="106"/>
    </i>
    <i r="1">
      <x v="2327"/>
      <x v="118"/>
    </i>
    <i r="1">
      <x v="2329"/>
      <x v="95"/>
    </i>
    <i r="2">
      <x v="107"/>
    </i>
    <i r="1">
      <x v="2342"/>
      <x v="99"/>
    </i>
    <i r="1">
      <x v="2343"/>
      <x v="109"/>
    </i>
    <i r="1">
      <x v="2356"/>
      <x v="108"/>
    </i>
    <i r="1">
      <x v="2357"/>
      <x v="112"/>
    </i>
    <i r="1">
      <x v="2365"/>
      <x v="100"/>
    </i>
    <i r="2">
      <x v="112"/>
    </i>
    <i r="1">
      <x v="2409"/>
      <x v="102"/>
    </i>
    <i r="1">
      <x v="2432"/>
      <x v="95"/>
    </i>
    <i r="1">
      <x v="2441"/>
      <x v="120"/>
    </i>
    <i r="2">
      <x v="121"/>
    </i>
    <i r="1">
      <x v="2460"/>
      <x v="96"/>
    </i>
    <i r="2">
      <x v="100"/>
    </i>
    <i r="2">
      <x v="101"/>
    </i>
    <i r="2">
      <x v="111"/>
    </i>
    <i r="1">
      <x v="2468"/>
      <x v="112"/>
    </i>
    <i r="1">
      <x v="2469"/>
      <x v="105"/>
    </i>
    <i r="1">
      <x v="2481"/>
      <x v="106"/>
    </i>
    <i r="1">
      <x v="2505"/>
      <x v="106"/>
    </i>
    <i r="1">
      <x v="2517"/>
      <x v="122"/>
    </i>
    <i r="1">
      <x v="2524"/>
      <x v="90"/>
    </i>
    <i r="1">
      <x v="2546"/>
      <x v="108"/>
    </i>
    <i r="1">
      <x v="2550"/>
      <x v="123"/>
    </i>
    <i r="1">
      <x v="2590"/>
      <x v="106"/>
    </i>
    <i r="1">
      <x v="2606"/>
      <x v="86"/>
    </i>
    <i r="2">
      <x v="109"/>
    </i>
    <i r="1">
      <x v="2615"/>
      <x v="107"/>
    </i>
    <i r="1">
      <x v="2616"/>
      <x v="112"/>
    </i>
    <i r="1">
      <x v="2617"/>
      <x v="110"/>
    </i>
    <i r="1">
      <x v="2627"/>
      <x v="98"/>
    </i>
    <i r="1">
      <x v="2640"/>
      <x v="107"/>
    </i>
    <i r="1">
      <x v="2659"/>
      <x v="101"/>
    </i>
    <i r="1">
      <x v="2669"/>
      <x v="98"/>
    </i>
    <i r="2">
      <x v="105"/>
    </i>
    <i r="2">
      <x v="112"/>
    </i>
    <i r="1">
      <x v="2673"/>
      <x v="99"/>
    </i>
    <i r="1">
      <x v="2679"/>
      <x v="108"/>
    </i>
    <i r="1">
      <x v="2681"/>
      <x v="102"/>
    </i>
    <i r="2">
      <x v="117"/>
    </i>
    <i r="1">
      <x v="2682"/>
      <x v="102"/>
    </i>
    <i r="2">
      <x v="118"/>
    </i>
    <i r="2">
      <x v="121"/>
    </i>
    <i r="2">
      <x v="123"/>
    </i>
    <i r="1">
      <x v="2694"/>
      <x v="116"/>
    </i>
    <i r="1">
      <x v="2720"/>
      <x v="88"/>
    </i>
    <i r="2">
      <x v="99"/>
    </i>
    <i r="2">
      <x v="102"/>
    </i>
    <i r="1">
      <x v="2731"/>
      <x v="112"/>
    </i>
    <i r="1">
      <x v="2737"/>
      <x v="104"/>
    </i>
    <i r="2">
      <x v="106"/>
    </i>
    <i r="1">
      <x v="2738"/>
      <x v="88"/>
    </i>
    <i r="1">
      <x v="2743"/>
      <x v="90"/>
    </i>
    <i r="2">
      <x v="95"/>
    </i>
    <i r="2">
      <x v="106"/>
    </i>
    <i r="1">
      <x v="2754"/>
      <x v="110"/>
    </i>
    <i r="1">
      <x v="2765"/>
      <x v="105"/>
    </i>
    <i r="1">
      <x v="2766"/>
      <x v="101"/>
    </i>
    <i r="1">
      <x v="2801"/>
      <x v="105"/>
    </i>
    <i r="1">
      <x v="2803"/>
      <x v="106"/>
    </i>
    <i r="2">
      <x v="107"/>
    </i>
    <i r="2">
      <x v="116"/>
    </i>
    <i r="1">
      <x v="2833"/>
      <x v="102"/>
    </i>
    <i r="1">
      <x v="2853"/>
      <x v="102"/>
    </i>
    <i r="1">
      <x v="2856"/>
      <x v="102"/>
    </i>
    <i r="1">
      <x v="2857"/>
      <x v="86"/>
    </i>
    <i r="1">
      <x v="2902"/>
      <x v="88"/>
    </i>
    <i r="2">
      <x v="111"/>
    </i>
    <i r="1">
      <x v="2903"/>
      <x v="104"/>
    </i>
    <i r="1">
      <x v="2920"/>
      <x v="103"/>
    </i>
    <i r="1">
      <x v="2922"/>
      <x v="107"/>
    </i>
    <i r="2">
      <x v="119"/>
    </i>
    <i r="1">
      <x v="2940"/>
      <x v="120"/>
    </i>
    <i r="1">
      <x v="2941"/>
      <x v="115"/>
    </i>
    <i r="1">
      <x v="2962"/>
      <x v="122"/>
    </i>
    <i r="1">
      <x v="2996"/>
      <x v="86"/>
    </i>
    <i r="1">
      <x v="2999"/>
      <x v="104"/>
    </i>
    <i r="1">
      <x v="3004"/>
      <x v="98"/>
    </i>
    <i r="2">
      <x v="122"/>
    </i>
    <i r="1">
      <x v="3018"/>
      <x v="107"/>
    </i>
    <i r="1">
      <x v="3025"/>
      <x v="109"/>
    </i>
    <i r="2">
      <x v="111"/>
    </i>
    <i r="2">
      <x v="122"/>
    </i>
    <i r="1">
      <x v="3040"/>
      <x v="89"/>
    </i>
    <i r="2">
      <x v="93"/>
    </i>
    <i r="2">
      <x v="94"/>
    </i>
    <i r="2">
      <x v="109"/>
    </i>
    <i r="2">
      <x v="114"/>
    </i>
    <i r="1">
      <x v="3064"/>
      <x v="102"/>
    </i>
    <i r="1">
      <x v="3086"/>
      <x v="89"/>
    </i>
    <i r="2">
      <x v="106"/>
    </i>
    <i r="2">
      <x v="124"/>
    </i>
    <i r="1">
      <x v="3098"/>
      <x v="85"/>
    </i>
    <i r="2">
      <x v="91"/>
    </i>
    <i r="2">
      <x v="97"/>
    </i>
    <i r="1">
      <x v="3104"/>
      <x v="113"/>
    </i>
    <i r="1">
      <x v="3122"/>
      <x v="95"/>
    </i>
    <i r="2">
      <x v="101"/>
    </i>
    <i r="2">
      <x v="109"/>
    </i>
    <i r="1">
      <x v="3133"/>
      <x v="105"/>
    </i>
    <i r="1">
      <x v="3141"/>
      <x v="112"/>
    </i>
    <i r="1">
      <x v="3143"/>
      <x v="110"/>
    </i>
    <i r="1">
      <x v="3158"/>
      <x v="95"/>
    </i>
    <i r="1">
      <x v="3162"/>
      <x v="118"/>
    </i>
    <i r="1">
      <x v="3163"/>
      <x v="105"/>
    </i>
    <i r="2">
      <x v="118"/>
    </i>
    <i r="1">
      <x v="3186"/>
      <x v="104"/>
    </i>
    <i r="1">
      <x v="3195"/>
      <x v="104"/>
    </i>
    <i r="1">
      <x v="3198"/>
      <x v="110"/>
    </i>
    <i r="1">
      <x v="3201"/>
      <x v="94"/>
    </i>
    <i r="2">
      <x v="95"/>
    </i>
    <i r="1">
      <x v="3205"/>
      <x v="107"/>
    </i>
    <i r="1">
      <x v="3206"/>
      <x v="90"/>
    </i>
    <i r="2">
      <x v="108"/>
    </i>
    <i r="1">
      <x v="3210"/>
      <x v="107"/>
    </i>
    <i r="1">
      <x v="3218"/>
      <x v="98"/>
    </i>
    <i r="2">
      <x v="116"/>
    </i>
    <i r="1">
      <x v="3227"/>
      <x v="112"/>
    </i>
    <i r="1">
      <x v="3228"/>
      <x v="109"/>
    </i>
    <i r="1">
      <x v="3245"/>
      <x v="109"/>
    </i>
    <i r="1">
      <x v="3261"/>
      <x v="118"/>
    </i>
    <i r="1">
      <x v="3264"/>
      <x v="111"/>
    </i>
    <i r="1">
      <x v="3275"/>
      <x v="115"/>
    </i>
    <i r="1">
      <x v="3288"/>
      <x v="85"/>
    </i>
    <i r="2">
      <x v="88"/>
    </i>
    <i r="2">
      <x v="89"/>
    </i>
    <i r="2">
      <x v="90"/>
    </i>
    <i r="1">
      <x v="3294"/>
      <x v="106"/>
    </i>
    <i r="2">
      <x v="121"/>
    </i>
    <i r="1">
      <x v="3305"/>
      <x v="110"/>
    </i>
    <i r="1">
      <x v="3306"/>
      <x v="107"/>
    </i>
    <i r="1">
      <x v="3317"/>
      <x v="96"/>
    </i>
    <i r="1">
      <x v="3326"/>
      <x v="122"/>
    </i>
    <i r="1">
      <x v="3332"/>
      <x v="111"/>
    </i>
    <i r="1">
      <x v="3339"/>
      <x v="115"/>
    </i>
    <i r="1">
      <x v="3364"/>
      <x v="115"/>
    </i>
    <i r="1">
      <x v="3472"/>
      <x v="85"/>
    </i>
    <i r="2">
      <x v="92"/>
    </i>
    <i r="2">
      <x v="93"/>
    </i>
    <i r="2">
      <x v="94"/>
    </i>
    <i r="2">
      <x v="97"/>
    </i>
    <i r="2">
      <x v="98"/>
    </i>
    <i r="2">
      <x v="103"/>
    </i>
    <i r="2">
      <x v="105"/>
    </i>
    <i r="2">
      <x v="111"/>
    </i>
    <i r="1">
      <x v="3477"/>
      <x v="90"/>
    </i>
    <i r="1">
      <x v="3481"/>
      <x v="106"/>
    </i>
    <i r="1">
      <x v="3486"/>
      <x v="111"/>
    </i>
    <i r="1">
      <x v="3496"/>
      <x v="111"/>
    </i>
    <i r="1">
      <x v="3507"/>
      <x v="101"/>
    </i>
    <i r="1">
      <x v="3522"/>
      <x v="117"/>
    </i>
    <i r="1">
      <x v="3532"/>
      <x v="101"/>
    </i>
    <i r="2">
      <x v="104"/>
    </i>
    <i r="2">
      <x v="105"/>
    </i>
    <i r="1">
      <x v="3533"/>
      <x v="106"/>
    </i>
    <i r="2">
      <x v="107"/>
    </i>
    <i r="1">
      <x v="3534"/>
      <x v="94"/>
    </i>
    <i r="2">
      <x v="103"/>
    </i>
    <i r="2">
      <x v="106"/>
    </i>
    <i r="1">
      <x v="3537"/>
      <x v="94"/>
    </i>
    <i r="2">
      <x v="107"/>
    </i>
    <i r="2">
      <x v="109"/>
    </i>
    <i r="1">
      <x v="3558"/>
      <x v="99"/>
    </i>
    <i r="2">
      <x v="110"/>
    </i>
    <i r="2">
      <x v="115"/>
    </i>
    <i r="1">
      <x v="3559"/>
      <x v="107"/>
    </i>
    <i r="2">
      <x v="112"/>
    </i>
    <i r="1">
      <x v="3562"/>
      <x v="93"/>
    </i>
    <i r="1">
      <x v="3598"/>
      <x v="97"/>
    </i>
    <i r="1">
      <x v="3616"/>
      <x v="85"/>
    </i>
    <i r="1">
      <x v="3639"/>
      <x v="99"/>
    </i>
    <i r="2">
      <x v="100"/>
    </i>
    <i r="2">
      <x v="107"/>
    </i>
    <i r="1">
      <x v="3642"/>
      <x v="106"/>
    </i>
    <i r="1">
      <x v="3670"/>
      <x v="119"/>
    </i>
    <i r="1">
      <x v="3672"/>
      <x v="94"/>
    </i>
    <i r="2">
      <x v="95"/>
    </i>
    <i r="1">
      <x v="3684"/>
      <x v="103"/>
    </i>
    <i r="1">
      <x v="3742"/>
      <x v="95"/>
    </i>
    <i r="2">
      <x v="101"/>
    </i>
    <i r="1">
      <x v="3747"/>
      <x v="102"/>
    </i>
    <i r="1">
      <x v="3784"/>
      <x v="94"/>
    </i>
    <i r="1">
      <x v="3817"/>
      <x v="85"/>
    </i>
    <i r="2">
      <x v="99"/>
    </i>
    <i r="2">
      <x v="101"/>
    </i>
    <i r="1">
      <x v="3835"/>
      <x v="111"/>
    </i>
    <i r="1">
      <x v="3841"/>
      <x v="103"/>
    </i>
    <i r="2">
      <x v="105"/>
    </i>
    <i r="2">
      <x v="108"/>
    </i>
    <i r="1">
      <x v="3849"/>
      <x v="105"/>
    </i>
    <i r="1">
      <x v="3857"/>
      <x v="110"/>
    </i>
    <i r="1">
      <x v="3874"/>
      <x v="111"/>
    </i>
    <i r="1">
      <x v="3875"/>
      <x v="107"/>
    </i>
    <i r="1">
      <x v="3899"/>
      <x v="104"/>
    </i>
    <i r="2">
      <x v="107"/>
    </i>
    <i r="2">
      <x v="109"/>
    </i>
    <i r="2">
      <x v="114"/>
    </i>
    <i r="1">
      <x v="3905"/>
      <x v="107"/>
    </i>
    <i r="1">
      <x v="3907"/>
      <x v="103"/>
    </i>
    <i r="1">
      <x v="3913"/>
      <x v="89"/>
    </i>
    <i r="2">
      <x v="110"/>
    </i>
    <i r="2">
      <x v="115"/>
    </i>
    <i r="2">
      <x v="120"/>
    </i>
    <i r="1">
      <x v="3920"/>
      <x v="115"/>
    </i>
    <i r="1">
      <x v="3926"/>
      <x v="107"/>
    </i>
    <i r="1">
      <x v="3937"/>
      <x v="108"/>
    </i>
    <i r="1">
      <x v="3968"/>
      <x v="93"/>
    </i>
    <i r="2">
      <x v="96"/>
    </i>
    <i r="2">
      <x v="97"/>
    </i>
    <i r="2">
      <x v="98"/>
    </i>
    <i r="2">
      <x v="104"/>
    </i>
    <i r="2">
      <x v="110"/>
    </i>
    <i r="2">
      <x v="111"/>
    </i>
    <i r="2">
      <x v="124"/>
    </i>
    <i r="1">
      <x v="3973"/>
      <x v="104"/>
    </i>
    <i r="1">
      <x v="4003"/>
      <x v="103"/>
    </i>
    <i r="1">
      <x v="4030"/>
      <x v="104"/>
    </i>
    <i r="1">
      <x v="4032"/>
      <x v="117"/>
    </i>
    <i r="1">
      <x v="4034"/>
      <x v="105"/>
    </i>
    <i r="1">
      <x v="4036"/>
      <x v="110"/>
    </i>
    <i r="1">
      <x v="4046"/>
      <x v="108"/>
    </i>
    <i r="2">
      <x v="115"/>
    </i>
    <i r="1">
      <x v="4047"/>
      <x v="106"/>
    </i>
    <i r="1">
      <x v="4053"/>
      <x v="93"/>
    </i>
    <i r="1">
      <x v="4058"/>
      <x v="117"/>
    </i>
    <i r="1">
      <x v="4091"/>
      <x v="109"/>
    </i>
    <i r="2">
      <x v="113"/>
    </i>
    <i r="2">
      <x v="120"/>
    </i>
    <i r="1">
      <x v="4100"/>
      <x v="102"/>
    </i>
    <i r="2">
      <x v="108"/>
    </i>
    <i r="2">
      <x v="122"/>
    </i>
    <i r="1">
      <x v="4101"/>
      <x v="109"/>
    </i>
    <i r="1">
      <x v="4112"/>
      <x v="108"/>
    </i>
    <i r="2">
      <x v="116"/>
    </i>
    <i r="1">
      <x v="4135"/>
      <x v="112"/>
    </i>
    <i r="1">
      <x v="4136"/>
      <x v="92"/>
    </i>
    <i r="1">
      <x v="4144"/>
      <x v="90"/>
    </i>
    <i r="1">
      <x v="4146"/>
      <x v="85"/>
    </i>
    <i r="1">
      <x v="4156"/>
      <x v="102"/>
    </i>
    <i r="2">
      <x v="112"/>
    </i>
    <i r="1">
      <x v="4167"/>
      <x v="107"/>
    </i>
    <i r="1">
      <x v="4174"/>
      <x v="99"/>
    </i>
    <i r="2">
      <x v="108"/>
    </i>
    <i r="1">
      <x v="4175"/>
      <x v="91"/>
    </i>
    <i r="2">
      <x v="108"/>
    </i>
    <i r="1">
      <x v="4176"/>
      <x v="105"/>
    </i>
    <i r="1">
      <x v="4177"/>
      <x v="104"/>
    </i>
    <i r="1">
      <x v="4178"/>
      <x v="100"/>
    </i>
    <i r="2">
      <x v="113"/>
    </i>
    <i r="2">
      <x v="119"/>
    </i>
    <i r="1">
      <x v="4179"/>
      <x v="118"/>
    </i>
    <i r="1">
      <x v="4180"/>
      <x v="93"/>
    </i>
    <i r="2">
      <x v="94"/>
    </i>
    <i r="2">
      <x v="106"/>
    </i>
    <i r="1">
      <x v="4182"/>
      <x v="111"/>
    </i>
    <i r="1">
      <x v="4250"/>
      <x v="107"/>
    </i>
    <i r="1">
      <x v="4268"/>
      <x v="89"/>
    </i>
    <i r="2">
      <x v="105"/>
    </i>
    <i r="2">
      <x v="114"/>
    </i>
    <i r="1">
      <x v="4271"/>
      <x v="102"/>
    </i>
    <i r="1">
      <x v="4292"/>
      <x v="104"/>
    </i>
    <i r="1">
      <x v="4293"/>
      <x v="101"/>
    </i>
    <i r="2">
      <x v="103"/>
    </i>
    <i r="1">
      <x v="4300"/>
      <x v="97"/>
    </i>
    <i r="1">
      <x v="4326"/>
      <x v="108"/>
    </i>
    <i r="1">
      <x v="4334"/>
      <x v="104"/>
    </i>
    <i r="2">
      <x v="112"/>
    </i>
    <i r="1">
      <x v="4352"/>
      <x v="111"/>
    </i>
    <i r="1">
      <x v="4356"/>
      <x v="115"/>
    </i>
    <i r="1">
      <x v="4374"/>
      <x v="93"/>
    </i>
    <i r="2">
      <x v="98"/>
    </i>
    <i r="1">
      <x v="4382"/>
      <x v="96"/>
    </i>
    <i r="1">
      <x v="4442"/>
      <x v="113"/>
    </i>
    <i r="1">
      <x v="4443"/>
      <x v="108"/>
    </i>
    <i r="1">
      <x v="4466"/>
      <x v="107"/>
    </i>
    <i r="1">
      <x v="4474"/>
      <x v="116"/>
    </i>
    <i r="1">
      <x v="4475"/>
      <x v="107"/>
    </i>
    <i r="1">
      <x v="4478"/>
      <x v="98"/>
    </i>
    <i r="2">
      <x v="106"/>
    </i>
    <i r="2">
      <x v="117"/>
    </i>
    <i r="1">
      <x v="4510"/>
      <x v="107"/>
    </i>
    <i r="2">
      <x v="110"/>
    </i>
    <i r="2">
      <x v="123"/>
    </i>
    <i r="1">
      <x v="4516"/>
      <x v="113"/>
    </i>
    <i r="1">
      <x v="4539"/>
      <x v="94"/>
    </i>
    <i r="1">
      <x v="4556"/>
      <x v="104"/>
    </i>
    <i r="1">
      <x v="4569"/>
      <x v="102"/>
    </i>
    <i r="2">
      <x v="107"/>
    </i>
    <i r="2">
      <x v="111"/>
    </i>
    <i r="1">
      <x v="4591"/>
      <x v="107"/>
    </i>
    <i r="1">
      <x v="4594"/>
      <x v="107"/>
    </i>
    <i r="1">
      <x v="4595"/>
      <x v="95"/>
    </i>
    <i r="2">
      <x v="96"/>
    </i>
    <i r="1">
      <x v="4610"/>
      <x v="117"/>
    </i>
    <i r="1">
      <x v="4611"/>
      <x v="117"/>
    </i>
    <i r="1">
      <x v="4618"/>
      <x v="102"/>
    </i>
    <i r="1">
      <x v="4631"/>
      <x v="105"/>
    </i>
    <i r="1">
      <x v="4675"/>
      <x v="106"/>
    </i>
    <i r="1">
      <x v="4679"/>
      <x v="97"/>
    </i>
    <i r="1">
      <x v="4682"/>
      <x v="108"/>
    </i>
    <i r="1">
      <x v="4697"/>
      <x v="103"/>
    </i>
    <i r="1">
      <x v="4700"/>
      <x v="113"/>
    </i>
    <i r="1">
      <x v="4715"/>
      <x v="93"/>
    </i>
    <i r="2">
      <x v="97"/>
    </i>
    <i r="1">
      <x v="4731"/>
      <x v="118"/>
    </i>
    <i r="1">
      <x v="4740"/>
      <x v="101"/>
    </i>
    <i r="2">
      <x v="107"/>
    </i>
    <i r="2">
      <x v="124"/>
    </i>
    <i r="1">
      <x v="4777"/>
      <x v="105"/>
    </i>
    <i r="2">
      <x v="106"/>
    </i>
    <i r="1">
      <x v="4804"/>
      <x v="107"/>
    </i>
    <i r="1">
      <x v="4841"/>
      <x v="111"/>
    </i>
    <i r="1">
      <x v="4876"/>
      <x v="105"/>
    </i>
    <i r="1">
      <x v="4922"/>
      <x v="111"/>
    </i>
    <i r="1">
      <x v="4946"/>
      <x v="104"/>
    </i>
    <i r="1">
      <x v="4954"/>
      <x v="100"/>
    </i>
    <i r="2">
      <x v="105"/>
    </i>
    <i r="1">
      <x v="4958"/>
      <x v="85"/>
    </i>
    <i r="1">
      <x v="4967"/>
      <x v="118"/>
    </i>
    <i r="1">
      <x v="4974"/>
      <x v="102"/>
    </i>
    <i r="1">
      <x v="4993"/>
      <x v="95"/>
    </i>
    <i r="1">
      <x v="5023"/>
      <x v="86"/>
    </i>
    <i r="1">
      <x v="5038"/>
      <x v="103"/>
    </i>
    <i r="1">
      <x v="5040"/>
      <x v="90"/>
    </i>
    <i r="2">
      <x v="95"/>
    </i>
    <i r="2">
      <x v="97"/>
    </i>
    <i r="1">
      <x v="5060"/>
      <x v="112"/>
    </i>
    <i r="1">
      <x v="5069"/>
      <x v="88"/>
    </i>
    <i r="2">
      <x v="91"/>
    </i>
    <i r="1">
      <x v="5085"/>
      <x v="96"/>
    </i>
    <i r="1">
      <x v="5143"/>
      <x v="101"/>
    </i>
    <i r="1">
      <x v="5149"/>
      <x v="113"/>
    </i>
    <i r="2">
      <x v="124"/>
    </i>
    <i r="1">
      <x v="5156"/>
      <x v="106"/>
    </i>
    <i r="2">
      <x v="109"/>
    </i>
    <i r="2">
      <x v="112"/>
    </i>
    <i r="1">
      <x v="5186"/>
      <x v="117"/>
    </i>
    <i r="1">
      <x v="5190"/>
      <x v="108"/>
    </i>
    <i r="1">
      <x v="5194"/>
      <x v="118"/>
    </i>
    <i r="2">
      <x v="119"/>
    </i>
    <i r="1">
      <x v="5195"/>
      <x v="109"/>
    </i>
    <i r="2">
      <x v="122"/>
    </i>
    <i r="1">
      <x v="5205"/>
      <x v="109"/>
    </i>
    <i r="1">
      <x v="5220"/>
      <x v="106"/>
    </i>
    <i r="1">
      <x v="5224"/>
      <x v="90"/>
    </i>
    <i r="2">
      <x v="91"/>
    </i>
    <i r="2">
      <x v="105"/>
    </i>
    <i r="2">
      <x v="115"/>
    </i>
    <i r="1">
      <x v="5238"/>
      <x v="107"/>
    </i>
    <i r="1">
      <x v="5249"/>
      <x v="86"/>
    </i>
    <i r="2">
      <x v="94"/>
    </i>
    <i r="1">
      <x v="5250"/>
      <x v="97"/>
    </i>
    <i r="2">
      <x v="104"/>
    </i>
    <i r="1">
      <x v="5251"/>
      <x v="107"/>
    </i>
    <i r="1">
      <x v="5252"/>
      <x v="105"/>
    </i>
    <i r="1">
      <x v="5255"/>
      <x v="105"/>
    </i>
    <i r="1">
      <x v="5256"/>
      <x v="107"/>
    </i>
    <i r="1">
      <x v="5262"/>
      <x v="105"/>
    </i>
    <i r="1">
      <x v="5264"/>
      <x v="86"/>
    </i>
    <i r="2">
      <x v="94"/>
    </i>
    <i r="2">
      <x v="97"/>
    </i>
    <i r="1">
      <x v="5277"/>
      <x v="107"/>
    </i>
    <i r="2">
      <x v="109"/>
    </i>
    <i r="2">
      <x v="111"/>
    </i>
    <i r="1">
      <x v="5281"/>
      <x v="107"/>
    </i>
    <i r="1">
      <x v="5288"/>
      <x v="89"/>
    </i>
    <i r="2">
      <x v="96"/>
    </i>
    <i r="2">
      <x v="103"/>
    </i>
    <i r="1">
      <x v="5291"/>
      <x v="92"/>
    </i>
    <i r="1">
      <x v="5292"/>
      <x v="92"/>
    </i>
    <i r="2">
      <x v="105"/>
    </i>
    <i r="1">
      <x v="5309"/>
      <x v="106"/>
    </i>
    <i r="1">
      <x v="5339"/>
      <x v="91"/>
    </i>
    <i r="2">
      <x v="96"/>
    </i>
    <i r="2">
      <x v="101"/>
    </i>
    <i r="2">
      <x v="114"/>
    </i>
    <i r="1">
      <x v="5350"/>
      <x v="100"/>
    </i>
    <i r="2">
      <x v="101"/>
    </i>
    <i r="2">
      <x v="104"/>
    </i>
    <i r="2">
      <x v="106"/>
    </i>
    <i r="2">
      <x v="114"/>
    </i>
    <i r="1">
      <x v="5361"/>
      <x v="99"/>
    </i>
    <i r="1">
      <x v="5372"/>
      <x v="96"/>
    </i>
    <i r="2">
      <x v="104"/>
    </i>
    <i r="2">
      <x v="112"/>
    </i>
    <i r="2">
      <x v="118"/>
    </i>
    <i r="1">
      <x v="5422"/>
      <x v="93"/>
    </i>
    <i r="2">
      <x v="94"/>
    </i>
    <i r="2">
      <x v="100"/>
    </i>
    <i r="1">
      <x v="5425"/>
      <x v="110"/>
    </i>
    <i r="1">
      <x v="5457"/>
      <x v="108"/>
    </i>
    <i r="1">
      <x v="5464"/>
      <x v="119"/>
    </i>
    <i r="2">
      <x v="121"/>
    </i>
    <i r="1">
      <x v="5470"/>
      <x v="105"/>
    </i>
    <i r="1">
      <x v="5473"/>
      <x v="107"/>
    </i>
    <i r="1">
      <x v="5532"/>
      <x v="114"/>
    </i>
    <i r="1">
      <x v="5537"/>
      <x v="99"/>
    </i>
    <i r="2">
      <x v="101"/>
    </i>
    <i r="2">
      <x v="103"/>
    </i>
    <i r="2">
      <x v="106"/>
    </i>
    <i r="1">
      <x v="5561"/>
      <x v="92"/>
    </i>
    <i r="1">
      <x v="5562"/>
      <x v="107"/>
    </i>
    <i r="1">
      <x v="5563"/>
      <x v="87"/>
    </i>
    <i r="2">
      <x v="107"/>
    </i>
    <i r="1">
      <x v="5565"/>
      <x v="101"/>
    </i>
    <i r="2">
      <x v="108"/>
    </i>
    <i r="1">
      <x v="5567"/>
      <x v="97"/>
    </i>
    <i r="1">
      <x v="5568"/>
      <x v="85"/>
    </i>
    <i r="2">
      <x v="111"/>
    </i>
    <i r="1">
      <x v="5573"/>
      <x v="109"/>
    </i>
    <i r="1">
      <x v="5574"/>
      <x v="120"/>
    </i>
    <i r="1">
      <x v="5575"/>
      <x v="104"/>
    </i>
    <i r="1">
      <x v="5578"/>
      <x v="113"/>
    </i>
    <i r="1">
      <x v="5579"/>
      <x v="88"/>
    </i>
    <i r="1">
      <x v="5594"/>
      <x v="100"/>
    </i>
    <i r="1">
      <x v="5601"/>
      <x v="112"/>
    </i>
    <i r="1">
      <x v="5602"/>
      <x v="107"/>
    </i>
    <i r="1">
      <x v="5608"/>
      <x v="119"/>
    </i>
    <i r="1">
      <x v="5614"/>
      <x v="107"/>
    </i>
    <i r="1">
      <x v="5615"/>
      <x v="96"/>
    </i>
    <i r="1">
      <x v="5636"/>
      <x v="108"/>
    </i>
    <i r="1">
      <x v="5637"/>
      <x v="96"/>
    </i>
    <i r="2">
      <x v="104"/>
    </i>
    <i r="2">
      <x v="111"/>
    </i>
    <i r="2">
      <x v="117"/>
    </i>
    <i r="1">
      <x v="5645"/>
      <x v="86"/>
    </i>
    <i r="2">
      <x v="87"/>
    </i>
    <i r="2">
      <x v="112"/>
    </i>
    <i r="1">
      <x v="5653"/>
      <x v="98"/>
    </i>
    <i r="2">
      <x v="108"/>
    </i>
    <i r="1">
      <x v="5666"/>
      <x v="102"/>
    </i>
    <i r="1">
      <x v="5669"/>
      <x v="109"/>
    </i>
    <i r="1">
      <x v="5670"/>
      <x v="108"/>
    </i>
    <i r="1">
      <x v="5680"/>
      <x v="101"/>
    </i>
    <i r="2">
      <x v="117"/>
    </i>
    <i r="1">
      <x v="5732"/>
      <x v="85"/>
    </i>
    <i r="1">
      <x v="5790"/>
      <x v="98"/>
    </i>
    <i r="1">
      <x v="5829"/>
      <x v="109"/>
    </i>
    <i r="1">
      <x v="5850"/>
      <x v="108"/>
    </i>
    <i r="1">
      <x v="5854"/>
      <x v="106"/>
    </i>
    <i r="1">
      <x v="5866"/>
      <x v="98"/>
    </i>
    <i r="2">
      <x v="101"/>
    </i>
    <i r="1">
      <x v="5893"/>
      <x v="116"/>
    </i>
    <i r="2">
      <x v="124"/>
    </i>
    <i r="1">
      <x v="5898"/>
      <x v="115"/>
    </i>
    <i r="1">
      <x v="5902"/>
      <x v="124"/>
    </i>
    <i r="1">
      <x v="5903"/>
      <x v="90"/>
    </i>
    <i r="2">
      <x v="94"/>
    </i>
    <i r="2">
      <x v="101"/>
    </i>
    <i r="2">
      <x v="104"/>
    </i>
    <i r="2">
      <x v="115"/>
    </i>
    <i r="1">
      <x v="5905"/>
      <x v="110"/>
    </i>
    <i r="2">
      <x v="124"/>
    </i>
    <i r="1">
      <x v="5933"/>
      <x v="109"/>
    </i>
    <i r="1">
      <x v="5935"/>
      <x v="106"/>
    </i>
    <i r="1">
      <x v="5949"/>
      <x v="105"/>
    </i>
    <i r="2">
      <x v="109"/>
    </i>
    <i r="1">
      <x v="5955"/>
      <x v="104"/>
    </i>
    <i r="1">
      <x v="5963"/>
      <x v="102"/>
    </i>
    <i r="2">
      <x v="110"/>
    </i>
    <i r="1">
      <x v="6016"/>
      <x v="92"/>
    </i>
    <i r="2">
      <x v="98"/>
    </i>
    <i r="2">
      <x v="105"/>
    </i>
    <i r="2">
      <x v="106"/>
    </i>
    <i r="2">
      <x v="107"/>
    </i>
    <i r="1">
      <x v="6031"/>
      <x v="115"/>
    </i>
    <i r="1">
      <x v="6032"/>
      <x v="98"/>
    </i>
    <i r="1">
      <x v="6042"/>
      <x v="99"/>
    </i>
    <i r="1">
      <x v="6080"/>
      <x v="109"/>
    </i>
    <i r="1">
      <x v="6107"/>
      <x v="122"/>
    </i>
    <i r="1">
      <x v="6108"/>
      <x v="105"/>
    </i>
    <i r="1">
      <x v="6114"/>
      <x v="108"/>
    </i>
    <i r="1">
      <x v="6124"/>
      <x v="107"/>
    </i>
    <i r="2">
      <x v="109"/>
    </i>
    <i r="1">
      <x v="6155"/>
      <x v="104"/>
    </i>
    <i r="1">
      <x v="6177"/>
      <x v="108"/>
    </i>
    <i r="1">
      <x v="6182"/>
      <x v="108"/>
    </i>
    <i r="1">
      <x v="6187"/>
      <x v="114"/>
    </i>
    <i r="1">
      <x v="6188"/>
      <x v="107"/>
    </i>
    <i r="1">
      <x v="6195"/>
      <x v="95"/>
    </i>
    <i r="2">
      <x v="114"/>
    </i>
    <i r="1">
      <x v="6196"/>
      <x v="97"/>
    </i>
    <i r="2">
      <x v="98"/>
    </i>
    <i r="1">
      <x v="6217"/>
      <x v="94"/>
    </i>
    <i r="1">
      <x v="6251"/>
      <x v="108"/>
    </i>
    <i r="1">
      <x v="6255"/>
      <x v="85"/>
    </i>
    <i r="1">
      <x v="6262"/>
      <x v="104"/>
    </i>
    <i r="1">
      <x v="6277"/>
      <x v="91"/>
    </i>
    <i r="1">
      <x v="6283"/>
      <x v="102"/>
    </i>
    <i r="1">
      <x v="6301"/>
      <x v="98"/>
    </i>
    <i r="1">
      <x v="6305"/>
      <x v="118"/>
    </i>
    <i r="1">
      <x v="6308"/>
      <x v="115"/>
    </i>
    <i r="1">
      <x v="6309"/>
      <x v="112"/>
    </i>
    <i r="1">
      <x v="6314"/>
      <x v="114"/>
    </i>
    <i r="1">
      <x v="6316"/>
      <x v="101"/>
    </i>
    <i r="1">
      <x v="6317"/>
      <x v="105"/>
    </i>
    <i r="1">
      <x v="6321"/>
      <x v="109"/>
    </i>
    <i r="2">
      <x v="111"/>
    </i>
    <i r="1">
      <x v="6335"/>
      <x v="98"/>
    </i>
    <i r="2">
      <x v="120"/>
    </i>
    <i r="1">
      <x v="6340"/>
      <x v="103"/>
    </i>
    <i r="1">
      <x v="6346"/>
      <x v="108"/>
    </i>
    <i r="1">
      <x v="6359"/>
      <x v="103"/>
    </i>
    <i r="1">
      <x v="6360"/>
      <x v="109"/>
    </i>
    <i r="1">
      <x v="6372"/>
      <x v="118"/>
    </i>
    <i r="1">
      <x v="6383"/>
      <x v="111"/>
    </i>
    <i r="1">
      <x v="6392"/>
      <x v="87"/>
    </i>
    <i r="2">
      <x v="109"/>
    </i>
    <i r="1">
      <x v="6402"/>
      <x v="103"/>
    </i>
    <i r="1">
      <x v="6411"/>
      <x v="108"/>
    </i>
    <i r="1">
      <x v="6438"/>
      <x v="110"/>
    </i>
    <i r="1">
      <x v="6497"/>
      <x v="102"/>
    </i>
    <i r="1">
      <x v="6521"/>
      <x v="105"/>
    </i>
    <i r="1">
      <x v="6522"/>
      <x v="105"/>
    </i>
    <i r="1">
      <x v="6532"/>
      <x v="97"/>
    </i>
    <i r="2">
      <x v="107"/>
    </i>
    <i r="1">
      <x v="6541"/>
      <x v="85"/>
    </i>
    <i r="2">
      <x v="106"/>
    </i>
    <i r="1">
      <x v="6554"/>
      <x v="106"/>
    </i>
    <i r="1">
      <x v="6556"/>
      <x v="107"/>
    </i>
    <i r="1">
      <x v="6558"/>
      <x v="107"/>
    </i>
    <i r="1">
      <x v="6567"/>
      <x v="115"/>
    </i>
    <i r="1">
      <x v="6595"/>
      <x v="107"/>
    </i>
    <i r="1">
      <x v="6599"/>
      <x v="92"/>
    </i>
    <i r="2">
      <x v="105"/>
    </i>
    <i r="2">
      <x v="107"/>
    </i>
    <i r="1">
      <x v="6605"/>
      <x v="112"/>
    </i>
    <i r="1">
      <x v="6619"/>
      <x v="104"/>
    </i>
    <i r="2">
      <x v="112"/>
    </i>
    <i r="2">
      <x v="117"/>
    </i>
    <i r="1">
      <x v="6660"/>
      <x v="105"/>
    </i>
    <i r="2">
      <x v="115"/>
    </i>
    <i r="1">
      <x v="6665"/>
      <x v="87"/>
    </i>
    <i r="2">
      <x v="90"/>
    </i>
    <i r="2">
      <x v="96"/>
    </i>
    <i r="2">
      <x v="101"/>
    </i>
    <i r="1">
      <x v="6668"/>
      <x v="124"/>
    </i>
    <i r="1">
      <x v="6676"/>
      <x v="86"/>
    </i>
    <i r="2">
      <x v="110"/>
    </i>
    <i r="1">
      <x v="6677"/>
      <x v="122"/>
    </i>
    <i r="1">
      <x v="6678"/>
      <x v="92"/>
    </i>
    <i r="2">
      <x v="97"/>
    </i>
    <i r="2">
      <x v="99"/>
    </i>
    <i r="2">
      <x v="111"/>
    </i>
    <i r="2">
      <x v="118"/>
    </i>
    <i r="2">
      <x v="121"/>
    </i>
    <i r="1">
      <x v="6679"/>
      <x v="96"/>
    </i>
    <i r="1">
      <x v="6680"/>
      <x v="91"/>
    </i>
    <i r="2">
      <x v="100"/>
    </i>
    <i r="2">
      <x v="116"/>
    </i>
    <i r="1">
      <x v="6682"/>
      <x v="99"/>
    </i>
    <i r="2">
      <x v="105"/>
    </i>
    <i r="1">
      <x v="6772"/>
      <x v="108"/>
    </i>
    <i r="1">
      <x v="6773"/>
      <x v="105"/>
    </i>
    <i r="1">
      <x v="6782"/>
      <x v="111"/>
    </i>
    <i r="1">
      <x v="7110"/>
      <x v="121"/>
    </i>
    <i r="1">
      <x v="7150"/>
      <x v="122"/>
    </i>
    <i r="1">
      <x v="7153"/>
      <x v="121"/>
    </i>
    <i r="1">
      <x v="7350"/>
      <x v="107"/>
    </i>
    <i r="2">
      <x v="120"/>
    </i>
    <i r="1">
      <x v="7728"/>
      <x v="122"/>
    </i>
    <i r="1">
      <x v="7729"/>
      <x v="123"/>
    </i>
    <i r="1">
      <x v="8102"/>
      <x v="109"/>
    </i>
    <i r="1">
      <x v="8258"/>
      <x v="116"/>
    </i>
    <i r="1">
      <x v="8453"/>
      <x v="122"/>
    </i>
    <i r="1">
      <x v="8454"/>
      <x v="121"/>
    </i>
    <i r="1">
      <x v="8592"/>
      <x v="106"/>
    </i>
    <i r="1">
      <x v="8678"/>
      <x v="124"/>
    </i>
    <i r="1">
      <x v="8991"/>
      <x v="106"/>
    </i>
    <i r="2">
      <x v="111"/>
    </i>
    <i r="1">
      <x v="9048"/>
      <x v="119"/>
    </i>
    <i r="1">
      <x v="9070"/>
      <x v="123"/>
    </i>
    <i r="1">
      <x v="9089"/>
      <x v="123"/>
    </i>
    <i r="1">
      <x v="9298"/>
      <x v="110"/>
    </i>
    <i r="1">
      <x v="9309"/>
      <x v="115"/>
    </i>
    <i r="1">
      <x v="9420"/>
      <x v="121"/>
    </i>
    <i r="2">
      <x v="124"/>
    </i>
    <i r="1">
      <x v="9476"/>
      <x v="117"/>
    </i>
    <i r="1">
      <x v="9487"/>
      <x v="107"/>
    </i>
    <i r="2">
      <x v="116"/>
    </i>
    <i r="1">
      <x v="9512"/>
      <x v="111"/>
    </i>
    <i r="2">
      <x v="113"/>
    </i>
    <i>
      <x v="22"/>
      <x/>
      <x v="117"/>
    </i>
    <i r="1">
      <x v="2"/>
      <x v="116"/>
    </i>
    <i r="1">
      <x v="4"/>
      <x v="117"/>
    </i>
    <i r="1">
      <x v="6"/>
      <x v="119"/>
    </i>
    <i r="1">
      <x v="7"/>
      <x v="119"/>
    </i>
    <i r="1">
      <x v="8"/>
      <x v="119"/>
    </i>
    <i r="1">
      <x v="9"/>
      <x v="119"/>
    </i>
    <i r="1">
      <x v="10"/>
      <x v="119"/>
    </i>
    <i r="1">
      <x v="11"/>
      <x v="119"/>
    </i>
    <i r="1">
      <x v="13"/>
      <x v="119"/>
    </i>
    <i r="1">
      <x v="14"/>
      <x v="117"/>
    </i>
    <i r="1">
      <x v="17"/>
      <x v="120"/>
    </i>
    <i r="1">
      <x v="18"/>
      <x v="116"/>
    </i>
    <i r="1">
      <x v="20"/>
      <x v="119"/>
    </i>
    <i r="1">
      <x v="22"/>
      <x v="119"/>
    </i>
    <i r="1">
      <x v="38"/>
      <x v="114"/>
    </i>
    <i r="1">
      <x v="39"/>
      <x v="117"/>
    </i>
    <i r="1">
      <x v="40"/>
      <x v="117"/>
    </i>
    <i r="1">
      <x v="41"/>
      <x v="118"/>
    </i>
    <i r="1">
      <x v="42"/>
      <x v="118"/>
    </i>
    <i r="1">
      <x v="47"/>
      <x v="120"/>
    </i>
    <i r="1">
      <x v="48"/>
      <x v="120"/>
    </i>
    <i r="1">
      <x v="49"/>
      <x v="118"/>
    </i>
    <i r="1">
      <x v="53"/>
      <x v="120"/>
    </i>
    <i r="1">
      <x v="54"/>
      <x v="117"/>
    </i>
    <i r="1">
      <x v="55"/>
      <x v="120"/>
    </i>
    <i r="1">
      <x v="56"/>
      <x v="120"/>
    </i>
    <i r="1">
      <x v="62"/>
      <x v="119"/>
    </i>
    <i r="1">
      <x v="66"/>
      <x v="114"/>
    </i>
    <i r="1">
      <x v="67"/>
      <x v="115"/>
    </i>
    <i r="1">
      <x v="75"/>
      <x v="116"/>
    </i>
    <i r="1">
      <x v="78"/>
      <x v="117"/>
    </i>
    <i r="1">
      <x v="83"/>
      <x v="117"/>
    </i>
    <i r="2">
      <x v="119"/>
    </i>
    <i r="1">
      <x v="84"/>
      <x v="106"/>
    </i>
    <i r="1">
      <x v="89"/>
      <x v="114"/>
    </i>
    <i r="1">
      <x v="100"/>
      <x v="120"/>
    </i>
    <i r="1">
      <x v="101"/>
      <x v="116"/>
    </i>
    <i r="1">
      <x v="106"/>
      <x v="119"/>
    </i>
    <i r="1">
      <x v="108"/>
      <x v="120"/>
    </i>
    <i r="1">
      <x v="110"/>
      <x v="116"/>
    </i>
    <i r="1">
      <x v="115"/>
      <x v="116"/>
    </i>
    <i r="1">
      <x v="122"/>
      <x v="120"/>
    </i>
    <i r="1">
      <x v="152"/>
      <x v="117"/>
    </i>
    <i r="1">
      <x v="153"/>
      <x v="117"/>
    </i>
    <i r="1">
      <x v="155"/>
      <x v="118"/>
    </i>
    <i r="1">
      <x v="171"/>
      <x v="118"/>
    </i>
    <i r="1">
      <x v="208"/>
      <x v="117"/>
    </i>
    <i r="1">
      <x v="213"/>
      <x v="119"/>
    </i>
    <i r="1">
      <x v="218"/>
      <x v="119"/>
    </i>
    <i r="1">
      <x v="224"/>
      <x v="120"/>
    </i>
    <i r="1">
      <x v="227"/>
      <x v="120"/>
    </i>
    <i r="1">
      <x v="229"/>
      <x v="118"/>
    </i>
    <i r="1">
      <x v="243"/>
      <x v="119"/>
    </i>
    <i r="1">
      <x v="247"/>
      <x v="119"/>
    </i>
    <i r="1">
      <x v="248"/>
      <x v="120"/>
    </i>
    <i r="1">
      <x v="252"/>
      <x v="117"/>
    </i>
    <i r="1">
      <x v="257"/>
      <x v="120"/>
    </i>
    <i r="1">
      <x v="260"/>
      <x v="114"/>
    </i>
    <i r="1">
      <x v="263"/>
      <x v="117"/>
    </i>
    <i r="1">
      <x v="264"/>
      <x v="119"/>
    </i>
    <i r="1">
      <x v="285"/>
      <x v="116"/>
    </i>
    <i r="2">
      <x v="120"/>
    </i>
    <i r="1">
      <x v="289"/>
      <x v="118"/>
    </i>
    <i r="1">
      <x v="293"/>
      <x v="117"/>
    </i>
    <i r="1">
      <x v="296"/>
      <x v="118"/>
    </i>
    <i r="1">
      <x v="297"/>
      <x v="118"/>
    </i>
    <i r="1">
      <x v="298"/>
      <x v="118"/>
    </i>
    <i r="1">
      <x v="311"/>
      <x v="120"/>
    </i>
    <i r="1">
      <x v="318"/>
      <x v="120"/>
    </i>
    <i r="1">
      <x v="319"/>
      <x v="114"/>
    </i>
    <i r="1">
      <x v="331"/>
      <x v="118"/>
    </i>
    <i r="1">
      <x v="332"/>
      <x v="120"/>
    </i>
    <i r="1">
      <x v="339"/>
      <x v="120"/>
    </i>
    <i r="1">
      <x v="346"/>
      <x v="119"/>
    </i>
    <i r="1">
      <x v="347"/>
      <x v="119"/>
    </i>
    <i r="1">
      <x v="348"/>
      <x v="116"/>
    </i>
    <i r="1">
      <x v="351"/>
      <x v="118"/>
    </i>
    <i r="1">
      <x v="353"/>
      <x v="117"/>
    </i>
    <i r="1">
      <x v="355"/>
      <x v="119"/>
    </i>
    <i r="1">
      <x v="356"/>
      <x v="118"/>
    </i>
    <i r="1">
      <x v="361"/>
      <x v="117"/>
    </i>
    <i r="1">
      <x v="365"/>
      <x v="118"/>
    </i>
    <i r="1">
      <x v="367"/>
      <x v="118"/>
    </i>
    <i r="1">
      <x v="369"/>
      <x v="120"/>
    </i>
    <i r="1">
      <x v="373"/>
      <x v="117"/>
    </i>
    <i r="1">
      <x v="379"/>
      <x v="120"/>
    </i>
    <i r="1">
      <x v="387"/>
      <x v="120"/>
    </i>
    <i r="1">
      <x v="391"/>
      <x v="119"/>
    </i>
    <i r="1">
      <x v="392"/>
      <x v="119"/>
    </i>
    <i r="1">
      <x v="400"/>
      <x v="119"/>
    </i>
    <i r="1">
      <x v="413"/>
      <x v="121"/>
    </i>
    <i r="1">
      <x v="414"/>
      <x v="118"/>
    </i>
    <i r="1">
      <x v="432"/>
      <x v="115"/>
    </i>
    <i r="1">
      <x v="435"/>
      <x v="119"/>
    </i>
    <i r="2">
      <x v="122"/>
    </i>
    <i r="1">
      <x v="442"/>
      <x v="119"/>
    </i>
    <i r="1">
      <x v="444"/>
      <x v="120"/>
    </i>
    <i r="1">
      <x v="452"/>
      <x v="117"/>
    </i>
    <i r="1">
      <x v="472"/>
      <x v="116"/>
    </i>
    <i r="1">
      <x v="474"/>
      <x v="118"/>
    </i>
    <i r="1">
      <x v="476"/>
      <x v="120"/>
    </i>
    <i r="1">
      <x v="479"/>
      <x v="117"/>
    </i>
    <i r="1">
      <x v="490"/>
      <x v="114"/>
    </i>
    <i r="1">
      <x v="492"/>
      <x v="118"/>
    </i>
    <i r="1">
      <x v="493"/>
      <x v="116"/>
    </i>
    <i r="1">
      <x v="505"/>
      <x v="118"/>
    </i>
    <i r="1">
      <x v="506"/>
      <x v="120"/>
    </i>
    <i r="1">
      <x v="508"/>
      <x v="119"/>
    </i>
    <i r="1">
      <x v="509"/>
      <x v="120"/>
    </i>
    <i r="1">
      <x v="513"/>
      <x v="118"/>
    </i>
    <i r="1">
      <x v="514"/>
      <x v="119"/>
    </i>
    <i r="1">
      <x v="515"/>
      <x v="120"/>
    </i>
    <i r="1">
      <x v="517"/>
      <x v="122"/>
    </i>
    <i r="1">
      <x v="557"/>
      <x v="119"/>
    </i>
    <i r="1">
      <x v="570"/>
      <x v="120"/>
    </i>
    <i r="1">
      <x v="574"/>
      <x v="117"/>
    </i>
    <i r="1">
      <x v="580"/>
      <x v="117"/>
    </i>
    <i r="1">
      <x v="584"/>
      <x v="117"/>
    </i>
    <i r="1">
      <x v="589"/>
      <x v="118"/>
    </i>
    <i r="1">
      <x v="619"/>
      <x v="117"/>
    </i>
    <i r="1">
      <x v="623"/>
      <x v="115"/>
    </i>
    <i r="1">
      <x v="625"/>
      <x v="120"/>
    </i>
    <i r="1">
      <x v="636"/>
      <x v="113"/>
    </i>
    <i r="1">
      <x v="638"/>
      <x v="118"/>
    </i>
    <i r="1">
      <x v="639"/>
      <x v="118"/>
    </i>
    <i r="1">
      <x v="651"/>
      <x v="119"/>
    </i>
    <i r="1">
      <x v="654"/>
      <x v="117"/>
    </i>
    <i r="1">
      <x v="665"/>
      <x v="119"/>
    </i>
    <i r="1">
      <x v="683"/>
      <x v="120"/>
    </i>
    <i r="1">
      <x v="687"/>
      <x v="120"/>
    </i>
    <i r="1">
      <x v="697"/>
      <x v="120"/>
    </i>
    <i r="1">
      <x v="703"/>
      <x v="116"/>
    </i>
    <i r="1">
      <x v="705"/>
      <x v="119"/>
    </i>
    <i r="1">
      <x v="714"/>
      <x v="117"/>
    </i>
    <i r="1">
      <x v="724"/>
      <x v="119"/>
    </i>
    <i r="1">
      <x v="725"/>
      <x v="118"/>
    </i>
    <i r="1">
      <x v="736"/>
      <x v="120"/>
    </i>
    <i r="1">
      <x v="742"/>
      <x v="119"/>
    </i>
    <i r="1">
      <x v="747"/>
      <x v="118"/>
    </i>
    <i r="1">
      <x v="760"/>
      <x v="117"/>
    </i>
    <i r="1">
      <x v="761"/>
      <x v="118"/>
    </i>
    <i r="1">
      <x v="768"/>
      <x v="116"/>
    </i>
    <i r="1">
      <x v="770"/>
      <x v="120"/>
    </i>
    <i r="1">
      <x v="774"/>
      <x v="120"/>
    </i>
    <i r="1">
      <x v="810"/>
      <x v="115"/>
    </i>
    <i r="1">
      <x v="812"/>
      <x v="119"/>
    </i>
    <i r="1">
      <x v="813"/>
      <x v="124"/>
    </i>
    <i r="1">
      <x v="847"/>
      <x v="119"/>
    </i>
    <i r="1">
      <x v="849"/>
      <x v="117"/>
    </i>
    <i r="2">
      <x v="118"/>
    </i>
    <i r="1">
      <x v="857"/>
      <x v="114"/>
    </i>
    <i r="1">
      <x v="858"/>
      <x v="115"/>
    </i>
    <i r="1">
      <x v="863"/>
      <x v="120"/>
    </i>
    <i r="1">
      <x v="872"/>
      <x v="118"/>
    </i>
    <i r="1">
      <x v="876"/>
      <x v="120"/>
    </i>
    <i r="1">
      <x v="878"/>
      <x v="118"/>
    </i>
    <i r="1">
      <x v="883"/>
      <x v="118"/>
    </i>
    <i r="1">
      <x v="894"/>
      <x v="117"/>
    </i>
    <i r="1">
      <x v="922"/>
      <x v="114"/>
    </i>
    <i r="1">
      <x v="928"/>
      <x v="112"/>
    </i>
    <i r="1">
      <x v="931"/>
      <x v="119"/>
    </i>
    <i r="1">
      <x v="940"/>
      <x v="119"/>
    </i>
    <i r="1">
      <x v="949"/>
      <x v="119"/>
    </i>
    <i r="1">
      <x v="953"/>
      <x v="120"/>
    </i>
    <i r="1">
      <x v="954"/>
      <x v="117"/>
    </i>
    <i r="1">
      <x v="963"/>
      <x v="118"/>
    </i>
    <i r="1">
      <x v="967"/>
      <x v="120"/>
    </i>
    <i r="1">
      <x v="969"/>
      <x v="117"/>
    </i>
    <i r="1">
      <x v="972"/>
      <x v="119"/>
    </i>
    <i r="1">
      <x v="976"/>
      <x v="120"/>
    </i>
    <i r="1">
      <x v="990"/>
      <x v="120"/>
    </i>
    <i r="1">
      <x v="991"/>
      <x v="120"/>
    </i>
    <i r="1">
      <x v="994"/>
      <x v="117"/>
    </i>
    <i r="1">
      <x v="1002"/>
      <x v="118"/>
    </i>
    <i r="2">
      <x v="119"/>
    </i>
    <i r="1">
      <x v="1023"/>
      <x v="118"/>
    </i>
    <i r="1">
      <x v="1024"/>
      <x v="120"/>
    </i>
    <i r="1">
      <x v="1031"/>
      <x v="117"/>
    </i>
    <i r="1">
      <x v="1053"/>
      <x v="120"/>
    </i>
    <i r="1">
      <x v="1054"/>
      <x v="119"/>
    </i>
    <i r="1">
      <x v="1060"/>
      <x v="119"/>
    </i>
    <i r="1">
      <x v="1064"/>
      <x v="119"/>
    </i>
    <i r="1">
      <x v="1076"/>
      <x v="115"/>
    </i>
    <i r="1">
      <x v="1083"/>
      <x v="119"/>
    </i>
    <i r="1">
      <x v="1084"/>
      <x v="119"/>
    </i>
    <i r="1">
      <x v="1096"/>
      <x v="120"/>
    </i>
    <i r="1">
      <x v="1098"/>
      <x v="120"/>
    </i>
    <i r="1">
      <x v="1099"/>
      <x v="118"/>
    </i>
    <i r="1">
      <x v="1105"/>
      <x v="119"/>
    </i>
    <i r="1">
      <x v="1108"/>
      <x v="117"/>
    </i>
    <i r="1">
      <x v="1111"/>
      <x v="116"/>
    </i>
    <i r="1">
      <x v="1112"/>
      <x v="119"/>
    </i>
    <i r="1">
      <x v="1113"/>
      <x v="119"/>
    </i>
    <i r="1">
      <x v="1119"/>
      <x v="116"/>
    </i>
    <i r="1">
      <x v="1121"/>
      <x v="117"/>
    </i>
    <i r="1">
      <x v="1122"/>
      <x v="111"/>
    </i>
    <i r="1">
      <x v="1125"/>
      <x v="120"/>
    </i>
    <i r="1">
      <x v="1127"/>
      <x v="119"/>
    </i>
    <i r="1">
      <x v="1132"/>
      <x v="115"/>
    </i>
    <i r="1">
      <x v="1137"/>
      <x v="119"/>
    </i>
    <i r="1">
      <x v="1140"/>
      <x v="120"/>
    </i>
    <i r="1">
      <x v="1141"/>
      <x v="116"/>
    </i>
    <i r="1">
      <x v="1143"/>
      <x v="115"/>
    </i>
    <i r="1">
      <x v="1145"/>
      <x v="114"/>
    </i>
    <i r="1">
      <x v="1148"/>
      <x v="120"/>
    </i>
    <i r="1">
      <x v="1156"/>
      <x v="119"/>
    </i>
    <i r="1">
      <x v="1160"/>
      <x v="119"/>
    </i>
    <i r="1">
      <x v="1165"/>
      <x v="119"/>
    </i>
    <i r="1">
      <x v="1166"/>
      <x v="119"/>
    </i>
    <i r="1">
      <x v="1192"/>
      <x v="119"/>
    </i>
    <i r="1">
      <x v="1193"/>
      <x v="113"/>
    </i>
    <i r="1">
      <x v="1194"/>
      <x v="115"/>
    </i>
    <i r="1">
      <x v="1195"/>
      <x v="120"/>
    </i>
    <i r="1">
      <x v="1213"/>
      <x v="119"/>
    </i>
    <i r="1">
      <x v="1214"/>
      <x v="117"/>
    </i>
    <i r="1">
      <x v="1216"/>
      <x v="117"/>
    </i>
    <i r="1">
      <x v="1232"/>
      <x v="118"/>
    </i>
    <i r="1">
      <x v="1238"/>
      <x v="120"/>
    </i>
    <i r="1">
      <x v="1247"/>
      <x v="120"/>
    </i>
    <i r="1">
      <x v="1248"/>
      <x v="120"/>
    </i>
    <i r="1">
      <x v="1255"/>
      <x v="120"/>
    </i>
    <i r="1">
      <x v="1269"/>
      <x v="119"/>
    </i>
    <i r="1">
      <x v="1274"/>
      <x v="116"/>
    </i>
    <i r="1">
      <x v="1275"/>
      <x v="119"/>
    </i>
    <i r="1">
      <x v="1279"/>
      <x v="120"/>
    </i>
    <i r="1">
      <x v="1280"/>
      <x v="120"/>
    </i>
    <i r="1">
      <x v="1283"/>
      <x v="116"/>
    </i>
    <i r="1">
      <x v="1298"/>
      <x v="117"/>
    </i>
    <i r="2">
      <x v="120"/>
    </i>
    <i r="1">
      <x v="1299"/>
      <x v="119"/>
    </i>
    <i r="2">
      <x v="120"/>
    </i>
    <i r="1">
      <x v="1304"/>
      <x v="119"/>
    </i>
    <i r="1">
      <x v="1305"/>
      <x v="118"/>
    </i>
    <i r="1">
      <x v="1306"/>
      <x v="120"/>
    </i>
    <i r="1">
      <x v="1311"/>
      <x v="120"/>
    </i>
    <i r="1">
      <x v="1313"/>
      <x v="119"/>
    </i>
    <i r="1">
      <x v="1315"/>
      <x v="118"/>
    </i>
    <i r="1">
      <x v="1316"/>
      <x v="117"/>
    </i>
    <i r="1">
      <x v="1320"/>
      <x v="120"/>
    </i>
    <i r="1">
      <x v="1321"/>
      <x v="120"/>
    </i>
    <i r="1">
      <x v="1322"/>
      <x v="120"/>
    </i>
    <i r="1">
      <x v="1333"/>
      <x v="119"/>
    </i>
    <i r="1">
      <x v="1360"/>
      <x v="119"/>
    </i>
    <i r="1">
      <x v="1374"/>
      <x v="116"/>
    </i>
    <i r="1">
      <x v="1378"/>
      <x v="115"/>
    </i>
    <i r="2">
      <x v="116"/>
    </i>
    <i r="2">
      <x v="117"/>
    </i>
    <i r="1">
      <x v="1385"/>
      <x v="120"/>
    </i>
    <i r="1">
      <x v="1391"/>
      <x v="119"/>
    </i>
    <i r="1">
      <x v="1411"/>
      <x v="116"/>
    </i>
    <i r="1">
      <x v="1412"/>
      <x v="118"/>
    </i>
    <i r="1">
      <x v="1413"/>
      <x v="118"/>
    </i>
    <i r="1">
      <x v="1416"/>
      <x v="112"/>
    </i>
    <i r="1">
      <x v="1423"/>
      <x v="118"/>
    </i>
    <i r="1">
      <x v="1431"/>
      <x v="120"/>
    </i>
    <i r="1">
      <x v="1434"/>
      <x v="120"/>
    </i>
    <i r="1">
      <x v="1461"/>
      <x v="119"/>
    </i>
    <i r="1">
      <x v="1471"/>
      <x v="119"/>
    </i>
    <i r="1">
      <x v="1482"/>
      <x v="119"/>
    </i>
    <i r="1">
      <x v="1484"/>
      <x v="117"/>
    </i>
    <i r="1">
      <x v="1485"/>
      <x v="118"/>
    </i>
    <i r="1">
      <x v="1487"/>
      <x v="116"/>
    </i>
    <i r="1">
      <x v="1496"/>
      <x v="119"/>
    </i>
    <i r="1">
      <x v="1501"/>
      <x v="120"/>
    </i>
    <i r="1">
      <x v="1502"/>
      <x v="120"/>
    </i>
    <i r="1">
      <x v="1505"/>
      <x v="115"/>
    </i>
    <i r="1">
      <x v="1506"/>
      <x v="115"/>
    </i>
    <i r="1">
      <x v="1507"/>
      <x v="115"/>
    </i>
    <i r="1">
      <x v="1513"/>
      <x v="120"/>
    </i>
    <i r="1">
      <x v="1515"/>
      <x v="120"/>
    </i>
    <i r="1">
      <x v="1525"/>
      <x v="117"/>
    </i>
    <i r="1">
      <x v="1549"/>
      <x v="118"/>
    </i>
    <i r="1">
      <x v="1550"/>
      <x v="116"/>
    </i>
    <i r="2">
      <x v="118"/>
    </i>
    <i r="1">
      <x v="1554"/>
      <x v="119"/>
    </i>
    <i r="1">
      <x v="1555"/>
      <x v="116"/>
    </i>
    <i r="1">
      <x v="1557"/>
      <x v="113"/>
    </i>
    <i r="1">
      <x v="1558"/>
      <x v="119"/>
    </i>
    <i r="1">
      <x v="1559"/>
      <x v="115"/>
    </i>
    <i r="1">
      <x v="1565"/>
      <x v="119"/>
    </i>
    <i r="1">
      <x v="1566"/>
      <x v="118"/>
    </i>
    <i r="1">
      <x v="1571"/>
      <x v="118"/>
    </i>
    <i r="2">
      <x v="119"/>
    </i>
    <i r="1">
      <x v="1572"/>
      <x v="118"/>
    </i>
    <i r="2">
      <x v="119"/>
    </i>
    <i r="1">
      <x v="1575"/>
      <x v="114"/>
    </i>
    <i r="1">
      <x v="1576"/>
      <x v="119"/>
    </i>
    <i r="1">
      <x v="1580"/>
      <x v="119"/>
    </i>
    <i r="1">
      <x v="1593"/>
      <x v="120"/>
    </i>
    <i r="1">
      <x v="1596"/>
      <x v="118"/>
    </i>
    <i r="1">
      <x v="1612"/>
      <x v="119"/>
    </i>
    <i r="1">
      <x v="1613"/>
      <x v="119"/>
    </i>
    <i r="1">
      <x v="1614"/>
      <x v="119"/>
    </i>
    <i r="1">
      <x v="1616"/>
      <x v="116"/>
    </i>
    <i r="1">
      <x v="1622"/>
      <x v="119"/>
    </i>
    <i r="1">
      <x v="1627"/>
      <x v="120"/>
    </i>
    <i r="1">
      <x v="1641"/>
      <x v="117"/>
    </i>
    <i r="1">
      <x v="1647"/>
      <x v="117"/>
    </i>
    <i r="1">
      <x v="1650"/>
      <x v="116"/>
    </i>
    <i r="1">
      <x v="1651"/>
      <x v="115"/>
    </i>
    <i r="2">
      <x v="116"/>
    </i>
    <i r="1">
      <x v="1653"/>
      <x v="120"/>
    </i>
    <i r="1">
      <x v="1656"/>
      <x v="119"/>
    </i>
    <i r="1">
      <x v="1674"/>
      <x v="119"/>
    </i>
    <i r="1">
      <x v="1678"/>
      <x v="119"/>
    </i>
    <i r="1">
      <x v="1679"/>
      <x v="119"/>
    </i>
    <i r="1">
      <x v="1680"/>
      <x v="119"/>
    </i>
    <i r="1">
      <x v="1684"/>
      <x v="117"/>
    </i>
    <i r="1">
      <x v="1686"/>
      <x v="118"/>
    </i>
    <i r="1">
      <x v="1689"/>
      <x v="120"/>
    </i>
    <i r="1">
      <x v="1704"/>
      <x v="121"/>
    </i>
    <i r="1">
      <x v="1705"/>
      <x v="118"/>
    </i>
    <i r="1">
      <x v="1707"/>
      <x v="117"/>
    </i>
    <i r="1">
      <x v="1708"/>
      <x v="117"/>
    </i>
    <i r="1">
      <x v="1713"/>
      <x v="118"/>
    </i>
    <i r="1">
      <x v="1725"/>
      <x v="118"/>
    </i>
    <i r="1">
      <x v="1733"/>
      <x v="119"/>
    </i>
    <i r="1">
      <x v="1739"/>
      <x v="117"/>
    </i>
    <i r="1">
      <x v="1744"/>
      <x v="118"/>
    </i>
    <i r="1">
      <x v="1745"/>
      <x v="119"/>
    </i>
    <i r="1">
      <x v="1749"/>
      <x v="118"/>
    </i>
    <i r="1">
      <x v="1756"/>
      <x v="120"/>
    </i>
    <i r="1">
      <x v="1758"/>
      <x v="119"/>
    </i>
    <i r="1">
      <x v="1768"/>
      <x v="116"/>
    </i>
    <i r="1">
      <x v="1787"/>
      <x v="113"/>
    </i>
    <i r="1">
      <x v="1813"/>
      <x v="120"/>
    </i>
    <i r="1">
      <x v="1814"/>
      <x v="118"/>
    </i>
    <i r="1">
      <x v="1815"/>
      <x v="120"/>
    </i>
    <i r="1">
      <x v="1823"/>
      <x v="120"/>
    </i>
    <i r="1">
      <x v="1844"/>
      <x v="119"/>
    </i>
    <i r="1">
      <x v="1845"/>
      <x v="117"/>
    </i>
    <i r="1">
      <x v="1863"/>
      <x v="119"/>
    </i>
    <i r="1">
      <x v="1864"/>
      <x v="120"/>
    </i>
    <i r="1">
      <x v="1874"/>
      <x v="115"/>
    </i>
    <i r="1">
      <x v="1876"/>
      <x v="118"/>
    </i>
    <i r="1">
      <x v="1883"/>
      <x v="120"/>
    </i>
    <i r="1">
      <x v="1890"/>
      <x v="114"/>
    </i>
    <i r="1">
      <x v="1891"/>
      <x v="119"/>
    </i>
    <i r="1">
      <x v="1894"/>
      <x v="119"/>
    </i>
    <i r="1">
      <x v="1895"/>
      <x v="119"/>
    </i>
    <i r="1">
      <x v="1896"/>
      <x v="119"/>
    </i>
    <i r="1">
      <x v="1904"/>
      <x v="117"/>
    </i>
    <i r="1">
      <x v="1905"/>
      <x v="120"/>
    </i>
    <i r="1">
      <x v="1921"/>
      <x v="118"/>
    </i>
    <i r="1">
      <x v="1922"/>
      <x v="119"/>
    </i>
    <i r="1">
      <x v="1923"/>
      <x v="120"/>
    </i>
    <i r="1">
      <x v="1940"/>
      <x v="119"/>
    </i>
    <i r="1">
      <x v="1941"/>
      <x v="117"/>
    </i>
    <i r="1">
      <x v="1948"/>
      <x v="116"/>
    </i>
    <i r="1">
      <x v="1949"/>
      <x v="114"/>
    </i>
    <i r="1">
      <x v="1960"/>
      <x v="120"/>
    </i>
    <i r="1">
      <x v="1961"/>
      <x v="120"/>
    </i>
    <i r="1">
      <x v="1962"/>
      <x v="120"/>
    </i>
    <i r="1">
      <x v="1976"/>
      <x v="120"/>
    </i>
    <i r="1">
      <x v="1985"/>
      <x v="116"/>
    </i>
    <i r="1">
      <x v="1990"/>
      <x v="120"/>
    </i>
    <i r="1">
      <x v="1998"/>
      <x v="116"/>
    </i>
    <i r="1">
      <x v="1999"/>
      <x v="119"/>
    </i>
    <i r="1">
      <x v="2009"/>
      <x v="119"/>
    </i>
    <i r="1">
      <x v="2010"/>
      <x v="119"/>
    </i>
    <i r="1">
      <x v="2011"/>
      <x v="120"/>
    </i>
    <i r="1">
      <x v="2024"/>
      <x v="118"/>
    </i>
    <i r="1">
      <x v="2028"/>
      <x v="120"/>
    </i>
    <i r="1">
      <x v="2033"/>
      <x v="120"/>
    </i>
    <i r="1">
      <x v="2039"/>
      <x v="120"/>
    </i>
    <i r="1">
      <x v="2045"/>
      <x v="119"/>
    </i>
    <i r="2">
      <x v="122"/>
    </i>
    <i r="1">
      <x v="2081"/>
      <x v="120"/>
    </i>
    <i r="1">
      <x v="2102"/>
      <x v="118"/>
    </i>
    <i r="1">
      <x v="2103"/>
      <x v="118"/>
    </i>
    <i r="1">
      <x v="2107"/>
      <x v="119"/>
    </i>
    <i r="1">
      <x v="2108"/>
      <x v="118"/>
    </i>
    <i r="1">
      <x v="2122"/>
      <x v="120"/>
    </i>
    <i r="1">
      <x v="2130"/>
      <x v="117"/>
    </i>
    <i r="1">
      <x v="2131"/>
      <x v="116"/>
    </i>
    <i r="1">
      <x v="2132"/>
      <x v="118"/>
    </i>
    <i r="1">
      <x v="2134"/>
      <x v="120"/>
    </i>
    <i r="1">
      <x v="2144"/>
      <x v="115"/>
    </i>
    <i r="1">
      <x v="2155"/>
      <x v="119"/>
    </i>
    <i r="1">
      <x v="2176"/>
      <x v="119"/>
    </i>
    <i r="1">
      <x v="2181"/>
      <x v="118"/>
    </i>
    <i r="1">
      <x v="2194"/>
      <x v="120"/>
    </i>
    <i r="1">
      <x v="2195"/>
      <x v="118"/>
    </i>
    <i r="1">
      <x v="2199"/>
      <x v="117"/>
    </i>
    <i r="1">
      <x v="2216"/>
      <x v="116"/>
    </i>
    <i r="1">
      <x v="2218"/>
      <x v="120"/>
    </i>
    <i r="1">
      <x v="2234"/>
      <x v="119"/>
    </i>
    <i r="1">
      <x v="2250"/>
      <x v="120"/>
    </i>
    <i r="1">
      <x v="2257"/>
      <x v="117"/>
    </i>
    <i r="1">
      <x v="2260"/>
      <x v="116"/>
    </i>
    <i r="1">
      <x v="2267"/>
      <x v="120"/>
    </i>
    <i r="1">
      <x v="2299"/>
      <x v="117"/>
    </i>
    <i r="1">
      <x v="2300"/>
      <x v="117"/>
    </i>
    <i r="1">
      <x v="2331"/>
      <x v="118"/>
    </i>
    <i r="1">
      <x v="2333"/>
      <x v="119"/>
    </i>
    <i r="1">
      <x v="2347"/>
      <x v="117"/>
    </i>
    <i r="1">
      <x v="2358"/>
      <x v="120"/>
    </i>
    <i r="1">
      <x v="2366"/>
      <x v="117"/>
    </i>
    <i r="1">
      <x v="2368"/>
      <x v="118"/>
    </i>
    <i r="1">
      <x v="2369"/>
      <x v="118"/>
    </i>
    <i r="1">
      <x v="2385"/>
      <x v="115"/>
    </i>
    <i r="1">
      <x v="2388"/>
      <x v="117"/>
    </i>
    <i r="1">
      <x v="2389"/>
      <x v="117"/>
    </i>
    <i r="1">
      <x v="2393"/>
      <x v="119"/>
    </i>
    <i r="1">
      <x v="2413"/>
      <x v="120"/>
    </i>
    <i r="1">
      <x v="2415"/>
      <x v="121"/>
    </i>
    <i r="1">
      <x v="2418"/>
      <x v="118"/>
    </i>
    <i r="1">
      <x v="2419"/>
      <x v="118"/>
    </i>
    <i r="1">
      <x v="2420"/>
      <x v="118"/>
    </i>
    <i r="1">
      <x v="2427"/>
      <x v="117"/>
    </i>
    <i r="1">
      <x v="2433"/>
      <x v="116"/>
    </i>
    <i r="1">
      <x v="2435"/>
      <x v="115"/>
    </i>
    <i r="1">
      <x v="2438"/>
      <x v="118"/>
    </i>
    <i r="1">
      <x v="2463"/>
      <x v="119"/>
    </i>
    <i r="1">
      <x v="2466"/>
      <x v="114"/>
    </i>
    <i r="1">
      <x v="2475"/>
      <x v="116"/>
    </i>
    <i r="1">
      <x v="2478"/>
      <x v="120"/>
    </i>
    <i r="1">
      <x v="2486"/>
      <x v="119"/>
    </i>
    <i r="1">
      <x v="2490"/>
      <x v="120"/>
    </i>
    <i r="1">
      <x v="2502"/>
      <x v="120"/>
    </i>
    <i r="1">
      <x v="2507"/>
      <x v="117"/>
    </i>
    <i r="1">
      <x v="2508"/>
      <x v="120"/>
    </i>
    <i r="1">
      <x v="2510"/>
      <x v="120"/>
    </i>
    <i r="1">
      <x v="2531"/>
      <x v="119"/>
    </i>
    <i r="1">
      <x v="2536"/>
      <x v="116"/>
    </i>
    <i r="1">
      <x v="2541"/>
      <x v="115"/>
    </i>
    <i r="1">
      <x v="2556"/>
      <x v="118"/>
    </i>
    <i r="1">
      <x v="2559"/>
      <x v="120"/>
    </i>
    <i r="1">
      <x v="2563"/>
      <x v="120"/>
    </i>
    <i r="1">
      <x v="2572"/>
      <x v="119"/>
    </i>
    <i r="1">
      <x v="2574"/>
      <x v="117"/>
    </i>
    <i r="1">
      <x v="2576"/>
      <x v="116"/>
    </i>
    <i r="2">
      <x v="117"/>
    </i>
    <i r="2">
      <x v="118"/>
    </i>
    <i r="1">
      <x v="2589"/>
      <x v="117"/>
    </i>
    <i r="1">
      <x v="2596"/>
      <x v="119"/>
    </i>
    <i r="1">
      <x v="2601"/>
      <x v="116"/>
    </i>
    <i r="1">
      <x v="2629"/>
      <x v="120"/>
    </i>
    <i r="1">
      <x v="2631"/>
      <x v="120"/>
    </i>
    <i r="1">
      <x v="2651"/>
      <x v="120"/>
    </i>
    <i r="1">
      <x v="2653"/>
      <x v="117"/>
    </i>
    <i r="1">
      <x v="2667"/>
      <x v="119"/>
    </i>
    <i r="1">
      <x v="2670"/>
      <x v="120"/>
    </i>
    <i r="1">
      <x v="2675"/>
      <x v="116"/>
    </i>
    <i r="1">
      <x v="2683"/>
      <x v="120"/>
    </i>
    <i r="1">
      <x v="2695"/>
      <x v="118"/>
    </i>
    <i r="1">
      <x v="2705"/>
      <x v="120"/>
    </i>
    <i r="1">
      <x v="2712"/>
      <x v="120"/>
    </i>
    <i r="1">
      <x v="2727"/>
      <x v="118"/>
    </i>
    <i r="1">
      <x v="2736"/>
      <x v="117"/>
    </i>
    <i r="1">
      <x v="2739"/>
      <x v="119"/>
    </i>
    <i r="1">
      <x v="2767"/>
      <x v="120"/>
    </i>
    <i r="1">
      <x v="2768"/>
      <x v="119"/>
    </i>
    <i r="1">
      <x v="2769"/>
      <x v="120"/>
    </i>
    <i r="1">
      <x v="2770"/>
      <x v="120"/>
    </i>
    <i r="1">
      <x v="2771"/>
      <x v="119"/>
    </i>
    <i r="1">
      <x v="2772"/>
      <x v="119"/>
    </i>
    <i r="1">
      <x v="2773"/>
      <x v="120"/>
    </i>
    <i r="1">
      <x v="2775"/>
      <x v="118"/>
    </i>
    <i r="1">
      <x v="2776"/>
      <x v="117"/>
    </i>
    <i r="1">
      <x v="2777"/>
      <x v="118"/>
    </i>
    <i r="2">
      <x v="119"/>
    </i>
    <i r="1">
      <x v="2779"/>
      <x v="119"/>
    </i>
    <i r="1">
      <x v="2788"/>
      <x v="119"/>
    </i>
    <i r="1">
      <x v="2791"/>
      <x v="116"/>
    </i>
    <i r="1">
      <x v="2800"/>
      <x v="119"/>
    </i>
    <i r="1">
      <x v="2804"/>
      <x v="117"/>
    </i>
    <i r="1">
      <x v="2805"/>
      <x v="118"/>
    </i>
    <i r="1">
      <x v="2806"/>
      <x v="120"/>
    </i>
    <i r="1">
      <x v="2807"/>
      <x v="120"/>
    </i>
    <i r="1">
      <x v="2808"/>
      <x v="118"/>
    </i>
    <i r="1">
      <x v="2809"/>
      <x v="118"/>
    </i>
    <i r="1">
      <x v="2810"/>
      <x v="118"/>
    </i>
    <i r="1">
      <x v="2819"/>
      <x v="120"/>
    </i>
    <i r="1">
      <x v="2820"/>
      <x v="119"/>
    </i>
    <i r="1">
      <x v="2821"/>
      <x v="119"/>
    </i>
    <i r="1">
      <x v="2822"/>
      <x v="120"/>
    </i>
    <i r="1">
      <x v="2823"/>
      <x v="120"/>
    </i>
    <i r="1">
      <x v="2824"/>
      <x v="120"/>
    </i>
    <i r="1">
      <x v="2825"/>
      <x v="120"/>
    </i>
    <i r="1">
      <x v="2826"/>
      <x v="120"/>
    </i>
    <i r="1">
      <x v="2827"/>
      <x v="120"/>
    </i>
    <i r="1">
      <x v="2829"/>
      <x v="118"/>
    </i>
    <i r="1">
      <x v="2830"/>
      <x v="115"/>
    </i>
    <i r="1">
      <x v="2831"/>
      <x v="117"/>
    </i>
    <i r="1">
      <x v="2868"/>
      <x v="117"/>
    </i>
    <i r="1">
      <x v="2871"/>
      <x v="116"/>
    </i>
    <i r="1">
      <x v="2872"/>
      <x v="116"/>
    </i>
    <i r="1">
      <x v="2873"/>
      <x v="116"/>
    </i>
    <i r="1">
      <x v="2877"/>
      <x v="119"/>
    </i>
    <i r="1">
      <x v="2906"/>
      <x v="115"/>
    </i>
    <i r="1">
      <x v="2907"/>
      <x v="119"/>
    </i>
    <i r="1">
      <x v="2908"/>
      <x v="119"/>
    </i>
    <i r="1">
      <x v="2932"/>
      <x v="118"/>
    </i>
    <i r="1">
      <x v="2935"/>
      <x v="116"/>
    </i>
    <i r="1">
      <x v="2936"/>
      <x v="117"/>
    </i>
    <i r="1">
      <x v="2942"/>
      <x v="117"/>
    </i>
    <i r="1">
      <x v="2946"/>
      <x v="118"/>
    </i>
    <i r="1">
      <x v="2967"/>
      <x v="116"/>
    </i>
    <i r="1">
      <x v="2972"/>
      <x v="120"/>
    </i>
    <i r="1">
      <x v="3006"/>
      <x v="119"/>
    </i>
    <i r="1">
      <x v="3007"/>
      <x v="117"/>
    </i>
    <i r="1">
      <x v="3017"/>
      <x v="115"/>
    </i>
    <i r="1">
      <x v="3019"/>
      <x v="117"/>
    </i>
    <i r="1">
      <x v="3026"/>
      <x v="119"/>
    </i>
    <i r="1">
      <x v="3045"/>
      <x v="120"/>
    </i>
    <i r="2">
      <x v="121"/>
    </i>
    <i r="1">
      <x v="3049"/>
      <x v="118"/>
    </i>
    <i r="1">
      <x v="3050"/>
      <x v="119"/>
    </i>
    <i r="1">
      <x v="3057"/>
      <x v="117"/>
    </i>
    <i r="1">
      <x v="3059"/>
      <x v="116"/>
    </i>
    <i r="1">
      <x v="3060"/>
      <x v="117"/>
    </i>
    <i r="1">
      <x v="3077"/>
      <x v="119"/>
    </i>
    <i r="1">
      <x v="3078"/>
      <x v="119"/>
    </i>
    <i r="1">
      <x v="3080"/>
      <x v="120"/>
    </i>
    <i r="1">
      <x v="3081"/>
      <x v="119"/>
    </i>
    <i r="1">
      <x v="3084"/>
      <x v="117"/>
    </i>
    <i r="1">
      <x v="3102"/>
      <x v="116"/>
    </i>
    <i r="1">
      <x v="3108"/>
      <x v="118"/>
    </i>
    <i r="1">
      <x v="3115"/>
      <x v="120"/>
    </i>
    <i r="1">
      <x v="3116"/>
      <x v="119"/>
    </i>
    <i r="1">
      <x v="3117"/>
      <x v="120"/>
    </i>
    <i r="1">
      <x v="3120"/>
      <x v="117"/>
    </i>
    <i r="1">
      <x v="3137"/>
      <x v="112"/>
    </i>
    <i r="1">
      <x v="3144"/>
      <x v="119"/>
    </i>
    <i r="1">
      <x v="3145"/>
      <x v="118"/>
    </i>
    <i r="1">
      <x v="3153"/>
      <x v="120"/>
    </i>
    <i r="1">
      <x v="3155"/>
      <x v="117"/>
    </i>
    <i r="1">
      <x v="3160"/>
      <x v="117"/>
    </i>
    <i r="1">
      <x v="3164"/>
      <x v="116"/>
    </i>
    <i r="1">
      <x v="3172"/>
      <x v="120"/>
    </i>
    <i r="1">
      <x v="3176"/>
      <x v="120"/>
    </i>
    <i r="1">
      <x v="3199"/>
      <x v="117"/>
    </i>
    <i r="1">
      <x v="3208"/>
      <x v="116"/>
    </i>
    <i r="1">
      <x v="3209"/>
      <x v="118"/>
    </i>
    <i r="1">
      <x v="3219"/>
      <x v="113"/>
    </i>
    <i r="1">
      <x v="3220"/>
      <x v="116"/>
    </i>
    <i r="1">
      <x v="3222"/>
      <x v="119"/>
    </i>
    <i r="1">
      <x v="3223"/>
      <x v="119"/>
    </i>
    <i r="1">
      <x v="3224"/>
      <x v="119"/>
    </i>
    <i r="1">
      <x v="3225"/>
      <x v="119"/>
    </i>
    <i r="1">
      <x v="3229"/>
      <x v="120"/>
    </i>
    <i r="1">
      <x v="3235"/>
      <x v="119"/>
    </i>
    <i r="1">
      <x v="3249"/>
      <x v="116"/>
    </i>
    <i r="1">
      <x v="3250"/>
      <x v="118"/>
    </i>
    <i r="1">
      <x v="3251"/>
      <x v="119"/>
    </i>
    <i r="1">
      <x v="3262"/>
      <x v="120"/>
    </i>
    <i r="1">
      <x v="3263"/>
      <x v="120"/>
    </i>
    <i r="1">
      <x v="3276"/>
      <x v="116"/>
    </i>
    <i r="1">
      <x v="3284"/>
      <x v="120"/>
    </i>
    <i r="1">
      <x v="3290"/>
      <x v="120"/>
    </i>
    <i r="1">
      <x v="3292"/>
      <x v="118"/>
    </i>
    <i r="1">
      <x v="3293"/>
      <x v="118"/>
    </i>
    <i r="1">
      <x v="3295"/>
      <x v="120"/>
    </i>
    <i r="1">
      <x v="3296"/>
      <x v="118"/>
    </i>
    <i r="1">
      <x v="3298"/>
      <x v="119"/>
    </i>
    <i r="1">
      <x v="3303"/>
      <x v="119"/>
    </i>
    <i r="1">
      <x v="3328"/>
      <x v="118"/>
    </i>
    <i r="1">
      <x v="3331"/>
      <x v="117"/>
    </i>
    <i r="1">
      <x v="3333"/>
      <x v="120"/>
    </i>
    <i r="2">
      <x v="121"/>
    </i>
    <i r="1">
      <x v="3336"/>
      <x v="115"/>
    </i>
    <i r="1">
      <x v="3338"/>
      <x v="119"/>
    </i>
    <i r="1">
      <x v="3340"/>
      <x v="119"/>
    </i>
    <i r="1">
      <x v="3353"/>
      <x v="120"/>
    </i>
    <i r="1">
      <x v="3354"/>
      <x v="120"/>
    </i>
    <i r="1">
      <x v="3356"/>
      <x v="120"/>
    </i>
    <i r="1">
      <x v="3361"/>
      <x v="120"/>
    </i>
    <i r="1">
      <x v="3367"/>
      <x v="120"/>
    </i>
    <i r="1">
      <x v="3382"/>
      <x v="123"/>
    </i>
    <i r="1">
      <x v="3384"/>
      <x v="119"/>
    </i>
    <i r="1">
      <x v="3385"/>
      <x v="119"/>
    </i>
    <i r="1">
      <x v="3389"/>
      <x v="116"/>
    </i>
    <i r="1">
      <x v="3395"/>
      <x v="115"/>
    </i>
    <i r="1">
      <x v="3403"/>
      <x v="116"/>
    </i>
    <i r="2">
      <x v="119"/>
    </i>
    <i r="2">
      <x v="121"/>
    </i>
    <i r="1">
      <x v="3405"/>
      <x v="117"/>
    </i>
    <i r="1">
      <x v="3409"/>
      <x v="116"/>
    </i>
    <i r="2">
      <x v="118"/>
    </i>
    <i r="1">
      <x v="3419"/>
      <x v="120"/>
    </i>
    <i r="1">
      <x v="3432"/>
      <x v="118"/>
    </i>
    <i r="1">
      <x v="3456"/>
      <x v="118"/>
    </i>
    <i r="1">
      <x v="3469"/>
      <x v="116"/>
    </i>
    <i r="1">
      <x v="3470"/>
      <x v="118"/>
    </i>
    <i r="1">
      <x v="3474"/>
      <x v="119"/>
    </i>
    <i r="1">
      <x v="3479"/>
      <x v="115"/>
    </i>
    <i r="1">
      <x v="3482"/>
      <x v="119"/>
    </i>
    <i r="1">
      <x v="3483"/>
      <x v="116"/>
    </i>
    <i r="1">
      <x v="3499"/>
      <x v="119"/>
    </i>
    <i r="1">
      <x v="3512"/>
      <x v="116"/>
    </i>
    <i r="1">
      <x v="3526"/>
      <x v="120"/>
    </i>
    <i r="1">
      <x v="3528"/>
      <x v="118"/>
    </i>
    <i r="1">
      <x v="3531"/>
      <x v="116"/>
    </i>
    <i r="1">
      <x v="3541"/>
      <x v="113"/>
    </i>
    <i r="1">
      <x v="3544"/>
      <x v="120"/>
    </i>
    <i r="1">
      <x v="3546"/>
      <x v="119"/>
    </i>
    <i r="1">
      <x v="3575"/>
      <x v="118"/>
    </i>
    <i r="1">
      <x v="3577"/>
      <x v="118"/>
    </i>
    <i r="1">
      <x v="3579"/>
      <x v="119"/>
    </i>
    <i r="1">
      <x v="3583"/>
      <x v="117"/>
    </i>
    <i r="1">
      <x v="3586"/>
      <x v="116"/>
    </i>
    <i r="1">
      <x v="3589"/>
      <x v="118"/>
    </i>
    <i r="1">
      <x v="3593"/>
      <x v="119"/>
    </i>
    <i r="1">
      <x v="3595"/>
      <x v="119"/>
    </i>
    <i r="1">
      <x v="3596"/>
      <x v="119"/>
    </i>
    <i r="1">
      <x v="3597"/>
      <x v="119"/>
    </i>
    <i r="1">
      <x v="3599"/>
      <x v="116"/>
    </i>
    <i r="1">
      <x v="3601"/>
      <x v="116"/>
    </i>
    <i r="1">
      <x v="3602"/>
      <x v="116"/>
    </i>
    <i r="1">
      <x v="3604"/>
      <x v="116"/>
    </i>
    <i r="1">
      <x v="3606"/>
      <x v="119"/>
    </i>
    <i r="1">
      <x v="3608"/>
      <x v="119"/>
    </i>
    <i r="1">
      <x v="3611"/>
      <x v="118"/>
    </i>
    <i r="1">
      <x v="3618"/>
      <x v="119"/>
    </i>
    <i r="1">
      <x v="3620"/>
      <x v="115"/>
    </i>
    <i r="1">
      <x v="3621"/>
      <x v="120"/>
    </i>
    <i r="1">
      <x v="3626"/>
      <x v="116"/>
    </i>
    <i r="1">
      <x v="3634"/>
      <x v="116"/>
    </i>
    <i r="1">
      <x v="3635"/>
      <x v="118"/>
    </i>
    <i r="1">
      <x v="3654"/>
      <x v="120"/>
    </i>
    <i r="1">
      <x v="3660"/>
      <x v="119"/>
    </i>
    <i r="1">
      <x v="3663"/>
      <x v="118"/>
    </i>
    <i r="1">
      <x v="3668"/>
      <x v="120"/>
    </i>
    <i r="1">
      <x v="3679"/>
      <x v="119"/>
    </i>
    <i r="1">
      <x v="3681"/>
      <x v="117"/>
    </i>
    <i r="1">
      <x v="3685"/>
      <x v="115"/>
    </i>
    <i r="1">
      <x v="3688"/>
      <x v="118"/>
    </i>
    <i r="1">
      <x v="3692"/>
      <x v="119"/>
    </i>
    <i r="1">
      <x v="3700"/>
      <x v="116"/>
    </i>
    <i r="2">
      <x v="117"/>
    </i>
    <i r="1">
      <x v="3706"/>
      <x v="118"/>
    </i>
    <i r="1">
      <x v="3714"/>
      <x v="113"/>
    </i>
    <i r="1">
      <x v="3729"/>
      <x v="117"/>
    </i>
    <i r="1">
      <x v="3741"/>
      <x v="120"/>
    </i>
    <i r="1">
      <x v="3745"/>
      <x v="119"/>
    </i>
    <i r="1">
      <x v="3748"/>
      <x v="120"/>
    </i>
    <i r="1">
      <x v="3749"/>
      <x v="120"/>
    </i>
    <i r="1">
      <x v="3753"/>
      <x v="117"/>
    </i>
    <i r="1">
      <x v="3760"/>
      <x v="116"/>
    </i>
    <i r="1">
      <x v="3761"/>
      <x v="120"/>
    </i>
    <i r="1">
      <x v="3762"/>
      <x v="119"/>
    </i>
    <i r="1">
      <x v="3796"/>
      <x v="120"/>
    </i>
    <i r="1">
      <x v="3798"/>
      <x v="119"/>
    </i>
    <i r="1">
      <x v="3803"/>
      <x v="119"/>
    </i>
    <i r="1">
      <x v="3820"/>
      <x v="117"/>
    </i>
    <i r="1">
      <x v="3824"/>
      <x v="120"/>
    </i>
    <i r="1">
      <x v="3829"/>
      <x v="119"/>
    </i>
    <i r="1">
      <x v="3837"/>
      <x v="119"/>
    </i>
    <i r="1">
      <x v="3846"/>
      <x v="120"/>
    </i>
    <i r="1">
      <x v="3853"/>
      <x v="118"/>
    </i>
    <i r="1">
      <x v="3856"/>
      <x v="118"/>
    </i>
    <i r="1">
      <x v="3865"/>
      <x v="120"/>
    </i>
    <i r="1">
      <x v="3871"/>
      <x v="120"/>
    </i>
    <i r="1">
      <x v="3872"/>
      <x v="120"/>
    </i>
    <i r="1">
      <x v="3873"/>
      <x v="120"/>
    </i>
    <i r="1">
      <x v="3878"/>
      <x v="116"/>
    </i>
    <i r="1">
      <x v="3901"/>
      <x v="119"/>
    </i>
    <i r="1">
      <x v="3902"/>
      <x v="117"/>
    </i>
    <i r="1">
      <x v="3912"/>
      <x v="119"/>
    </i>
    <i r="1">
      <x v="3924"/>
      <x v="118"/>
    </i>
    <i r="1">
      <x v="3925"/>
      <x v="120"/>
    </i>
    <i r="1">
      <x v="3936"/>
      <x v="119"/>
    </i>
    <i r="1">
      <x v="3944"/>
      <x v="116"/>
    </i>
    <i r="1">
      <x v="3948"/>
      <x v="116"/>
    </i>
    <i r="1">
      <x v="3955"/>
      <x v="120"/>
    </i>
    <i r="1">
      <x v="3975"/>
      <x v="116"/>
    </i>
    <i r="1">
      <x v="3981"/>
      <x v="118"/>
    </i>
    <i r="1">
      <x v="3982"/>
      <x v="119"/>
    </i>
    <i r="1">
      <x v="3984"/>
      <x v="120"/>
    </i>
    <i r="1">
      <x v="3991"/>
      <x v="118"/>
    </i>
    <i r="1">
      <x v="4004"/>
      <x v="115"/>
    </i>
    <i r="1">
      <x v="4009"/>
      <x v="120"/>
    </i>
    <i r="1">
      <x v="4011"/>
      <x v="120"/>
    </i>
    <i r="1">
      <x v="4016"/>
      <x v="116"/>
    </i>
    <i r="1">
      <x v="4023"/>
      <x v="119"/>
    </i>
    <i r="1">
      <x v="4025"/>
      <x v="119"/>
    </i>
    <i r="1">
      <x v="4027"/>
      <x v="121"/>
    </i>
    <i r="1">
      <x v="4054"/>
      <x v="118"/>
    </i>
    <i r="1">
      <x v="4063"/>
      <x v="119"/>
    </i>
    <i r="1">
      <x v="4068"/>
      <x v="120"/>
    </i>
    <i r="1">
      <x v="4070"/>
      <x v="117"/>
    </i>
    <i r="1">
      <x v="4076"/>
      <x v="117"/>
    </i>
    <i r="1">
      <x v="4087"/>
      <x v="120"/>
    </i>
    <i r="1">
      <x v="4088"/>
      <x v="116"/>
    </i>
    <i r="1">
      <x v="4089"/>
      <x v="116"/>
    </i>
    <i r="1">
      <x v="4102"/>
      <x v="119"/>
    </i>
    <i r="1">
      <x v="4108"/>
      <x v="120"/>
    </i>
    <i r="1">
      <x v="4114"/>
      <x v="119"/>
    </i>
    <i r="1">
      <x v="4115"/>
      <x v="118"/>
    </i>
    <i r="1">
      <x v="4116"/>
      <x v="118"/>
    </i>
    <i r="1">
      <x v="4118"/>
      <x v="116"/>
    </i>
    <i r="1">
      <x v="4130"/>
      <x v="119"/>
    </i>
    <i r="1">
      <x v="4132"/>
      <x v="117"/>
    </i>
    <i r="1">
      <x v="4133"/>
      <x v="117"/>
    </i>
    <i r="1">
      <x v="4137"/>
      <x v="120"/>
    </i>
    <i r="1">
      <x v="4139"/>
      <x v="120"/>
    </i>
    <i r="1">
      <x v="4142"/>
      <x v="118"/>
    </i>
    <i r="1">
      <x v="4183"/>
      <x v="118"/>
    </i>
    <i r="1">
      <x v="4184"/>
      <x v="119"/>
    </i>
    <i r="1">
      <x v="4198"/>
      <x v="119"/>
    </i>
    <i r="1">
      <x v="4203"/>
      <x v="118"/>
    </i>
    <i r="1">
      <x v="4213"/>
      <x v="119"/>
    </i>
    <i r="1">
      <x v="4214"/>
      <x v="120"/>
    </i>
    <i r="1">
      <x v="4215"/>
      <x v="119"/>
    </i>
    <i r="1">
      <x v="4216"/>
      <x v="120"/>
    </i>
    <i r="1">
      <x v="4233"/>
      <x v="120"/>
    </i>
    <i r="1">
      <x v="4236"/>
      <x v="120"/>
    </i>
    <i r="1">
      <x v="4246"/>
      <x v="118"/>
    </i>
    <i r="1">
      <x v="4247"/>
      <x v="118"/>
    </i>
    <i r="1">
      <x v="4253"/>
      <x v="120"/>
    </i>
    <i r="1">
      <x v="4254"/>
      <x v="120"/>
    </i>
    <i r="1">
      <x v="4263"/>
      <x v="118"/>
    </i>
    <i r="1">
      <x v="4267"/>
      <x v="118"/>
    </i>
    <i r="1">
      <x v="4279"/>
      <x v="119"/>
    </i>
    <i r="1">
      <x v="4281"/>
      <x v="119"/>
    </i>
    <i r="1">
      <x v="4282"/>
      <x v="119"/>
    </i>
    <i r="1">
      <x v="4293"/>
      <x v="121"/>
    </i>
    <i r="1">
      <x v="4313"/>
      <x v="118"/>
    </i>
    <i r="1">
      <x v="4324"/>
      <x v="120"/>
    </i>
    <i r="1">
      <x v="4325"/>
      <x v="117"/>
    </i>
    <i r="1">
      <x v="4328"/>
      <x v="118"/>
    </i>
    <i r="1">
      <x v="4329"/>
      <x v="120"/>
    </i>
    <i r="1">
      <x v="4333"/>
      <x v="119"/>
    </i>
    <i r="1">
      <x v="4345"/>
      <x v="117"/>
    </i>
    <i r="1">
      <x v="4354"/>
      <x v="117"/>
    </i>
    <i r="1">
      <x v="4363"/>
      <x v="118"/>
    </i>
    <i r="1">
      <x v="4369"/>
      <x v="118"/>
    </i>
    <i r="1">
      <x v="4379"/>
      <x v="116"/>
    </i>
    <i r="1">
      <x v="4380"/>
      <x v="118"/>
    </i>
    <i r="1">
      <x v="4390"/>
      <x v="120"/>
    </i>
    <i r="1">
      <x v="4394"/>
      <x v="120"/>
    </i>
    <i r="1">
      <x v="4396"/>
      <x v="117"/>
    </i>
    <i r="1">
      <x v="4402"/>
      <x v="119"/>
    </i>
    <i r="1">
      <x v="4404"/>
      <x v="120"/>
    </i>
    <i r="1">
      <x v="4406"/>
      <x v="118"/>
    </i>
    <i r="1">
      <x v="4415"/>
      <x v="120"/>
    </i>
    <i r="1">
      <x v="4423"/>
      <x v="116"/>
    </i>
    <i r="1">
      <x v="4426"/>
      <x v="116"/>
    </i>
    <i r="1">
      <x v="4431"/>
      <x v="117"/>
    </i>
    <i r="1">
      <x v="4437"/>
      <x v="119"/>
    </i>
    <i r="1">
      <x v="4455"/>
      <x v="111"/>
    </i>
    <i r="2">
      <x v="112"/>
    </i>
    <i r="2">
      <x v="123"/>
    </i>
    <i r="1">
      <x v="4465"/>
      <x v="116"/>
    </i>
    <i r="1">
      <x v="4467"/>
      <x v="116"/>
    </i>
    <i r="1">
      <x v="4496"/>
      <x v="117"/>
    </i>
    <i r="1">
      <x v="4498"/>
      <x v="117"/>
    </i>
    <i r="1">
      <x v="4504"/>
      <x v="116"/>
    </i>
    <i r="1">
      <x v="4520"/>
      <x v="118"/>
    </i>
    <i r="1">
      <x v="4552"/>
      <x v="116"/>
    </i>
    <i r="1">
      <x v="4576"/>
      <x v="118"/>
    </i>
    <i r="1">
      <x v="4577"/>
      <x v="117"/>
    </i>
    <i r="1">
      <x v="4597"/>
      <x v="117"/>
    </i>
    <i r="1">
      <x v="4604"/>
      <x v="120"/>
    </i>
    <i r="1">
      <x v="4613"/>
      <x v="117"/>
    </i>
    <i r="1">
      <x v="4615"/>
      <x v="120"/>
    </i>
    <i r="1">
      <x v="4616"/>
      <x v="119"/>
    </i>
    <i r="1">
      <x v="4617"/>
      <x v="119"/>
    </i>
    <i r="1">
      <x v="4639"/>
      <x v="118"/>
    </i>
    <i r="1">
      <x v="4646"/>
      <x v="114"/>
    </i>
    <i r="1">
      <x v="4653"/>
      <x v="117"/>
    </i>
    <i r="1">
      <x v="4669"/>
      <x v="118"/>
    </i>
    <i r="1">
      <x v="4670"/>
      <x v="107"/>
    </i>
    <i r="1">
      <x v="4671"/>
      <x v="116"/>
    </i>
    <i r="1">
      <x v="4680"/>
      <x v="120"/>
    </i>
    <i r="1">
      <x v="4688"/>
      <x v="117"/>
    </i>
    <i r="1">
      <x v="4689"/>
      <x v="117"/>
    </i>
    <i r="1">
      <x v="4690"/>
      <x v="117"/>
    </i>
    <i r="1">
      <x v="4691"/>
      <x v="117"/>
    </i>
    <i r="1">
      <x v="4703"/>
      <x v="114"/>
    </i>
    <i r="1">
      <x v="4713"/>
      <x v="120"/>
    </i>
    <i r="1">
      <x v="4719"/>
      <x v="119"/>
    </i>
    <i r="1">
      <x v="4732"/>
      <x v="118"/>
    </i>
    <i r="1">
      <x v="4733"/>
      <x v="117"/>
    </i>
    <i r="1">
      <x v="4735"/>
      <x v="116"/>
    </i>
    <i r="1">
      <x v="4737"/>
      <x v="120"/>
    </i>
    <i r="2">
      <x v="123"/>
    </i>
    <i r="1">
      <x v="4741"/>
      <x v="120"/>
    </i>
    <i r="1">
      <x v="4742"/>
      <x v="118"/>
    </i>
    <i r="1">
      <x v="4743"/>
      <x v="113"/>
    </i>
    <i r="2">
      <x v="118"/>
    </i>
    <i r="1">
      <x v="4757"/>
      <x v="118"/>
    </i>
    <i r="1">
      <x v="4758"/>
      <x v="118"/>
    </i>
    <i r="1">
      <x v="4759"/>
      <x v="117"/>
    </i>
    <i r="1">
      <x v="4762"/>
      <x v="117"/>
    </i>
    <i r="1">
      <x v="4770"/>
      <x v="118"/>
    </i>
    <i r="1">
      <x v="4771"/>
      <x v="118"/>
    </i>
    <i r="1">
      <x v="4772"/>
      <x v="119"/>
    </i>
    <i r="1">
      <x v="4773"/>
      <x v="120"/>
    </i>
    <i r="1">
      <x v="4781"/>
      <x v="115"/>
    </i>
    <i r="1">
      <x v="4782"/>
      <x v="117"/>
    </i>
    <i r="1">
      <x v="4792"/>
      <x v="119"/>
    </i>
    <i r="1">
      <x v="4793"/>
      <x v="116"/>
    </i>
    <i r="1">
      <x v="4794"/>
      <x v="116"/>
    </i>
    <i r="1">
      <x v="4795"/>
      <x v="119"/>
    </i>
    <i r="1">
      <x v="4796"/>
      <x v="119"/>
    </i>
    <i r="1">
      <x v="4797"/>
      <x v="119"/>
    </i>
    <i r="1">
      <x v="4798"/>
      <x v="118"/>
    </i>
    <i r="1">
      <x v="4799"/>
      <x v="119"/>
    </i>
    <i r="1">
      <x v="4800"/>
      <x v="119"/>
    </i>
    <i r="1">
      <x v="4801"/>
      <x v="118"/>
    </i>
    <i r="1">
      <x v="4807"/>
      <x v="119"/>
    </i>
    <i r="1">
      <x v="4810"/>
      <x v="120"/>
    </i>
    <i r="1">
      <x v="4816"/>
      <x v="120"/>
    </i>
    <i r="1">
      <x v="4820"/>
      <x v="120"/>
    </i>
    <i r="1">
      <x v="4823"/>
      <x v="120"/>
    </i>
    <i r="1">
      <x v="4831"/>
      <x v="118"/>
    </i>
    <i r="1">
      <x v="4832"/>
      <x v="117"/>
    </i>
    <i r="1">
      <x v="4835"/>
      <x v="119"/>
    </i>
    <i r="1">
      <x v="4836"/>
      <x v="118"/>
    </i>
    <i r="1">
      <x v="4848"/>
      <x v="120"/>
    </i>
    <i r="1">
      <x v="4858"/>
      <x v="119"/>
    </i>
    <i r="1">
      <x v="4861"/>
      <x v="120"/>
    </i>
    <i r="1">
      <x v="4880"/>
      <x v="120"/>
    </i>
    <i r="1">
      <x v="4885"/>
      <x v="118"/>
    </i>
    <i r="1">
      <x v="4886"/>
      <x v="119"/>
    </i>
    <i r="1">
      <x v="4899"/>
      <x v="116"/>
    </i>
    <i r="1">
      <x v="4906"/>
      <x v="116"/>
    </i>
    <i r="1">
      <x v="4913"/>
      <x v="116"/>
    </i>
    <i r="1">
      <x v="4923"/>
      <x v="113"/>
    </i>
    <i r="2">
      <x v="114"/>
    </i>
    <i r="1">
      <x v="4938"/>
      <x v="118"/>
    </i>
    <i r="1">
      <x v="4939"/>
      <x v="117"/>
    </i>
    <i r="1">
      <x v="4944"/>
      <x v="119"/>
    </i>
    <i r="1">
      <x v="4945"/>
      <x v="120"/>
    </i>
    <i r="1">
      <x v="4947"/>
      <x v="117"/>
    </i>
    <i r="1">
      <x v="4950"/>
      <x v="120"/>
    </i>
    <i r="1">
      <x v="4955"/>
      <x v="119"/>
    </i>
    <i r="1">
      <x v="4956"/>
      <x v="119"/>
    </i>
    <i r="1">
      <x v="4957"/>
      <x v="119"/>
    </i>
    <i r="1">
      <x v="4969"/>
      <x v="119"/>
    </i>
    <i r="1">
      <x v="4970"/>
      <x v="119"/>
    </i>
    <i r="1">
      <x v="4972"/>
      <x v="115"/>
    </i>
    <i r="1">
      <x v="4985"/>
      <x v="116"/>
    </i>
    <i r="1">
      <x v="4990"/>
      <x v="117"/>
    </i>
    <i r="1">
      <x v="5003"/>
      <x v="118"/>
    </i>
    <i r="1">
      <x v="5008"/>
      <x v="119"/>
    </i>
    <i r="1">
      <x v="5009"/>
      <x v="120"/>
    </i>
    <i r="1">
      <x v="5012"/>
      <x v="116"/>
    </i>
    <i r="1">
      <x v="5015"/>
      <x v="119"/>
    </i>
    <i r="1">
      <x v="5025"/>
      <x v="119"/>
    </i>
    <i r="1">
      <x v="5045"/>
      <x v="119"/>
    </i>
    <i r="1">
      <x v="5046"/>
      <x v="113"/>
    </i>
    <i r="1">
      <x v="5047"/>
      <x v="117"/>
    </i>
    <i r="1">
      <x v="5075"/>
      <x v="117"/>
    </i>
    <i r="1">
      <x v="5087"/>
      <x v="119"/>
    </i>
    <i r="1">
      <x v="5089"/>
      <x v="117"/>
    </i>
    <i r="1">
      <x v="5108"/>
      <x v="116"/>
    </i>
    <i r="1">
      <x v="5112"/>
      <x v="116"/>
    </i>
    <i r="1">
      <x v="5116"/>
      <x v="119"/>
    </i>
    <i r="1">
      <x v="5118"/>
      <x v="120"/>
    </i>
    <i r="1">
      <x v="5120"/>
      <x v="117"/>
    </i>
    <i r="1">
      <x v="5127"/>
      <x v="120"/>
    </i>
    <i r="1">
      <x v="5128"/>
      <x v="120"/>
    </i>
    <i r="1">
      <x v="5129"/>
      <x v="120"/>
    </i>
    <i r="1">
      <x v="5136"/>
      <x v="120"/>
    </i>
    <i r="1">
      <x v="5138"/>
      <x v="120"/>
    </i>
    <i r="1">
      <x v="5145"/>
      <x v="113"/>
    </i>
    <i r="2">
      <x v="115"/>
    </i>
    <i r="1">
      <x v="5159"/>
      <x v="119"/>
    </i>
    <i r="1">
      <x v="5160"/>
      <x v="119"/>
    </i>
    <i r="1">
      <x v="5161"/>
      <x v="119"/>
    </i>
    <i r="1">
      <x v="5162"/>
      <x v="119"/>
    </i>
    <i r="1">
      <x v="5163"/>
      <x v="119"/>
    </i>
    <i r="1">
      <x v="5171"/>
      <x v="118"/>
    </i>
    <i r="1">
      <x v="5174"/>
      <x v="120"/>
    </i>
    <i r="1">
      <x v="5178"/>
      <x v="116"/>
    </i>
    <i r="1">
      <x v="5179"/>
      <x v="116"/>
    </i>
    <i r="1">
      <x v="5181"/>
      <x v="116"/>
    </i>
    <i r="2">
      <x v="119"/>
    </i>
    <i r="1">
      <x v="5183"/>
      <x v="119"/>
    </i>
    <i r="1">
      <x v="5197"/>
      <x v="119"/>
    </i>
    <i r="1">
      <x v="5198"/>
      <x v="119"/>
    </i>
    <i r="1">
      <x v="5201"/>
      <x v="119"/>
    </i>
    <i r="1">
      <x v="5210"/>
      <x v="117"/>
    </i>
    <i r="1">
      <x v="5211"/>
      <x v="117"/>
    </i>
    <i r="1">
      <x v="5212"/>
      <x v="118"/>
    </i>
    <i r="1">
      <x v="5213"/>
      <x v="120"/>
    </i>
    <i r="1">
      <x v="5214"/>
      <x v="118"/>
    </i>
    <i r="1">
      <x v="5218"/>
      <x v="118"/>
    </i>
    <i r="1">
      <x v="5221"/>
      <x v="120"/>
    </i>
    <i r="1">
      <x v="5222"/>
      <x v="120"/>
    </i>
    <i r="1">
      <x v="5230"/>
      <x v="119"/>
    </i>
    <i r="1">
      <x v="5231"/>
      <x v="120"/>
    </i>
    <i r="1">
      <x v="5233"/>
      <x v="120"/>
    </i>
    <i r="1">
      <x v="5234"/>
      <x v="117"/>
    </i>
    <i r="1">
      <x v="5240"/>
      <x v="119"/>
    </i>
    <i r="1">
      <x v="5241"/>
      <x v="120"/>
    </i>
    <i r="1">
      <x v="5253"/>
      <x v="120"/>
    </i>
    <i r="1">
      <x v="5254"/>
      <x v="115"/>
    </i>
    <i r="1">
      <x v="5258"/>
      <x v="118"/>
    </i>
    <i r="1">
      <x v="5279"/>
      <x v="116"/>
    </i>
    <i r="1">
      <x v="5287"/>
      <x v="117"/>
    </i>
    <i r="1">
      <x v="5293"/>
      <x v="120"/>
    </i>
    <i r="1">
      <x v="5304"/>
      <x v="120"/>
    </i>
    <i r="1">
      <x v="5306"/>
      <x v="119"/>
    </i>
    <i r="1">
      <x v="5312"/>
      <x v="118"/>
    </i>
    <i r="1">
      <x v="5315"/>
      <x v="115"/>
    </i>
    <i r="1">
      <x v="5316"/>
      <x v="115"/>
    </i>
    <i r="1">
      <x v="5319"/>
      <x v="117"/>
    </i>
    <i r="1">
      <x v="5320"/>
      <x v="120"/>
    </i>
    <i r="2">
      <x v="121"/>
    </i>
    <i r="1">
      <x v="5324"/>
      <x v="118"/>
    </i>
    <i r="1">
      <x v="5341"/>
      <x v="119"/>
    </i>
    <i r="1">
      <x v="5342"/>
      <x v="116"/>
    </i>
    <i r="1">
      <x v="5345"/>
      <x v="120"/>
    </i>
    <i r="1">
      <x v="5348"/>
      <x v="118"/>
    </i>
    <i r="1">
      <x v="5367"/>
      <x v="116"/>
    </i>
    <i r="1">
      <x v="5368"/>
      <x v="116"/>
    </i>
    <i r="1">
      <x v="5369"/>
      <x v="116"/>
    </i>
    <i r="1">
      <x v="5370"/>
      <x v="116"/>
    </i>
    <i r="1">
      <x v="5377"/>
      <x v="119"/>
    </i>
    <i r="1">
      <x v="5384"/>
      <x v="120"/>
    </i>
    <i r="1">
      <x v="5385"/>
      <x v="120"/>
    </i>
    <i r="1">
      <x v="5386"/>
      <x v="118"/>
    </i>
    <i r="1">
      <x v="5390"/>
      <x v="114"/>
    </i>
    <i r="1">
      <x v="5391"/>
      <x v="116"/>
    </i>
    <i r="1">
      <x v="5392"/>
      <x v="117"/>
    </i>
    <i r="1">
      <x v="5393"/>
      <x v="116"/>
    </i>
    <i r="1">
      <x v="5394"/>
      <x v="117"/>
    </i>
    <i r="1">
      <x v="5395"/>
      <x v="116"/>
    </i>
    <i r="1">
      <x v="5396"/>
      <x v="116"/>
    </i>
    <i r="1">
      <x v="5397"/>
      <x v="118"/>
    </i>
    <i r="1">
      <x v="5398"/>
      <x v="120"/>
    </i>
    <i r="1">
      <x v="5399"/>
      <x v="116"/>
    </i>
    <i r="1">
      <x v="5400"/>
      <x v="120"/>
    </i>
    <i r="1">
      <x v="5401"/>
      <x v="118"/>
    </i>
    <i r="1">
      <x v="5402"/>
      <x v="120"/>
    </i>
    <i r="1">
      <x v="5403"/>
      <x v="120"/>
    </i>
    <i r="1">
      <x v="5404"/>
      <x v="117"/>
    </i>
    <i r="1">
      <x v="5405"/>
      <x v="116"/>
    </i>
    <i r="1">
      <x v="5406"/>
      <x v="118"/>
    </i>
    <i r="1">
      <x v="5407"/>
      <x v="120"/>
    </i>
    <i r="1">
      <x v="5408"/>
      <x v="120"/>
    </i>
    <i r="1">
      <x v="5409"/>
      <x v="120"/>
    </i>
    <i r="1">
      <x v="5410"/>
      <x v="120"/>
    </i>
    <i r="1">
      <x v="5411"/>
      <x v="120"/>
    </i>
    <i r="1">
      <x v="5412"/>
      <x v="117"/>
    </i>
    <i r="1">
      <x v="5413"/>
      <x v="120"/>
    </i>
    <i r="1">
      <x v="5414"/>
      <x v="119"/>
    </i>
    <i r="2">
      <x v="120"/>
    </i>
    <i r="1">
      <x v="5415"/>
      <x v="119"/>
    </i>
    <i r="2">
      <x v="120"/>
    </i>
    <i r="1">
      <x v="5416"/>
      <x v="117"/>
    </i>
    <i r="1">
      <x v="5417"/>
      <x v="117"/>
    </i>
    <i r="1">
      <x v="5418"/>
      <x v="116"/>
    </i>
    <i r="1">
      <x v="5423"/>
      <x v="119"/>
    </i>
    <i r="1">
      <x v="5424"/>
      <x v="119"/>
    </i>
    <i r="1">
      <x v="5426"/>
      <x v="118"/>
    </i>
    <i r="1">
      <x v="5434"/>
      <x v="118"/>
    </i>
    <i r="1">
      <x v="5436"/>
      <x v="120"/>
    </i>
    <i r="1">
      <x v="5466"/>
      <x v="120"/>
    </i>
    <i r="1">
      <x v="5472"/>
      <x v="117"/>
    </i>
    <i r="1">
      <x v="5476"/>
      <x v="120"/>
    </i>
    <i r="1">
      <x v="5479"/>
      <x v="119"/>
    </i>
    <i r="1">
      <x v="5494"/>
      <x v="115"/>
    </i>
    <i r="1">
      <x v="5506"/>
      <x v="118"/>
    </i>
    <i r="1">
      <x v="5511"/>
      <x v="119"/>
    </i>
    <i r="1">
      <x v="5530"/>
      <x v="120"/>
    </i>
    <i r="1">
      <x v="5534"/>
      <x v="120"/>
    </i>
    <i r="1">
      <x v="5535"/>
      <x v="106"/>
    </i>
    <i r="2">
      <x v="115"/>
    </i>
    <i r="2">
      <x v="119"/>
    </i>
    <i r="1">
      <x v="5538"/>
      <x v="119"/>
    </i>
    <i r="1">
      <x v="5539"/>
      <x v="117"/>
    </i>
    <i r="1">
      <x v="5546"/>
      <x v="116"/>
    </i>
    <i r="1">
      <x v="5547"/>
      <x v="116"/>
    </i>
    <i r="1">
      <x v="5548"/>
      <x v="116"/>
    </i>
    <i r="1">
      <x v="5549"/>
      <x v="116"/>
    </i>
    <i r="1">
      <x v="5550"/>
      <x v="116"/>
    </i>
    <i r="1">
      <x v="5552"/>
      <x v="120"/>
    </i>
    <i r="1">
      <x v="5553"/>
      <x v="120"/>
    </i>
    <i r="1">
      <x v="5572"/>
      <x v="118"/>
    </i>
    <i r="1">
      <x v="5577"/>
      <x v="120"/>
    </i>
    <i r="2">
      <x v="121"/>
    </i>
    <i r="1">
      <x v="5580"/>
      <x v="120"/>
    </i>
    <i r="1">
      <x v="5589"/>
      <x v="114"/>
    </i>
    <i r="1">
      <x v="5599"/>
      <x v="119"/>
    </i>
    <i r="1">
      <x v="5600"/>
      <x v="120"/>
    </i>
    <i r="2">
      <x v="121"/>
    </i>
    <i r="1">
      <x v="5616"/>
      <x v="119"/>
    </i>
    <i r="1">
      <x v="5618"/>
      <x v="120"/>
    </i>
    <i r="1">
      <x v="5619"/>
      <x v="119"/>
    </i>
    <i r="1">
      <x v="5629"/>
      <x v="120"/>
    </i>
    <i r="1">
      <x v="5632"/>
      <x v="117"/>
    </i>
    <i r="1">
      <x v="5639"/>
      <x v="114"/>
    </i>
    <i r="1">
      <x v="5645"/>
      <x v="123"/>
    </i>
    <i r="1">
      <x v="5652"/>
      <x v="119"/>
    </i>
    <i r="1">
      <x v="5655"/>
      <x v="119"/>
    </i>
    <i r="1">
      <x v="5656"/>
      <x v="118"/>
    </i>
    <i r="1">
      <x v="5657"/>
      <x v="118"/>
    </i>
    <i r="1">
      <x v="5662"/>
      <x v="116"/>
    </i>
    <i r="1">
      <x v="5673"/>
      <x v="118"/>
    </i>
    <i r="1">
      <x v="5674"/>
      <x v="118"/>
    </i>
    <i r="1">
      <x v="5677"/>
      <x v="120"/>
    </i>
    <i r="1">
      <x v="5681"/>
      <x v="119"/>
    </i>
    <i r="1">
      <x v="5684"/>
      <x v="119"/>
    </i>
    <i r="1">
      <x v="5685"/>
      <x v="119"/>
    </i>
    <i r="1">
      <x v="5686"/>
      <x v="119"/>
    </i>
    <i r="1">
      <x v="5687"/>
      <x v="119"/>
    </i>
    <i r="1">
      <x v="5688"/>
      <x v="119"/>
    </i>
    <i r="1">
      <x v="5689"/>
      <x v="116"/>
    </i>
    <i r="1">
      <x v="5695"/>
      <x v="116"/>
    </i>
    <i r="1">
      <x v="5696"/>
      <x v="120"/>
    </i>
    <i r="1">
      <x v="5697"/>
      <x v="120"/>
    </i>
    <i r="1">
      <x v="5703"/>
      <x v="112"/>
    </i>
    <i r="1">
      <x v="5704"/>
      <x v="117"/>
    </i>
    <i r="1">
      <x v="5705"/>
      <x v="117"/>
    </i>
    <i r="1">
      <x v="5706"/>
      <x v="117"/>
    </i>
    <i r="1">
      <x v="5707"/>
      <x v="117"/>
    </i>
    <i r="1">
      <x v="5708"/>
      <x v="117"/>
    </i>
    <i r="1">
      <x v="5709"/>
      <x v="113"/>
    </i>
    <i r="1">
      <x v="5710"/>
      <x v="113"/>
    </i>
    <i r="1">
      <x v="5711"/>
      <x v="113"/>
    </i>
    <i r="1">
      <x v="5712"/>
      <x v="114"/>
    </i>
    <i r="1">
      <x v="5713"/>
      <x v="112"/>
    </i>
    <i r="1">
      <x v="5714"/>
      <x v="114"/>
    </i>
    <i r="1">
      <x v="5715"/>
      <x v="119"/>
    </i>
    <i r="1">
      <x v="5716"/>
      <x v="120"/>
    </i>
    <i r="1">
      <x v="5717"/>
      <x v="117"/>
    </i>
    <i r="1">
      <x v="5719"/>
      <x v="120"/>
    </i>
    <i r="1">
      <x v="5724"/>
      <x v="115"/>
    </i>
    <i r="1">
      <x v="5733"/>
      <x v="117"/>
    </i>
    <i r="1">
      <x v="5739"/>
      <x v="120"/>
    </i>
    <i r="1">
      <x v="5755"/>
      <x v="120"/>
    </i>
    <i r="1">
      <x v="5761"/>
      <x v="119"/>
    </i>
    <i r="1">
      <x v="5769"/>
      <x v="118"/>
    </i>
    <i r="1">
      <x v="5800"/>
      <x v="115"/>
    </i>
    <i r="1">
      <x v="5803"/>
      <x v="117"/>
    </i>
    <i r="1">
      <x v="5805"/>
      <x v="119"/>
    </i>
    <i r="1">
      <x v="5812"/>
      <x v="116"/>
    </i>
    <i r="1">
      <x v="5814"/>
      <x v="119"/>
    </i>
    <i r="1">
      <x v="5824"/>
      <x v="120"/>
    </i>
    <i r="1">
      <x v="5826"/>
      <x v="120"/>
    </i>
    <i r="1">
      <x v="5843"/>
      <x v="116"/>
    </i>
    <i r="1">
      <x v="5844"/>
      <x v="116"/>
    </i>
    <i r="1">
      <x v="5846"/>
      <x v="117"/>
    </i>
    <i r="1">
      <x v="5868"/>
      <x v="120"/>
    </i>
    <i r="1">
      <x v="5879"/>
      <x v="120"/>
    </i>
    <i r="1">
      <x v="5886"/>
      <x v="119"/>
    </i>
    <i r="1">
      <x v="5891"/>
      <x v="117"/>
    </i>
    <i r="1">
      <x v="5894"/>
      <x v="119"/>
    </i>
    <i r="1">
      <x v="5912"/>
      <x v="120"/>
    </i>
    <i r="1">
      <x v="5915"/>
      <x v="118"/>
    </i>
    <i r="2">
      <x v="119"/>
    </i>
    <i r="1">
      <x v="5920"/>
      <x v="117"/>
    </i>
    <i r="1">
      <x v="5921"/>
      <x v="120"/>
    </i>
    <i r="1">
      <x v="5922"/>
      <x v="117"/>
    </i>
    <i r="1">
      <x v="5923"/>
      <x v="117"/>
    </i>
    <i r="1">
      <x v="5926"/>
      <x v="116"/>
    </i>
    <i r="1">
      <x v="5932"/>
      <x v="120"/>
    </i>
    <i r="1">
      <x v="5948"/>
      <x v="115"/>
    </i>
    <i r="1">
      <x v="5962"/>
      <x v="117"/>
    </i>
    <i r="1">
      <x v="5973"/>
      <x v="119"/>
    </i>
    <i r="1">
      <x v="5982"/>
      <x v="119"/>
    </i>
    <i r="1">
      <x v="5994"/>
      <x v="120"/>
    </i>
    <i r="1">
      <x v="6005"/>
      <x v="120"/>
    </i>
    <i r="1">
      <x v="6007"/>
      <x v="118"/>
    </i>
    <i r="1">
      <x v="6008"/>
      <x v="120"/>
    </i>
    <i r="1">
      <x v="6015"/>
      <x v="115"/>
    </i>
    <i r="1">
      <x v="6023"/>
      <x v="121"/>
    </i>
    <i r="1">
      <x v="6028"/>
      <x v="116"/>
    </i>
    <i r="1">
      <x v="6030"/>
      <x v="118"/>
    </i>
    <i r="1">
      <x v="6038"/>
      <x v="117"/>
    </i>
    <i r="1">
      <x v="6070"/>
      <x v="119"/>
    </i>
    <i r="1">
      <x v="6076"/>
      <x v="119"/>
    </i>
    <i r="1">
      <x v="6091"/>
      <x v="117"/>
    </i>
    <i r="1">
      <x v="6097"/>
      <x v="120"/>
    </i>
    <i r="1">
      <x v="6105"/>
      <x v="114"/>
    </i>
    <i r="1">
      <x v="6106"/>
      <x v="112"/>
    </i>
    <i r="1">
      <x v="6109"/>
      <x v="118"/>
    </i>
    <i r="1">
      <x v="6113"/>
      <x v="118"/>
    </i>
    <i r="1">
      <x v="6121"/>
      <x v="118"/>
    </i>
    <i r="1">
      <x v="6122"/>
      <x v="118"/>
    </i>
    <i r="1">
      <x v="6126"/>
      <x v="120"/>
    </i>
    <i r="1">
      <x v="6130"/>
      <x v="117"/>
    </i>
    <i r="1">
      <x v="6132"/>
      <x v="119"/>
    </i>
    <i r="1">
      <x v="6140"/>
      <x v="120"/>
    </i>
    <i r="1">
      <x v="6142"/>
      <x v="120"/>
    </i>
    <i r="1">
      <x v="6143"/>
      <x v="120"/>
    </i>
    <i r="1">
      <x v="6159"/>
      <x v="119"/>
    </i>
    <i r="1">
      <x v="6160"/>
      <x v="120"/>
    </i>
    <i r="1">
      <x v="6161"/>
      <x v="120"/>
    </i>
    <i r="1">
      <x v="6162"/>
      <x v="120"/>
    </i>
    <i r="1">
      <x v="6164"/>
      <x v="119"/>
    </i>
    <i r="1">
      <x v="6165"/>
      <x v="119"/>
    </i>
    <i r="1">
      <x v="6166"/>
      <x v="119"/>
    </i>
    <i r="1">
      <x v="6167"/>
      <x v="119"/>
    </i>
    <i r="1">
      <x v="6183"/>
      <x v="118"/>
    </i>
    <i r="1">
      <x v="6184"/>
      <x v="116"/>
    </i>
    <i r="1">
      <x v="6185"/>
      <x v="116"/>
    </i>
    <i r="1">
      <x v="6186"/>
      <x v="119"/>
    </i>
    <i r="1">
      <x v="6194"/>
      <x v="117"/>
    </i>
    <i r="1">
      <x v="6198"/>
      <x v="117"/>
    </i>
    <i r="1">
      <x v="6202"/>
      <x v="118"/>
    </i>
    <i r="1">
      <x v="6214"/>
      <x v="118"/>
    </i>
    <i r="1">
      <x v="6220"/>
      <x v="118"/>
    </i>
    <i r="1">
      <x v="6228"/>
      <x v="117"/>
    </i>
    <i r="1">
      <x v="6231"/>
      <x v="112"/>
    </i>
    <i r="1">
      <x v="6232"/>
      <x v="118"/>
    </i>
    <i r="1">
      <x v="6236"/>
      <x v="116"/>
    </i>
    <i r="1">
      <x v="6237"/>
      <x v="120"/>
    </i>
    <i r="1">
      <x v="6242"/>
      <x v="119"/>
    </i>
    <i r="1">
      <x v="6248"/>
      <x v="120"/>
    </i>
    <i r="1">
      <x v="6269"/>
      <x v="117"/>
    </i>
    <i r="1">
      <x v="6272"/>
      <x v="117"/>
    </i>
    <i r="1">
      <x v="6275"/>
      <x v="118"/>
    </i>
    <i r="1">
      <x v="6276"/>
      <x v="118"/>
    </i>
    <i r="1">
      <x v="6278"/>
      <x v="119"/>
    </i>
    <i r="1">
      <x v="6284"/>
      <x v="118"/>
    </i>
    <i r="1">
      <x v="6285"/>
      <x v="117"/>
    </i>
    <i r="1">
      <x v="6302"/>
      <x v="117"/>
    </i>
    <i r="1">
      <x v="6318"/>
      <x v="117"/>
    </i>
    <i r="1">
      <x v="6326"/>
      <x v="120"/>
    </i>
    <i r="1">
      <x v="6327"/>
      <x v="118"/>
    </i>
    <i r="1">
      <x v="6330"/>
      <x v="117"/>
    </i>
    <i r="1">
      <x v="6342"/>
      <x v="118"/>
    </i>
    <i r="1">
      <x v="6344"/>
      <x v="115"/>
    </i>
    <i r="1">
      <x v="6349"/>
      <x v="116"/>
    </i>
    <i r="1">
      <x v="6380"/>
      <x v="118"/>
    </i>
    <i r="1">
      <x v="6387"/>
      <x v="118"/>
    </i>
    <i r="1">
      <x v="6388"/>
      <x v="118"/>
    </i>
    <i r="1">
      <x v="6395"/>
      <x v="119"/>
    </i>
    <i r="1">
      <x v="6403"/>
      <x v="120"/>
    </i>
    <i r="1">
      <x v="6406"/>
      <x v="117"/>
    </i>
    <i r="1">
      <x v="6410"/>
      <x v="119"/>
    </i>
    <i r="1">
      <x v="6415"/>
      <x v="119"/>
    </i>
    <i r="1">
      <x v="6422"/>
      <x v="117"/>
    </i>
    <i r="1">
      <x v="6424"/>
      <x v="119"/>
    </i>
    <i r="1">
      <x v="6437"/>
      <x v="116"/>
    </i>
    <i r="1">
      <x v="6444"/>
      <x v="118"/>
    </i>
    <i r="1">
      <x v="6468"/>
      <x v="120"/>
    </i>
    <i r="1">
      <x v="6469"/>
      <x v="119"/>
    </i>
    <i r="1">
      <x v="6472"/>
      <x v="118"/>
    </i>
    <i r="1">
      <x v="6480"/>
      <x v="118"/>
    </i>
    <i r="1">
      <x v="6481"/>
      <x v="119"/>
    </i>
    <i r="1">
      <x v="6499"/>
      <x v="112"/>
    </i>
    <i r="1">
      <x v="6504"/>
      <x v="120"/>
    </i>
    <i r="1">
      <x v="6518"/>
      <x v="119"/>
    </i>
    <i r="1">
      <x v="6519"/>
      <x v="117"/>
    </i>
    <i r="1">
      <x v="6529"/>
      <x v="118"/>
    </i>
    <i r="1">
      <x v="6531"/>
      <x v="118"/>
    </i>
    <i r="2">
      <x v="123"/>
    </i>
    <i r="1">
      <x v="6535"/>
      <x v="119"/>
    </i>
    <i r="1">
      <x v="6543"/>
      <x v="120"/>
    </i>
    <i r="1">
      <x v="6544"/>
      <x v="119"/>
    </i>
    <i r="1">
      <x v="6583"/>
      <x v="120"/>
    </i>
    <i r="1">
      <x v="6587"/>
      <x v="120"/>
    </i>
    <i r="1">
      <x v="6601"/>
      <x v="117"/>
    </i>
    <i r="1">
      <x v="6602"/>
      <x v="114"/>
    </i>
    <i r="1">
      <x v="6604"/>
      <x v="115"/>
    </i>
    <i r="1">
      <x v="6614"/>
      <x v="119"/>
    </i>
    <i r="1">
      <x v="6615"/>
      <x v="120"/>
    </i>
    <i r="1">
      <x v="6616"/>
      <x v="120"/>
    </i>
    <i r="1">
      <x v="6622"/>
      <x v="116"/>
    </i>
    <i r="1">
      <x v="6623"/>
      <x v="118"/>
    </i>
    <i r="1">
      <x v="6624"/>
      <x v="120"/>
    </i>
    <i r="1">
      <x v="6625"/>
      <x v="120"/>
    </i>
    <i r="1">
      <x v="6626"/>
      <x v="115"/>
    </i>
    <i r="1">
      <x v="6628"/>
      <x v="115"/>
    </i>
    <i r="1">
      <x v="6642"/>
      <x v="120"/>
    </i>
    <i r="1">
      <x v="6694"/>
      <x v="122"/>
    </i>
    <i r="1">
      <x v="6695"/>
      <x v="122"/>
    </i>
    <i r="1">
      <x v="6820"/>
      <x v="114"/>
    </i>
    <i r="1">
      <x v="6837"/>
      <x v="122"/>
    </i>
    <i r="1">
      <x v="6839"/>
      <x v="116"/>
    </i>
    <i r="1">
      <x v="6840"/>
      <x v="120"/>
    </i>
    <i r="1">
      <x v="6842"/>
      <x v="123"/>
    </i>
    <i r="1">
      <x v="6848"/>
      <x v="116"/>
    </i>
    <i r="1">
      <x v="6850"/>
      <x v="118"/>
    </i>
    <i r="1">
      <x v="6852"/>
      <x v="121"/>
    </i>
    <i r="1">
      <x v="6857"/>
      <x v="116"/>
    </i>
    <i r="1">
      <x v="6858"/>
      <x v="116"/>
    </i>
    <i r="1">
      <x v="6859"/>
      <x v="116"/>
    </i>
    <i r="2">
      <x v="117"/>
    </i>
    <i r="1">
      <x v="6867"/>
      <x v="119"/>
    </i>
    <i r="1">
      <x v="6869"/>
      <x v="117"/>
    </i>
    <i r="1">
      <x v="6870"/>
      <x v="117"/>
    </i>
    <i r="1">
      <x v="6871"/>
      <x v="117"/>
    </i>
    <i r="1">
      <x v="6872"/>
      <x v="117"/>
    </i>
    <i r="1">
      <x v="6873"/>
      <x v="117"/>
    </i>
    <i r="1">
      <x v="6874"/>
      <x v="117"/>
    </i>
    <i r="1">
      <x v="6875"/>
      <x v="117"/>
    </i>
    <i r="1">
      <x v="6876"/>
      <x v="117"/>
    </i>
    <i r="1">
      <x v="6877"/>
      <x v="117"/>
    </i>
    <i r="1">
      <x v="6879"/>
      <x v="117"/>
    </i>
    <i r="1">
      <x v="6880"/>
      <x v="117"/>
    </i>
    <i r="1">
      <x v="6881"/>
      <x v="117"/>
    </i>
    <i r="1">
      <x v="6882"/>
      <x v="117"/>
    </i>
    <i r="1">
      <x v="6883"/>
      <x v="117"/>
    </i>
    <i r="1">
      <x v="6884"/>
      <x v="117"/>
    </i>
    <i r="1">
      <x v="6885"/>
      <x v="117"/>
    </i>
    <i r="1">
      <x v="6887"/>
      <x v="121"/>
    </i>
    <i r="1">
      <x v="6892"/>
      <x v="118"/>
    </i>
    <i r="1">
      <x v="6898"/>
      <x v="117"/>
    </i>
    <i r="1">
      <x v="6906"/>
      <x v="124"/>
    </i>
    <i r="1">
      <x v="6907"/>
      <x v="122"/>
    </i>
    <i r="1">
      <x v="6910"/>
      <x v="124"/>
    </i>
    <i r="1">
      <x v="6911"/>
      <x v="118"/>
    </i>
    <i r="1">
      <x v="6912"/>
      <x v="118"/>
    </i>
    <i r="1">
      <x v="6915"/>
      <x v="120"/>
    </i>
    <i r="2">
      <x v="121"/>
    </i>
    <i r="1">
      <x v="6918"/>
      <x v="119"/>
    </i>
    <i r="1">
      <x v="6919"/>
      <x v="119"/>
    </i>
    <i r="1">
      <x v="6920"/>
      <x v="118"/>
    </i>
    <i r="1">
      <x v="6921"/>
      <x v="118"/>
    </i>
    <i r="1">
      <x v="6922"/>
      <x v="119"/>
    </i>
    <i r="1">
      <x v="6924"/>
      <x v="119"/>
    </i>
    <i r="1">
      <x v="6925"/>
      <x v="118"/>
    </i>
    <i r="1">
      <x v="6927"/>
      <x v="117"/>
    </i>
    <i r="1">
      <x v="6931"/>
      <x v="118"/>
    </i>
    <i r="1">
      <x v="6932"/>
      <x v="119"/>
    </i>
    <i r="1">
      <x v="6933"/>
      <x v="121"/>
    </i>
    <i r="1">
      <x v="6934"/>
      <x v="118"/>
    </i>
    <i r="1">
      <x v="6938"/>
      <x v="121"/>
    </i>
    <i r="1">
      <x v="6939"/>
      <x v="115"/>
    </i>
    <i r="1">
      <x v="6940"/>
      <x v="118"/>
    </i>
    <i r="1">
      <x v="6942"/>
      <x v="120"/>
    </i>
    <i r="1">
      <x v="6943"/>
      <x v="121"/>
    </i>
    <i r="1">
      <x v="6944"/>
      <x v="121"/>
    </i>
    <i r="1">
      <x v="6947"/>
      <x v="122"/>
    </i>
    <i r="1">
      <x v="6955"/>
      <x v="121"/>
    </i>
    <i r="1">
      <x v="6956"/>
      <x v="121"/>
    </i>
    <i r="1">
      <x v="6957"/>
      <x v="121"/>
    </i>
    <i r="1">
      <x v="6958"/>
      <x v="121"/>
    </i>
    <i r="1">
      <x v="6959"/>
      <x v="119"/>
    </i>
    <i r="1">
      <x v="6960"/>
      <x v="121"/>
    </i>
    <i r="1">
      <x v="6961"/>
      <x v="121"/>
    </i>
    <i r="1">
      <x v="6962"/>
      <x v="121"/>
    </i>
    <i r="1">
      <x v="6964"/>
      <x v="121"/>
    </i>
    <i r="1">
      <x v="6965"/>
      <x v="121"/>
    </i>
    <i r="1">
      <x v="6966"/>
      <x v="122"/>
    </i>
    <i r="1">
      <x v="6967"/>
      <x v="121"/>
    </i>
    <i r="1">
      <x v="6970"/>
      <x v="121"/>
    </i>
    <i r="1">
      <x v="6971"/>
      <x v="120"/>
    </i>
    <i r="1">
      <x v="6972"/>
      <x v="123"/>
    </i>
    <i r="1">
      <x v="6975"/>
      <x v="116"/>
    </i>
    <i r="1">
      <x v="6977"/>
      <x v="121"/>
    </i>
    <i r="1">
      <x v="6979"/>
      <x v="119"/>
    </i>
    <i r="1">
      <x v="6980"/>
      <x v="121"/>
    </i>
    <i r="1">
      <x v="6985"/>
      <x v="121"/>
    </i>
    <i r="1">
      <x v="6986"/>
      <x v="119"/>
    </i>
    <i r="1">
      <x v="6997"/>
      <x v="120"/>
    </i>
    <i r="1">
      <x v="6998"/>
      <x v="120"/>
    </i>
    <i r="1">
      <x v="6999"/>
      <x v="121"/>
    </i>
    <i r="1">
      <x v="7000"/>
      <x v="118"/>
    </i>
    <i r="1">
      <x v="7005"/>
      <x v="121"/>
    </i>
    <i r="1">
      <x v="7006"/>
      <x v="121"/>
    </i>
    <i r="1">
      <x v="7007"/>
      <x v="121"/>
    </i>
    <i r="1">
      <x v="7008"/>
      <x v="121"/>
    </i>
    <i r="1">
      <x v="7009"/>
      <x v="121"/>
    </i>
    <i r="1">
      <x v="7010"/>
      <x v="121"/>
    </i>
    <i r="1">
      <x v="7011"/>
      <x v="121"/>
    </i>
    <i r="1">
      <x v="7014"/>
      <x v="122"/>
    </i>
    <i r="1">
      <x v="7015"/>
      <x v="121"/>
    </i>
    <i r="1">
      <x v="7016"/>
      <x v="121"/>
    </i>
    <i r="1">
      <x v="7032"/>
      <x v="121"/>
    </i>
    <i r="1">
      <x v="7033"/>
      <x v="121"/>
    </i>
    <i r="1">
      <x v="7034"/>
      <x v="121"/>
    </i>
    <i r="1">
      <x v="7035"/>
      <x v="122"/>
    </i>
    <i r="1">
      <x v="7036"/>
      <x v="120"/>
    </i>
    <i r="1">
      <x v="7037"/>
      <x v="121"/>
    </i>
    <i r="1">
      <x v="7045"/>
      <x v="122"/>
    </i>
    <i r="1">
      <x v="7046"/>
      <x v="122"/>
    </i>
    <i r="1">
      <x v="7050"/>
      <x v="122"/>
    </i>
    <i r="1">
      <x v="7051"/>
      <x v="121"/>
    </i>
    <i r="1">
      <x v="7052"/>
      <x v="121"/>
    </i>
    <i r="1">
      <x v="7057"/>
      <x v="121"/>
    </i>
    <i r="1">
      <x v="7058"/>
      <x v="121"/>
    </i>
    <i r="1">
      <x v="7059"/>
      <x v="121"/>
    </i>
    <i r="1">
      <x v="7060"/>
      <x v="121"/>
    </i>
    <i r="1">
      <x v="7062"/>
      <x v="120"/>
    </i>
    <i r="1">
      <x v="7065"/>
      <x v="119"/>
    </i>
    <i r="1">
      <x v="7066"/>
      <x v="121"/>
    </i>
    <i r="1">
      <x v="7067"/>
      <x v="123"/>
    </i>
    <i r="1">
      <x v="7073"/>
      <x v="121"/>
    </i>
    <i r="1">
      <x v="7074"/>
      <x v="121"/>
    </i>
    <i r="1">
      <x v="7075"/>
      <x v="121"/>
    </i>
    <i r="1">
      <x v="7076"/>
      <x v="121"/>
    </i>
    <i r="1">
      <x v="7077"/>
      <x v="121"/>
    </i>
    <i r="1">
      <x v="7078"/>
      <x v="121"/>
    </i>
    <i r="1">
      <x v="7079"/>
      <x v="121"/>
    </i>
    <i r="1">
      <x v="7080"/>
      <x v="121"/>
    </i>
    <i r="1">
      <x v="7081"/>
      <x v="121"/>
    </i>
    <i r="1">
      <x v="7082"/>
      <x v="122"/>
    </i>
    <i r="1">
      <x v="7083"/>
      <x v="121"/>
    </i>
    <i r="1">
      <x v="7084"/>
      <x v="122"/>
    </i>
    <i r="1">
      <x v="7085"/>
      <x v="121"/>
    </i>
    <i r="1">
      <x v="7086"/>
      <x v="123"/>
    </i>
    <i r="1">
      <x v="7087"/>
      <x v="122"/>
    </i>
    <i r="1">
      <x v="7088"/>
      <x v="121"/>
    </i>
    <i r="1">
      <x v="7089"/>
      <x v="124"/>
    </i>
    <i r="1">
      <x v="7090"/>
      <x v="124"/>
    </i>
    <i r="1">
      <x v="7091"/>
      <x v="121"/>
    </i>
    <i r="1">
      <x v="7092"/>
      <x v="121"/>
    </i>
    <i r="1">
      <x v="7093"/>
      <x v="121"/>
    </i>
    <i r="1">
      <x v="7096"/>
      <x v="120"/>
    </i>
    <i r="1">
      <x v="7097"/>
      <x v="122"/>
    </i>
    <i r="1">
      <x v="7098"/>
      <x v="121"/>
    </i>
    <i r="1">
      <x v="7099"/>
      <x v="120"/>
    </i>
    <i r="1">
      <x v="7100"/>
      <x v="121"/>
    </i>
    <i r="1">
      <x v="7101"/>
      <x v="121"/>
    </i>
    <i r="1">
      <x v="7102"/>
      <x v="120"/>
    </i>
    <i r="1">
      <x v="7103"/>
      <x v="121"/>
    </i>
    <i r="1">
      <x v="7104"/>
      <x v="121"/>
    </i>
    <i r="1">
      <x v="7105"/>
      <x v="121"/>
    </i>
    <i r="1">
      <x v="7106"/>
      <x v="122"/>
    </i>
    <i r="1">
      <x v="7107"/>
      <x v="121"/>
    </i>
    <i r="1">
      <x v="7108"/>
      <x v="121"/>
    </i>
    <i r="1">
      <x v="7109"/>
      <x v="120"/>
    </i>
    <i r="1">
      <x v="7113"/>
      <x v="119"/>
    </i>
    <i r="1">
      <x v="7114"/>
      <x v="121"/>
    </i>
    <i r="1">
      <x v="7115"/>
      <x v="121"/>
    </i>
    <i r="1">
      <x v="7116"/>
      <x v="121"/>
    </i>
    <i r="1">
      <x v="7118"/>
      <x v="121"/>
    </i>
    <i r="1">
      <x v="7120"/>
      <x v="121"/>
    </i>
    <i r="1">
      <x v="7121"/>
      <x v="120"/>
    </i>
    <i r="1">
      <x v="7123"/>
      <x v="121"/>
    </i>
    <i r="1">
      <x v="7124"/>
      <x v="122"/>
    </i>
    <i r="1">
      <x v="7125"/>
      <x v="123"/>
    </i>
    <i r="1">
      <x v="7126"/>
      <x v="121"/>
    </i>
    <i r="1">
      <x v="7127"/>
      <x v="122"/>
    </i>
    <i r="1">
      <x v="7128"/>
      <x v="121"/>
    </i>
    <i r="1">
      <x v="7129"/>
      <x v="123"/>
    </i>
    <i r="1">
      <x v="7131"/>
      <x v="122"/>
    </i>
    <i r="1">
      <x v="7132"/>
      <x v="122"/>
    </i>
    <i r="1">
      <x v="7133"/>
      <x v="122"/>
    </i>
    <i r="1">
      <x v="7134"/>
      <x v="122"/>
    </i>
    <i r="1">
      <x v="7135"/>
      <x v="122"/>
    </i>
    <i r="1">
      <x v="7136"/>
      <x v="121"/>
    </i>
    <i r="1">
      <x v="7138"/>
      <x v="121"/>
    </i>
    <i r="1">
      <x v="7139"/>
      <x v="122"/>
    </i>
    <i r="1">
      <x v="7141"/>
      <x v="121"/>
    </i>
    <i r="1">
      <x v="7143"/>
      <x v="120"/>
    </i>
    <i r="1">
      <x v="7144"/>
      <x v="121"/>
    </i>
    <i r="1">
      <x v="7145"/>
      <x v="122"/>
    </i>
    <i r="1">
      <x v="7146"/>
      <x v="122"/>
    </i>
    <i r="1">
      <x v="7147"/>
      <x v="121"/>
    </i>
    <i r="1">
      <x v="7148"/>
      <x v="121"/>
    </i>
    <i r="1">
      <x v="7149"/>
      <x v="117"/>
    </i>
    <i r="1">
      <x v="7154"/>
      <x v="123"/>
    </i>
    <i r="1">
      <x v="7156"/>
      <x v="121"/>
    </i>
    <i r="1">
      <x v="7157"/>
      <x v="121"/>
    </i>
    <i r="1">
      <x v="7158"/>
      <x v="124"/>
    </i>
    <i r="1">
      <x v="7159"/>
      <x v="122"/>
    </i>
    <i r="1">
      <x v="7160"/>
      <x v="124"/>
    </i>
    <i r="1">
      <x v="7163"/>
      <x v="121"/>
    </i>
    <i r="1">
      <x v="7164"/>
      <x v="120"/>
    </i>
    <i r="1">
      <x v="7165"/>
      <x v="123"/>
    </i>
    <i r="1">
      <x v="7166"/>
      <x v="121"/>
    </i>
    <i r="1">
      <x v="7167"/>
      <x v="121"/>
    </i>
    <i r="1">
      <x v="7168"/>
      <x v="121"/>
    </i>
    <i r="1">
      <x v="7169"/>
      <x v="121"/>
    </i>
    <i r="1">
      <x v="7170"/>
      <x v="121"/>
    </i>
    <i r="1">
      <x v="7171"/>
      <x v="121"/>
    </i>
    <i r="1">
      <x v="7172"/>
      <x v="121"/>
    </i>
    <i r="1">
      <x v="7173"/>
      <x v="121"/>
    </i>
    <i r="1">
      <x v="7174"/>
      <x v="121"/>
    </i>
    <i r="1">
      <x v="7175"/>
      <x v="122"/>
    </i>
    <i r="1">
      <x v="7176"/>
      <x v="123"/>
    </i>
    <i r="1">
      <x v="7178"/>
      <x v="124"/>
    </i>
    <i r="1">
      <x v="7179"/>
      <x v="124"/>
    </i>
    <i r="1">
      <x v="7180"/>
      <x v="124"/>
    </i>
    <i r="1">
      <x v="7181"/>
      <x v="124"/>
    </i>
    <i r="1">
      <x v="7184"/>
      <x v="121"/>
    </i>
    <i r="1">
      <x v="7185"/>
      <x v="121"/>
    </i>
    <i r="1">
      <x v="7186"/>
      <x v="121"/>
    </i>
    <i r="1">
      <x v="7187"/>
      <x v="121"/>
    </i>
    <i r="1">
      <x v="7188"/>
      <x v="121"/>
    </i>
    <i r="1">
      <x v="7190"/>
      <x v="121"/>
    </i>
    <i r="1">
      <x v="7191"/>
      <x v="122"/>
    </i>
    <i r="1">
      <x v="7193"/>
      <x v="121"/>
    </i>
    <i r="1">
      <x v="7194"/>
      <x v="124"/>
    </i>
    <i r="1">
      <x v="7195"/>
      <x v="121"/>
    </i>
    <i r="1">
      <x v="7196"/>
      <x v="121"/>
    </i>
    <i r="1">
      <x v="7198"/>
      <x v="121"/>
    </i>
    <i r="1">
      <x v="7199"/>
      <x v="122"/>
    </i>
    <i r="1">
      <x v="7200"/>
      <x v="121"/>
    </i>
    <i r="1">
      <x v="7201"/>
      <x v="121"/>
    </i>
    <i r="1">
      <x v="7202"/>
      <x v="122"/>
    </i>
    <i r="1">
      <x v="7204"/>
      <x v="121"/>
    </i>
    <i r="1">
      <x v="7205"/>
      <x v="121"/>
    </i>
    <i r="1">
      <x v="7206"/>
      <x v="122"/>
    </i>
    <i r="1">
      <x v="7207"/>
      <x v="123"/>
    </i>
    <i r="1">
      <x v="7208"/>
      <x v="121"/>
    </i>
    <i r="1">
      <x v="7209"/>
      <x v="121"/>
    </i>
    <i r="1">
      <x v="7211"/>
      <x v="121"/>
    </i>
    <i r="1">
      <x v="7212"/>
      <x v="122"/>
    </i>
    <i r="2">
      <x v="123"/>
    </i>
    <i r="1">
      <x v="7213"/>
      <x v="121"/>
    </i>
    <i r="1">
      <x v="7214"/>
      <x v="121"/>
    </i>
    <i r="1">
      <x v="7215"/>
      <x v="121"/>
    </i>
    <i r="1">
      <x v="7216"/>
      <x v="124"/>
    </i>
    <i r="1">
      <x v="7219"/>
      <x v="121"/>
    </i>
    <i r="1">
      <x v="7220"/>
      <x v="120"/>
    </i>
    <i r="1">
      <x v="7221"/>
      <x v="121"/>
    </i>
    <i r="1">
      <x v="7222"/>
      <x v="121"/>
    </i>
    <i r="1">
      <x v="7223"/>
      <x v="121"/>
    </i>
    <i r="1">
      <x v="7224"/>
      <x v="121"/>
    </i>
    <i r="1">
      <x v="7228"/>
      <x v="121"/>
    </i>
    <i r="1">
      <x v="7229"/>
      <x v="121"/>
    </i>
    <i r="1">
      <x v="7230"/>
      <x v="121"/>
    </i>
    <i r="1">
      <x v="7231"/>
      <x v="121"/>
    </i>
    <i r="1">
      <x v="7232"/>
      <x v="121"/>
    </i>
    <i r="1">
      <x v="7233"/>
      <x v="121"/>
    </i>
    <i r="1">
      <x v="7234"/>
      <x v="122"/>
    </i>
    <i r="1">
      <x v="7235"/>
      <x v="122"/>
    </i>
    <i r="1">
      <x v="7236"/>
      <x v="122"/>
    </i>
    <i r="1">
      <x v="7237"/>
      <x v="121"/>
    </i>
    <i r="1">
      <x v="7238"/>
      <x v="121"/>
    </i>
    <i r="1">
      <x v="7239"/>
      <x v="121"/>
    </i>
    <i r="1">
      <x v="7240"/>
      <x v="122"/>
    </i>
    <i r="1">
      <x v="7241"/>
      <x v="122"/>
    </i>
    <i r="1">
      <x v="7242"/>
      <x v="121"/>
    </i>
    <i r="1">
      <x v="7243"/>
      <x v="121"/>
    </i>
    <i r="1">
      <x v="7244"/>
      <x v="122"/>
    </i>
    <i r="1">
      <x v="7245"/>
      <x v="122"/>
    </i>
    <i r="1">
      <x v="7246"/>
      <x v="122"/>
    </i>
    <i r="1">
      <x v="7247"/>
      <x v="122"/>
    </i>
    <i r="1">
      <x v="7249"/>
      <x v="121"/>
    </i>
    <i r="1">
      <x v="7250"/>
      <x v="121"/>
    </i>
    <i r="1">
      <x v="7251"/>
      <x v="121"/>
    </i>
    <i r="1">
      <x v="7252"/>
      <x v="124"/>
    </i>
    <i r="1">
      <x v="7254"/>
      <x v="123"/>
    </i>
    <i r="1">
      <x v="7255"/>
      <x v="121"/>
    </i>
    <i r="1">
      <x v="7256"/>
      <x v="122"/>
    </i>
    <i r="1">
      <x v="7257"/>
      <x v="124"/>
    </i>
    <i r="1">
      <x v="7258"/>
      <x v="121"/>
    </i>
    <i r="1">
      <x v="7259"/>
      <x v="122"/>
    </i>
    <i r="1">
      <x v="7260"/>
      <x v="123"/>
    </i>
    <i r="1">
      <x v="7261"/>
      <x v="123"/>
    </i>
    <i r="1">
      <x v="7262"/>
      <x v="121"/>
    </i>
    <i r="1">
      <x v="7263"/>
      <x v="121"/>
    </i>
    <i r="1">
      <x v="7264"/>
      <x v="121"/>
    </i>
    <i r="2">
      <x v="122"/>
    </i>
    <i r="1">
      <x v="7265"/>
      <x v="121"/>
    </i>
    <i r="1">
      <x v="7266"/>
      <x v="121"/>
    </i>
    <i r="1">
      <x v="7267"/>
      <x v="121"/>
    </i>
    <i r="1">
      <x v="7268"/>
      <x v="121"/>
    </i>
    <i r="1">
      <x v="7269"/>
      <x v="120"/>
    </i>
    <i r="1">
      <x v="7270"/>
      <x v="120"/>
    </i>
    <i r="1">
      <x v="7271"/>
      <x v="121"/>
    </i>
    <i r="1">
      <x v="7272"/>
      <x v="121"/>
    </i>
    <i r="1">
      <x v="7273"/>
      <x v="121"/>
    </i>
    <i r="1">
      <x v="7274"/>
      <x v="122"/>
    </i>
    <i r="1">
      <x v="7275"/>
      <x v="121"/>
    </i>
    <i r="1">
      <x v="7276"/>
      <x v="121"/>
    </i>
    <i r="1">
      <x v="7277"/>
      <x v="121"/>
    </i>
    <i r="1">
      <x v="7278"/>
      <x v="121"/>
    </i>
    <i r="1">
      <x v="7279"/>
      <x v="121"/>
    </i>
    <i r="1">
      <x v="7280"/>
      <x v="121"/>
    </i>
    <i r="1">
      <x v="7281"/>
      <x v="121"/>
    </i>
    <i r="1">
      <x v="7284"/>
      <x v="121"/>
    </i>
    <i r="1">
      <x v="7285"/>
      <x v="121"/>
    </i>
    <i r="1">
      <x v="7286"/>
      <x v="121"/>
    </i>
    <i r="1">
      <x v="7287"/>
      <x v="121"/>
    </i>
    <i r="1">
      <x v="7288"/>
      <x v="122"/>
    </i>
    <i r="1">
      <x v="7289"/>
      <x v="122"/>
    </i>
    <i r="1">
      <x v="7291"/>
      <x v="121"/>
    </i>
    <i r="1">
      <x v="7292"/>
      <x v="121"/>
    </i>
    <i r="1">
      <x v="7293"/>
      <x v="121"/>
    </i>
    <i r="1">
      <x v="7294"/>
      <x v="121"/>
    </i>
    <i r="1">
      <x v="7295"/>
      <x v="122"/>
    </i>
    <i r="1">
      <x v="7296"/>
      <x v="122"/>
    </i>
    <i r="1">
      <x v="7297"/>
      <x v="122"/>
    </i>
    <i r="1">
      <x v="7298"/>
      <x v="121"/>
    </i>
    <i r="1">
      <x v="7299"/>
      <x v="121"/>
    </i>
    <i r="1">
      <x v="7302"/>
      <x v="123"/>
    </i>
    <i r="1">
      <x v="7303"/>
      <x v="121"/>
    </i>
    <i r="1">
      <x v="7304"/>
      <x v="124"/>
    </i>
    <i r="1">
      <x v="7306"/>
      <x v="121"/>
    </i>
    <i r="1">
      <x v="7308"/>
      <x v="121"/>
    </i>
    <i r="1">
      <x v="7310"/>
      <x v="122"/>
    </i>
    <i r="1">
      <x v="7312"/>
      <x v="121"/>
    </i>
    <i r="1">
      <x v="7313"/>
      <x v="121"/>
    </i>
    <i r="1">
      <x v="7314"/>
      <x v="121"/>
    </i>
    <i r="1">
      <x v="7315"/>
      <x v="121"/>
    </i>
    <i r="1">
      <x v="7317"/>
      <x v="121"/>
    </i>
    <i r="1">
      <x v="7318"/>
      <x v="121"/>
    </i>
    <i r="1">
      <x v="7319"/>
      <x v="123"/>
    </i>
    <i r="1">
      <x v="7320"/>
      <x v="123"/>
    </i>
    <i r="1">
      <x v="7321"/>
      <x v="122"/>
    </i>
    <i r="1">
      <x v="7322"/>
      <x v="123"/>
    </i>
    <i r="1">
      <x v="7323"/>
      <x v="124"/>
    </i>
    <i r="1">
      <x v="7324"/>
      <x v="121"/>
    </i>
    <i r="1">
      <x v="7325"/>
      <x v="121"/>
    </i>
    <i r="1">
      <x v="7326"/>
      <x v="121"/>
    </i>
    <i r="1">
      <x v="7327"/>
      <x v="121"/>
    </i>
    <i r="1">
      <x v="7328"/>
      <x v="121"/>
    </i>
    <i r="1">
      <x v="7329"/>
      <x v="121"/>
    </i>
    <i r="1">
      <x v="7330"/>
      <x v="121"/>
    </i>
    <i r="1">
      <x v="7331"/>
      <x v="121"/>
    </i>
    <i r="1">
      <x v="7332"/>
      <x v="121"/>
    </i>
    <i r="1">
      <x v="7333"/>
      <x v="122"/>
    </i>
    <i r="1">
      <x v="7334"/>
      <x v="121"/>
    </i>
    <i r="1">
      <x v="7335"/>
      <x v="122"/>
    </i>
    <i r="1">
      <x v="7339"/>
      <x v="121"/>
    </i>
    <i r="1">
      <x v="7340"/>
      <x v="121"/>
    </i>
    <i r="1">
      <x v="7341"/>
      <x v="121"/>
    </i>
    <i r="1">
      <x v="7342"/>
      <x v="121"/>
    </i>
    <i r="1">
      <x v="7343"/>
      <x v="122"/>
    </i>
    <i r="1">
      <x v="7344"/>
      <x v="124"/>
    </i>
    <i r="1">
      <x v="7345"/>
      <x v="121"/>
    </i>
    <i r="1">
      <x v="7346"/>
      <x v="123"/>
    </i>
    <i r="1">
      <x v="7347"/>
      <x v="121"/>
    </i>
    <i r="1">
      <x v="7348"/>
      <x v="122"/>
    </i>
    <i r="1">
      <x v="7349"/>
      <x v="122"/>
    </i>
    <i r="1">
      <x v="7351"/>
      <x v="121"/>
    </i>
    <i r="1">
      <x v="7352"/>
      <x v="121"/>
    </i>
    <i r="1">
      <x v="7353"/>
      <x v="122"/>
    </i>
    <i r="1">
      <x v="7355"/>
      <x v="121"/>
    </i>
    <i r="1">
      <x v="7357"/>
      <x v="121"/>
    </i>
    <i r="1">
      <x v="7358"/>
      <x v="122"/>
    </i>
    <i r="1">
      <x v="7360"/>
      <x v="122"/>
    </i>
    <i r="1">
      <x v="7362"/>
      <x v="121"/>
    </i>
    <i r="1">
      <x v="7363"/>
      <x v="121"/>
    </i>
    <i r="1">
      <x v="7364"/>
      <x v="121"/>
    </i>
    <i r="1">
      <x v="7366"/>
      <x v="121"/>
    </i>
    <i r="1">
      <x v="7367"/>
      <x v="121"/>
    </i>
    <i r="1">
      <x v="7368"/>
      <x v="121"/>
    </i>
    <i r="1">
      <x v="7369"/>
      <x v="121"/>
    </i>
    <i r="1">
      <x v="7370"/>
      <x v="121"/>
    </i>
    <i r="1">
      <x v="7371"/>
      <x v="121"/>
    </i>
    <i r="1">
      <x v="7372"/>
      <x v="122"/>
    </i>
    <i r="1">
      <x v="7373"/>
      <x v="121"/>
    </i>
    <i r="1">
      <x v="7374"/>
      <x v="124"/>
    </i>
    <i r="1">
      <x v="7375"/>
      <x v="121"/>
    </i>
    <i r="1">
      <x v="7376"/>
      <x v="122"/>
    </i>
    <i r="1">
      <x v="7377"/>
      <x v="124"/>
    </i>
    <i r="1">
      <x v="7378"/>
      <x v="122"/>
    </i>
    <i r="1">
      <x v="7381"/>
      <x v="122"/>
    </i>
    <i r="1">
      <x v="7382"/>
      <x v="123"/>
    </i>
    <i r="1">
      <x v="7384"/>
      <x v="122"/>
    </i>
    <i r="1">
      <x v="7385"/>
      <x v="121"/>
    </i>
    <i r="1">
      <x v="7386"/>
      <x v="122"/>
    </i>
    <i r="1">
      <x v="7387"/>
      <x v="121"/>
    </i>
    <i r="1">
      <x v="7388"/>
      <x v="121"/>
    </i>
    <i r="1">
      <x v="7389"/>
      <x v="122"/>
    </i>
    <i r="1">
      <x v="7390"/>
      <x v="122"/>
    </i>
    <i r="1">
      <x v="7392"/>
      <x v="123"/>
    </i>
    <i r="1">
      <x v="7393"/>
      <x v="121"/>
    </i>
    <i r="1">
      <x v="7395"/>
      <x v="121"/>
    </i>
    <i r="1">
      <x v="7396"/>
      <x v="121"/>
    </i>
    <i r="1">
      <x v="7397"/>
      <x v="121"/>
    </i>
    <i r="1">
      <x v="7398"/>
      <x v="124"/>
    </i>
    <i r="1">
      <x v="7400"/>
      <x v="121"/>
    </i>
    <i r="1">
      <x v="7403"/>
      <x v="121"/>
    </i>
    <i r="1">
      <x v="7404"/>
      <x v="121"/>
    </i>
    <i r="1">
      <x v="7405"/>
      <x v="121"/>
    </i>
    <i r="1">
      <x v="7406"/>
      <x v="121"/>
    </i>
    <i r="1">
      <x v="7407"/>
      <x v="121"/>
    </i>
    <i r="1">
      <x v="7408"/>
      <x v="121"/>
    </i>
    <i r="1">
      <x v="7409"/>
      <x v="123"/>
    </i>
    <i r="1">
      <x v="7410"/>
      <x v="122"/>
    </i>
    <i r="1">
      <x v="7415"/>
      <x v="121"/>
    </i>
    <i r="1">
      <x v="7417"/>
      <x v="122"/>
    </i>
    <i r="1">
      <x v="7418"/>
      <x v="122"/>
    </i>
    <i r="1">
      <x v="7419"/>
      <x v="122"/>
    </i>
    <i r="1">
      <x v="7420"/>
      <x v="121"/>
    </i>
    <i r="1">
      <x v="7421"/>
      <x v="121"/>
    </i>
    <i r="1">
      <x v="7422"/>
      <x v="121"/>
    </i>
    <i r="1">
      <x v="7426"/>
      <x v="123"/>
    </i>
    <i r="1">
      <x v="7427"/>
      <x v="121"/>
    </i>
    <i r="1">
      <x v="7428"/>
      <x v="121"/>
    </i>
    <i r="1">
      <x v="7431"/>
      <x v="121"/>
    </i>
    <i r="1">
      <x v="7433"/>
      <x v="121"/>
    </i>
    <i r="1">
      <x v="7434"/>
      <x v="121"/>
    </i>
    <i r="1">
      <x v="7435"/>
      <x v="122"/>
    </i>
    <i r="1">
      <x v="7436"/>
      <x v="121"/>
    </i>
    <i r="1">
      <x v="7438"/>
      <x v="121"/>
    </i>
    <i r="1">
      <x v="7439"/>
      <x v="122"/>
    </i>
    <i r="1">
      <x v="7440"/>
      <x v="121"/>
    </i>
    <i r="1">
      <x v="7441"/>
      <x v="122"/>
    </i>
    <i r="1">
      <x v="7442"/>
      <x v="121"/>
    </i>
    <i r="1">
      <x v="7444"/>
      <x v="121"/>
    </i>
    <i r="1">
      <x v="7446"/>
      <x v="121"/>
    </i>
    <i r="1">
      <x v="7447"/>
      <x v="121"/>
    </i>
    <i r="1">
      <x v="7449"/>
      <x v="124"/>
    </i>
    <i r="1">
      <x v="7450"/>
      <x v="121"/>
    </i>
    <i r="1">
      <x v="7451"/>
      <x v="122"/>
    </i>
    <i r="1">
      <x v="7452"/>
      <x v="122"/>
    </i>
    <i r="1">
      <x v="7453"/>
      <x v="121"/>
    </i>
    <i r="1">
      <x v="7454"/>
      <x v="121"/>
    </i>
    <i r="1">
      <x v="7455"/>
      <x v="121"/>
    </i>
    <i r="1">
      <x v="7456"/>
      <x v="121"/>
    </i>
    <i r="1">
      <x v="7458"/>
      <x v="121"/>
    </i>
    <i r="1">
      <x v="7459"/>
      <x v="121"/>
    </i>
    <i r="1">
      <x v="7460"/>
      <x v="121"/>
    </i>
    <i r="1">
      <x v="7461"/>
      <x v="121"/>
    </i>
    <i r="1">
      <x v="7462"/>
      <x v="121"/>
    </i>
    <i r="1">
      <x v="7463"/>
      <x v="121"/>
    </i>
    <i r="1">
      <x v="7464"/>
      <x v="121"/>
    </i>
    <i r="1">
      <x v="7466"/>
      <x v="121"/>
    </i>
    <i r="1">
      <x v="7467"/>
      <x v="121"/>
    </i>
    <i r="1">
      <x v="7468"/>
      <x v="121"/>
    </i>
    <i r="1">
      <x v="7471"/>
      <x v="122"/>
    </i>
    <i r="1">
      <x v="7472"/>
      <x v="122"/>
    </i>
    <i r="1">
      <x v="7473"/>
      <x v="121"/>
    </i>
    <i r="1">
      <x v="7474"/>
      <x v="120"/>
    </i>
    <i r="1">
      <x v="7475"/>
      <x v="122"/>
    </i>
    <i r="1">
      <x v="7476"/>
      <x v="124"/>
    </i>
    <i r="1">
      <x v="7477"/>
      <x v="121"/>
    </i>
    <i r="1">
      <x v="7478"/>
      <x v="122"/>
    </i>
    <i r="1">
      <x v="7479"/>
      <x v="122"/>
    </i>
    <i r="1">
      <x v="7480"/>
      <x v="121"/>
    </i>
    <i r="1">
      <x v="7481"/>
      <x v="121"/>
    </i>
    <i r="1">
      <x v="7482"/>
      <x v="124"/>
    </i>
    <i r="1">
      <x v="7483"/>
      <x v="121"/>
    </i>
    <i r="1">
      <x v="7484"/>
      <x v="121"/>
    </i>
    <i r="1">
      <x v="7486"/>
      <x v="121"/>
    </i>
    <i r="1">
      <x v="7487"/>
      <x v="121"/>
    </i>
    <i r="1">
      <x v="7491"/>
      <x v="121"/>
    </i>
    <i r="1">
      <x v="7492"/>
      <x v="122"/>
    </i>
    <i r="1">
      <x v="7493"/>
      <x v="123"/>
    </i>
    <i r="1">
      <x v="7495"/>
      <x v="121"/>
    </i>
    <i r="1">
      <x v="7496"/>
      <x v="122"/>
    </i>
    <i r="1">
      <x v="7498"/>
      <x v="121"/>
    </i>
    <i r="1">
      <x v="7501"/>
      <x v="121"/>
    </i>
    <i r="1">
      <x v="7502"/>
      <x v="121"/>
    </i>
    <i r="1">
      <x v="7503"/>
      <x v="122"/>
    </i>
    <i r="1">
      <x v="7504"/>
      <x v="122"/>
    </i>
    <i r="1">
      <x v="7505"/>
      <x v="121"/>
    </i>
    <i r="1">
      <x v="7506"/>
      <x v="121"/>
    </i>
    <i r="1">
      <x v="7507"/>
      <x v="121"/>
    </i>
    <i r="1">
      <x v="7508"/>
      <x v="122"/>
    </i>
    <i r="1">
      <x v="7509"/>
      <x v="121"/>
    </i>
    <i r="1">
      <x v="7510"/>
      <x v="121"/>
    </i>
    <i r="1">
      <x v="7512"/>
      <x v="121"/>
    </i>
    <i r="1">
      <x v="7513"/>
      <x v="122"/>
    </i>
    <i r="1">
      <x v="7514"/>
      <x v="124"/>
    </i>
    <i r="1">
      <x v="7515"/>
      <x v="121"/>
    </i>
    <i r="1">
      <x v="7516"/>
      <x v="121"/>
    </i>
    <i r="1">
      <x v="7517"/>
      <x v="121"/>
    </i>
    <i r="1">
      <x v="7518"/>
      <x v="121"/>
    </i>
    <i r="1">
      <x v="7522"/>
      <x v="123"/>
    </i>
    <i r="1">
      <x v="7523"/>
      <x v="121"/>
    </i>
    <i r="1">
      <x v="7524"/>
      <x v="124"/>
    </i>
    <i r="1">
      <x v="7525"/>
      <x v="121"/>
    </i>
    <i r="1">
      <x v="7526"/>
      <x v="119"/>
    </i>
    <i r="1">
      <x v="7527"/>
      <x v="119"/>
    </i>
    <i r="1">
      <x v="7529"/>
      <x v="120"/>
    </i>
    <i r="1">
      <x v="7530"/>
      <x v="121"/>
    </i>
    <i r="1">
      <x v="7531"/>
      <x v="121"/>
    </i>
    <i r="1">
      <x v="7532"/>
      <x v="121"/>
    </i>
    <i r="1">
      <x v="7533"/>
      <x v="121"/>
    </i>
    <i r="1">
      <x v="7534"/>
      <x v="121"/>
    </i>
    <i r="1">
      <x v="7535"/>
      <x v="121"/>
    </i>
    <i r="1">
      <x v="7536"/>
      <x v="121"/>
    </i>
    <i r="1">
      <x v="7537"/>
      <x v="121"/>
    </i>
    <i r="1">
      <x v="7538"/>
      <x v="121"/>
    </i>
    <i r="1">
      <x v="7539"/>
      <x v="121"/>
    </i>
    <i r="1">
      <x v="7540"/>
      <x v="121"/>
    </i>
    <i r="1">
      <x v="7541"/>
      <x v="121"/>
    </i>
    <i r="1">
      <x v="7542"/>
      <x v="121"/>
    </i>
    <i r="1">
      <x v="7543"/>
      <x v="121"/>
    </i>
    <i r="1">
      <x v="7544"/>
      <x v="121"/>
    </i>
    <i r="1">
      <x v="7545"/>
      <x v="121"/>
    </i>
    <i r="1">
      <x v="7546"/>
      <x v="121"/>
    </i>
    <i r="1">
      <x v="7548"/>
      <x v="118"/>
    </i>
    <i r="1">
      <x v="7549"/>
      <x v="120"/>
    </i>
    <i r="1">
      <x v="7550"/>
      <x v="122"/>
    </i>
    <i r="1">
      <x v="7551"/>
      <x v="122"/>
    </i>
    <i r="1">
      <x v="7553"/>
      <x v="116"/>
    </i>
    <i r="1">
      <x v="7554"/>
      <x v="121"/>
    </i>
    <i r="1">
      <x v="7556"/>
      <x v="122"/>
    </i>
    <i r="1">
      <x v="7557"/>
      <x v="121"/>
    </i>
    <i r="1">
      <x v="7558"/>
      <x v="121"/>
    </i>
    <i r="1">
      <x v="7559"/>
      <x v="121"/>
    </i>
    <i r="1">
      <x v="7562"/>
      <x v="122"/>
    </i>
    <i r="1">
      <x v="7563"/>
      <x v="121"/>
    </i>
    <i r="1">
      <x v="7564"/>
      <x v="121"/>
    </i>
    <i r="1">
      <x v="7565"/>
      <x v="121"/>
    </i>
    <i r="1">
      <x v="7566"/>
      <x v="121"/>
    </i>
    <i r="1">
      <x v="7567"/>
      <x v="122"/>
    </i>
    <i r="1">
      <x v="7569"/>
      <x v="123"/>
    </i>
    <i r="1">
      <x v="7571"/>
      <x v="121"/>
    </i>
    <i r="1">
      <x v="7581"/>
      <x v="121"/>
    </i>
    <i r="1">
      <x v="7583"/>
      <x v="121"/>
    </i>
    <i r="1">
      <x v="7584"/>
      <x v="121"/>
    </i>
    <i r="1">
      <x v="7585"/>
      <x v="122"/>
    </i>
    <i r="1">
      <x v="7586"/>
      <x v="121"/>
    </i>
    <i r="1">
      <x v="7587"/>
      <x v="121"/>
    </i>
    <i r="1">
      <x v="7588"/>
      <x v="120"/>
    </i>
    <i r="1">
      <x v="7589"/>
      <x v="122"/>
    </i>
    <i r="1">
      <x v="7590"/>
      <x v="122"/>
    </i>
    <i r="1">
      <x v="7591"/>
      <x v="122"/>
    </i>
    <i r="1">
      <x v="7592"/>
      <x v="122"/>
    </i>
    <i r="1">
      <x v="7593"/>
      <x v="120"/>
    </i>
    <i r="1">
      <x v="7594"/>
      <x v="121"/>
    </i>
    <i r="1">
      <x v="7597"/>
      <x v="121"/>
    </i>
    <i r="1">
      <x v="7598"/>
      <x v="121"/>
    </i>
    <i r="1">
      <x v="7602"/>
      <x v="119"/>
    </i>
    <i r="1">
      <x v="7603"/>
      <x v="119"/>
    </i>
    <i r="1">
      <x v="7604"/>
      <x v="119"/>
    </i>
    <i r="1">
      <x v="7605"/>
      <x v="120"/>
    </i>
    <i r="1">
      <x v="7606"/>
      <x v="123"/>
    </i>
    <i r="1">
      <x v="7607"/>
      <x v="119"/>
    </i>
    <i r="1">
      <x v="7608"/>
      <x v="122"/>
    </i>
    <i r="1">
      <x v="7609"/>
      <x v="121"/>
    </i>
    <i r="1">
      <x v="7610"/>
      <x v="122"/>
    </i>
    <i r="1">
      <x v="7611"/>
      <x v="122"/>
    </i>
    <i r="1">
      <x v="7612"/>
      <x v="122"/>
    </i>
    <i r="1">
      <x v="7613"/>
      <x v="121"/>
    </i>
    <i r="1">
      <x v="7615"/>
      <x v="122"/>
    </i>
    <i r="1">
      <x v="7616"/>
      <x v="118"/>
    </i>
    <i r="1">
      <x v="7617"/>
      <x v="118"/>
    </i>
    <i r="1">
      <x v="7618"/>
      <x v="118"/>
    </i>
    <i r="1">
      <x v="7619"/>
      <x v="119"/>
    </i>
    <i r="1">
      <x v="7620"/>
      <x v="121"/>
    </i>
    <i r="1">
      <x v="7624"/>
      <x v="122"/>
    </i>
    <i r="1">
      <x v="7625"/>
      <x v="122"/>
    </i>
    <i r="1">
      <x v="7626"/>
      <x v="123"/>
    </i>
    <i r="1">
      <x v="7627"/>
      <x v="123"/>
    </i>
    <i r="1">
      <x v="7628"/>
      <x v="122"/>
    </i>
    <i r="1">
      <x v="7629"/>
      <x v="121"/>
    </i>
    <i r="1">
      <x v="7630"/>
      <x v="121"/>
    </i>
    <i r="1">
      <x v="7631"/>
      <x v="121"/>
    </i>
    <i r="1">
      <x v="7632"/>
      <x v="121"/>
    </i>
    <i r="1">
      <x v="7633"/>
      <x v="122"/>
    </i>
    <i r="1">
      <x v="7634"/>
      <x v="121"/>
    </i>
    <i r="1">
      <x v="7635"/>
      <x v="121"/>
    </i>
    <i r="1">
      <x v="7636"/>
      <x v="122"/>
    </i>
    <i r="1">
      <x v="7637"/>
      <x v="122"/>
    </i>
    <i r="1">
      <x v="7639"/>
      <x v="122"/>
    </i>
    <i r="1">
      <x v="7640"/>
      <x v="121"/>
    </i>
    <i r="1">
      <x v="7643"/>
      <x v="120"/>
    </i>
    <i r="1">
      <x v="7644"/>
      <x v="121"/>
    </i>
    <i r="1">
      <x v="7645"/>
      <x v="120"/>
    </i>
    <i r="1">
      <x v="7649"/>
      <x v="122"/>
    </i>
    <i r="1">
      <x v="7650"/>
      <x v="122"/>
    </i>
    <i r="1">
      <x v="7653"/>
      <x v="120"/>
    </i>
    <i r="1">
      <x v="7654"/>
      <x v="120"/>
    </i>
    <i r="1">
      <x v="7655"/>
      <x v="120"/>
    </i>
    <i r="1">
      <x v="7656"/>
      <x v="120"/>
    </i>
    <i r="1">
      <x v="7657"/>
      <x v="120"/>
    </i>
    <i r="1">
      <x v="7658"/>
      <x v="120"/>
    </i>
    <i r="1">
      <x v="7659"/>
      <x v="120"/>
    </i>
    <i r="1">
      <x v="7660"/>
      <x v="120"/>
    </i>
    <i r="1">
      <x v="7662"/>
      <x v="122"/>
    </i>
    <i r="1">
      <x v="7664"/>
      <x v="123"/>
    </i>
    <i r="2">
      <x v="124"/>
    </i>
    <i r="1">
      <x v="7665"/>
      <x v="122"/>
    </i>
    <i r="1">
      <x v="7666"/>
      <x v="122"/>
    </i>
    <i r="1">
      <x v="7667"/>
      <x v="123"/>
    </i>
    <i r="1">
      <x v="7668"/>
      <x v="122"/>
    </i>
    <i r="1">
      <x v="7670"/>
      <x v="121"/>
    </i>
    <i r="1">
      <x v="7671"/>
      <x v="121"/>
    </i>
    <i r="1">
      <x v="7672"/>
      <x v="121"/>
    </i>
    <i r="1">
      <x v="7677"/>
      <x v="124"/>
    </i>
    <i r="1">
      <x v="7678"/>
      <x v="122"/>
    </i>
    <i r="1">
      <x v="7679"/>
      <x v="121"/>
    </i>
    <i r="1">
      <x v="7683"/>
      <x v="121"/>
    </i>
    <i r="1">
      <x v="7685"/>
      <x v="120"/>
    </i>
    <i r="1">
      <x v="7686"/>
      <x v="121"/>
    </i>
    <i r="1">
      <x v="7687"/>
      <x v="121"/>
    </i>
    <i r="1">
      <x v="7688"/>
      <x v="121"/>
    </i>
    <i r="1">
      <x v="7689"/>
      <x v="121"/>
    </i>
    <i r="1">
      <x v="7690"/>
      <x v="119"/>
    </i>
    <i r="1">
      <x v="7691"/>
      <x v="119"/>
    </i>
    <i r="1">
      <x v="7692"/>
      <x v="121"/>
    </i>
    <i r="1">
      <x v="7693"/>
      <x v="122"/>
    </i>
    <i r="1">
      <x v="7694"/>
      <x v="121"/>
    </i>
    <i r="1">
      <x v="7695"/>
      <x v="121"/>
    </i>
    <i r="1">
      <x v="7696"/>
      <x v="121"/>
    </i>
    <i r="2">
      <x v="122"/>
    </i>
    <i r="1">
      <x v="7697"/>
      <x v="122"/>
    </i>
    <i r="1">
      <x v="7698"/>
      <x v="121"/>
    </i>
    <i r="1">
      <x v="7699"/>
      <x v="122"/>
    </i>
    <i r="1">
      <x v="7701"/>
      <x v="122"/>
    </i>
    <i r="1">
      <x v="7702"/>
      <x v="122"/>
    </i>
    <i r="1">
      <x v="7703"/>
      <x v="122"/>
    </i>
    <i r="1">
      <x v="7704"/>
      <x v="122"/>
    </i>
    <i r="1">
      <x v="7705"/>
      <x v="122"/>
    </i>
    <i r="1">
      <x v="7706"/>
      <x v="120"/>
    </i>
    <i r="1">
      <x v="7707"/>
      <x v="121"/>
    </i>
    <i r="1">
      <x v="7708"/>
      <x v="121"/>
    </i>
    <i r="1">
      <x v="7709"/>
      <x v="120"/>
    </i>
    <i r="1">
      <x v="7710"/>
      <x v="120"/>
    </i>
    <i r="1">
      <x v="7711"/>
      <x v="117"/>
    </i>
    <i r="1">
      <x v="7712"/>
      <x v="120"/>
    </i>
    <i r="1">
      <x v="7713"/>
      <x v="120"/>
    </i>
    <i r="1">
      <x v="7714"/>
      <x v="121"/>
    </i>
    <i r="1">
      <x v="7715"/>
      <x v="120"/>
    </i>
    <i r="1">
      <x v="7716"/>
      <x v="121"/>
    </i>
    <i r="1">
      <x v="7717"/>
      <x v="118"/>
    </i>
    <i r="1">
      <x v="7718"/>
      <x v="119"/>
    </i>
    <i r="1">
      <x v="7719"/>
      <x v="119"/>
    </i>
    <i r="1">
      <x v="7720"/>
      <x v="121"/>
    </i>
    <i r="1">
      <x v="7723"/>
      <x v="121"/>
    </i>
    <i r="1">
      <x v="7724"/>
      <x v="121"/>
    </i>
    <i r="1">
      <x v="7725"/>
      <x v="121"/>
    </i>
    <i r="1">
      <x v="7726"/>
      <x v="121"/>
    </i>
    <i r="1">
      <x v="7727"/>
      <x v="122"/>
    </i>
    <i r="1">
      <x v="7730"/>
      <x v="119"/>
    </i>
    <i r="1">
      <x v="7731"/>
      <x v="122"/>
    </i>
    <i r="1">
      <x v="7732"/>
      <x v="122"/>
    </i>
    <i r="1">
      <x v="7733"/>
      <x v="122"/>
    </i>
    <i r="1">
      <x v="7734"/>
      <x v="121"/>
    </i>
    <i r="1">
      <x v="7735"/>
      <x v="122"/>
    </i>
    <i r="1">
      <x v="7736"/>
      <x v="118"/>
    </i>
    <i r="1">
      <x v="7738"/>
      <x v="120"/>
    </i>
    <i r="1">
      <x v="7739"/>
      <x v="121"/>
    </i>
    <i r="1">
      <x v="7740"/>
      <x v="120"/>
    </i>
    <i r="1">
      <x v="7741"/>
      <x v="121"/>
    </i>
    <i r="1">
      <x v="7742"/>
      <x v="117"/>
    </i>
    <i r="1">
      <x v="7743"/>
      <x v="118"/>
    </i>
    <i r="1">
      <x v="7745"/>
      <x v="117"/>
    </i>
    <i r="1">
      <x v="7746"/>
      <x v="118"/>
    </i>
    <i r="1">
      <x v="7747"/>
      <x v="116"/>
    </i>
    <i r="2">
      <x v="117"/>
    </i>
    <i r="1">
      <x v="7748"/>
      <x v="122"/>
    </i>
    <i r="1">
      <x v="7749"/>
      <x v="122"/>
    </i>
    <i r="1">
      <x v="7750"/>
      <x v="117"/>
    </i>
    <i r="1">
      <x v="7751"/>
      <x v="120"/>
    </i>
    <i r="1">
      <x v="7752"/>
      <x v="120"/>
    </i>
    <i r="1">
      <x v="7754"/>
      <x v="121"/>
    </i>
    <i r="1">
      <x v="7755"/>
      <x v="121"/>
    </i>
    <i r="1">
      <x v="7756"/>
      <x v="122"/>
    </i>
    <i r="1">
      <x v="7757"/>
      <x v="124"/>
    </i>
    <i r="1">
      <x v="7758"/>
      <x v="121"/>
    </i>
    <i r="1">
      <x v="7759"/>
      <x v="122"/>
    </i>
    <i r="1">
      <x v="7760"/>
      <x v="123"/>
    </i>
    <i r="1">
      <x v="7761"/>
      <x v="122"/>
    </i>
    <i r="1">
      <x v="7762"/>
      <x v="122"/>
    </i>
    <i r="1">
      <x v="7763"/>
      <x v="121"/>
    </i>
    <i r="1">
      <x v="7764"/>
      <x v="121"/>
    </i>
    <i r="1">
      <x v="7765"/>
      <x v="118"/>
    </i>
    <i r="1">
      <x v="7766"/>
      <x v="122"/>
    </i>
    <i r="1">
      <x v="7767"/>
      <x v="121"/>
    </i>
    <i r="1">
      <x v="7768"/>
      <x v="123"/>
    </i>
    <i r="1">
      <x v="7769"/>
      <x v="118"/>
    </i>
    <i r="1">
      <x v="7770"/>
      <x v="116"/>
    </i>
    <i r="1">
      <x v="7771"/>
      <x v="118"/>
    </i>
    <i r="1">
      <x v="7772"/>
      <x v="120"/>
    </i>
    <i r="1">
      <x v="7773"/>
      <x v="121"/>
    </i>
    <i r="1">
      <x v="7774"/>
      <x v="117"/>
    </i>
    <i r="1">
      <x v="7775"/>
      <x v="118"/>
    </i>
    <i r="1">
      <x v="7776"/>
      <x v="116"/>
    </i>
    <i r="1">
      <x v="7777"/>
      <x v="124"/>
    </i>
    <i r="1">
      <x v="7778"/>
      <x v="122"/>
    </i>
    <i r="1">
      <x v="7779"/>
      <x v="122"/>
    </i>
    <i r="1">
      <x v="7780"/>
      <x v="122"/>
    </i>
    <i r="1">
      <x v="7781"/>
      <x v="123"/>
    </i>
    <i r="1">
      <x v="7782"/>
      <x v="122"/>
    </i>
    <i r="1">
      <x v="7783"/>
      <x v="122"/>
    </i>
    <i r="1">
      <x v="7784"/>
      <x v="122"/>
    </i>
    <i r="1">
      <x v="7785"/>
      <x v="122"/>
    </i>
    <i r="2">
      <x v="123"/>
    </i>
    <i r="1">
      <x v="7786"/>
      <x v="121"/>
    </i>
    <i r="1">
      <x v="7787"/>
      <x v="121"/>
    </i>
    <i r="1">
      <x v="7788"/>
      <x v="123"/>
    </i>
    <i r="1">
      <x v="7789"/>
      <x v="122"/>
    </i>
    <i r="1">
      <x v="7791"/>
      <x v="122"/>
    </i>
    <i r="1">
      <x v="7792"/>
      <x v="122"/>
    </i>
    <i r="1">
      <x v="7793"/>
      <x v="122"/>
    </i>
    <i r="1">
      <x v="7794"/>
      <x v="122"/>
    </i>
    <i r="1">
      <x v="7795"/>
      <x v="122"/>
    </i>
    <i r="1">
      <x v="7796"/>
      <x v="122"/>
    </i>
    <i r="1">
      <x v="7797"/>
      <x v="122"/>
    </i>
    <i r="1">
      <x v="7798"/>
      <x v="120"/>
    </i>
    <i r="1">
      <x v="7799"/>
      <x v="121"/>
    </i>
    <i r="1">
      <x v="7800"/>
      <x v="118"/>
    </i>
    <i r="1">
      <x v="7801"/>
      <x v="118"/>
    </i>
    <i r="1">
      <x v="7803"/>
      <x v="122"/>
    </i>
    <i r="1">
      <x v="7804"/>
      <x v="123"/>
    </i>
    <i r="1">
      <x v="7805"/>
      <x v="122"/>
    </i>
    <i r="1">
      <x v="7806"/>
      <x v="116"/>
    </i>
    <i r="1">
      <x v="7807"/>
      <x v="119"/>
    </i>
    <i r="1">
      <x v="7808"/>
      <x v="121"/>
    </i>
    <i r="1">
      <x v="7809"/>
      <x v="121"/>
    </i>
    <i r="1">
      <x v="7810"/>
      <x v="121"/>
    </i>
    <i r="1">
      <x v="7811"/>
      <x v="122"/>
    </i>
    <i r="1">
      <x v="7812"/>
      <x v="121"/>
    </i>
    <i r="1">
      <x v="7815"/>
      <x v="117"/>
    </i>
    <i r="1">
      <x v="7816"/>
      <x v="121"/>
    </i>
    <i r="1">
      <x v="7817"/>
      <x v="122"/>
    </i>
    <i r="1">
      <x v="7818"/>
      <x v="122"/>
    </i>
    <i r="1">
      <x v="7819"/>
      <x v="121"/>
    </i>
    <i r="1">
      <x v="7821"/>
      <x v="122"/>
    </i>
    <i r="1">
      <x v="7822"/>
      <x v="120"/>
    </i>
    <i r="1">
      <x v="7824"/>
      <x v="121"/>
    </i>
    <i r="1">
      <x v="7826"/>
      <x v="121"/>
    </i>
    <i r="1">
      <x v="7827"/>
      <x v="121"/>
    </i>
    <i r="1">
      <x v="7828"/>
      <x v="121"/>
    </i>
    <i r="1">
      <x v="7829"/>
      <x v="121"/>
    </i>
    <i r="1">
      <x v="7830"/>
      <x v="121"/>
    </i>
    <i r="1">
      <x v="7831"/>
      <x v="120"/>
    </i>
    <i r="1">
      <x v="7832"/>
      <x v="121"/>
    </i>
    <i r="1">
      <x v="7833"/>
      <x v="120"/>
    </i>
    <i r="1">
      <x v="7834"/>
      <x v="123"/>
    </i>
    <i r="1">
      <x v="7836"/>
      <x v="122"/>
    </i>
    <i r="1">
      <x v="7837"/>
      <x v="121"/>
    </i>
    <i r="1">
      <x v="7838"/>
      <x v="122"/>
    </i>
    <i r="1">
      <x v="7839"/>
      <x v="122"/>
    </i>
    <i r="1">
      <x v="7840"/>
      <x v="122"/>
    </i>
    <i r="1">
      <x v="7841"/>
      <x v="122"/>
    </i>
    <i r="1">
      <x v="7842"/>
      <x v="122"/>
    </i>
    <i r="1">
      <x v="7843"/>
      <x v="122"/>
    </i>
    <i r="1">
      <x v="7844"/>
      <x v="122"/>
    </i>
    <i r="1">
      <x v="7845"/>
      <x v="122"/>
    </i>
    <i r="1">
      <x v="7846"/>
      <x v="122"/>
    </i>
    <i r="1">
      <x v="7849"/>
      <x v="123"/>
    </i>
    <i r="1">
      <x v="7851"/>
      <x v="122"/>
    </i>
    <i r="1">
      <x v="7852"/>
      <x v="122"/>
    </i>
    <i r="1">
      <x v="7853"/>
      <x v="119"/>
    </i>
    <i r="1">
      <x v="7855"/>
      <x v="121"/>
    </i>
    <i r="1">
      <x v="7856"/>
      <x v="121"/>
    </i>
    <i r="2">
      <x v="123"/>
    </i>
    <i r="1">
      <x v="7857"/>
      <x v="121"/>
    </i>
    <i r="1">
      <x v="7858"/>
      <x v="122"/>
    </i>
    <i r="1">
      <x v="7859"/>
      <x v="122"/>
    </i>
    <i r="1">
      <x v="7861"/>
      <x v="121"/>
    </i>
    <i r="1">
      <x v="7862"/>
      <x v="122"/>
    </i>
    <i r="1">
      <x v="7863"/>
      <x v="122"/>
    </i>
    <i r="1">
      <x v="7864"/>
      <x v="122"/>
    </i>
    <i r="1">
      <x v="7865"/>
      <x v="121"/>
    </i>
    <i r="1">
      <x v="7866"/>
      <x v="121"/>
    </i>
    <i r="1">
      <x v="7868"/>
      <x v="121"/>
    </i>
    <i r="1">
      <x v="7869"/>
      <x v="120"/>
    </i>
    <i r="1">
      <x v="7873"/>
      <x v="122"/>
    </i>
    <i r="1">
      <x v="7874"/>
      <x v="123"/>
    </i>
    <i r="1">
      <x v="7875"/>
      <x v="122"/>
    </i>
    <i r="1">
      <x v="7876"/>
      <x v="122"/>
    </i>
    <i r="1">
      <x v="7877"/>
      <x v="122"/>
    </i>
    <i r="1">
      <x v="7878"/>
      <x v="122"/>
    </i>
    <i r="1">
      <x v="7879"/>
      <x v="122"/>
    </i>
    <i r="1">
      <x v="7880"/>
      <x v="122"/>
    </i>
    <i r="1">
      <x v="7881"/>
      <x v="122"/>
    </i>
    <i r="1">
      <x v="7882"/>
      <x v="122"/>
    </i>
    <i r="1">
      <x v="7883"/>
      <x v="122"/>
    </i>
    <i r="1">
      <x v="7884"/>
      <x v="122"/>
    </i>
    <i r="1">
      <x v="7885"/>
      <x v="122"/>
    </i>
    <i r="1">
      <x v="7886"/>
      <x v="121"/>
    </i>
    <i r="1">
      <x v="7887"/>
      <x v="122"/>
    </i>
    <i r="1">
      <x v="7888"/>
      <x v="122"/>
    </i>
    <i r="1">
      <x v="7889"/>
      <x v="122"/>
    </i>
    <i r="1">
      <x v="7890"/>
      <x v="122"/>
    </i>
    <i r="1">
      <x v="7891"/>
      <x v="123"/>
    </i>
    <i r="1">
      <x v="7894"/>
      <x v="123"/>
    </i>
    <i r="1">
      <x v="7895"/>
      <x v="123"/>
    </i>
    <i r="1">
      <x v="7896"/>
      <x v="122"/>
    </i>
    <i r="1">
      <x v="7897"/>
      <x v="121"/>
    </i>
    <i r="1">
      <x v="7898"/>
      <x v="122"/>
    </i>
    <i r="1">
      <x v="7899"/>
      <x v="121"/>
    </i>
    <i r="1">
      <x v="7900"/>
      <x v="122"/>
    </i>
    <i r="1">
      <x v="7901"/>
      <x v="122"/>
    </i>
    <i r="1">
      <x v="7903"/>
      <x v="122"/>
    </i>
    <i r="1">
      <x v="7904"/>
      <x v="121"/>
    </i>
    <i r="1">
      <x v="7905"/>
      <x v="121"/>
    </i>
    <i r="1">
      <x v="7906"/>
      <x v="121"/>
    </i>
    <i r="1">
      <x v="7907"/>
      <x v="121"/>
    </i>
    <i r="1">
      <x v="7908"/>
      <x v="122"/>
    </i>
    <i r="1">
      <x v="7909"/>
      <x v="120"/>
    </i>
    <i r="1">
      <x v="7910"/>
      <x v="122"/>
    </i>
    <i r="1">
      <x v="7911"/>
      <x v="121"/>
    </i>
    <i r="1">
      <x v="7912"/>
      <x v="121"/>
    </i>
    <i r="1">
      <x v="7914"/>
      <x v="122"/>
    </i>
    <i r="1">
      <x v="7915"/>
      <x v="121"/>
    </i>
    <i r="1">
      <x v="7917"/>
      <x v="123"/>
    </i>
    <i r="1">
      <x v="7918"/>
      <x v="121"/>
    </i>
    <i r="1">
      <x v="7920"/>
      <x v="122"/>
    </i>
    <i r="1">
      <x v="7921"/>
      <x v="122"/>
    </i>
    <i r="1">
      <x v="7922"/>
      <x v="124"/>
    </i>
    <i r="1">
      <x v="7926"/>
      <x v="121"/>
    </i>
    <i r="1">
      <x v="7929"/>
      <x v="122"/>
    </i>
    <i r="1">
      <x v="7930"/>
      <x v="122"/>
    </i>
    <i r="1">
      <x v="7931"/>
      <x v="122"/>
    </i>
    <i r="1">
      <x v="7932"/>
      <x v="122"/>
    </i>
    <i r="1">
      <x v="7933"/>
      <x v="123"/>
    </i>
    <i r="1">
      <x v="7935"/>
      <x v="122"/>
    </i>
    <i r="1">
      <x v="7936"/>
      <x v="121"/>
    </i>
    <i r="1">
      <x v="7937"/>
      <x v="122"/>
    </i>
    <i r="1">
      <x v="7938"/>
      <x v="123"/>
    </i>
    <i r="1">
      <x v="7939"/>
      <x v="122"/>
    </i>
    <i r="1">
      <x v="7940"/>
      <x v="121"/>
    </i>
    <i r="1">
      <x v="7941"/>
      <x v="123"/>
    </i>
    <i r="1">
      <x v="7942"/>
      <x v="123"/>
    </i>
    <i r="1">
      <x v="7943"/>
      <x v="123"/>
    </i>
    <i r="1">
      <x v="7944"/>
      <x v="123"/>
    </i>
    <i r="1">
      <x v="7945"/>
      <x v="123"/>
    </i>
    <i r="1">
      <x v="7948"/>
      <x v="123"/>
    </i>
    <i r="1">
      <x v="7949"/>
      <x v="121"/>
    </i>
    <i r="1">
      <x v="7950"/>
      <x v="122"/>
    </i>
    <i r="1">
      <x v="7954"/>
      <x v="122"/>
    </i>
    <i r="1">
      <x v="7955"/>
      <x v="121"/>
    </i>
    <i r="1">
      <x v="7957"/>
      <x v="122"/>
    </i>
    <i r="1">
      <x v="7958"/>
      <x v="123"/>
    </i>
    <i r="1">
      <x v="7959"/>
      <x v="123"/>
    </i>
    <i r="1">
      <x v="7960"/>
      <x v="123"/>
    </i>
    <i r="1">
      <x v="7961"/>
      <x v="122"/>
    </i>
    <i r="1">
      <x v="7962"/>
      <x v="122"/>
    </i>
    <i r="1">
      <x v="7963"/>
      <x v="122"/>
    </i>
    <i r="1">
      <x v="7965"/>
      <x v="122"/>
    </i>
    <i r="1">
      <x v="7966"/>
      <x v="123"/>
    </i>
    <i r="1">
      <x v="7967"/>
      <x v="123"/>
    </i>
    <i r="1">
      <x v="7970"/>
      <x v="123"/>
    </i>
    <i r="1">
      <x v="7971"/>
      <x v="122"/>
    </i>
    <i r="1">
      <x v="7973"/>
      <x v="122"/>
    </i>
    <i r="1">
      <x v="7974"/>
      <x v="122"/>
    </i>
    <i r="1">
      <x v="7975"/>
      <x v="122"/>
    </i>
    <i r="1">
      <x v="7979"/>
      <x v="122"/>
    </i>
    <i r="1">
      <x v="7980"/>
      <x v="121"/>
    </i>
    <i r="1">
      <x v="7981"/>
      <x v="121"/>
    </i>
    <i r="1">
      <x v="7982"/>
      <x v="120"/>
    </i>
    <i r="1">
      <x v="7983"/>
      <x v="121"/>
    </i>
    <i r="1">
      <x v="7984"/>
      <x v="120"/>
    </i>
    <i r="1">
      <x v="7985"/>
      <x v="120"/>
    </i>
    <i r="1">
      <x v="7986"/>
      <x v="120"/>
    </i>
    <i r="1">
      <x v="7987"/>
      <x v="122"/>
    </i>
    <i r="1">
      <x v="7988"/>
      <x v="121"/>
    </i>
    <i r="1">
      <x v="7989"/>
      <x v="121"/>
    </i>
    <i r="1">
      <x v="7990"/>
      <x v="119"/>
    </i>
    <i r="1">
      <x v="7991"/>
      <x v="120"/>
    </i>
    <i r="1">
      <x v="7992"/>
      <x v="121"/>
    </i>
    <i r="1">
      <x v="7993"/>
      <x v="123"/>
    </i>
    <i r="1">
      <x v="7994"/>
      <x v="123"/>
    </i>
    <i r="1">
      <x v="7995"/>
      <x v="122"/>
    </i>
    <i r="1">
      <x v="7998"/>
      <x v="122"/>
    </i>
    <i r="1">
      <x v="7999"/>
      <x v="122"/>
    </i>
    <i r="1">
      <x v="8000"/>
      <x v="122"/>
    </i>
    <i r="1">
      <x v="8001"/>
      <x v="122"/>
    </i>
    <i r="1">
      <x v="8002"/>
      <x v="121"/>
    </i>
    <i r="1">
      <x v="8003"/>
      <x v="121"/>
    </i>
    <i r="1">
      <x v="8004"/>
      <x v="121"/>
    </i>
    <i r="1">
      <x v="8005"/>
      <x v="122"/>
    </i>
    <i r="1">
      <x v="8006"/>
      <x v="121"/>
    </i>
    <i r="1">
      <x v="8007"/>
      <x v="122"/>
    </i>
    <i r="1">
      <x v="8008"/>
      <x v="124"/>
    </i>
    <i r="1">
      <x v="8009"/>
      <x v="123"/>
    </i>
    <i r="1">
      <x v="8010"/>
      <x v="122"/>
    </i>
    <i r="1">
      <x v="8011"/>
      <x v="120"/>
    </i>
    <i r="1">
      <x v="8012"/>
      <x v="123"/>
    </i>
    <i r="1">
      <x v="8013"/>
      <x v="122"/>
    </i>
    <i r="1">
      <x v="8014"/>
      <x v="123"/>
    </i>
    <i r="1">
      <x v="8015"/>
      <x v="123"/>
    </i>
    <i r="1">
      <x v="8016"/>
      <x v="122"/>
    </i>
    <i r="1">
      <x v="8017"/>
      <x v="122"/>
    </i>
    <i r="1">
      <x v="8018"/>
      <x v="123"/>
    </i>
    <i r="1">
      <x v="8020"/>
      <x v="121"/>
    </i>
    <i r="1">
      <x v="8024"/>
      <x v="122"/>
    </i>
    <i r="1">
      <x v="8025"/>
      <x v="122"/>
    </i>
    <i r="1">
      <x v="8026"/>
      <x v="122"/>
    </i>
    <i r="1">
      <x v="8027"/>
      <x v="120"/>
    </i>
    <i r="1">
      <x v="8029"/>
      <x v="121"/>
    </i>
    <i r="1">
      <x v="8030"/>
      <x v="121"/>
    </i>
    <i r="1">
      <x v="8031"/>
      <x v="122"/>
    </i>
    <i r="1">
      <x v="8033"/>
      <x v="122"/>
    </i>
    <i r="1">
      <x v="8035"/>
      <x v="123"/>
    </i>
    <i r="1">
      <x v="8036"/>
      <x v="122"/>
    </i>
    <i r="1">
      <x v="8037"/>
      <x v="123"/>
    </i>
    <i r="1">
      <x v="8038"/>
      <x v="123"/>
    </i>
    <i r="1">
      <x v="8039"/>
      <x v="122"/>
    </i>
    <i r="1">
      <x v="8040"/>
      <x v="123"/>
    </i>
    <i r="1">
      <x v="8041"/>
      <x v="122"/>
    </i>
    <i r="1">
      <x v="8042"/>
      <x v="122"/>
    </i>
    <i r="1">
      <x v="8043"/>
      <x v="123"/>
    </i>
    <i r="1">
      <x v="8044"/>
      <x v="123"/>
    </i>
    <i r="1">
      <x v="8045"/>
      <x v="121"/>
    </i>
    <i r="1">
      <x v="8047"/>
      <x v="119"/>
    </i>
    <i r="1">
      <x v="8052"/>
      <x v="122"/>
    </i>
    <i r="1">
      <x v="8053"/>
      <x v="122"/>
    </i>
    <i r="1">
      <x v="8054"/>
      <x v="122"/>
    </i>
    <i r="1">
      <x v="8057"/>
      <x v="122"/>
    </i>
    <i r="1">
      <x v="8058"/>
      <x v="122"/>
    </i>
    <i r="1">
      <x v="8059"/>
      <x v="123"/>
    </i>
    <i r="1">
      <x v="8060"/>
      <x v="123"/>
    </i>
    <i r="1">
      <x v="8061"/>
      <x v="122"/>
    </i>
    <i r="1">
      <x v="8062"/>
      <x v="122"/>
    </i>
    <i r="1">
      <x v="8064"/>
      <x v="122"/>
    </i>
    <i r="1">
      <x v="8065"/>
      <x v="122"/>
    </i>
    <i r="1">
      <x v="8066"/>
      <x v="121"/>
    </i>
    <i r="1">
      <x v="8070"/>
      <x v="123"/>
    </i>
    <i r="1">
      <x v="8071"/>
      <x v="123"/>
    </i>
    <i r="1">
      <x v="8073"/>
      <x v="122"/>
    </i>
    <i r="1">
      <x v="8074"/>
      <x v="123"/>
    </i>
    <i r="1">
      <x v="8075"/>
      <x v="122"/>
    </i>
    <i r="1">
      <x v="8078"/>
      <x v="122"/>
    </i>
    <i r="1">
      <x v="8079"/>
      <x v="116"/>
    </i>
    <i r="1">
      <x v="8080"/>
      <x v="117"/>
    </i>
    <i r="1">
      <x v="8083"/>
      <x v="121"/>
    </i>
    <i r="1">
      <x v="8084"/>
      <x v="121"/>
    </i>
    <i r="1">
      <x v="8085"/>
      <x v="121"/>
    </i>
    <i r="1">
      <x v="8086"/>
      <x v="122"/>
    </i>
    <i r="1">
      <x v="8087"/>
      <x v="122"/>
    </i>
    <i r="1">
      <x v="8089"/>
      <x v="122"/>
    </i>
    <i r="1">
      <x v="8090"/>
      <x v="122"/>
    </i>
    <i r="1">
      <x v="8091"/>
      <x v="122"/>
    </i>
    <i r="1">
      <x v="8092"/>
      <x v="122"/>
    </i>
    <i r="1">
      <x v="8093"/>
      <x v="122"/>
    </i>
    <i r="1">
      <x v="8094"/>
      <x v="122"/>
    </i>
    <i r="1">
      <x v="8095"/>
      <x v="122"/>
    </i>
    <i r="1">
      <x v="8096"/>
      <x v="122"/>
    </i>
    <i r="1">
      <x v="8098"/>
      <x v="123"/>
    </i>
    <i r="1">
      <x v="8100"/>
      <x v="123"/>
    </i>
    <i r="1">
      <x v="8101"/>
      <x v="124"/>
    </i>
    <i r="1">
      <x v="8103"/>
      <x v="122"/>
    </i>
    <i r="2">
      <x v="124"/>
    </i>
    <i r="1">
      <x v="8106"/>
      <x v="117"/>
    </i>
    <i r="1">
      <x v="8107"/>
      <x v="123"/>
    </i>
    <i r="1">
      <x v="8108"/>
      <x v="122"/>
    </i>
    <i r="1">
      <x v="8109"/>
      <x v="122"/>
    </i>
    <i r="1">
      <x v="8110"/>
      <x v="122"/>
    </i>
    <i r="1">
      <x v="8111"/>
      <x v="122"/>
    </i>
    <i r="1">
      <x v="8112"/>
      <x v="122"/>
    </i>
    <i r="1">
      <x v="8113"/>
      <x v="122"/>
    </i>
    <i r="1">
      <x v="8114"/>
      <x v="122"/>
    </i>
    <i r="1">
      <x v="8115"/>
      <x v="123"/>
    </i>
    <i r="1">
      <x v="8117"/>
      <x v="120"/>
    </i>
    <i r="1">
      <x v="8118"/>
      <x v="121"/>
    </i>
    <i r="1">
      <x v="8119"/>
      <x v="123"/>
    </i>
    <i r="1">
      <x v="8120"/>
      <x v="120"/>
    </i>
    <i r="1">
      <x v="8121"/>
      <x v="122"/>
    </i>
    <i r="1">
      <x v="8122"/>
      <x v="122"/>
    </i>
    <i r="1">
      <x v="8123"/>
      <x v="122"/>
    </i>
    <i r="1">
      <x v="8124"/>
      <x v="122"/>
    </i>
    <i r="1">
      <x v="8125"/>
      <x v="123"/>
    </i>
    <i r="1">
      <x v="8126"/>
      <x v="123"/>
    </i>
    <i r="1">
      <x v="8127"/>
      <x v="122"/>
    </i>
    <i r="1">
      <x v="8128"/>
      <x v="122"/>
    </i>
    <i r="1">
      <x v="8129"/>
      <x v="122"/>
    </i>
    <i r="1">
      <x v="8131"/>
      <x v="122"/>
    </i>
    <i r="1">
      <x v="8132"/>
      <x v="122"/>
    </i>
    <i r="1">
      <x v="8133"/>
      <x v="122"/>
    </i>
    <i r="1">
      <x v="8134"/>
      <x v="122"/>
    </i>
    <i r="1">
      <x v="8135"/>
      <x v="122"/>
    </i>
    <i r="1">
      <x v="8136"/>
      <x v="122"/>
    </i>
    <i r="1">
      <x v="8137"/>
      <x v="122"/>
    </i>
    <i r="1">
      <x v="8138"/>
      <x v="122"/>
    </i>
    <i r="1">
      <x v="8139"/>
      <x v="122"/>
    </i>
    <i r="1">
      <x v="8140"/>
      <x v="122"/>
    </i>
    <i r="1">
      <x v="8141"/>
      <x v="120"/>
    </i>
    <i r="1">
      <x v="8142"/>
      <x v="122"/>
    </i>
    <i r="1">
      <x v="8143"/>
      <x v="122"/>
    </i>
    <i r="1">
      <x v="8144"/>
      <x v="122"/>
    </i>
    <i r="1">
      <x v="8145"/>
      <x v="122"/>
    </i>
    <i r="1">
      <x v="8146"/>
      <x v="122"/>
    </i>
    <i r="1">
      <x v="8147"/>
      <x v="122"/>
    </i>
    <i r="1">
      <x v="8148"/>
      <x v="123"/>
    </i>
    <i r="1">
      <x v="8150"/>
      <x v="123"/>
    </i>
    <i r="1">
      <x v="8151"/>
      <x v="123"/>
    </i>
    <i r="1">
      <x v="8152"/>
      <x v="122"/>
    </i>
    <i r="1">
      <x v="8153"/>
      <x v="122"/>
    </i>
    <i r="1">
      <x v="8154"/>
      <x v="122"/>
    </i>
    <i r="1">
      <x v="8155"/>
      <x v="122"/>
    </i>
    <i r="1">
      <x v="8156"/>
      <x v="123"/>
    </i>
    <i r="1">
      <x v="8157"/>
      <x v="122"/>
    </i>
    <i r="1">
      <x v="8158"/>
      <x v="121"/>
    </i>
    <i r="1">
      <x v="8159"/>
      <x v="121"/>
    </i>
    <i r="1">
      <x v="8161"/>
      <x v="123"/>
    </i>
    <i r="1">
      <x v="8162"/>
      <x v="122"/>
    </i>
    <i r="1">
      <x v="8163"/>
      <x v="122"/>
    </i>
    <i r="1">
      <x v="8164"/>
      <x v="122"/>
    </i>
    <i r="1">
      <x v="8165"/>
      <x v="121"/>
    </i>
    <i r="1">
      <x v="8166"/>
      <x v="122"/>
    </i>
    <i r="1">
      <x v="8167"/>
      <x v="122"/>
    </i>
    <i r="1">
      <x v="8171"/>
      <x v="121"/>
    </i>
    <i r="1">
      <x v="8172"/>
      <x v="121"/>
    </i>
    <i r="1">
      <x v="8173"/>
      <x v="121"/>
    </i>
    <i r="1">
      <x v="8175"/>
      <x v="122"/>
    </i>
    <i r="1">
      <x v="8176"/>
      <x v="122"/>
    </i>
    <i r="1">
      <x v="8177"/>
      <x v="123"/>
    </i>
    <i r="1">
      <x v="8178"/>
      <x v="123"/>
    </i>
    <i r="1">
      <x v="8179"/>
      <x v="121"/>
    </i>
    <i r="1">
      <x v="8180"/>
      <x v="121"/>
    </i>
    <i r="1">
      <x v="8181"/>
      <x v="121"/>
    </i>
    <i r="1">
      <x v="8183"/>
      <x v="122"/>
    </i>
    <i r="1">
      <x v="8184"/>
      <x v="122"/>
    </i>
    <i r="1">
      <x v="8186"/>
      <x v="122"/>
    </i>
    <i r="1">
      <x v="8187"/>
      <x v="123"/>
    </i>
    <i r="1">
      <x v="8188"/>
      <x v="122"/>
    </i>
    <i r="1">
      <x v="8189"/>
      <x v="123"/>
    </i>
    <i r="1">
      <x v="8190"/>
      <x v="122"/>
    </i>
    <i r="1">
      <x v="8191"/>
      <x v="123"/>
    </i>
    <i r="1">
      <x v="8195"/>
      <x v="122"/>
    </i>
    <i r="1">
      <x v="8196"/>
      <x v="122"/>
    </i>
    <i r="1">
      <x v="8199"/>
      <x v="122"/>
    </i>
    <i r="1">
      <x v="8200"/>
      <x v="121"/>
    </i>
    <i r="1">
      <x v="8201"/>
      <x v="122"/>
    </i>
    <i r="1">
      <x v="8203"/>
      <x v="122"/>
    </i>
    <i r="1">
      <x v="8204"/>
      <x v="122"/>
    </i>
    <i r="1">
      <x v="8205"/>
      <x v="122"/>
    </i>
    <i r="1">
      <x v="8207"/>
      <x v="121"/>
    </i>
    <i r="1">
      <x v="8208"/>
      <x v="122"/>
    </i>
    <i r="1">
      <x v="8209"/>
      <x v="122"/>
    </i>
    <i r="1">
      <x v="8210"/>
      <x v="122"/>
    </i>
    <i r="1">
      <x v="8211"/>
      <x v="123"/>
    </i>
    <i r="1">
      <x v="8214"/>
      <x v="121"/>
    </i>
    <i r="1">
      <x v="8217"/>
      <x v="122"/>
    </i>
    <i r="1">
      <x v="8218"/>
      <x v="122"/>
    </i>
    <i r="1">
      <x v="8219"/>
      <x v="123"/>
    </i>
    <i r="1">
      <x v="8220"/>
      <x v="122"/>
    </i>
    <i r="1">
      <x v="8221"/>
      <x v="122"/>
    </i>
    <i r="1">
      <x v="8222"/>
      <x v="123"/>
    </i>
    <i r="1">
      <x v="8223"/>
      <x v="123"/>
    </i>
    <i r="1">
      <x v="8224"/>
      <x v="122"/>
    </i>
    <i r="1">
      <x v="8225"/>
      <x v="123"/>
    </i>
    <i r="1">
      <x v="8226"/>
      <x v="122"/>
    </i>
    <i r="1">
      <x v="8227"/>
      <x v="123"/>
    </i>
    <i r="1">
      <x v="8228"/>
      <x v="123"/>
    </i>
    <i r="1">
      <x v="8229"/>
      <x v="122"/>
    </i>
    <i r="1">
      <x v="8231"/>
      <x v="124"/>
    </i>
    <i r="1">
      <x v="8232"/>
      <x v="123"/>
    </i>
    <i r="1">
      <x v="8233"/>
      <x v="123"/>
    </i>
    <i r="1">
      <x v="8234"/>
      <x v="123"/>
    </i>
    <i r="1">
      <x v="8235"/>
      <x v="123"/>
    </i>
    <i r="1">
      <x v="8236"/>
      <x v="123"/>
    </i>
    <i r="1">
      <x v="8237"/>
      <x v="123"/>
    </i>
    <i r="1">
      <x v="8238"/>
      <x v="122"/>
    </i>
    <i r="1">
      <x v="8239"/>
      <x v="122"/>
    </i>
    <i r="1">
      <x v="8243"/>
      <x v="123"/>
    </i>
    <i r="1">
      <x v="8244"/>
      <x v="123"/>
    </i>
    <i r="1">
      <x v="8245"/>
      <x v="122"/>
    </i>
    <i r="1">
      <x v="8246"/>
      <x v="122"/>
    </i>
    <i r="1">
      <x v="8247"/>
      <x v="122"/>
    </i>
    <i r="1">
      <x v="8248"/>
      <x v="122"/>
    </i>
    <i r="1">
      <x v="8249"/>
      <x v="122"/>
    </i>
    <i r="1">
      <x v="8250"/>
      <x v="122"/>
    </i>
    <i r="1">
      <x v="8251"/>
      <x v="122"/>
    </i>
    <i r="1">
      <x v="8252"/>
      <x v="122"/>
    </i>
    <i r="1">
      <x v="8253"/>
      <x v="122"/>
    </i>
    <i r="1">
      <x v="8254"/>
      <x v="122"/>
    </i>
    <i r="1">
      <x v="8255"/>
      <x v="123"/>
    </i>
    <i r="1">
      <x v="8256"/>
      <x v="122"/>
    </i>
    <i r="1">
      <x v="8257"/>
      <x v="122"/>
    </i>
    <i r="1">
      <x v="8259"/>
      <x v="122"/>
    </i>
    <i r="1">
      <x v="8260"/>
      <x v="122"/>
    </i>
    <i r="1">
      <x v="8261"/>
      <x v="122"/>
    </i>
    <i r="1">
      <x v="8262"/>
      <x v="122"/>
    </i>
    <i r="1">
      <x v="8263"/>
      <x v="123"/>
    </i>
    <i r="1">
      <x v="8264"/>
      <x v="123"/>
    </i>
    <i r="1">
      <x v="8265"/>
      <x v="123"/>
    </i>
    <i r="1">
      <x v="8266"/>
      <x v="122"/>
    </i>
    <i r="1">
      <x v="8267"/>
      <x v="120"/>
    </i>
    <i r="1">
      <x v="8271"/>
      <x v="123"/>
    </i>
    <i r="1">
      <x v="8273"/>
      <x v="123"/>
    </i>
    <i r="1">
      <x v="8274"/>
      <x v="123"/>
    </i>
    <i r="1">
      <x v="8275"/>
      <x v="123"/>
    </i>
    <i r="1">
      <x v="8276"/>
      <x v="123"/>
    </i>
    <i r="1">
      <x v="8277"/>
      <x v="122"/>
    </i>
    <i r="1">
      <x v="8279"/>
      <x v="122"/>
    </i>
    <i r="1">
      <x v="8280"/>
      <x v="122"/>
    </i>
    <i r="1">
      <x v="8281"/>
      <x v="120"/>
    </i>
    <i r="1">
      <x v="8282"/>
      <x v="123"/>
    </i>
    <i r="1">
      <x v="8283"/>
      <x v="123"/>
    </i>
    <i r="1">
      <x v="8284"/>
      <x v="123"/>
    </i>
    <i r="1">
      <x v="8285"/>
      <x v="123"/>
    </i>
    <i r="1">
      <x v="8286"/>
      <x v="122"/>
    </i>
    <i r="1">
      <x v="8287"/>
      <x v="122"/>
    </i>
    <i r="1">
      <x v="8288"/>
      <x v="123"/>
    </i>
    <i r="1">
      <x v="8292"/>
      <x v="123"/>
    </i>
    <i r="1">
      <x v="8293"/>
      <x v="123"/>
    </i>
    <i r="1">
      <x v="8294"/>
      <x v="123"/>
    </i>
    <i r="1">
      <x v="8295"/>
      <x v="123"/>
    </i>
    <i r="1">
      <x v="8297"/>
      <x v="122"/>
    </i>
    <i r="1">
      <x v="8298"/>
      <x v="122"/>
    </i>
    <i r="1">
      <x v="8299"/>
      <x v="122"/>
    </i>
    <i r="1">
      <x v="8300"/>
      <x v="122"/>
    </i>
    <i r="1">
      <x v="8301"/>
      <x v="122"/>
    </i>
    <i r="1">
      <x v="8302"/>
      <x v="122"/>
    </i>
    <i r="1">
      <x v="8303"/>
      <x v="123"/>
    </i>
    <i r="1">
      <x v="8304"/>
      <x v="122"/>
    </i>
    <i r="1">
      <x v="8305"/>
      <x v="121"/>
    </i>
    <i r="1">
      <x v="8306"/>
      <x v="121"/>
    </i>
    <i r="1">
      <x v="8307"/>
      <x v="122"/>
    </i>
    <i r="1">
      <x v="8308"/>
      <x v="122"/>
    </i>
    <i r="1">
      <x v="8309"/>
      <x v="122"/>
    </i>
    <i r="1">
      <x v="8310"/>
      <x v="122"/>
    </i>
    <i r="1">
      <x v="8311"/>
      <x v="122"/>
    </i>
    <i r="1">
      <x v="8312"/>
      <x v="123"/>
    </i>
    <i r="1">
      <x v="8313"/>
      <x v="122"/>
    </i>
    <i r="1">
      <x v="8314"/>
      <x v="122"/>
    </i>
    <i r="1">
      <x v="8315"/>
      <x v="122"/>
    </i>
    <i r="1">
      <x v="8316"/>
      <x v="123"/>
    </i>
    <i r="1">
      <x v="8317"/>
      <x v="122"/>
    </i>
    <i r="1">
      <x v="8318"/>
      <x v="123"/>
    </i>
    <i r="1">
      <x v="8319"/>
      <x v="123"/>
    </i>
    <i r="1">
      <x v="8320"/>
      <x v="122"/>
    </i>
    <i r="1">
      <x v="8321"/>
      <x v="122"/>
    </i>
    <i r="1">
      <x v="8322"/>
      <x v="121"/>
    </i>
    <i r="1">
      <x v="8323"/>
      <x v="119"/>
    </i>
    <i r="1">
      <x v="8324"/>
      <x v="121"/>
    </i>
    <i r="1">
      <x v="8326"/>
      <x v="123"/>
    </i>
    <i r="1">
      <x v="8327"/>
      <x v="122"/>
    </i>
    <i r="1">
      <x v="8328"/>
      <x v="122"/>
    </i>
    <i r="1">
      <x v="8329"/>
      <x v="123"/>
    </i>
    <i r="1">
      <x v="8330"/>
      <x v="122"/>
    </i>
    <i r="1">
      <x v="8331"/>
      <x v="123"/>
    </i>
    <i r="1">
      <x v="8332"/>
      <x v="122"/>
    </i>
    <i r="1">
      <x v="8333"/>
      <x v="122"/>
    </i>
    <i r="1">
      <x v="8335"/>
      <x v="121"/>
    </i>
    <i r="1">
      <x v="8336"/>
      <x v="122"/>
    </i>
    <i r="1">
      <x v="8337"/>
      <x v="123"/>
    </i>
    <i r="1">
      <x v="8338"/>
      <x v="122"/>
    </i>
    <i r="1">
      <x v="8339"/>
      <x v="122"/>
    </i>
    <i r="1">
      <x v="8340"/>
      <x v="123"/>
    </i>
    <i r="1">
      <x v="8341"/>
      <x v="123"/>
    </i>
    <i r="1">
      <x v="8342"/>
      <x v="122"/>
    </i>
    <i r="1">
      <x v="8343"/>
      <x v="122"/>
    </i>
    <i r="1">
      <x v="8344"/>
      <x v="122"/>
    </i>
    <i r="1">
      <x v="8345"/>
      <x v="122"/>
    </i>
    <i r="1">
      <x v="8346"/>
      <x v="122"/>
    </i>
    <i r="1">
      <x v="8349"/>
      <x v="123"/>
    </i>
    <i r="1">
      <x v="8353"/>
      <x v="123"/>
    </i>
    <i r="1">
      <x v="8354"/>
      <x v="123"/>
    </i>
    <i r="1">
      <x v="8355"/>
      <x v="123"/>
    </i>
    <i r="1">
      <x v="8356"/>
      <x v="123"/>
    </i>
    <i r="1">
      <x v="8357"/>
      <x v="123"/>
    </i>
    <i r="1">
      <x v="8358"/>
      <x v="123"/>
    </i>
    <i r="1">
      <x v="8359"/>
      <x v="123"/>
    </i>
    <i r="1">
      <x v="8360"/>
      <x v="123"/>
    </i>
    <i r="1">
      <x v="8361"/>
      <x v="123"/>
    </i>
    <i r="1">
      <x v="8363"/>
      <x v="122"/>
    </i>
    <i r="1">
      <x v="8364"/>
      <x v="122"/>
    </i>
    <i r="1">
      <x v="8368"/>
      <x v="123"/>
    </i>
    <i r="1">
      <x v="8369"/>
      <x v="122"/>
    </i>
    <i r="1">
      <x v="8370"/>
      <x v="122"/>
    </i>
    <i r="1">
      <x v="8371"/>
      <x v="123"/>
    </i>
    <i r="1">
      <x v="8373"/>
      <x v="122"/>
    </i>
    <i r="1">
      <x v="8374"/>
      <x v="122"/>
    </i>
    <i r="1">
      <x v="8377"/>
      <x v="122"/>
    </i>
    <i r="1">
      <x v="8378"/>
      <x v="122"/>
    </i>
    <i r="1">
      <x v="8379"/>
      <x v="122"/>
    </i>
    <i r="1">
      <x v="8380"/>
      <x v="122"/>
    </i>
    <i r="1">
      <x v="8381"/>
      <x v="123"/>
    </i>
    <i r="1">
      <x v="8382"/>
      <x v="123"/>
    </i>
    <i r="1">
      <x v="8383"/>
      <x v="123"/>
    </i>
    <i r="1">
      <x v="8384"/>
      <x v="122"/>
    </i>
    <i r="1">
      <x v="8385"/>
      <x v="121"/>
    </i>
    <i r="1">
      <x v="8386"/>
      <x v="122"/>
    </i>
    <i r="1">
      <x v="8387"/>
      <x v="122"/>
    </i>
    <i r="1">
      <x v="8388"/>
      <x v="122"/>
    </i>
    <i r="1">
      <x v="8392"/>
      <x v="123"/>
    </i>
    <i r="1">
      <x v="8393"/>
      <x v="124"/>
    </i>
    <i r="1">
      <x v="8394"/>
      <x v="122"/>
    </i>
    <i r="1">
      <x v="8395"/>
      <x v="122"/>
    </i>
    <i r="1">
      <x v="8396"/>
      <x v="122"/>
    </i>
    <i r="1">
      <x v="8397"/>
      <x v="122"/>
    </i>
    <i r="1">
      <x v="8398"/>
      <x v="122"/>
    </i>
    <i r="1">
      <x v="8399"/>
      <x v="122"/>
    </i>
    <i r="1">
      <x v="8400"/>
      <x v="122"/>
    </i>
    <i r="1">
      <x v="8401"/>
      <x v="118"/>
    </i>
    <i r="1">
      <x v="8402"/>
      <x v="118"/>
    </i>
    <i r="1">
      <x v="8403"/>
      <x v="118"/>
    </i>
    <i r="1">
      <x v="8404"/>
      <x v="122"/>
    </i>
    <i r="1">
      <x v="8405"/>
      <x v="123"/>
    </i>
    <i r="1">
      <x v="8406"/>
      <x v="123"/>
    </i>
    <i r="1">
      <x v="8407"/>
      <x v="123"/>
    </i>
    <i r="1">
      <x v="8408"/>
      <x v="123"/>
    </i>
    <i r="1">
      <x v="8409"/>
      <x v="116"/>
    </i>
    <i r="1">
      <x v="8410"/>
      <x v="123"/>
    </i>
    <i r="1">
      <x v="8411"/>
      <x v="122"/>
    </i>
    <i r="1">
      <x v="8412"/>
      <x v="122"/>
    </i>
    <i r="1">
      <x v="8413"/>
      <x v="122"/>
    </i>
    <i r="1">
      <x v="8414"/>
      <x v="122"/>
    </i>
    <i r="1">
      <x v="8415"/>
      <x v="122"/>
    </i>
    <i r="1">
      <x v="8422"/>
      <x v="124"/>
    </i>
    <i r="1">
      <x v="8423"/>
      <x v="121"/>
    </i>
    <i r="1">
      <x v="8424"/>
      <x v="124"/>
    </i>
    <i r="1">
      <x v="8426"/>
      <x v="123"/>
    </i>
    <i r="1">
      <x v="8427"/>
      <x v="124"/>
    </i>
    <i r="1">
      <x v="8428"/>
      <x v="124"/>
    </i>
    <i r="1">
      <x v="8429"/>
      <x v="124"/>
    </i>
    <i r="1">
      <x v="8430"/>
      <x v="122"/>
    </i>
    <i r="1">
      <x v="8433"/>
      <x v="123"/>
    </i>
    <i r="1">
      <x v="8434"/>
      <x v="124"/>
    </i>
    <i r="1">
      <x v="8435"/>
      <x v="123"/>
    </i>
    <i r="1">
      <x v="8436"/>
      <x v="124"/>
    </i>
    <i r="1">
      <x v="8438"/>
      <x v="123"/>
    </i>
    <i r="1">
      <x v="8439"/>
      <x v="123"/>
    </i>
    <i r="1">
      <x v="8440"/>
      <x v="123"/>
    </i>
    <i r="1">
      <x v="8441"/>
      <x v="123"/>
    </i>
    <i r="1">
      <x v="8447"/>
      <x v="123"/>
    </i>
    <i r="1">
      <x v="8449"/>
      <x v="122"/>
    </i>
    <i r="1">
      <x v="8450"/>
      <x v="122"/>
    </i>
    <i r="1">
      <x v="8451"/>
      <x v="119"/>
    </i>
    <i r="1">
      <x v="8452"/>
      <x v="120"/>
    </i>
    <i r="1">
      <x v="8455"/>
      <x v="123"/>
    </i>
    <i r="1">
      <x v="8457"/>
      <x v="123"/>
    </i>
    <i r="1">
      <x v="8458"/>
      <x v="123"/>
    </i>
    <i r="1">
      <x v="8459"/>
      <x v="121"/>
    </i>
    <i r="1">
      <x v="8460"/>
      <x v="123"/>
    </i>
    <i r="1">
      <x v="8462"/>
      <x v="123"/>
    </i>
    <i r="1">
      <x v="8463"/>
      <x v="123"/>
    </i>
    <i r="1">
      <x v="8464"/>
      <x v="124"/>
    </i>
    <i r="1">
      <x v="8465"/>
      <x v="122"/>
    </i>
    <i r="1">
      <x v="8466"/>
      <x v="123"/>
    </i>
    <i r="1">
      <x v="8467"/>
      <x v="124"/>
    </i>
    <i r="1">
      <x v="8470"/>
      <x v="124"/>
    </i>
    <i r="1">
      <x v="8471"/>
      <x v="123"/>
    </i>
    <i r="1">
      <x v="8472"/>
      <x v="123"/>
    </i>
    <i r="1">
      <x v="8473"/>
      <x v="124"/>
    </i>
    <i r="1">
      <x v="8474"/>
      <x v="123"/>
    </i>
    <i r="1">
      <x v="8475"/>
      <x v="123"/>
    </i>
    <i r="1">
      <x v="8476"/>
      <x v="124"/>
    </i>
    <i r="1">
      <x v="8477"/>
      <x v="124"/>
    </i>
    <i r="1">
      <x v="8478"/>
      <x v="124"/>
    </i>
    <i r="1">
      <x v="8479"/>
      <x v="123"/>
    </i>
    <i r="1">
      <x v="8480"/>
      <x v="124"/>
    </i>
    <i r="1">
      <x v="8481"/>
      <x v="124"/>
    </i>
    <i r="1">
      <x v="8482"/>
      <x v="122"/>
    </i>
    <i r="1">
      <x v="8484"/>
      <x v="123"/>
    </i>
    <i r="1">
      <x v="8485"/>
      <x v="123"/>
    </i>
    <i r="1">
      <x v="8489"/>
      <x v="122"/>
    </i>
    <i r="1">
      <x v="8490"/>
      <x v="122"/>
    </i>
    <i r="1">
      <x v="8491"/>
      <x v="122"/>
    </i>
    <i r="1">
      <x v="8492"/>
      <x v="122"/>
    </i>
    <i r="1">
      <x v="8493"/>
      <x v="122"/>
    </i>
    <i r="1">
      <x v="8494"/>
      <x v="123"/>
    </i>
    <i r="1">
      <x v="8495"/>
      <x v="123"/>
    </i>
    <i r="1">
      <x v="8496"/>
      <x v="122"/>
    </i>
    <i r="1">
      <x v="8497"/>
      <x v="122"/>
    </i>
    <i r="1">
      <x v="8501"/>
      <x v="123"/>
    </i>
    <i r="1">
      <x v="8503"/>
      <x v="120"/>
    </i>
    <i r="1">
      <x v="8505"/>
      <x v="123"/>
    </i>
    <i r="1">
      <x v="8508"/>
      <x v="122"/>
    </i>
    <i r="1">
      <x v="8511"/>
      <x v="122"/>
    </i>
    <i r="1">
      <x v="8512"/>
      <x v="123"/>
    </i>
    <i r="1">
      <x v="8513"/>
      <x v="123"/>
    </i>
    <i r="1">
      <x v="8514"/>
      <x v="123"/>
    </i>
    <i r="1">
      <x v="8515"/>
      <x v="123"/>
    </i>
    <i r="1">
      <x v="8517"/>
      <x v="122"/>
    </i>
    <i r="1">
      <x v="8520"/>
      <x v="123"/>
    </i>
    <i r="1">
      <x v="8522"/>
      <x v="123"/>
    </i>
    <i r="1">
      <x v="8523"/>
      <x v="124"/>
    </i>
    <i r="1">
      <x v="8524"/>
      <x v="121"/>
    </i>
    <i r="1">
      <x v="8525"/>
      <x v="121"/>
    </i>
    <i r="1">
      <x v="8526"/>
      <x v="124"/>
    </i>
    <i r="1">
      <x v="8527"/>
      <x v="124"/>
    </i>
    <i r="1">
      <x v="8528"/>
      <x v="124"/>
    </i>
    <i r="1">
      <x v="8529"/>
      <x v="122"/>
    </i>
    <i r="1">
      <x v="8530"/>
      <x v="122"/>
    </i>
    <i r="1">
      <x v="8531"/>
      <x v="122"/>
    </i>
    <i r="1">
      <x v="8532"/>
      <x v="121"/>
    </i>
    <i r="1">
      <x v="8536"/>
      <x v="124"/>
    </i>
    <i r="1">
      <x v="8539"/>
      <x v="124"/>
    </i>
    <i r="1">
      <x v="8546"/>
      <x v="124"/>
    </i>
    <i r="1">
      <x v="8547"/>
      <x v="123"/>
    </i>
    <i r="1">
      <x v="8548"/>
      <x v="123"/>
    </i>
    <i r="1">
      <x v="8549"/>
      <x v="123"/>
    </i>
    <i r="1">
      <x v="8550"/>
      <x v="124"/>
    </i>
    <i r="1">
      <x v="8551"/>
      <x v="122"/>
    </i>
    <i r="1">
      <x v="8552"/>
      <x v="123"/>
    </i>
    <i r="1">
      <x v="8553"/>
      <x v="123"/>
    </i>
    <i r="1">
      <x v="8554"/>
      <x v="122"/>
    </i>
    <i r="1">
      <x v="8555"/>
      <x v="123"/>
    </i>
    <i r="1">
      <x v="8556"/>
      <x v="123"/>
    </i>
    <i r="1">
      <x v="8557"/>
      <x v="123"/>
    </i>
    <i r="1">
      <x v="8558"/>
      <x v="123"/>
    </i>
    <i r="1">
      <x v="8559"/>
      <x v="123"/>
    </i>
    <i r="1">
      <x v="8560"/>
      <x v="122"/>
    </i>
    <i r="1">
      <x v="8561"/>
      <x v="122"/>
    </i>
    <i r="1">
      <x v="8562"/>
      <x v="122"/>
    </i>
    <i r="1">
      <x v="8564"/>
      <x v="123"/>
    </i>
    <i r="1">
      <x v="8565"/>
      <x v="123"/>
    </i>
    <i r="1">
      <x v="8571"/>
      <x v="123"/>
    </i>
    <i r="1">
      <x v="8572"/>
      <x v="119"/>
    </i>
    <i r="1">
      <x v="8573"/>
      <x v="122"/>
    </i>
    <i r="1">
      <x v="8574"/>
      <x v="122"/>
    </i>
    <i r="1">
      <x v="8575"/>
      <x v="122"/>
    </i>
    <i r="1">
      <x v="8576"/>
      <x v="122"/>
    </i>
    <i r="1">
      <x v="8577"/>
      <x v="122"/>
    </i>
    <i r="1">
      <x v="8578"/>
      <x v="122"/>
    </i>
    <i r="1">
      <x v="8579"/>
      <x v="122"/>
    </i>
    <i r="1">
      <x v="8580"/>
      <x v="121"/>
    </i>
    <i r="2">
      <x v="122"/>
    </i>
    <i r="1">
      <x v="8581"/>
      <x v="122"/>
    </i>
    <i r="1">
      <x v="8584"/>
      <x v="122"/>
    </i>
    <i r="1">
      <x v="8585"/>
      <x v="124"/>
    </i>
    <i r="1">
      <x v="8586"/>
      <x v="123"/>
    </i>
    <i r="1">
      <x v="8587"/>
      <x v="123"/>
    </i>
    <i r="1">
      <x v="8589"/>
      <x v="123"/>
    </i>
    <i r="1">
      <x v="8591"/>
      <x v="123"/>
    </i>
    <i r="1">
      <x v="8597"/>
      <x v="123"/>
    </i>
    <i r="1">
      <x v="8598"/>
      <x v="123"/>
    </i>
    <i r="1">
      <x v="8599"/>
      <x v="122"/>
    </i>
    <i r="1">
      <x v="8602"/>
      <x v="123"/>
    </i>
    <i r="1">
      <x v="8603"/>
      <x v="123"/>
    </i>
    <i r="1">
      <x v="8604"/>
      <x v="122"/>
    </i>
    <i r="1">
      <x v="8605"/>
      <x v="124"/>
    </i>
    <i r="1">
      <x v="8606"/>
      <x v="123"/>
    </i>
    <i r="1">
      <x v="8607"/>
      <x v="124"/>
    </i>
    <i r="1">
      <x v="8608"/>
      <x v="123"/>
    </i>
    <i r="1">
      <x v="8609"/>
      <x v="123"/>
    </i>
    <i r="1">
      <x v="8610"/>
      <x v="124"/>
    </i>
    <i r="1">
      <x v="8612"/>
      <x v="123"/>
    </i>
    <i r="1">
      <x v="8613"/>
      <x v="124"/>
    </i>
    <i r="1">
      <x v="8614"/>
      <x v="123"/>
    </i>
    <i r="1">
      <x v="8615"/>
      <x v="123"/>
    </i>
    <i r="1">
      <x v="8616"/>
      <x v="123"/>
    </i>
    <i r="1">
      <x v="8617"/>
      <x v="123"/>
    </i>
    <i r="1">
      <x v="8618"/>
      <x v="122"/>
    </i>
    <i r="1">
      <x v="8619"/>
      <x v="123"/>
    </i>
    <i r="1">
      <x v="8620"/>
      <x v="123"/>
    </i>
    <i r="1">
      <x v="8621"/>
      <x v="123"/>
    </i>
    <i r="1">
      <x v="8622"/>
      <x v="123"/>
    </i>
    <i r="1">
      <x v="8627"/>
      <x v="122"/>
    </i>
    <i r="1">
      <x v="8629"/>
      <x v="122"/>
    </i>
    <i r="1">
      <x v="8630"/>
      <x v="121"/>
    </i>
    <i r="1">
      <x v="8631"/>
      <x v="123"/>
    </i>
    <i r="1">
      <x v="8632"/>
      <x v="123"/>
    </i>
    <i r="1">
      <x v="8633"/>
      <x v="122"/>
    </i>
    <i r="1">
      <x v="8634"/>
      <x v="122"/>
    </i>
    <i r="1">
      <x v="8635"/>
      <x v="123"/>
    </i>
    <i r="1">
      <x v="8636"/>
      <x v="123"/>
    </i>
    <i r="1">
      <x v="8637"/>
      <x v="123"/>
    </i>
    <i r="1">
      <x v="8638"/>
      <x v="124"/>
    </i>
    <i r="1">
      <x v="8639"/>
      <x v="123"/>
    </i>
    <i r="1">
      <x v="8644"/>
      <x v="123"/>
    </i>
    <i r="1">
      <x v="8645"/>
      <x v="123"/>
    </i>
    <i r="1">
      <x v="8647"/>
      <x v="123"/>
    </i>
    <i r="1">
      <x v="8648"/>
      <x v="124"/>
    </i>
    <i r="1">
      <x v="8650"/>
      <x v="123"/>
    </i>
    <i r="1">
      <x v="8652"/>
      <x v="123"/>
    </i>
    <i r="1">
      <x v="8656"/>
      <x v="123"/>
    </i>
    <i r="1">
      <x v="8657"/>
      <x v="124"/>
    </i>
    <i r="1">
      <x v="8658"/>
      <x v="123"/>
    </i>
    <i r="1">
      <x v="8659"/>
      <x v="123"/>
    </i>
    <i r="1">
      <x v="8660"/>
      <x v="123"/>
    </i>
    <i r="1">
      <x v="8661"/>
      <x v="123"/>
    </i>
    <i r="1">
      <x v="8662"/>
      <x v="124"/>
    </i>
    <i r="1">
      <x v="8663"/>
      <x v="123"/>
    </i>
    <i r="1">
      <x v="8664"/>
      <x v="123"/>
    </i>
    <i r="1">
      <x v="8665"/>
      <x v="124"/>
    </i>
    <i r="1">
      <x v="8666"/>
      <x v="124"/>
    </i>
    <i r="1">
      <x v="8667"/>
      <x v="124"/>
    </i>
    <i r="1">
      <x v="8669"/>
      <x v="123"/>
    </i>
    <i r="1">
      <x v="8670"/>
      <x v="123"/>
    </i>
    <i r="1">
      <x v="8671"/>
      <x v="123"/>
    </i>
    <i r="1">
      <x v="8672"/>
      <x v="124"/>
    </i>
    <i r="1">
      <x v="8673"/>
      <x v="124"/>
    </i>
    <i r="1">
      <x v="8674"/>
      <x v="124"/>
    </i>
    <i r="1">
      <x v="8675"/>
      <x v="123"/>
    </i>
    <i r="1">
      <x v="8676"/>
      <x v="123"/>
    </i>
    <i r="1">
      <x v="8677"/>
      <x v="123"/>
    </i>
    <i r="1">
      <x v="8678"/>
      <x v="123"/>
    </i>
    <i r="1">
      <x v="8680"/>
      <x v="123"/>
    </i>
    <i r="1">
      <x v="8681"/>
      <x v="123"/>
    </i>
    <i r="1">
      <x v="8682"/>
      <x v="123"/>
    </i>
    <i r="1">
      <x v="8683"/>
      <x v="123"/>
    </i>
    <i r="1">
      <x v="8684"/>
      <x v="123"/>
    </i>
    <i r="1">
      <x v="8685"/>
      <x v="124"/>
    </i>
    <i r="1">
      <x v="8688"/>
      <x v="124"/>
    </i>
    <i r="1">
      <x v="8689"/>
      <x v="124"/>
    </i>
    <i r="1">
      <x v="8690"/>
      <x v="124"/>
    </i>
    <i r="1">
      <x v="8691"/>
      <x v="124"/>
    </i>
    <i r="1">
      <x v="8692"/>
      <x v="124"/>
    </i>
    <i r="1">
      <x v="8693"/>
      <x v="123"/>
    </i>
    <i r="1">
      <x v="8694"/>
      <x v="123"/>
    </i>
    <i r="1">
      <x v="8695"/>
      <x v="123"/>
    </i>
    <i r="1">
      <x v="8696"/>
      <x v="123"/>
    </i>
    <i r="1">
      <x v="8697"/>
      <x v="123"/>
    </i>
    <i r="1">
      <x v="8698"/>
      <x v="123"/>
    </i>
    <i r="1">
      <x v="8700"/>
      <x v="124"/>
    </i>
    <i r="1">
      <x v="8701"/>
      <x v="124"/>
    </i>
    <i r="1">
      <x v="8702"/>
      <x v="123"/>
    </i>
    <i r="1">
      <x v="8703"/>
      <x v="123"/>
    </i>
    <i r="1">
      <x v="8704"/>
      <x v="122"/>
    </i>
    <i r="1">
      <x v="8705"/>
      <x v="123"/>
    </i>
    <i r="1">
      <x v="8706"/>
      <x v="124"/>
    </i>
    <i r="1">
      <x v="8707"/>
      <x v="123"/>
    </i>
    <i r="1">
      <x v="8708"/>
      <x v="123"/>
    </i>
    <i r="1">
      <x v="8709"/>
      <x v="123"/>
    </i>
    <i r="1">
      <x v="8710"/>
      <x v="123"/>
    </i>
    <i r="1">
      <x v="8714"/>
      <x v="124"/>
    </i>
    <i r="1">
      <x v="8715"/>
      <x v="124"/>
    </i>
    <i r="1">
      <x v="8716"/>
      <x v="122"/>
    </i>
    <i r="1">
      <x v="8717"/>
      <x v="124"/>
    </i>
    <i r="1">
      <x v="8718"/>
      <x v="123"/>
    </i>
    <i r="1">
      <x v="8720"/>
      <x v="122"/>
    </i>
    <i r="1">
      <x v="8721"/>
      <x v="123"/>
    </i>
    <i r="1">
      <x v="8722"/>
      <x v="123"/>
    </i>
    <i r="1">
      <x v="8723"/>
      <x v="123"/>
    </i>
    <i r="1">
      <x v="8724"/>
      <x v="123"/>
    </i>
    <i r="1">
      <x v="8725"/>
      <x v="121"/>
    </i>
    <i r="1">
      <x v="8726"/>
      <x v="122"/>
    </i>
    <i r="1">
      <x v="8727"/>
      <x v="122"/>
    </i>
    <i r="1">
      <x v="8729"/>
      <x v="123"/>
    </i>
    <i r="1">
      <x v="8731"/>
      <x v="124"/>
    </i>
    <i r="1">
      <x v="8732"/>
      <x v="124"/>
    </i>
    <i r="1">
      <x v="8734"/>
      <x v="123"/>
    </i>
    <i r="1">
      <x v="8735"/>
      <x v="124"/>
    </i>
    <i r="1">
      <x v="8736"/>
      <x v="123"/>
    </i>
    <i r="1">
      <x v="8737"/>
      <x v="124"/>
    </i>
    <i r="1">
      <x v="8738"/>
      <x v="123"/>
    </i>
    <i r="1">
      <x v="8739"/>
      <x v="123"/>
    </i>
    <i r="1">
      <x v="8740"/>
      <x v="124"/>
    </i>
    <i r="1">
      <x v="8741"/>
      <x v="123"/>
    </i>
    <i r="1">
      <x v="8742"/>
      <x v="124"/>
    </i>
    <i r="1">
      <x v="8743"/>
      <x v="123"/>
    </i>
    <i r="1">
      <x v="8744"/>
      <x v="124"/>
    </i>
    <i r="1">
      <x v="8747"/>
      <x v="124"/>
    </i>
    <i r="1">
      <x v="8748"/>
      <x v="124"/>
    </i>
    <i r="1">
      <x v="8749"/>
      <x v="124"/>
    </i>
    <i r="1">
      <x v="8750"/>
      <x v="123"/>
    </i>
    <i r="1">
      <x v="8751"/>
      <x v="123"/>
    </i>
    <i r="1">
      <x v="8752"/>
      <x v="124"/>
    </i>
    <i r="1">
      <x v="8753"/>
      <x v="124"/>
    </i>
    <i r="1">
      <x v="8754"/>
      <x v="123"/>
    </i>
    <i r="1">
      <x v="8755"/>
      <x v="123"/>
    </i>
    <i r="1">
      <x v="8756"/>
      <x v="123"/>
    </i>
    <i r="1">
      <x v="8757"/>
      <x v="124"/>
    </i>
    <i r="1">
      <x v="8758"/>
      <x v="124"/>
    </i>
    <i r="1">
      <x v="8759"/>
      <x v="124"/>
    </i>
    <i r="1">
      <x v="8760"/>
      <x v="124"/>
    </i>
    <i r="1">
      <x v="8761"/>
      <x v="124"/>
    </i>
    <i r="1">
      <x v="8762"/>
      <x v="124"/>
    </i>
    <i r="1">
      <x v="8763"/>
      <x v="124"/>
    </i>
    <i r="1">
      <x v="8764"/>
      <x v="124"/>
    </i>
    <i r="1">
      <x v="8765"/>
      <x v="123"/>
    </i>
    <i r="1">
      <x v="8766"/>
      <x v="124"/>
    </i>
    <i r="1">
      <x v="8767"/>
      <x v="124"/>
    </i>
    <i r="1">
      <x v="8768"/>
      <x v="124"/>
    </i>
    <i r="1">
      <x v="8769"/>
      <x v="124"/>
    </i>
    <i r="1">
      <x v="8770"/>
      <x v="124"/>
    </i>
    <i r="1">
      <x v="8771"/>
      <x v="124"/>
    </i>
    <i r="1">
      <x v="8772"/>
      <x v="123"/>
    </i>
    <i r="1">
      <x v="8773"/>
      <x v="124"/>
    </i>
    <i r="1">
      <x v="8774"/>
      <x v="123"/>
    </i>
    <i r="1">
      <x v="8775"/>
      <x v="123"/>
    </i>
    <i r="1">
      <x v="8776"/>
      <x v="123"/>
    </i>
    <i r="1">
      <x v="8777"/>
      <x v="123"/>
    </i>
    <i r="1">
      <x v="8778"/>
      <x v="123"/>
    </i>
    <i r="1">
      <x v="8779"/>
      <x v="123"/>
    </i>
    <i r="1">
      <x v="8780"/>
      <x v="123"/>
    </i>
    <i r="1">
      <x v="8781"/>
      <x v="123"/>
    </i>
    <i r="1">
      <x v="8782"/>
      <x v="123"/>
    </i>
    <i r="1">
      <x v="8783"/>
      <x v="123"/>
    </i>
    <i r="1">
      <x v="8784"/>
      <x v="123"/>
    </i>
    <i r="1">
      <x v="8785"/>
      <x v="123"/>
    </i>
    <i r="1">
      <x v="8786"/>
      <x v="123"/>
    </i>
    <i r="1">
      <x v="8787"/>
      <x v="123"/>
    </i>
    <i r="1">
      <x v="8797"/>
      <x v="124"/>
    </i>
    <i r="1">
      <x v="8798"/>
      <x v="123"/>
    </i>
    <i r="1">
      <x v="8799"/>
      <x v="124"/>
    </i>
    <i r="1">
      <x v="8800"/>
      <x v="124"/>
    </i>
    <i r="1">
      <x v="8801"/>
      <x v="124"/>
    </i>
    <i r="1">
      <x v="8802"/>
      <x v="124"/>
    </i>
    <i r="1">
      <x v="8803"/>
      <x v="124"/>
    </i>
    <i r="1">
      <x v="8804"/>
      <x v="124"/>
    </i>
    <i r="1">
      <x v="8805"/>
      <x v="124"/>
    </i>
    <i r="1">
      <x v="8806"/>
      <x v="124"/>
    </i>
    <i r="1">
      <x v="8807"/>
      <x v="124"/>
    </i>
    <i r="1">
      <x v="8808"/>
      <x v="124"/>
    </i>
    <i r="1">
      <x v="8810"/>
      <x v="123"/>
    </i>
    <i r="1">
      <x v="8813"/>
      <x v="124"/>
    </i>
    <i r="1">
      <x v="8814"/>
      <x v="123"/>
    </i>
    <i r="1">
      <x v="8815"/>
      <x v="123"/>
    </i>
    <i r="1">
      <x v="8816"/>
      <x v="123"/>
    </i>
    <i r="1">
      <x v="8817"/>
      <x v="123"/>
    </i>
    <i r="1">
      <x v="8818"/>
      <x v="123"/>
    </i>
    <i r="1">
      <x v="8819"/>
      <x v="124"/>
    </i>
    <i r="1">
      <x v="8820"/>
      <x v="124"/>
    </i>
    <i r="1">
      <x v="8821"/>
      <x v="123"/>
    </i>
    <i r="1">
      <x v="8822"/>
      <x v="123"/>
    </i>
    <i r="1">
      <x v="8824"/>
      <x v="124"/>
    </i>
    <i r="1">
      <x v="8825"/>
      <x v="123"/>
    </i>
    <i r="1">
      <x v="8829"/>
      <x v="124"/>
    </i>
    <i r="1">
      <x v="8830"/>
      <x v="124"/>
    </i>
    <i r="1">
      <x v="8831"/>
      <x v="124"/>
    </i>
    <i r="1">
      <x v="8832"/>
      <x v="124"/>
    </i>
    <i r="1">
      <x v="8833"/>
      <x v="124"/>
    </i>
    <i r="1">
      <x v="8836"/>
      <x v="124"/>
    </i>
    <i r="1">
      <x v="8837"/>
      <x v="124"/>
    </i>
    <i r="1">
      <x v="8838"/>
      <x v="123"/>
    </i>
    <i r="1">
      <x v="8839"/>
      <x v="123"/>
    </i>
    <i r="1">
      <x v="8840"/>
      <x v="124"/>
    </i>
    <i r="1">
      <x v="8841"/>
      <x v="123"/>
    </i>
    <i r="1">
      <x v="8842"/>
      <x v="123"/>
    </i>
    <i r="1">
      <x v="8844"/>
      <x v="123"/>
    </i>
    <i r="1">
      <x v="8847"/>
      <x v="123"/>
    </i>
    <i r="1">
      <x v="8848"/>
      <x v="123"/>
    </i>
    <i r="1">
      <x v="8849"/>
      <x v="123"/>
    </i>
    <i r="1">
      <x v="8850"/>
      <x v="123"/>
    </i>
    <i r="1">
      <x v="8851"/>
      <x v="121"/>
    </i>
    <i r="1">
      <x v="8852"/>
      <x v="122"/>
    </i>
    <i r="1">
      <x v="8853"/>
      <x v="123"/>
    </i>
    <i r="1">
      <x v="8854"/>
      <x v="123"/>
    </i>
    <i r="1">
      <x v="8855"/>
      <x v="122"/>
    </i>
    <i r="1">
      <x v="8856"/>
      <x v="124"/>
    </i>
    <i r="1">
      <x v="8857"/>
      <x v="122"/>
    </i>
    <i r="1">
      <x v="8858"/>
      <x v="123"/>
    </i>
    <i r="1">
      <x v="8859"/>
      <x v="123"/>
    </i>
    <i r="1">
      <x v="8860"/>
      <x v="123"/>
    </i>
    <i r="1">
      <x v="8861"/>
      <x v="124"/>
    </i>
    <i r="1">
      <x v="8862"/>
      <x v="124"/>
    </i>
    <i r="1">
      <x v="8864"/>
      <x v="124"/>
    </i>
    <i r="1">
      <x v="8865"/>
      <x v="123"/>
    </i>
    <i r="1">
      <x v="8866"/>
      <x v="124"/>
    </i>
    <i r="1">
      <x v="8867"/>
      <x v="123"/>
    </i>
    <i r="1">
      <x v="8869"/>
      <x v="123"/>
    </i>
    <i r="1">
      <x v="8870"/>
      <x v="123"/>
    </i>
    <i r="1">
      <x v="8871"/>
      <x v="124"/>
    </i>
    <i r="1">
      <x v="8872"/>
      <x v="123"/>
    </i>
    <i r="1">
      <x v="8873"/>
      <x v="123"/>
    </i>
    <i r="1">
      <x v="8874"/>
      <x v="123"/>
    </i>
    <i r="1">
      <x v="8875"/>
      <x v="123"/>
    </i>
    <i r="1">
      <x v="8876"/>
      <x v="123"/>
    </i>
    <i r="1">
      <x v="8877"/>
      <x v="123"/>
    </i>
    <i r="1">
      <x v="8879"/>
      <x v="124"/>
    </i>
    <i r="1">
      <x v="8880"/>
      <x v="124"/>
    </i>
    <i r="1">
      <x v="8881"/>
      <x v="124"/>
    </i>
    <i r="1">
      <x v="8882"/>
      <x v="124"/>
    </i>
    <i r="1">
      <x v="8883"/>
      <x v="124"/>
    </i>
    <i r="1">
      <x v="8884"/>
      <x v="124"/>
    </i>
    <i r="1">
      <x v="8888"/>
      <x v="124"/>
    </i>
    <i r="1">
      <x v="8889"/>
      <x v="123"/>
    </i>
    <i r="1">
      <x v="8890"/>
      <x v="123"/>
    </i>
    <i r="1">
      <x v="8891"/>
      <x v="123"/>
    </i>
    <i r="1">
      <x v="8892"/>
      <x v="124"/>
    </i>
    <i r="1">
      <x v="8893"/>
      <x v="124"/>
    </i>
    <i r="1">
      <x v="8897"/>
      <x v="123"/>
    </i>
    <i r="1">
      <x v="8902"/>
      <x v="124"/>
    </i>
    <i r="1">
      <x v="8905"/>
      <x v="123"/>
    </i>
    <i r="1">
      <x v="8906"/>
      <x v="124"/>
    </i>
    <i r="1">
      <x v="8907"/>
      <x v="123"/>
    </i>
    <i r="1">
      <x v="8908"/>
      <x v="123"/>
    </i>
    <i r="1">
      <x v="8909"/>
      <x v="124"/>
    </i>
    <i r="1">
      <x v="8910"/>
      <x v="124"/>
    </i>
    <i r="1">
      <x v="8912"/>
      <x v="121"/>
    </i>
    <i r="1">
      <x v="8915"/>
      <x v="122"/>
    </i>
    <i r="1">
      <x v="8918"/>
      <x v="124"/>
    </i>
    <i r="1">
      <x v="8919"/>
      <x v="124"/>
    </i>
    <i r="1">
      <x v="8920"/>
      <x v="124"/>
    </i>
    <i r="1">
      <x v="8921"/>
      <x v="124"/>
    </i>
    <i r="1">
      <x v="8923"/>
      <x v="124"/>
    </i>
    <i r="1">
      <x v="8924"/>
      <x v="124"/>
    </i>
    <i r="1">
      <x v="8925"/>
      <x v="124"/>
    </i>
    <i r="1">
      <x v="8926"/>
      <x v="124"/>
    </i>
    <i r="1">
      <x v="8927"/>
      <x v="123"/>
    </i>
    <i r="1">
      <x v="8930"/>
      <x v="124"/>
    </i>
    <i r="1">
      <x v="8931"/>
      <x v="124"/>
    </i>
    <i r="1">
      <x v="8932"/>
      <x v="124"/>
    </i>
    <i r="1">
      <x v="8934"/>
      <x v="123"/>
    </i>
    <i r="1">
      <x v="8935"/>
      <x v="124"/>
    </i>
    <i r="1">
      <x v="8937"/>
      <x v="124"/>
    </i>
    <i r="1">
      <x v="8938"/>
      <x v="123"/>
    </i>
    <i r="1">
      <x v="8939"/>
      <x v="123"/>
    </i>
    <i r="1">
      <x v="8940"/>
      <x v="123"/>
    </i>
    <i r="1">
      <x v="8941"/>
      <x v="123"/>
    </i>
    <i r="1">
      <x v="8942"/>
      <x v="123"/>
    </i>
    <i r="1">
      <x v="8944"/>
      <x v="124"/>
    </i>
    <i r="1">
      <x v="8945"/>
      <x v="124"/>
    </i>
    <i r="1">
      <x v="8946"/>
      <x v="124"/>
    </i>
    <i r="1">
      <x v="8947"/>
      <x v="123"/>
    </i>
    <i r="1">
      <x v="8949"/>
      <x v="124"/>
    </i>
    <i r="1">
      <x v="8950"/>
      <x v="124"/>
    </i>
    <i r="1">
      <x v="8951"/>
      <x v="124"/>
    </i>
    <i r="1">
      <x v="8952"/>
      <x v="124"/>
    </i>
    <i r="1">
      <x v="8953"/>
      <x v="124"/>
    </i>
    <i r="1">
      <x v="8954"/>
      <x v="120"/>
    </i>
    <i r="2">
      <x v="121"/>
    </i>
    <i r="2">
      <x v="122"/>
    </i>
    <i r="1">
      <x v="8955"/>
      <x v="123"/>
    </i>
    <i r="1">
      <x v="8956"/>
      <x v="124"/>
    </i>
    <i r="1">
      <x v="8957"/>
      <x v="124"/>
    </i>
    <i r="1">
      <x v="8959"/>
      <x v="124"/>
    </i>
    <i r="1">
      <x v="8960"/>
      <x v="123"/>
    </i>
    <i r="1">
      <x v="8961"/>
      <x v="123"/>
    </i>
    <i r="1">
      <x v="8962"/>
      <x v="122"/>
    </i>
    <i r="1">
      <x v="8963"/>
      <x v="124"/>
    </i>
    <i r="1">
      <x v="8964"/>
      <x v="124"/>
    </i>
    <i r="1">
      <x v="8965"/>
      <x v="124"/>
    </i>
    <i r="1">
      <x v="8966"/>
      <x v="124"/>
    </i>
    <i r="1">
      <x v="8967"/>
      <x v="124"/>
    </i>
    <i r="1">
      <x v="8972"/>
      <x v="118"/>
    </i>
    <i r="1">
      <x v="8973"/>
      <x v="121"/>
    </i>
    <i r="1">
      <x v="8974"/>
      <x v="123"/>
    </i>
    <i r="1">
      <x v="8975"/>
      <x v="121"/>
    </i>
    <i r="1">
      <x v="8980"/>
      <x v="124"/>
    </i>
    <i r="1">
      <x v="8983"/>
      <x v="121"/>
    </i>
    <i r="1">
      <x v="8986"/>
      <x v="118"/>
    </i>
    <i r="1">
      <x v="8992"/>
      <x v="124"/>
    </i>
    <i r="1">
      <x v="8993"/>
      <x v="123"/>
    </i>
    <i r="1">
      <x v="8994"/>
      <x v="124"/>
    </i>
    <i r="1">
      <x v="8995"/>
      <x v="124"/>
    </i>
    <i r="1">
      <x v="8996"/>
      <x v="124"/>
    </i>
    <i r="1">
      <x v="8997"/>
      <x v="124"/>
    </i>
    <i r="1">
      <x v="8998"/>
      <x v="124"/>
    </i>
    <i r="1">
      <x v="8999"/>
      <x v="124"/>
    </i>
    <i r="1">
      <x v="9000"/>
      <x v="124"/>
    </i>
    <i r="1">
      <x v="9002"/>
      <x v="123"/>
    </i>
    <i r="1">
      <x v="9003"/>
      <x v="124"/>
    </i>
    <i r="1">
      <x v="9004"/>
      <x v="124"/>
    </i>
    <i r="1">
      <x v="9005"/>
      <x v="124"/>
    </i>
    <i r="1">
      <x v="9006"/>
      <x v="124"/>
    </i>
    <i r="1">
      <x v="9007"/>
      <x v="124"/>
    </i>
    <i r="1">
      <x v="9008"/>
      <x v="124"/>
    </i>
    <i r="1">
      <x v="9009"/>
      <x v="124"/>
    </i>
    <i r="1">
      <x v="9010"/>
      <x v="124"/>
    </i>
    <i r="1">
      <x v="9011"/>
      <x v="124"/>
    </i>
    <i r="1">
      <x v="9012"/>
      <x v="123"/>
    </i>
    <i r="1">
      <x v="9013"/>
      <x v="123"/>
    </i>
    <i r="1">
      <x v="9014"/>
      <x v="124"/>
    </i>
    <i r="1">
      <x v="9015"/>
      <x v="124"/>
    </i>
    <i r="1">
      <x v="9016"/>
      <x v="124"/>
    </i>
    <i r="1">
      <x v="9017"/>
      <x v="123"/>
    </i>
    <i r="1">
      <x v="9018"/>
      <x v="123"/>
    </i>
    <i r="1">
      <x v="9019"/>
      <x v="123"/>
    </i>
    <i r="1">
      <x v="9020"/>
      <x v="123"/>
    </i>
    <i r="1">
      <x v="9021"/>
      <x v="123"/>
    </i>
    <i r="1">
      <x v="9022"/>
      <x v="123"/>
    </i>
    <i r="1">
      <x v="9023"/>
      <x v="123"/>
    </i>
    <i r="1">
      <x v="9024"/>
      <x v="122"/>
    </i>
    <i r="1">
      <x v="9025"/>
      <x v="124"/>
    </i>
    <i r="1">
      <x v="9039"/>
      <x v="124"/>
    </i>
    <i r="1">
      <x v="9040"/>
      <x v="123"/>
    </i>
    <i r="1">
      <x v="9041"/>
      <x v="119"/>
    </i>
    <i r="1">
      <x v="9042"/>
      <x v="124"/>
    </i>
    <i r="1">
      <x v="9043"/>
      <x v="123"/>
    </i>
    <i r="1">
      <x v="9044"/>
      <x v="124"/>
    </i>
    <i r="1">
      <x v="9046"/>
      <x v="124"/>
    </i>
    <i r="1">
      <x v="9049"/>
      <x v="124"/>
    </i>
    <i r="1">
      <x v="9050"/>
      <x v="124"/>
    </i>
    <i r="1">
      <x v="9051"/>
      <x v="124"/>
    </i>
    <i r="1">
      <x v="9053"/>
      <x v="124"/>
    </i>
    <i r="1">
      <x v="9054"/>
      <x v="124"/>
    </i>
    <i r="1">
      <x v="9055"/>
      <x v="124"/>
    </i>
    <i r="1">
      <x v="9056"/>
      <x v="124"/>
    </i>
    <i r="1">
      <x v="9057"/>
      <x v="124"/>
    </i>
    <i r="1">
      <x v="9059"/>
      <x v="124"/>
    </i>
    <i r="1">
      <x v="9060"/>
      <x v="123"/>
    </i>
    <i r="1">
      <x v="9061"/>
      <x v="123"/>
    </i>
    <i r="1">
      <x v="9062"/>
      <x v="123"/>
    </i>
    <i r="1">
      <x v="9063"/>
      <x v="123"/>
    </i>
    <i r="1">
      <x v="9064"/>
      <x v="123"/>
    </i>
    <i r="1">
      <x v="9065"/>
      <x v="123"/>
    </i>
    <i r="1">
      <x v="9067"/>
      <x v="124"/>
    </i>
    <i r="1">
      <x v="9069"/>
      <x v="124"/>
    </i>
    <i r="1">
      <x v="9071"/>
      <x v="124"/>
    </i>
    <i r="1">
      <x v="9072"/>
      <x v="123"/>
    </i>
    <i r="1">
      <x v="9073"/>
      <x v="123"/>
    </i>
    <i r="1">
      <x v="9074"/>
      <x v="122"/>
    </i>
    <i r="1">
      <x v="9075"/>
      <x v="124"/>
    </i>
    <i r="1">
      <x v="9076"/>
      <x v="124"/>
    </i>
    <i r="1">
      <x v="9077"/>
      <x v="123"/>
    </i>
    <i r="1">
      <x v="9078"/>
      <x v="123"/>
    </i>
    <i r="1">
      <x v="9083"/>
      <x v="124"/>
    </i>
    <i r="1">
      <x v="9084"/>
      <x v="124"/>
    </i>
    <i r="1">
      <x v="9085"/>
      <x v="124"/>
    </i>
    <i r="1">
      <x v="9086"/>
      <x v="124"/>
    </i>
    <i r="1">
      <x v="9087"/>
      <x v="124"/>
    </i>
    <i r="1">
      <x v="9088"/>
      <x v="124"/>
    </i>
    <i r="1">
      <x v="9090"/>
      <x v="124"/>
    </i>
    <i r="1">
      <x v="9091"/>
      <x v="124"/>
    </i>
    <i r="1">
      <x v="9092"/>
      <x v="124"/>
    </i>
    <i r="1">
      <x v="9093"/>
      <x v="124"/>
    </i>
    <i r="1">
      <x v="9094"/>
      <x v="123"/>
    </i>
    <i r="1">
      <x v="9095"/>
      <x v="124"/>
    </i>
    <i r="1">
      <x v="9099"/>
      <x v="124"/>
    </i>
    <i r="1">
      <x v="9100"/>
      <x v="124"/>
    </i>
    <i r="1">
      <x v="9101"/>
      <x v="124"/>
    </i>
    <i r="1">
      <x v="9104"/>
      <x v="124"/>
    </i>
    <i r="1">
      <x v="9105"/>
      <x v="124"/>
    </i>
    <i r="1">
      <x v="9106"/>
      <x v="122"/>
    </i>
    <i r="1">
      <x v="9107"/>
      <x v="122"/>
    </i>
    <i r="1">
      <x v="9108"/>
      <x v="123"/>
    </i>
    <i r="1">
      <x v="9109"/>
      <x v="122"/>
    </i>
    <i r="1">
      <x v="9110"/>
      <x v="123"/>
    </i>
    <i r="1">
      <x v="9111"/>
      <x v="123"/>
    </i>
    <i r="1">
      <x v="9112"/>
      <x v="124"/>
    </i>
    <i r="1">
      <x v="9122"/>
      <x v="124"/>
    </i>
    <i r="1">
      <x v="9123"/>
      <x v="123"/>
    </i>
    <i r="1">
      <x v="9124"/>
      <x v="123"/>
    </i>
    <i r="1">
      <x v="9126"/>
      <x v="124"/>
    </i>
    <i r="1">
      <x v="9127"/>
      <x v="124"/>
    </i>
    <i r="1">
      <x v="9128"/>
      <x v="124"/>
    </i>
    <i r="1">
      <x v="9129"/>
      <x v="124"/>
    </i>
    <i r="1">
      <x v="9130"/>
      <x v="124"/>
    </i>
    <i r="1">
      <x v="9131"/>
      <x v="124"/>
    </i>
    <i r="1">
      <x v="9132"/>
      <x v="124"/>
    </i>
    <i r="1">
      <x v="9133"/>
      <x v="124"/>
    </i>
    <i r="1">
      <x v="9134"/>
      <x v="124"/>
    </i>
    <i r="1">
      <x v="9135"/>
      <x v="124"/>
    </i>
    <i r="1">
      <x v="9138"/>
      <x v="120"/>
    </i>
    <i r="1">
      <x v="9140"/>
      <x v="124"/>
    </i>
    <i r="1">
      <x v="9141"/>
      <x v="124"/>
    </i>
    <i r="1">
      <x v="9143"/>
      <x v="124"/>
    </i>
    <i r="1">
      <x v="9144"/>
      <x v="124"/>
    </i>
    <i r="1">
      <x v="9145"/>
      <x v="116"/>
    </i>
    <i r="1">
      <x v="9147"/>
      <x v="124"/>
    </i>
    <i r="1">
      <x v="9148"/>
      <x v="124"/>
    </i>
    <i r="1">
      <x v="9149"/>
      <x v="124"/>
    </i>
    <i r="1">
      <x v="9151"/>
      <x v="124"/>
    </i>
    <i r="1">
      <x v="9152"/>
      <x v="124"/>
    </i>
    <i r="1">
      <x v="9153"/>
      <x v="124"/>
    </i>
    <i r="1">
      <x v="9154"/>
      <x v="123"/>
    </i>
    <i r="1">
      <x v="9155"/>
      <x v="123"/>
    </i>
    <i r="1">
      <x v="9156"/>
      <x v="123"/>
    </i>
    <i r="1">
      <x v="9157"/>
      <x v="124"/>
    </i>
    <i r="1">
      <x v="9159"/>
      <x v="123"/>
    </i>
    <i r="1">
      <x v="9160"/>
      <x v="123"/>
    </i>
    <i r="1">
      <x v="9161"/>
      <x v="124"/>
    </i>
    <i r="1">
      <x v="9162"/>
      <x v="124"/>
    </i>
    <i r="1">
      <x v="9163"/>
      <x v="124"/>
    </i>
    <i r="1">
      <x v="9165"/>
      <x v="124"/>
    </i>
    <i r="1">
      <x v="9166"/>
      <x v="124"/>
    </i>
    <i r="1">
      <x v="9167"/>
      <x v="123"/>
    </i>
    <i r="1">
      <x v="9168"/>
      <x v="123"/>
    </i>
    <i r="1">
      <x v="9169"/>
      <x v="124"/>
    </i>
    <i r="1">
      <x v="9170"/>
      <x v="124"/>
    </i>
    <i r="1">
      <x v="9171"/>
      <x v="124"/>
    </i>
    <i r="1">
      <x v="9172"/>
      <x v="122"/>
    </i>
    <i r="1">
      <x v="9173"/>
      <x v="124"/>
    </i>
    <i r="1">
      <x v="9174"/>
      <x v="124"/>
    </i>
    <i r="1">
      <x v="9175"/>
      <x v="124"/>
    </i>
    <i r="1">
      <x v="9176"/>
      <x v="124"/>
    </i>
    <i r="1">
      <x v="9178"/>
      <x v="118"/>
    </i>
    <i r="1">
      <x v="9179"/>
      <x v="123"/>
    </i>
    <i r="1">
      <x v="9180"/>
      <x v="124"/>
    </i>
    <i r="1">
      <x v="9181"/>
      <x v="124"/>
    </i>
    <i r="1">
      <x v="9182"/>
      <x v="124"/>
    </i>
    <i r="1">
      <x v="9184"/>
      <x v="124"/>
    </i>
    <i r="1">
      <x v="9186"/>
      <x v="124"/>
    </i>
    <i r="1">
      <x v="9187"/>
      <x v="124"/>
    </i>
    <i r="1">
      <x v="9188"/>
      <x v="124"/>
    </i>
    <i r="1">
      <x v="9189"/>
      <x v="124"/>
    </i>
    <i r="1">
      <x v="9193"/>
      <x v="124"/>
    </i>
    <i r="1">
      <x v="9194"/>
      <x v="123"/>
    </i>
    <i r="1">
      <x v="9195"/>
      <x v="124"/>
    </i>
    <i r="1">
      <x v="9196"/>
      <x v="124"/>
    </i>
    <i r="1">
      <x v="9197"/>
      <x v="124"/>
    </i>
    <i r="1">
      <x v="9198"/>
      <x v="123"/>
    </i>
    <i r="1">
      <x v="9199"/>
      <x v="123"/>
    </i>
    <i r="1">
      <x v="9200"/>
      <x v="124"/>
    </i>
    <i r="1">
      <x v="9201"/>
      <x v="124"/>
    </i>
    <i r="1">
      <x v="9202"/>
      <x v="124"/>
    </i>
    <i r="1">
      <x v="9203"/>
      <x v="124"/>
    </i>
    <i r="1">
      <x v="9205"/>
      <x v="124"/>
    </i>
    <i r="1">
      <x v="9207"/>
      <x v="121"/>
    </i>
    <i r="1">
      <x v="9208"/>
      <x v="120"/>
    </i>
    <i r="1">
      <x v="9209"/>
      <x v="121"/>
    </i>
    <i r="1">
      <x v="9210"/>
      <x v="121"/>
    </i>
    <i r="1">
      <x v="9213"/>
      <x v="123"/>
    </i>
    <i r="1">
      <x v="9214"/>
      <x v="123"/>
    </i>
    <i r="1">
      <x v="9216"/>
      <x v="124"/>
    </i>
    <i r="1">
      <x v="9219"/>
      <x v="122"/>
    </i>
    <i r="1">
      <x v="9220"/>
      <x v="124"/>
    </i>
    <i r="1">
      <x v="9221"/>
      <x v="121"/>
    </i>
    <i r="1">
      <x v="9222"/>
      <x v="124"/>
    </i>
    <i r="1">
      <x v="9223"/>
      <x v="124"/>
    </i>
    <i r="1">
      <x v="9224"/>
      <x v="124"/>
    </i>
    <i r="1">
      <x v="9225"/>
      <x v="124"/>
    </i>
    <i r="1">
      <x v="9226"/>
      <x v="124"/>
    </i>
    <i r="1">
      <x v="9227"/>
      <x v="120"/>
    </i>
    <i r="1">
      <x v="9228"/>
      <x v="124"/>
    </i>
    <i r="1">
      <x v="9229"/>
      <x v="124"/>
    </i>
    <i r="1">
      <x v="9232"/>
      <x v="124"/>
    </i>
    <i r="1">
      <x v="9233"/>
      <x v="124"/>
    </i>
    <i r="1">
      <x v="9234"/>
      <x v="124"/>
    </i>
    <i r="1">
      <x v="9235"/>
      <x v="124"/>
    </i>
    <i r="1">
      <x v="9236"/>
      <x v="124"/>
    </i>
    <i r="1">
      <x v="9237"/>
      <x v="124"/>
    </i>
    <i r="1">
      <x v="9239"/>
      <x v="124"/>
    </i>
    <i r="1">
      <x v="9240"/>
      <x v="124"/>
    </i>
    <i r="1">
      <x v="9241"/>
      <x v="123"/>
    </i>
    <i r="1">
      <x v="9242"/>
      <x v="122"/>
    </i>
    <i r="1">
      <x v="9243"/>
      <x v="123"/>
    </i>
    <i r="1">
      <x v="9246"/>
      <x v="124"/>
    </i>
    <i r="1">
      <x v="9248"/>
      <x v="124"/>
    </i>
    <i r="1">
      <x v="9249"/>
      <x v="124"/>
    </i>
    <i r="1">
      <x v="9250"/>
      <x v="124"/>
    </i>
    <i r="1">
      <x v="9251"/>
      <x v="124"/>
    </i>
    <i r="1">
      <x v="9252"/>
      <x v="124"/>
    </i>
    <i r="1">
      <x v="9253"/>
      <x v="124"/>
    </i>
    <i r="1">
      <x v="9254"/>
      <x v="124"/>
    </i>
    <i r="1">
      <x v="9255"/>
      <x v="123"/>
    </i>
    <i r="1">
      <x v="9256"/>
      <x v="123"/>
    </i>
    <i r="1">
      <x v="9257"/>
      <x v="124"/>
    </i>
    <i r="1">
      <x v="9258"/>
      <x v="123"/>
    </i>
    <i r="1">
      <x v="9259"/>
      <x v="123"/>
    </i>
    <i r="1">
      <x v="9260"/>
      <x v="123"/>
    </i>
    <i r="1">
      <x v="9261"/>
      <x v="123"/>
    </i>
    <i r="1">
      <x v="9262"/>
      <x v="123"/>
    </i>
    <i r="1">
      <x v="9263"/>
      <x v="123"/>
    </i>
    <i r="1">
      <x v="9265"/>
      <x v="123"/>
    </i>
    <i r="1">
      <x v="9266"/>
      <x v="124"/>
    </i>
    <i r="1">
      <x v="9267"/>
      <x v="123"/>
    </i>
    <i r="1">
      <x v="9268"/>
      <x v="124"/>
    </i>
    <i r="1">
      <x v="9269"/>
      <x v="124"/>
    </i>
    <i r="1">
      <x v="9270"/>
      <x v="124"/>
    </i>
    <i r="1">
      <x v="9271"/>
      <x v="124"/>
    </i>
    <i r="1">
      <x v="9272"/>
      <x v="124"/>
    </i>
    <i r="1">
      <x v="9273"/>
      <x v="124"/>
    </i>
    <i r="1">
      <x v="9274"/>
      <x v="124"/>
    </i>
    <i r="1">
      <x v="9275"/>
      <x v="124"/>
    </i>
    <i r="1">
      <x v="9277"/>
      <x v="124"/>
    </i>
    <i r="1">
      <x v="9278"/>
      <x v="124"/>
    </i>
    <i r="1">
      <x v="9279"/>
      <x v="124"/>
    </i>
    <i r="1">
      <x v="9280"/>
      <x v="124"/>
    </i>
    <i r="1">
      <x v="9281"/>
      <x v="124"/>
    </i>
    <i r="1">
      <x v="9282"/>
      <x v="124"/>
    </i>
    <i r="1">
      <x v="9283"/>
      <x v="124"/>
    </i>
    <i r="1">
      <x v="9284"/>
      <x v="124"/>
    </i>
    <i r="1">
      <x v="9285"/>
      <x v="124"/>
    </i>
    <i r="1">
      <x v="9286"/>
      <x v="124"/>
    </i>
    <i r="1">
      <x v="9287"/>
      <x v="124"/>
    </i>
    <i r="1">
      <x v="9288"/>
      <x v="124"/>
    </i>
    <i r="1">
      <x v="9289"/>
      <x v="124"/>
    </i>
    <i r="1">
      <x v="9290"/>
      <x v="124"/>
    </i>
    <i r="1">
      <x v="9291"/>
      <x v="124"/>
    </i>
    <i r="1">
      <x v="9296"/>
      <x v="124"/>
    </i>
    <i r="1">
      <x v="9297"/>
      <x v="124"/>
    </i>
    <i r="1">
      <x v="9299"/>
      <x v="124"/>
    </i>
    <i r="1">
      <x v="9300"/>
      <x v="124"/>
    </i>
    <i r="1">
      <x v="9301"/>
      <x v="124"/>
    </i>
    <i r="1">
      <x v="9302"/>
      <x v="122"/>
    </i>
    <i r="1">
      <x v="9303"/>
      <x v="122"/>
    </i>
    <i r="1">
      <x v="9304"/>
      <x v="124"/>
    </i>
    <i r="1">
      <x v="9305"/>
      <x v="124"/>
    </i>
    <i r="1">
      <x v="9306"/>
      <x v="124"/>
    </i>
    <i r="1">
      <x v="9307"/>
      <x v="124"/>
    </i>
    <i r="1">
      <x v="9308"/>
      <x v="117"/>
    </i>
    <i r="1">
      <x v="9310"/>
      <x v="124"/>
    </i>
    <i r="1">
      <x v="9311"/>
      <x v="124"/>
    </i>
    <i r="1">
      <x v="9312"/>
      <x v="124"/>
    </i>
    <i r="1">
      <x v="9313"/>
      <x v="124"/>
    </i>
    <i r="1">
      <x v="9314"/>
      <x v="123"/>
    </i>
    <i r="1">
      <x v="9316"/>
      <x v="123"/>
    </i>
    <i r="1">
      <x v="9317"/>
      <x v="124"/>
    </i>
    <i r="1">
      <x v="9321"/>
      <x v="124"/>
    </i>
    <i r="1">
      <x v="9323"/>
      <x v="124"/>
    </i>
    <i r="1">
      <x v="9324"/>
      <x v="124"/>
    </i>
    <i r="1">
      <x v="9325"/>
      <x v="124"/>
    </i>
    <i r="1">
      <x v="9326"/>
      <x v="124"/>
    </i>
    <i r="1">
      <x v="9327"/>
      <x v="124"/>
    </i>
    <i r="1">
      <x v="9333"/>
      <x v="124"/>
    </i>
    <i r="1">
      <x v="9334"/>
      <x v="123"/>
    </i>
    <i r="2">
      <x v="124"/>
    </i>
    <i r="1">
      <x v="9335"/>
      <x v="122"/>
    </i>
    <i r="1">
      <x v="9336"/>
      <x v="122"/>
    </i>
    <i r="1">
      <x v="9337"/>
      <x v="123"/>
    </i>
    <i r="1">
      <x v="9338"/>
      <x v="123"/>
    </i>
    <i r="1">
      <x v="9339"/>
      <x v="124"/>
    </i>
    <i r="1">
      <x v="9340"/>
      <x v="124"/>
    </i>
    <i r="1">
      <x v="9341"/>
      <x v="124"/>
    </i>
    <i r="1">
      <x v="9342"/>
      <x v="124"/>
    </i>
    <i r="1">
      <x v="9343"/>
      <x v="124"/>
    </i>
    <i r="1">
      <x v="9345"/>
      <x v="124"/>
    </i>
    <i r="1">
      <x v="9351"/>
      <x v="123"/>
    </i>
    <i r="1">
      <x v="9353"/>
      <x v="123"/>
    </i>
    <i r="1">
      <x v="9356"/>
      <x v="122"/>
    </i>
    <i r="1">
      <x v="9357"/>
      <x v="124"/>
    </i>
    <i r="1">
      <x v="9358"/>
      <x v="122"/>
    </i>
    <i r="1">
      <x v="9359"/>
      <x v="124"/>
    </i>
    <i r="1">
      <x v="9360"/>
      <x v="124"/>
    </i>
    <i r="1">
      <x v="9361"/>
      <x v="121"/>
    </i>
    <i r="1">
      <x v="9362"/>
      <x v="124"/>
    </i>
    <i r="1">
      <x v="9364"/>
      <x v="123"/>
    </i>
    <i r="1">
      <x v="9367"/>
      <x v="123"/>
    </i>
    <i r="1">
      <x v="9368"/>
      <x v="123"/>
    </i>
    <i r="1">
      <x v="9369"/>
      <x v="123"/>
    </i>
    <i r="1">
      <x v="9370"/>
      <x v="123"/>
    </i>
    <i r="1">
      <x v="9371"/>
      <x v="123"/>
    </i>
    <i r="1">
      <x v="9372"/>
      <x v="123"/>
    </i>
    <i r="1">
      <x v="9373"/>
      <x v="123"/>
    </i>
    <i r="1">
      <x v="9374"/>
      <x v="123"/>
    </i>
    <i r="1">
      <x v="9377"/>
      <x v="123"/>
    </i>
    <i r="1">
      <x v="9378"/>
      <x v="124"/>
    </i>
    <i r="1">
      <x v="9379"/>
      <x v="124"/>
    </i>
    <i r="1">
      <x v="9380"/>
      <x v="124"/>
    </i>
    <i r="1">
      <x v="9381"/>
      <x v="124"/>
    </i>
    <i r="1">
      <x v="9382"/>
      <x v="124"/>
    </i>
    <i r="1">
      <x v="9383"/>
      <x v="124"/>
    </i>
    <i r="1">
      <x v="9384"/>
      <x v="124"/>
    </i>
    <i r="1">
      <x v="9385"/>
      <x v="120"/>
    </i>
    <i r="1">
      <x v="9386"/>
      <x v="121"/>
    </i>
    <i r="1">
      <x v="9387"/>
      <x v="124"/>
    </i>
    <i r="1">
      <x v="9388"/>
      <x v="119"/>
    </i>
    <i r="1">
      <x v="9389"/>
      <x v="124"/>
    </i>
    <i r="1">
      <x v="9390"/>
      <x v="124"/>
    </i>
    <i r="1">
      <x v="9391"/>
      <x v="124"/>
    </i>
    <i r="1">
      <x v="9393"/>
      <x v="124"/>
    </i>
    <i r="1">
      <x v="9394"/>
      <x v="124"/>
    </i>
    <i r="1">
      <x v="9395"/>
      <x v="124"/>
    </i>
    <i r="1">
      <x v="9396"/>
      <x v="124"/>
    </i>
    <i r="1">
      <x v="9397"/>
      <x v="124"/>
    </i>
    <i r="1">
      <x v="9398"/>
      <x v="118"/>
    </i>
    <i r="1">
      <x v="9399"/>
      <x v="123"/>
    </i>
    <i r="1">
      <x v="9400"/>
      <x v="124"/>
    </i>
    <i r="1">
      <x v="9401"/>
      <x v="124"/>
    </i>
    <i r="1">
      <x v="9402"/>
      <x v="124"/>
    </i>
    <i r="1">
      <x v="9403"/>
      <x v="124"/>
    </i>
    <i r="1">
      <x v="9404"/>
      <x v="124"/>
    </i>
    <i r="1">
      <x v="9406"/>
      <x v="117"/>
    </i>
    <i r="1">
      <x v="9413"/>
      <x v="124"/>
    </i>
    <i r="1">
      <x v="9414"/>
      <x v="124"/>
    </i>
    <i r="1">
      <x v="9415"/>
      <x v="121"/>
    </i>
    <i r="1">
      <x v="9416"/>
      <x v="124"/>
    </i>
    <i r="1">
      <x v="9417"/>
      <x v="124"/>
    </i>
    <i r="1">
      <x v="9418"/>
      <x v="124"/>
    </i>
    <i r="1">
      <x v="9419"/>
      <x v="114"/>
    </i>
    <i r="1">
      <x v="9421"/>
      <x v="124"/>
    </i>
    <i r="1">
      <x v="9422"/>
      <x v="124"/>
    </i>
    <i r="1">
      <x v="9424"/>
      <x v="124"/>
    </i>
    <i r="1">
      <x v="9425"/>
      <x v="124"/>
    </i>
    <i r="1">
      <x v="9428"/>
      <x v="124"/>
    </i>
    <i r="1">
      <x v="9430"/>
      <x v="123"/>
    </i>
    <i r="1">
      <x v="9431"/>
      <x v="124"/>
    </i>
    <i r="1">
      <x v="9432"/>
      <x v="124"/>
    </i>
    <i r="1">
      <x v="9433"/>
      <x v="124"/>
    </i>
    <i r="1">
      <x v="9435"/>
      <x v="124"/>
    </i>
    <i r="1">
      <x v="9436"/>
      <x v="124"/>
    </i>
    <i r="1">
      <x v="9437"/>
      <x v="124"/>
    </i>
    <i r="1">
      <x v="9438"/>
      <x v="124"/>
    </i>
    <i r="1">
      <x v="9439"/>
      <x v="123"/>
    </i>
    <i r="1">
      <x v="9440"/>
      <x v="120"/>
    </i>
    <i r="1">
      <x v="9441"/>
      <x v="120"/>
    </i>
    <i r="1">
      <x v="9442"/>
      <x v="120"/>
    </i>
    <i r="1">
      <x v="9443"/>
      <x v="121"/>
    </i>
    <i r="1">
      <x v="9444"/>
      <x v="124"/>
    </i>
    <i r="1">
      <x v="9445"/>
      <x v="124"/>
    </i>
    <i r="1">
      <x v="9539"/>
      <x v="116"/>
    </i>
    <i r="1">
      <x v="9542"/>
      <x v="118"/>
    </i>
    <i r="1">
      <x v="9558"/>
      <x v="122"/>
    </i>
    <i r="1">
      <x v="9559"/>
      <x v="122"/>
    </i>
    <i r="1">
      <x v="9560"/>
      <x v="122"/>
    </i>
    <i r="1">
      <x v="9565"/>
      <x v="122"/>
    </i>
    <i r="1">
      <x v="9573"/>
      <x v="121"/>
    </i>
    <i r="1">
      <x v="9587"/>
      <x v="121"/>
    </i>
    <i r="1">
      <x v="9598"/>
      <x v="122"/>
    </i>
    <i r="1">
      <x v="9625"/>
      <x v="122"/>
    </i>
    <i r="1">
      <x v="9626"/>
      <x v="122"/>
    </i>
    <i r="1">
      <x v="9627"/>
      <x v="122"/>
    </i>
    <i r="1">
      <x v="9628"/>
      <x v="123"/>
    </i>
    <i r="1">
      <x v="9629"/>
      <x v="122"/>
    </i>
    <i r="1">
      <x v="9639"/>
      <x v="123"/>
    </i>
    <i r="1">
      <x v="9656"/>
      <x v="123"/>
    </i>
    <i r="1">
      <x v="9662"/>
      <x v="124"/>
    </i>
    <i r="1">
      <x v="9663"/>
      <x v="124"/>
    </i>
    <i r="1">
      <x v="9664"/>
      <x v="124"/>
    </i>
    <i r="1">
      <x v="9771"/>
      <x v="124"/>
    </i>
    <i r="1">
      <x v="10113"/>
      <x v="124"/>
    </i>
    <i>
      <x v="23"/>
      <x v="1381"/>
      <x v="120"/>
    </i>
    <i r="1">
      <x v="5387"/>
      <x v="118"/>
    </i>
    <i>
      <x v="24"/>
      <x v="2219"/>
      <x v="118"/>
    </i>
    <i r="2">
      <x v="119"/>
    </i>
    <i r="1">
      <x v="2878"/>
      <x v="118"/>
    </i>
    <i r="1">
      <x v="2879"/>
      <x v="118"/>
    </i>
    <i r="1">
      <x v="2880"/>
      <x v="118"/>
    </i>
    <i r="1">
      <x v="3826"/>
      <x v="119"/>
    </i>
    <i r="1">
      <x v="4020"/>
      <x v="112"/>
    </i>
    <i r="1">
      <x v="5191"/>
      <x v="95"/>
    </i>
    <i>
      <x v="25"/>
      <x v="134"/>
      <x v="118"/>
    </i>
    <i r="1">
      <x v="170"/>
      <x v="97"/>
    </i>
    <i r="1">
      <x v="209"/>
      <x v="113"/>
    </i>
    <i r="1">
      <x v="549"/>
      <x v="90"/>
    </i>
    <i r="2">
      <x v="114"/>
    </i>
    <i r="1">
      <x v="612"/>
      <x v="90"/>
    </i>
    <i r="1">
      <x v="712"/>
      <x v="92"/>
    </i>
    <i r="1">
      <x v="796"/>
      <x v="118"/>
    </i>
    <i r="1">
      <x v="1376"/>
      <x v="95"/>
    </i>
    <i r="1">
      <x v="1573"/>
      <x v="96"/>
    </i>
    <i r="1">
      <x v="1608"/>
      <x v="90"/>
    </i>
    <i r="1">
      <x v="1640"/>
      <x v="118"/>
    </i>
    <i r="1">
      <x v="1716"/>
      <x v="118"/>
    </i>
    <i r="1">
      <x v="1783"/>
      <x v="113"/>
    </i>
    <i r="1">
      <x v="1915"/>
      <x v="91"/>
    </i>
    <i r="1">
      <x v="2217"/>
      <x v="100"/>
    </i>
    <i r="1">
      <x v="2374"/>
      <x v="97"/>
    </i>
    <i r="1">
      <x v="2464"/>
      <x v="118"/>
    </i>
    <i r="1">
      <x v="2638"/>
      <x v="92"/>
    </i>
    <i r="1">
      <x v="2650"/>
      <x v="94"/>
    </i>
    <i r="1">
      <x v="2692"/>
      <x v="97"/>
    </i>
    <i r="1">
      <x v="2781"/>
      <x v="92"/>
    </i>
    <i r="1">
      <x v="2785"/>
      <x v="92"/>
    </i>
    <i r="1">
      <x v="2882"/>
      <x v="89"/>
    </i>
    <i r="1">
      <x v="3079"/>
      <x v="88"/>
    </i>
    <i r="1">
      <x v="3698"/>
      <x v="92"/>
    </i>
    <i r="1">
      <x v="3699"/>
      <x v="114"/>
    </i>
    <i r="1">
      <x v="3963"/>
      <x v="117"/>
    </i>
    <i r="1">
      <x v="4170"/>
      <x v="113"/>
    </i>
    <i r="1">
      <x v="4348"/>
      <x v="91"/>
    </i>
    <i r="1">
      <x v="4499"/>
      <x v="118"/>
    </i>
    <i r="1">
      <x v="4553"/>
      <x v="118"/>
    </i>
    <i r="1">
      <x v="4827"/>
      <x v="94"/>
    </i>
    <i r="1">
      <x v="4828"/>
      <x v="97"/>
    </i>
    <i r="1">
      <x v="4829"/>
      <x v="94"/>
    </i>
    <i r="1">
      <x v="4877"/>
      <x v="93"/>
    </i>
    <i r="1">
      <x v="4879"/>
      <x v="94"/>
    </i>
    <i r="1">
      <x v="4999"/>
      <x v="118"/>
    </i>
    <i r="1">
      <x v="5477"/>
      <x v="97"/>
    </i>
    <i r="1">
      <x v="6178"/>
      <x v="94"/>
    </i>
    <i r="1">
      <x v="6179"/>
      <x v="93"/>
    </i>
    <i r="1">
      <x v="6418"/>
      <x v="109"/>
    </i>
    <i r="1">
      <x v="6459"/>
      <x v="92"/>
    </i>
    <i r="1">
      <x v="6582"/>
      <x v="94"/>
    </i>
    <i r="1">
      <x v="6590"/>
      <x v="119"/>
    </i>
    <i r="1">
      <x v="6711"/>
      <x v="115"/>
    </i>
    <i r="1">
      <x v="6835"/>
      <x v="118"/>
    </i>
    <i r="1">
      <x v="7488"/>
      <x v="121"/>
    </i>
    <i r="1">
      <x v="7560"/>
      <x v="124"/>
    </i>
    <i r="1">
      <x v="8069"/>
      <x v="124"/>
    </i>
    <i r="1">
      <x v="9497"/>
      <x v="92"/>
    </i>
    <i r="1">
      <x v="9498"/>
      <x v="93"/>
    </i>
    <i r="1">
      <x v="9500"/>
      <x v="91"/>
    </i>
    <i r="1">
      <x v="9506"/>
      <x v="92"/>
    </i>
    <i r="1">
      <x v="9510"/>
      <x v="97"/>
    </i>
    <i r="1">
      <x v="9518"/>
      <x v="97"/>
    </i>
  </rowItems>
  <colItems count="1">
    <i/>
  </colItems>
  <pageFields count="1">
    <pageField fld="30" hier="-1"/>
  </pageFields>
  <dataFields count="1">
    <dataField name="Sum of Nameplate Capacity (MW)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eia.gov/electricity/data/eia860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8"/>
  <sheetViews>
    <sheetView topLeftCell="A32" workbookViewId="0">
      <selection activeCell="A38" sqref="A38"/>
    </sheetView>
  </sheetViews>
  <sheetFormatPr defaultRowHeight="14.25" x14ac:dyDescent="0.45"/>
  <cols>
    <col min="2" max="2" width="29.73046875" customWidth="1"/>
  </cols>
  <sheetData>
    <row r="1" spans="1:7" x14ac:dyDescent="0.45">
      <c r="A1" s="4" t="s">
        <v>4100</v>
      </c>
      <c r="B1" s="11" t="s">
        <v>6577</v>
      </c>
      <c r="C1" s="12">
        <v>46239</v>
      </c>
      <c r="F1" s="11" t="s">
        <v>6563</v>
      </c>
      <c r="G1" s="11" t="s">
        <v>4</v>
      </c>
    </row>
    <row r="2" spans="1:7" x14ac:dyDescent="0.45">
      <c r="B2" t="str">
        <f>LOOKUP(B1,F1:G50,G1:G50)</f>
        <v>MO</v>
      </c>
      <c r="F2" s="11" t="s">
        <v>6564</v>
      </c>
      <c r="G2" s="11" t="s">
        <v>36</v>
      </c>
    </row>
    <row r="3" spans="1:7" x14ac:dyDescent="0.45">
      <c r="A3" s="4" t="s">
        <v>4099</v>
      </c>
      <c r="B3" s="8" t="s">
        <v>4114</v>
      </c>
      <c r="F3" s="11" t="s">
        <v>6565</v>
      </c>
      <c r="G3" s="11" t="s">
        <v>56</v>
      </c>
    </row>
    <row r="4" spans="1:7" x14ac:dyDescent="0.45">
      <c r="B4" t="s">
        <v>4106</v>
      </c>
      <c r="F4" s="11" t="s">
        <v>1982</v>
      </c>
      <c r="G4" s="11" t="s">
        <v>81</v>
      </c>
    </row>
    <row r="5" spans="1:7" x14ac:dyDescent="0.45">
      <c r="B5" s="7">
        <v>2021</v>
      </c>
      <c r="F5" s="11" t="s">
        <v>6566</v>
      </c>
      <c r="G5" s="11" t="s">
        <v>13</v>
      </c>
    </row>
    <row r="6" spans="1:7" x14ac:dyDescent="0.45">
      <c r="B6" t="s">
        <v>4107</v>
      </c>
      <c r="F6" s="11" t="s">
        <v>4552</v>
      </c>
      <c r="G6" s="11" t="s">
        <v>124</v>
      </c>
    </row>
    <row r="7" spans="1:7" x14ac:dyDescent="0.45">
      <c r="B7" s="9" t="s">
        <v>4108</v>
      </c>
      <c r="F7" s="11" t="s">
        <v>6567</v>
      </c>
      <c r="G7" s="11" t="s">
        <v>12</v>
      </c>
    </row>
    <row r="8" spans="1:7" x14ac:dyDescent="0.45">
      <c r="B8" t="s">
        <v>4109</v>
      </c>
      <c r="F8" s="11" t="s">
        <v>587</v>
      </c>
      <c r="G8" s="11" t="s">
        <v>162</v>
      </c>
    </row>
    <row r="9" spans="1:7" x14ac:dyDescent="0.45">
      <c r="F9" s="11" t="s">
        <v>6568</v>
      </c>
      <c r="G9" s="11" t="s">
        <v>70</v>
      </c>
    </row>
    <row r="10" spans="1:7" x14ac:dyDescent="0.45">
      <c r="B10" s="8" t="s">
        <v>4115</v>
      </c>
      <c r="F10" s="11" t="s">
        <v>6569</v>
      </c>
      <c r="G10" s="11" t="s">
        <v>184</v>
      </c>
    </row>
    <row r="11" spans="1:7" x14ac:dyDescent="0.45">
      <c r="B11" t="s">
        <v>4116</v>
      </c>
      <c r="F11" s="11" t="s">
        <v>217</v>
      </c>
      <c r="G11" s="11" t="s">
        <v>216</v>
      </c>
    </row>
    <row r="12" spans="1:7" x14ac:dyDescent="0.45">
      <c r="B12" s="7">
        <v>2015</v>
      </c>
      <c r="F12" s="11" t="s">
        <v>1491</v>
      </c>
      <c r="G12" s="11" t="s">
        <v>225</v>
      </c>
    </row>
    <row r="13" spans="1:7" x14ac:dyDescent="0.45">
      <c r="B13" t="s">
        <v>4117</v>
      </c>
      <c r="F13" s="11" t="s">
        <v>6570</v>
      </c>
      <c r="G13" s="11" t="s">
        <v>89</v>
      </c>
    </row>
    <row r="14" spans="1:7" x14ac:dyDescent="0.45">
      <c r="B14" t="s">
        <v>4118</v>
      </c>
      <c r="F14" s="11" t="s">
        <v>584</v>
      </c>
      <c r="G14" s="11" t="s">
        <v>271</v>
      </c>
    </row>
    <row r="15" spans="1:7" x14ac:dyDescent="0.45">
      <c r="B15" t="s">
        <v>4119</v>
      </c>
      <c r="F15" s="11" t="s">
        <v>1611</v>
      </c>
      <c r="G15" s="11" t="s">
        <v>285</v>
      </c>
    </row>
    <row r="16" spans="1:7" x14ac:dyDescent="0.45">
      <c r="F16" s="11" t="s">
        <v>6571</v>
      </c>
      <c r="G16" s="11" t="s">
        <v>58</v>
      </c>
    </row>
    <row r="17" spans="1:7" x14ac:dyDescent="0.45">
      <c r="B17" s="8" t="s">
        <v>6554</v>
      </c>
      <c r="F17" s="11" t="s">
        <v>6572</v>
      </c>
      <c r="G17" s="11" t="s">
        <v>31</v>
      </c>
    </row>
    <row r="18" spans="1:7" x14ac:dyDescent="0.45">
      <c r="B18" t="s">
        <v>4116</v>
      </c>
      <c r="F18" s="11" t="s">
        <v>6573</v>
      </c>
      <c r="G18" s="11" t="s">
        <v>28</v>
      </c>
    </row>
    <row r="19" spans="1:7" x14ac:dyDescent="0.45">
      <c r="B19" t="s">
        <v>6555</v>
      </c>
      <c r="F19" s="11" t="s">
        <v>4145</v>
      </c>
      <c r="G19" s="11" t="s">
        <v>230</v>
      </c>
    </row>
    <row r="20" spans="1:7" x14ac:dyDescent="0.45">
      <c r="B20" t="s">
        <v>6556</v>
      </c>
      <c r="F20" s="11" t="s">
        <v>6562</v>
      </c>
      <c r="G20" s="11" t="s">
        <v>165</v>
      </c>
    </row>
    <row r="21" spans="1:7" x14ac:dyDescent="0.45">
      <c r="B21" t="s">
        <v>6557</v>
      </c>
      <c r="F21" s="11" t="s">
        <v>6574</v>
      </c>
      <c r="G21" s="11" t="s">
        <v>149</v>
      </c>
    </row>
    <row r="22" spans="1:7" x14ac:dyDescent="0.45">
      <c r="F22" s="11" t="s">
        <v>6575</v>
      </c>
      <c r="G22" s="11" t="s">
        <v>399</v>
      </c>
    </row>
    <row r="23" spans="1:7" x14ac:dyDescent="0.45">
      <c r="A23" s="4" t="s">
        <v>4103</v>
      </c>
      <c r="F23" s="11" t="s">
        <v>6576</v>
      </c>
      <c r="G23" s="11" t="s">
        <v>22</v>
      </c>
    </row>
    <row r="24" spans="1:7" x14ac:dyDescent="0.45">
      <c r="A24" t="s">
        <v>4104</v>
      </c>
      <c r="F24" s="11" t="s">
        <v>83</v>
      </c>
      <c r="G24" s="11" t="s">
        <v>458</v>
      </c>
    </row>
    <row r="25" spans="1:7" x14ac:dyDescent="0.45">
      <c r="A25" t="s">
        <v>4105</v>
      </c>
      <c r="F25" s="11" t="s">
        <v>6577</v>
      </c>
      <c r="G25" s="11" t="s">
        <v>200</v>
      </c>
    </row>
    <row r="26" spans="1:7" x14ac:dyDescent="0.45">
      <c r="F26" s="11" t="s">
        <v>6578</v>
      </c>
      <c r="G26" s="11" t="s">
        <v>485</v>
      </c>
    </row>
    <row r="27" spans="1:7" x14ac:dyDescent="0.45">
      <c r="A27" t="s">
        <v>4120</v>
      </c>
      <c r="F27" s="11" t="s">
        <v>6579</v>
      </c>
      <c r="G27" s="11" t="s">
        <v>34</v>
      </c>
    </row>
    <row r="28" spans="1:7" x14ac:dyDescent="0.45">
      <c r="A28" t="s">
        <v>4121</v>
      </c>
      <c r="F28" s="11" t="s">
        <v>91</v>
      </c>
      <c r="G28" s="11" t="s">
        <v>74</v>
      </c>
    </row>
    <row r="29" spans="1:7" x14ac:dyDescent="0.45">
      <c r="F29" s="11" t="s">
        <v>6580</v>
      </c>
      <c r="G29" s="11" t="s">
        <v>505</v>
      </c>
    </row>
    <row r="30" spans="1:7" x14ac:dyDescent="0.45">
      <c r="A30" t="s">
        <v>4122</v>
      </c>
      <c r="F30" s="11" t="s">
        <v>6581</v>
      </c>
      <c r="G30" s="11" t="s">
        <v>510</v>
      </c>
    </row>
    <row r="31" spans="1:7" x14ac:dyDescent="0.45">
      <c r="A31" t="s">
        <v>4123</v>
      </c>
      <c r="F31" s="11" t="s">
        <v>6582</v>
      </c>
      <c r="G31" s="11" t="s">
        <v>45</v>
      </c>
    </row>
    <row r="32" spans="1:7" x14ac:dyDescent="0.45">
      <c r="F32" s="11" t="s">
        <v>524</v>
      </c>
      <c r="G32" s="11" t="s">
        <v>47</v>
      </c>
    </row>
    <row r="33" spans="1:7" x14ac:dyDescent="0.45">
      <c r="A33" t="s">
        <v>6558</v>
      </c>
      <c r="F33" s="11" t="s">
        <v>6583</v>
      </c>
      <c r="G33" s="11" t="s">
        <v>281</v>
      </c>
    </row>
    <row r="34" spans="1:7" x14ac:dyDescent="0.45">
      <c r="A34" t="s">
        <v>6559</v>
      </c>
      <c r="F34" s="11" t="s">
        <v>6584</v>
      </c>
      <c r="G34" s="11" t="s">
        <v>560</v>
      </c>
    </row>
    <row r="35" spans="1:7" x14ac:dyDescent="0.45">
      <c r="F35" s="11" t="s">
        <v>843</v>
      </c>
      <c r="G35" s="11" t="s">
        <v>561</v>
      </c>
    </row>
    <row r="36" spans="1:7" x14ac:dyDescent="0.45">
      <c r="A36" s="4" t="s">
        <v>6594</v>
      </c>
      <c r="F36" s="11" t="s">
        <v>571</v>
      </c>
      <c r="G36" s="11" t="s">
        <v>80</v>
      </c>
    </row>
    <row r="37" spans="1:7" x14ac:dyDescent="0.45">
      <c r="A37" t="s">
        <v>6595</v>
      </c>
      <c r="F37" s="11" t="s">
        <v>6585</v>
      </c>
      <c r="G37" s="11" t="s">
        <v>581</v>
      </c>
    </row>
    <row r="38" spans="1:7" x14ac:dyDescent="0.45">
      <c r="F38" s="11" t="s">
        <v>6586</v>
      </c>
      <c r="G38" s="11" t="s">
        <v>582</v>
      </c>
    </row>
    <row r="39" spans="1:7" x14ac:dyDescent="0.45">
      <c r="F39" s="11" t="s">
        <v>6587</v>
      </c>
      <c r="G39" s="11" t="s">
        <v>591</v>
      </c>
    </row>
    <row r="40" spans="1:7" x14ac:dyDescent="0.45">
      <c r="F40" s="11" t="s">
        <v>6588</v>
      </c>
      <c r="G40" s="11" t="s">
        <v>68</v>
      </c>
    </row>
    <row r="41" spans="1:7" x14ac:dyDescent="0.45">
      <c r="F41" s="11" t="s">
        <v>6589</v>
      </c>
      <c r="G41" s="11" t="s">
        <v>602</v>
      </c>
    </row>
    <row r="42" spans="1:7" x14ac:dyDescent="0.45">
      <c r="F42" s="11" t="s">
        <v>6590</v>
      </c>
      <c r="G42" s="11" t="s">
        <v>604</v>
      </c>
    </row>
    <row r="43" spans="1:7" x14ac:dyDescent="0.45">
      <c r="F43" s="11" t="s">
        <v>2733</v>
      </c>
      <c r="G43" s="11" t="s">
        <v>15</v>
      </c>
    </row>
    <row r="44" spans="1:7" x14ac:dyDescent="0.45">
      <c r="F44" s="11" t="s">
        <v>626</v>
      </c>
      <c r="G44" s="11" t="s">
        <v>76</v>
      </c>
    </row>
    <row r="45" spans="1:7" x14ac:dyDescent="0.45">
      <c r="F45" s="11" t="s">
        <v>4347</v>
      </c>
      <c r="G45" s="11" t="s">
        <v>161</v>
      </c>
    </row>
    <row r="46" spans="1:7" x14ac:dyDescent="0.45">
      <c r="F46" s="11" t="s">
        <v>451</v>
      </c>
      <c r="G46" s="11" t="s">
        <v>633</v>
      </c>
    </row>
    <row r="47" spans="1:7" x14ac:dyDescent="0.45">
      <c r="F47" s="11" t="s">
        <v>32</v>
      </c>
      <c r="G47" s="11" t="s">
        <v>54</v>
      </c>
    </row>
    <row r="48" spans="1:7" x14ac:dyDescent="0.45">
      <c r="F48" s="11" t="s">
        <v>6591</v>
      </c>
      <c r="G48" s="11" t="s">
        <v>646</v>
      </c>
    </row>
    <row r="49" spans="2:7" x14ac:dyDescent="0.45">
      <c r="F49" s="11" t="s">
        <v>6592</v>
      </c>
      <c r="G49" s="11" t="s">
        <v>404</v>
      </c>
    </row>
    <row r="50" spans="2:7" ht="14.65" thickBot="1" x14ac:dyDescent="0.5">
      <c r="F50" s="11" t="s">
        <v>1422</v>
      </c>
      <c r="G50" s="11" t="s">
        <v>137</v>
      </c>
    </row>
    <row r="51" spans="2:7" x14ac:dyDescent="0.45">
      <c r="B51" s="13" t="s">
        <v>3</v>
      </c>
      <c r="C51" s="14" t="s">
        <v>6593</v>
      </c>
    </row>
    <row r="52" spans="2:7" x14ac:dyDescent="0.45">
      <c r="B52" s="15" t="s">
        <v>6</v>
      </c>
      <c r="C52" s="16">
        <v>1</v>
      </c>
    </row>
    <row r="53" spans="2:7" x14ac:dyDescent="0.45">
      <c r="B53" s="15" t="s">
        <v>24</v>
      </c>
      <c r="C53" s="16">
        <v>1</v>
      </c>
    </row>
    <row r="54" spans="2:7" x14ac:dyDescent="0.45">
      <c r="B54" s="15" t="s">
        <v>935</v>
      </c>
      <c r="C54" s="16">
        <v>0</v>
      </c>
    </row>
    <row r="55" spans="2:7" x14ac:dyDescent="0.45">
      <c r="B55" s="15" t="s">
        <v>43</v>
      </c>
      <c r="C55" s="16">
        <v>0</v>
      </c>
    </row>
    <row r="56" spans="2:7" x14ac:dyDescent="0.45">
      <c r="B56" s="15" t="s">
        <v>377</v>
      </c>
      <c r="C56" s="16">
        <v>0</v>
      </c>
    </row>
    <row r="57" spans="2:7" x14ac:dyDescent="0.45">
      <c r="B57" s="15" t="s">
        <v>417</v>
      </c>
      <c r="C57" s="16">
        <v>0</v>
      </c>
    </row>
    <row r="58" spans="2:7" ht="14.65" thickBot="1" x14ac:dyDescent="0.5">
      <c r="B58" s="17" t="s">
        <v>1194</v>
      </c>
      <c r="C58" s="18">
        <v>0</v>
      </c>
    </row>
  </sheetData>
  <hyperlinks>
    <hyperlink ref="B7" r:id="rId1" xr:uid="{F9A36D73-EC89-489C-B4AC-275A2E09893C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"/>
  <sheetViews>
    <sheetView workbookViewId="0">
      <selection activeCell="D4" sqref="D4"/>
    </sheetView>
  </sheetViews>
  <sheetFormatPr defaultRowHeight="14.25" x14ac:dyDescent="0.45"/>
  <cols>
    <col min="1" max="1" width="45.265625" bestFit="1" customWidth="1"/>
    <col min="2" max="2" width="24.59765625" customWidth="1"/>
    <col min="4" max="4" width="13.265625" bestFit="1" customWidth="1"/>
    <col min="5" max="5" width="8.3984375" bestFit="1" customWidth="1"/>
  </cols>
  <sheetData>
    <row r="1" spans="1:5" x14ac:dyDescent="0.45">
      <c r="D1" t="s">
        <v>4097</v>
      </c>
    </row>
    <row r="2" spans="1:5" x14ac:dyDescent="0.45">
      <c r="D2" s="5">
        <v>0.2</v>
      </c>
    </row>
    <row r="3" spans="1:5" x14ac:dyDescent="0.45">
      <c r="A3" s="2" t="s">
        <v>1</v>
      </c>
      <c r="B3" s="2" t="s">
        <v>4084</v>
      </c>
      <c r="C3" s="2" t="s">
        <v>4095</v>
      </c>
      <c r="D3" s="2" t="s">
        <v>4098</v>
      </c>
      <c r="E3" s="2" t="s">
        <v>4096</v>
      </c>
    </row>
    <row r="4" spans="1:5" x14ac:dyDescent="0.45">
      <c r="A4" s="2" t="s">
        <v>5</v>
      </c>
      <c r="B4" s="2" t="s">
        <v>4085</v>
      </c>
      <c r="C4" s="2" cm="1">
        <f t="array" ref="C4">MIN(IF(Pivot!$A:$A='Plant Size Breakdown'!A4,Pivot!$D:$D))</f>
        <v>0.2</v>
      </c>
      <c r="D4" s="3" cm="1">
        <f t="array" ref="D4">PERCENTILE(IF(Pivot!$A:$A='Plant Size Breakdown'!A4,Pivot!$D:$D),$D$2)</f>
        <v>1.4400000000000006</v>
      </c>
      <c r="E4" s="3" cm="1">
        <f t="array" ref="E4">AVERAGE(IF(Pivot!$A:$A='Plant Size Breakdown'!A4,Pivot!$D:$D))</f>
        <v>17.06222570532913</v>
      </c>
    </row>
    <row r="5" spans="1:5" x14ac:dyDescent="0.45">
      <c r="A5" s="2" t="s">
        <v>10</v>
      </c>
      <c r="B5" s="2" t="s">
        <v>4086</v>
      </c>
      <c r="C5" s="2" cm="1">
        <f t="array" ref="C5">MIN(IF(Pivot!$A:$A='Plant Size Breakdown'!A5,Pivot!$D:$D))</f>
        <v>5</v>
      </c>
      <c r="D5" s="3" cm="1">
        <f t="array" ref="D5">PERCENTILE(IF(Pivot!$A:$A='Plant Size Breakdown'!A5,Pivot!$D:$D),$D$2)</f>
        <v>279.72000000000003</v>
      </c>
      <c r="E5" s="3" cm="1">
        <f t="array" ref="E5">AVERAGE(IF(Pivot!$A:$A='Plant Size Breakdown'!A5,Pivot!$D:$D))</f>
        <v>550.94941860465133</v>
      </c>
    </row>
    <row r="6" spans="1:5" x14ac:dyDescent="0.45">
      <c r="A6" s="2" t="s">
        <v>93</v>
      </c>
      <c r="B6" s="2" t="s">
        <v>4088</v>
      </c>
      <c r="C6" s="2" cm="1">
        <f t="array" ref="C6">MIN(IF(Pivot!$A:$A='Plant Size Breakdown'!A6,Pivot!$D:$D))</f>
        <v>2.4</v>
      </c>
      <c r="D6" s="3" cm="1">
        <f t="array" ref="D6">PERCENTILE(IF(Pivot!$A:$A='Plant Size Breakdown'!A6,Pivot!$D:$D),$D$2)</f>
        <v>12.600000000000003</v>
      </c>
      <c r="E6" s="3" cm="1">
        <f t="array" ref="E6">AVERAGE(IF(Pivot!$A:$A='Plant Size Breakdown'!A6,Pivot!$D:$D))</f>
        <v>39.795180722891558</v>
      </c>
    </row>
    <row r="7" spans="1:5" x14ac:dyDescent="0.45">
      <c r="A7" s="2" t="s">
        <v>421</v>
      </c>
      <c r="B7" s="2" t="s">
        <v>4087</v>
      </c>
      <c r="C7" s="2" cm="1">
        <f t="array" ref="C7">MIN(IF(Pivot!$A:$A='Plant Size Breakdown'!A7,Pivot!$D:$D))</f>
        <v>9.4</v>
      </c>
      <c r="D7" s="3" cm="1">
        <f t="array" ref="D7">PERCENTILE(IF(Pivot!$A:$A='Plant Size Breakdown'!A7,Pivot!$D:$D),$D$2)</f>
        <v>16.640000000000004</v>
      </c>
      <c r="E7" s="3" cm="1">
        <f t="array" ref="E7">AVERAGE(IF(Pivot!$A:$A='Plant Size Breakdown'!A7,Pivot!$D:$D))</f>
        <v>42.11904761904762</v>
      </c>
    </row>
    <row r="8" spans="1:5" x14ac:dyDescent="0.45">
      <c r="A8" s="2" t="s">
        <v>11</v>
      </c>
      <c r="B8" s="2" t="s">
        <v>6484</v>
      </c>
      <c r="C8" s="2" cm="1">
        <f t="array" ref="C8">MIN(IF(Pivot!$A:$A='Plant Size Breakdown'!A8,Pivot!$D:$D))</f>
        <v>6</v>
      </c>
      <c r="D8" s="3" cm="1">
        <f t="array" ref="D8">PERCENTILE(IF(Pivot!$A:$A='Plant Size Breakdown'!A8,Pivot!$D:$D),$D$2)</f>
        <v>162.56000000000012</v>
      </c>
      <c r="E8" s="3" cm="1">
        <f t="array" ref="E8">AVERAGE(IF(Pivot!$A:$A='Plant Size Breakdown'!A8,Pivot!$D:$D))</f>
        <v>533.42755102040826</v>
      </c>
    </row>
    <row r="9" spans="1:5" x14ac:dyDescent="0.45">
      <c r="A9" s="2" t="s">
        <v>9</v>
      </c>
      <c r="B9" s="2" t="s">
        <v>6483</v>
      </c>
      <c r="C9" s="2" cm="1">
        <f t="array" ref="C9">MIN(IF(Pivot!$A:$A='Plant Size Breakdown'!A9,Pivot!$D:$D))</f>
        <v>6</v>
      </c>
      <c r="D9" s="3" cm="1">
        <f t="array" ref="D9">PERCENTILE(IF(Pivot!$A:$A='Plant Size Breakdown'!A9,Pivot!$D:$D),$D$2)</f>
        <v>21.200000000000006</v>
      </c>
      <c r="E9" s="3" cm="1">
        <f t="array" ref="E9">AVERAGE(IF(Pivot!$A:$A='Plant Size Breakdown'!A9,Pivot!$D:$D))</f>
        <v>259.53750000000002</v>
      </c>
    </row>
    <row r="10" spans="1:5" x14ac:dyDescent="0.45">
      <c r="A10" s="2" t="s">
        <v>16</v>
      </c>
      <c r="B10" s="2" t="s">
        <v>4089</v>
      </c>
      <c r="C10" s="2" cm="1">
        <f t="array" ref="C10">MIN(IF(Pivot!$A:$A='Plant Size Breakdown'!A10,Pivot!$D:$D))</f>
        <v>2</v>
      </c>
      <c r="D10" s="3" cm="1">
        <f t="array" ref="D10">PERCENTILE(IF(Pivot!$A:$A='Plant Size Breakdown'!A10,Pivot!$D:$D),$D$2)</f>
        <v>49.8</v>
      </c>
      <c r="E10" s="3" cm="1">
        <f t="array" ref="E10">AVERAGE(IF(Pivot!$A:$A='Plant Size Breakdown'!A10,Pivot!$D:$D))</f>
        <v>207.05203252032547</v>
      </c>
    </row>
    <row r="11" spans="1:5" x14ac:dyDescent="0.45">
      <c r="A11" s="2" t="s">
        <v>26</v>
      </c>
      <c r="B11" s="2" t="s">
        <v>4090</v>
      </c>
      <c r="C11" s="2" cm="1">
        <f t="array" ref="C11">MIN(IF(Pivot!$A:$A='Plant Size Breakdown'!A11,Pivot!$D:$D))</f>
        <v>888.2</v>
      </c>
      <c r="D11" s="3" cm="1">
        <f t="array" ref="D11">PERCENTILE(IF(Pivot!$A:$A='Plant Size Breakdown'!A11,Pivot!$D:$D),$D$2)</f>
        <v>1138.5</v>
      </c>
      <c r="E11" s="3" cm="1">
        <f t="array" ref="E11">AVERAGE(IF(Pivot!$A:$A='Plant Size Breakdown'!A11,Pivot!$D:$D))</f>
        <v>1277.3787234042554</v>
      </c>
    </row>
    <row r="12" spans="1:5" x14ac:dyDescent="0.45">
      <c r="A12" s="2" t="s">
        <v>49</v>
      </c>
      <c r="B12" s="2" t="s">
        <v>4091</v>
      </c>
      <c r="C12" s="2" cm="1">
        <f t="array" ref="C12">MIN(IF(Pivot!$A:$A='Plant Size Breakdown'!A12,Pivot!$D:$D))</f>
        <v>0.1</v>
      </c>
      <c r="D12" s="3" cm="1">
        <f t="array" ref="D12">PERCENTILE(IF(Pivot!$A:$A='Plant Size Breakdown'!A12,Pivot!$D:$D),$D$2)</f>
        <v>6</v>
      </c>
      <c r="E12" s="3" cm="1">
        <f t="array" ref="E12">AVERAGE(IF(Pivot!$A:$A='Plant Size Breakdown'!A12,Pivot!$D:$D))</f>
        <v>89.713852813852824</v>
      </c>
    </row>
    <row r="13" spans="1:5" x14ac:dyDescent="0.45">
      <c r="A13" s="2" t="s">
        <v>1189</v>
      </c>
      <c r="B13" s="2" t="s">
        <v>4087</v>
      </c>
      <c r="C13" s="2" cm="1">
        <f t="array" ref="C13">MIN(IF(Pivot!$A:$A='Plant Size Breakdown'!A13,Pivot!$D:$D))</f>
        <v>1</v>
      </c>
      <c r="D13" s="3" cm="1">
        <f t="array" ref="D13">PERCENTILE(IF(Pivot!$A:$A='Plant Size Breakdown'!A13,Pivot!$D:$D),$D$2)</f>
        <v>1</v>
      </c>
      <c r="E13" s="3" cm="1">
        <f t="array" ref="E13">AVERAGE(IF(Pivot!$A:$A='Plant Size Breakdown'!A13,Pivot!$D:$D))</f>
        <v>7.0153846153846144</v>
      </c>
    </row>
    <row r="14" spans="1:5" x14ac:dyDescent="0.45">
      <c r="A14" s="2" t="s">
        <v>20</v>
      </c>
      <c r="B14" s="2" t="s">
        <v>4092</v>
      </c>
      <c r="C14" s="2" cm="1">
        <f t="array" ref="C14">MIN(IF(Pivot!$A:$A='Plant Size Breakdown'!A14,Pivot!$D:$D))</f>
        <v>0.1</v>
      </c>
      <c r="D14" s="3" cm="1">
        <f t="array" ref="D14">PERCENTILE(IF(Pivot!$A:$A='Plant Size Breakdown'!A14,Pivot!$D:$D),$D$2)</f>
        <v>1.1000000000000001</v>
      </c>
      <c r="E14" s="3" cm="1">
        <f t="array" ref="E14">AVERAGE(IF(Pivot!$A:$A='Plant Size Breakdown'!A14,Pivot!$D:$D))</f>
        <v>8.7733178654292434</v>
      </c>
    </row>
    <row r="15" spans="1:5" x14ac:dyDescent="0.45">
      <c r="A15" s="2" t="s">
        <v>62</v>
      </c>
      <c r="B15" s="2" t="s">
        <v>4093</v>
      </c>
      <c r="C15" s="2" cm="1">
        <f t="array" ref="C15">MIN(IF(Pivot!$A:$A='Plant Size Breakdown'!A15,Pivot!$D:$D))</f>
        <v>0.1</v>
      </c>
      <c r="D15" s="3" cm="1">
        <f t="array" ref="D15">PERCENTILE(IF(Pivot!$A:$A='Plant Size Breakdown'!A15,Pivot!$D:$D),$D$2)</f>
        <v>1.5</v>
      </c>
      <c r="E15" s="3" cm="1">
        <f t="array" ref="E15">AVERAGE(IF(Pivot!$A:$A='Plant Size Breakdown'!A15,Pivot!$D:$D))</f>
        <v>11.236598596043411</v>
      </c>
    </row>
    <row r="16" spans="1:5" x14ac:dyDescent="0.45">
      <c r="A16" s="2" t="s">
        <v>2349</v>
      </c>
      <c r="B16" s="2" t="s">
        <v>4094</v>
      </c>
      <c r="C16" s="2" cm="1">
        <f t="array" ref="C16">MIN(IF(Pivot!$A:$A='Plant Size Breakdown'!A16,Pivot!$D:$D))</f>
        <v>125</v>
      </c>
      <c r="D16" s="3" cm="1">
        <f t="array" ref="D16">PERCENTILE(IF(Pivot!$A:$A='Plant Size Breakdown'!A16,Pivot!$D:$D),$D$2)</f>
        <v>156</v>
      </c>
      <c r="E16" s="3" cm="1">
        <f t="array" ref="E16">AVERAGE(IF(Pivot!$A:$A='Plant Size Breakdown'!A16,Pivot!$D:$D))</f>
        <v>202.5</v>
      </c>
    </row>
    <row r="17" spans="1:5" x14ac:dyDescent="0.45">
      <c r="A17" s="2" t="s">
        <v>1249</v>
      </c>
      <c r="B17" s="2" t="s">
        <v>4094</v>
      </c>
      <c r="C17" s="2" cm="1">
        <f t="array" ref="C17">MIN(IF(Pivot!$A:$A='Plant Size Breakdown'!A17,Pivot!$D:$D))</f>
        <v>75.7</v>
      </c>
      <c r="D17" s="3" cm="1">
        <f t="array" ref="D17">PERCENTILE(IF(Pivot!$A:$A='Plant Size Breakdown'!A17,Pivot!$D:$D),$D$2)</f>
        <v>105.20000000000002</v>
      </c>
      <c r="E17" s="3" cm="1">
        <f t="array" ref="E17">AVERAGE(IF(Pivot!$A:$A='Plant Size Breakdown'!A17,Pivot!$D:$D))</f>
        <v>136.3125</v>
      </c>
    </row>
    <row r="18" spans="1:5" x14ac:dyDescent="0.45">
      <c r="A18" s="2" t="s">
        <v>151</v>
      </c>
      <c r="B18" s="2" t="s">
        <v>4087</v>
      </c>
      <c r="C18" s="2" cm="1">
        <f t="array" ref="C18">MIN(IF(Pivot!$A:$A='Plant Size Breakdown'!A18,Pivot!$D:$D))</f>
        <v>3</v>
      </c>
      <c r="D18" s="3" cm="1">
        <f t="array" ref="D18">PERCENTILE(IF(Pivot!$A:$A='Plant Size Breakdown'!A18,Pivot!$D:$D),$D$2)</f>
        <v>18</v>
      </c>
      <c r="E18" s="3" cm="1">
        <f t="array" ref="E18">AVERAGE(IF(Pivot!$A:$A='Plant Size Breakdown'!A18,Pivot!$D:$D))</f>
        <v>36.558928571428574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D7342"/>
  <sheetViews>
    <sheetView workbookViewId="0"/>
  </sheetViews>
  <sheetFormatPr defaultRowHeight="14.25" x14ac:dyDescent="0.45"/>
  <cols>
    <col min="1" max="1" width="45.265625" bestFit="1" customWidth="1"/>
    <col min="2" max="2" width="48.3984375" bestFit="1" customWidth="1"/>
    <col min="3" max="3" width="16.73046875" bestFit="1" customWidth="1"/>
    <col min="4" max="4" width="31.73046875" bestFit="1" customWidth="1"/>
    <col min="5" max="5" width="29.59765625" bestFit="1" customWidth="1"/>
  </cols>
  <sheetData>
    <row r="2" spans="1:4" x14ac:dyDescent="0.45">
      <c r="A2" s="1" t="s">
        <v>3</v>
      </c>
      <c r="B2" t="s">
        <v>4083</v>
      </c>
    </row>
    <row r="4" spans="1:4" x14ac:dyDescent="0.45">
      <c r="A4" s="1" t="s">
        <v>1</v>
      </c>
      <c r="B4" s="1" t="s">
        <v>0</v>
      </c>
      <c r="C4" s="1" t="s">
        <v>2</v>
      </c>
      <c r="D4" t="s">
        <v>4082</v>
      </c>
    </row>
    <row r="5" spans="1:4" x14ac:dyDescent="0.45">
      <c r="A5" t="s">
        <v>5</v>
      </c>
      <c r="B5" t="s">
        <v>3214</v>
      </c>
      <c r="C5">
        <v>2015</v>
      </c>
      <c r="D5">
        <v>3</v>
      </c>
    </row>
    <row r="6" spans="1:4" x14ac:dyDescent="0.45">
      <c r="A6" t="s">
        <v>5</v>
      </c>
      <c r="B6" t="s">
        <v>1040</v>
      </c>
      <c r="C6">
        <v>1989</v>
      </c>
      <c r="D6">
        <v>12.6</v>
      </c>
    </row>
    <row r="7" spans="1:4" x14ac:dyDescent="0.45">
      <c r="A7" t="s">
        <v>5</v>
      </c>
      <c r="B7" t="s">
        <v>1040</v>
      </c>
      <c r="C7">
        <v>2011</v>
      </c>
      <c r="D7">
        <v>3</v>
      </c>
    </row>
    <row r="8" spans="1:4" x14ac:dyDescent="0.45">
      <c r="A8" t="s">
        <v>5</v>
      </c>
      <c r="B8" t="s">
        <v>1419</v>
      </c>
      <c r="C8">
        <v>1984</v>
      </c>
      <c r="D8">
        <v>1.4</v>
      </c>
    </row>
    <row r="9" spans="1:4" x14ac:dyDescent="0.45">
      <c r="A9" t="s">
        <v>5</v>
      </c>
      <c r="B9" t="s">
        <v>246</v>
      </c>
      <c r="C9">
        <v>1986</v>
      </c>
      <c r="D9">
        <v>19.600000000000001</v>
      </c>
    </row>
    <row r="10" spans="1:4" x14ac:dyDescent="0.45">
      <c r="A10" t="s">
        <v>5</v>
      </c>
      <c r="B10" t="s">
        <v>1565</v>
      </c>
      <c r="C10">
        <v>1991</v>
      </c>
      <c r="D10">
        <v>2.1</v>
      </c>
    </row>
    <row r="11" spans="1:4" x14ac:dyDescent="0.45">
      <c r="A11" t="s">
        <v>5</v>
      </c>
      <c r="B11" t="s">
        <v>1497</v>
      </c>
      <c r="C11">
        <v>1990</v>
      </c>
      <c r="D11">
        <v>13.6</v>
      </c>
    </row>
    <row r="12" spans="1:4" x14ac:dyDescent="0.45">
      <c r="A12" t="s">
        <v>5</v>
      </c>
      <c r="B12" t="s">
        <v>1498</v>
      </c>
      <c r="C12">
        <v>1990</v>
      </c>
      <c r="D12">
        <v>17.8</v>
      </c>
    </row>
    <row r="13" spans="1:4" x14ac:dyDescent="0.45">
      <c r="A13" t="s">
        <v>5</v>
      </c>
      <c r="B13" t="s">
        <v>1494</v>
      </c>
      <c r="C13">
        <v>1988</v>
      </c>
      <c r="D13">
        <v>9.1999999999999993</v>
      </c>
    </row>
    <row r="14" spans="1:4" x14ac:dyDescent="0.45">
      <c r="A14" t="s">
        <v>5</v>
      </c>
      <c r="B14" t="s">
        <v>1493</v>
      </c>
      <c r="C14">
        <v>1988</v>
      </c>
      <c r="D14">
        <v>9.1999999999999993</v>
      </c>
    </row>
    <row r="15" spans="1:4" x14ac:dyDescent="0.45">
      <c r="A15" t="s">
        <v>5</v>
      </c>
      <c r="B15" t="s">
        <v>736</v>
      </c>
      <c r="C15">
        <v>1983</v>
      </c>
      <c r="D15">
        <v>66</v>
      </c>
    </row>
    <row r="16" spans="1:4" x14ac:dyDescent="0.45">
      <c r="A16" t="s">
        <v>5</v>
      </c>
      <c r="B16" t="s">
        <v>1215</v>
      </c>
      <c r="C16">
        <v>1980</v>
      </c>
      <c r="D16">
        <v>2.7</v>
      </c>
    </row>
    <row r="17" spans="1:4" x14ac:dyDescent="0.45">
      <c r="A17" t="s">
        <v>5</v>
      </c>
      <c r="B17" t="s">
        <v>1215</v>
      </c>
      <c r="C17">
        <v>1983</v>
      </c>
      <c r="D17">
        <v>9</v>
      </c>
    </row>
    <row r="18" spans="1:4" x14ac:dyDescent="0.45">
      <c r="A18" t="s">
        <v>5</v>
      </c>
      <c r="B18" t="s">
        <v>1215</v>
      </c>
      <c r="C18">
        <v>1984</v>
      </c>
      <c r="D18">
        <v>9</v>
      </c>
    </row>
    <row r="19" spans="1:4" x14ac:dyDescent="0.45">
      <c r="A19" t="s">
        <v>5</v>
      </c>
      <c r="B19" t="s">
        <v>1215</v>
      </c>
      <c r="C19">
        <v>1989</v>
      </c>
      <c r="D19">
        <v>0.3</v>
      </c>
    </row>
    <row r="20" spans="1:4" x14ac:dyDescent="0.45">
      <c r="A20" t="s">
        <v>5</v>
      </c>
      <c r="B20" t="s">
        <v>1215</v>
      </c>
      <c r="C20">
        <v>2008</v>
      </c>
      <c r="D20">
        <v>3</v>
      </c>
    </row>
    <row r="21" spans="1:4" x14ac:dyDescent="0.45">
      <c r="A21" t="s">
        <v>5</v>
      </c>
      <c r="B21" t="s">
        <v>655</v>
      </c>
      <c r="C21">
        <v>1980</v>
      </c>
      <c r="D21">
        <v>1.2</v>
      </c>
    </row>
    <row r="22" spans="1:4" x14ac:dyDescent="0.45">
      <c r="A22" t="s">
        <v>5</v>
      </c>
      <c r="B22" t="s">
        <v>2436</v>
      </c>
      <c r="C22">
        <v>2010</v>
      </c>
      <c r="D22">
        <v>15</v>
      </c>
    </row>
    <row r="23" spans="1:4" x14ac:dyDescent="0.45">
      <c r="A23" t="s">
        <v>5</v>
      </c>
      <c r="B23" t="s">
        <v>46</v>
      </c>
      <c r="C23">
        <v>1982</v>
      </c>
      <c r="D23">
        <v>4.5999999999999996</v>
      </c>
    </row>
    <row r="24" spans="1:4" x14ac:dyDescent="0.45">
      <c r="A24" t="s">
        <v>5</v>
      </c>
      <c r="B24" t="s">
        <v>1006</v>
      </c>
      <c r="C24">
        <v>1986</v>
      </c>
      <c r="D24">
        <v>0.7</v>
      </c>
    </row>
    <row r="25" spans="1:4" x14ac:dyDescent="0.45">
      <c r="A25" t="s">
        <v>5</v>
      </c>
      <c r="B25" t="s">
        <v>1006</v>
      </c>
      <c r="C25">
        <v>1987</v>
      </c>
      <c r="D25">
        <v>0.5</v>
      </c>
    </row>
    <row r="26" spans="1:4" x14ac:dyDescent="0.45">
      <c r="A26" t="s">
        <v>5</v>
      </c>
      <c r="B26" t="s">
        <v>1006</v>
      </c>
      <c r="C26">
        <v>1988</v>
      </c>
      <c r="D26">
        <v>0.5</v>
      </c>
    </row>
    <row r="27" spans="1:4" x14ac:dyDescent="0.45">
      <c r="A27" t="s">
        <v>5</v>
      </c>
      <c r="B27" t="s">
        <v>1006</v>
      </c>
      <c r="C27">
        <v>2004</v>
      </c>
      <c r="D27">
        <v>1.9000000000000001</v>
      </c>
    </row>
    <row r="28" spans="1:4" x14ac:dyDescent="0.45">
      <c r="A28" t="s">
        <v>5</v>
      </c>
      <c r="B28" t="s">
        <v>1509</v>
      </c>
      <c r="C28">
        <v>1988</v>
      </c>
      <c r="D28">
        <v>6.7</v>
      </c>
    </row>
    <row r="29" spans="1:4" x14ac:dyDescent="0.45">
      <c r="A29" t="s">
        <v>5</v>
      </c>
      <c r="B29" t="s">
        <v>3752</v>
      </c>
      <c r="C29">
        <v>2014</v>
      </c>
      <c r="D29">
        <v>1.5</v>
      </c>
    </row>
    <row r="30" spans="1:4" x14ac:dyDescent="0.45">
      <c r="A30" t="s">
        <v>5</v>
      </c>
      <c r="B30" t="s">
        <v>1294</v>
      </c>
      <c r="C30">
        <v>1990</v>
      </c>
      <c r="D30">
        <v>4.0999999999999996</v>
      </c>
    </row>
    <row r="31" spans="1:4" x14ac:dyDescent="0.45">
      <c r="A31" t="s">
        <v>5</v>
      </c>
      <c r="B31" t="s">
        <v>1293</v>
      </c>
      <c r="C31">
        <v>1986</v>
      </c>
      <c r="D31">
        <v>1.5</v>
      </c>
    </row>
    <row r="32" spans="1:4" x14ac:dyDescent="0.45">
      <c r="A32" t="s">
        <v>5</v>
      </c>
      <c r="B32" t="s">
        <v>629</v>
      </c>
      <c r="C32">
        <v>1988</v>
      </c>
      <c r="D32">
        <v>1</v>
      </c>
    </row>
    <row r="33" spans="1:4" x14ac:dyDescent="0.45">
      <c r="A33" t="s">
        <v>5</v>
      </c>
      <c r="B33" t="s">
        <v>201</v>
      </c>
      <c r="C33">
        <v>1985</v>
      </c>
      <c r="D33">
        <v>108</v>
      </c>
    </row>
    <row r="34" spans="1:4" x14ac:dyDescent="0.45">
      <c r="A34" t="s">
        <v>5</v>
      </c>
      <c r="B34" t="s">
        <v>958</v>
      </c>
      <c r="C34">
        <v>1985</v>
      </c>
      <c r="D34">
        <v>5</v>
      </c>
    </row>
    <row r="35" spans="1:4" x14ac:dyDescent="0.45">
      <c r="A35" t="s">
        <v>5</v>
      </c>
      <c r="B35" t="s">
        <v>1360</v>
      </c>
      <c r="C35">
        <v>1990</v>
      </c>
      <c r="D35">
        <v>3.2</v>
      </c>
    </row>
    <row r="36" spans="1:4" x14ac:dyDescent="0.45">
      <c r="A36" t="s">
        <v>5</v>
      </c>
      <c r="B36" t="s">
        <v>123</v>
      </c>
      <c r="C36">
        <v>1986</v>
      </c>
      <c r="D36">
        <v>1.4</v>
      </c>
    </row>
    <row r="37" spans="1:4" x14ac:dyDescent="0.45">
      <c r="A37" t="s">
        <v>5</v>
      </c>
      <c r="B37" t="s">
        <v>1265</v>
      </c>
      <c r="C37">
        <v>1982</v>
      </c>
      <c r="D37">
        <v>1.2000000000000002</v>
      </c>
    </row>
    <row r="38" spans="1:4" x14ac:dyDescent="0.45">
      <c r="A38" t="s">
        <v>5</v>
      </c>
      <c r="B38" t="s">
        <v>807</v>
      </c>
      <c r="C38">
        <v>1988</v>
      </c>
      <c r="D38">
        <v>4.0999999999999996</v>
      </c>
    </row>
    <row r="39" spans="1:4" x14ac:dyDescent="0.45">
      <c r="A39" t="s">
        <v>5</v>
      </c>
      <c r="B39" t="s">
        <v>1001</v>
      </c>
      <c r="C39">
        <v>1999</v>
      </c>
      <c r="D39">
        <v>42</v>
      </c>
    </row>
    <row r="40" spans="1:4" x14ac:dyDescent="0.45">
      <c r="A40" t="s">
        <v>5</v>
      </c>
      <c r="B40" t="s">
        <v>1260</v>
      </c>
      <c r="C40">
        <v>1987</v>
      </c>
      <c r="D40">
        <v>4.2</v>
      </c>
    </row>
    <row r="41" spans="1:4" x14ac:dyDescent="0.45">
      <c r="A41" t="s">
        <v>5</v>
      </c>
      <c r="B41" t="s">
        <v>1588</v>
      </c>
      <c r="C41">
        <v>1980</v>
      </c>
      <c r="D41">
        <v>3.0999999999999996</v>
      </c>
    </row>
    <row r="42" spans="1:4" x14ac:dyDescent="0.45">
      <c r="A42" t="s">
        <v>5</v>
      </c>
      <c r="B42" t="s">
        <v>403</v>
      </c>
      <c r="C42">
        <v>1996</v>
      </c>
      <c r="D42">
        <v>7.1999999999999984</v>
      </c>
    </row>
    <row r="43" spans="1:4" x14ac:dyDescent="0.45">
      <c r="A43" t="s">
        <v>5</v>
      </c>
      <c r="B43" t="s">
        <v>1336</v>
      </c>
      <c r="C43">
        <v>1987</v>
      </c>
      <c r="D43">
        <v>1.8</v>
      </c>
    </row>
    <row r="44" spans="1:4" x14ac:dyDescent="0.45">
      <c r="A44" t="s">
        <v>5</v>
      </c>
      <c r="B44" t="s">
        <v>101</v>
      </c>
      <c r="C44">
        <v>1980</v>
      </c>
      <c r="D44">
        <v>36.5</v>
      </c>
    </row>
    <row r="45" spans="1:4" x14ac:dyDescent="0.45">
      <c r="A45" t="s">
        <v>5</v>
      </c>
      <c r="B45" t="s">
        <v>648</v>
      </c>
      <c r="C45">
        <v>1993</v>
      </c>
      <c r="D45">
        <v>2.5</v>
      </c>
    </row>
    <row r="46" spans="1:4" x14ac:dyDescent="0.45">
      <c r="A46" t="s">
        <v>5</v>
      </c>
      <c r="B46" t="s">
        <v>1207</v>
      </c>
      <c r="C46">
        <v>1986</v>
      </c>
      <c r="D46">
        <v>2.6</v>
      </c>
    </row>
    <row r="47" spans="1:4" x14ac:dyDescent="0.45">
      <c r="A47" t="s">
        <v>5</v>
      </c>
      <c r="B47" t="s">
        <v>1017</v>
      </c>
      <c r="C47">
        <v>1995</v>
      </c>
      <c r="D47">
        <v>4.5</v>
      </c>
    </row>
    <row r="48" spans="1:4" x14ac:dyDescent="0.45">
      <c r="A48" t="s">
        <v>5</v>
      </c>
      <c r="B48" t="s">
        <v>898</v>
      </c>
      <c r="C48">
        <v>1988</v>
      </c>
      <c r="D48">
        <v>6.1</v>
      </c>
    </row>
    <row r="49" spans="1:4" x14ac:dyDescent="0.45">
      <c r="A49" t="s">
        <v>5</v>
      </c>
      <c r="B49" t="s">
        <v>1631</v>
      </c>
      <c r="C49">
        <v>1994</v>
      </c>
      <c r="D49">
        <v>3.7</v>
      </c>
    </row>
    <row r="50" spans="1:4" x14ac:dyDescent="0.45">
      <c r="A50" t="s">
        <v>5</v>
      </c>
      <c r="B50" t="s">
        <v>1286</v>
      </c>
      <c r="C50">
        <v>1984</v>
      </c>
      <c r="D50">
        <v>5.7</v>
      </c>
    </row>
    <row r="51" spans="1:4" x14ac:dyDescent="0.45">
      <c r="A51" t="s">
        <v>5</v>
      </c>
      <c r="B51" t="s">
        <v>1363</v>
      </c>
      <c r="C51">
        <v>1981</v>
      </c>
      <c r="D51">
        <v>1.6</v>
      </c>
    </row>
    <row r="52" spans="1:4" x14ac:dyDescent="0.45">
      <c r="A52" t="s">
        <v>5</v>
      </c>
      <c r="B52" t="s">
        <v>415</v>
      </c>
      <c r="C52">
        <v>1988</v>
      </c>
      <c r="D52">
        <v>6</v>
      </c>
    </row>
    <row r="53" spans="1:4" x14ac:dyDescent="0.45">
      <c r="A53" t="s">
        <v>5</v>
      </c>
      <c r="B53" t="s">
        <v>1573</v>
      </c>
      <c r="C53">
        <v>1992</v>
      </c>
      <c r="D53">
        <v>1.3</v>
      </c>
    </row>
    <row r="54" spans="1:4" x14ac:dyDescent="0.45">
      <c r="A54" t="s">
        <v>5</v>
      </c>
      <c r="B54" t="s">
        <v>211</v>
      </c>
      <c r="C54">
        <v>1994</v>
      </c>
      <c r="D54">
        <v>1.5</v>
      </c>
    </row>
    <row r="55" spans="1:4" x14ac:dyDescent="0.45">
      <c r="A55" t="s">
        <v>5</v>
      </c>
      <c r="B55" t="s">
        <v>802</v>
      </c>
      <c r="C55">
        <v>2004</v>
      </c>
      <c r="D55">
        <v>3.3000000000000003</v>
      </c>
    </row>
    <row r="56" spans="1:4" x14ac:dyDescent="0.45">
      <c r="A56" t="s">
        <v>5</v>
      </c>
      <c r="B56" t="s">
        <v>854</v>
      </c>
      <c r="C56">
        <v>1986</v>
      </c>
      <c r="D56">
        <v>8.8000000000000007</v>
      </c>
    </row>
    <row r="57" spans="1:4" x14ac:dyDescent="0.45">
      <c r="A57" t="s">
        <v>5</v>
      </c>
      <c r="B57" t="s">
        <v>1429</v>
      </c>
      <c r="C57">
        <v>1984</v>
      </c>
      <c r="D57">
        <v>0.8</v>
      </c>
    </row>
    <row r="58" spans="1:4" x14ac:dyDescent="0.45">
      <c r="A58" t="s">
        <v>5</v>
      </c>
      <c r="B58" t="s">
        <v>1429</v>
      </c>
      <c r="C58">
        <v>1989</v>
      </c>
      <c r="D58">
        <v>0.3</v>
      </c>
    </row>
    <row r="59" spans="1:4" x14ac:dyDescent="0.45">
      <c r="A59" t="s">
        <v>5</v>
      </c>
      <c r="B59" t="s">
        <v>226</v>
      </c>
      <c r="C59">
        <v>1981</v>
      </c>
      <c r="D59">
        <v>212.6</v>
      </c>
    </row>
    <row r="60" spans="1:4" x14ac:dyDescent="0.45">
      <c r="A60" t="s">
        <v>5</v>
      </c>
      <c r="B60" t="s">
        <v>226</v>
      </c>
      <c r="C60">
        <v>1982</v>
      </c>
      <c r="D60">
        <v>345.6</v>
      </c>
    </row>
    <row r="61" spans="1:4" x14ac:dyDescent="0.45">
      <c r="A61" t="s">
        <v>5</v>
      </c>
      <c r="B61" t="s">
        <v>1268</v>
      </c>
      <c r="C61">
        <v>1985</v>
      </c>
      <c r="D61">
        <v>22.9</v>
      </c>
    </row>
    <row r="62" spans="1:4" x14ac:dyDescent="0.45">
      <c r="A62" t="s">
        <v>5</v>
      </c>
      <c r="B62" t="s">
        <v>125</v>
      </c>
      <c r="C62">
        <v>2013</v>
      </c>
      <c r="D62">
        <v>5</v>
      </c>
    </row>
    <row r="63" spans="1:4" x14ac:dyDescent="0.45">
      <c r="A63" t="s">
        <v>5</v>
      </c>
      <c r="B63" t="s">
        <v>1599</v>
      </c>
      <c r="C63">
        <v>1987</v>
      </c>
      <c r="D63">
        <v>3</v>
      </c>
    </row>
    <row r="64" spans="1:4" x14ac:dyDescent="0.45">
      <c r="A64" t="s">
        <v>5</v>
      </c>
      <c r="B64" t="s">
        <v>1598</v>
      </c>
      <c r="C64">
        <v>2004</v>
      </c>
      <c r="D64">
        <v>3.5</v>
      </c>
    </row>
    <row r="65" spans="1:4" x14ac:dyDescent="0.45">
      <c r="A65" t="s">
        <v>5</v>
      </c>
      <c r="B65" t="s">
        <v>1922</v>
      </c>
      <c r="C65">
        <v>2000</v>
      </c>
      <c r="D65">
        <v>3.3</v>
      </c>
    </row>
    <row r="66" spans="1:4" x14ac:dyDescent="0.45">
      <c r="A66" t="s">
        <v>5</v>
      </c>
      <c r="B66" t="s">
        <v>805</v>
      </c>
      <c r="C66">
        <v>1985</v>
      </c>
      <c r="D66">
        <v>239.4</v>
      </c>
    </row>
    <row r="67" spans="1:4" x14ac:dyDescent="0.45">
      <c r="A67" t="s">
        <v>5</v>
      </c>
      <c r="B67" t="s">
        <v>805</v>
      </c>
      <c r="C67">
        <v>1986</v>
      </c>
      <c r="D67">
        <v>239.4</v>
      </c>
    </row>
    <row r="68" spans="1:4" x14ac:dyDescent="0.45">
      <c r="A68" t="s">
        <v>5</v>
      </c>
      <c r="B68" t="s">
        <v>1432</v>
      </c>
      <c r="C68">
        <v>1986</v>
      </c>
      <c r="D68">
        <v>3.6</v>
      </c>
    </row>
    <row r="69" spans="1:4" x14ac:dyDescent="0.45">
      <c r="A69" t="s">
        <v>5</v>
      </c>
      <c r="B69" t="s">
        <v>1364</v>
      </c>
      <c r="C69">
        <v>1986</v>
      </c>
      <c r="D69">
        <v>5</v>
      </c>
    </row>
    <row r="70" spans="1:4" x14ac:dyDescent="0.45">
      <c r="A70" t="s">
        <v>5</v>
      </c>
      <c r="B70" t="s">
        <v>593</v>
      </c>
      <c r="C70">
        <v>1996</v>
      </c>
      <c r="D70">
        <v>1.4</v>
      </c>
    </row>
    <row r="71" spans="1:4" x14ac:dyDescent="0.45">
      <c r="A71" t="s">
        <v>5</v>
      </c>
      <c r="B71" t="s">
        <v>930</v>
      </c>
      <c r="C71">
        <v>1991</v>
      </c>
      <c r="D71">
        <v>126</v>
      </c>
    </row>
    <row r="72" spans="1:4" x14ac:dyDescent="0.45">
      <c r="A72" t="s">
        <v>5</v>
      </c>
      <c r="B72" t="s">
        <v>1210</v>
      </c>
      <c r="C72">
        <v>1993</v>
      </c>
      <c r="D72">
        <v>2.9</v>
      </c>
    </row>
    <row r="73" spans="1:4" x14ac:dyDescent="0.45">
      <c r="A73" t="s">
        <v>5</v>
      </c>
      <c r="B73" t="s">
        <v>1267</v>
      </c>
      <c r="C73">
        <v>1989</v>
      </c>
      <c r="D73">
        <v>3.6</v>
      </c>
    </row>
    <row r="74" spans="1:4" x14ac:dyDescent="0.45">
      <c r="A74" t="s">
        <v>5</v>
      </c>
      <c r="B74" t="s">
        <v>550</v>
      </c>
      <c r="C74">
        <v>2011</v>
      </c>
      <c r="D74">
        <v>1.7</v>
      </c>
    </row>
    <row r="75" spans="1:4" x14ac:dyDescent="0.45">
      <c r="A75" t="s">
        <v>5</v>
      </c>
      <c r="B75" t="s">
        <v>1533</v>
      </c>
      <c r="C75">
        <v>1989</v>
      </c>
      <c r="D75">
        <v>9.6999999999999993</v>
      </c>
    </row>
    <row r="76" spans="1:4" x14ac:dyDescent="0.45">
      <c r="A76" t="s">
        <v>5</v>
      </c>
      <c r="B76" t="s">
        <v>233</v>
      </c>
      <c r="C76">
        <v>1980</v>
      </c>
      <c r="D76">
        <v>225</v>
      </c>
    </row>
    <row r="77" spans="1:4" x14ac:dyDescent="0.45">
      <c r="A77" t="s">
        <v>5</v>
      </c>
      <c r="B77" t="s">
        <v>385</v>
      </c>
      <c r="C77">
        <v>1982</v>
      </c>
      <c r="D77">
        <v>12.6</v>
      </c>
    </row>
    <row r="78" spans="1:4" x14ac:dyDescent="0.45">
      <c r="A78" t="s">
        <v>5</v>
      </c>
      <c r="B78" t="s">
        <v>385</v>
      </c>
      <c r="C78">
        <v>1983</v>
      </c>
      <c r="D78">
        <v>7</v>
      </c>
    </row>
    <row r="79" spans="1:4" x14ac:dyDescent="0.45">
      <c r="A79" t="s">
        <v>5</v>
      </c>
      <c r="B79" t="s">
        <v>922</v>
      </c>
      <c r="C79">
        <v>1992</v>
      </c>
      <c r="D79">
        <v>18</v>
      </c>
    </row>
    <row r="80" spans="1:4" x14ac:dyDescent="0.45">
      <c r="A80" t="s">
        <v>5</v>
      </c>
      <c r="B80" t="s">
        <v>213</v>
      </c>
      <c r="C80">
        <v>2003</v>
      </c>
      <c r="D80">
        <v>62</v>
      </c>
    </row>
    <row r="81" spans="1:4" x14ac:dyDescent="0.45">
      <c r="A81" t="s">
        <v>5</v>
      </c>
      <c r="B81" t="s">
        <v>213</v>
      </c>
      <c r="C81">
        <v>2004</v>
      </c>
      <c r="D81">
        <v>62</v>
      </c>
    </row>
    <row r="82" spans="1:4" x14ac:dyDescent="0.45">
      <c r="A82" t="s">
        <v>5</v>
      </c>
      <c r="B82" t="s">
        <v>213</v>
      </c>
      <c r="C82">
        <v>2005</v>
      </c>
      <c r="D82">
        <v>7.2</v>
      </c>
    </row>
    <row r="83" spans="1:4" x14ac:dyDescent="0.45">
      <c r="A83" t="s">
        <v>5</v>
      </c>
      <c r="B83" t="s">
        <v>1288</v>
      </c>
      <c r="C83">
        <v>1990</v>
      </c>
      <c r="D83">
        <v>3</v>
      </c>
    </row>
    <row r="84" spans="1:4" x14ac:dyDescent="0.45">
      <c r="A84" t="s">
        <v>5</v>
      </c>
      <c r="B84" t="s">
        <v>1397</v>
      </c>
      <c r="C84">
        <v>1988</v>
      </c>
      <c r="D84">
        <v>2.5</v>
      </c>
    </row>
    <row r="85" spans="1:4" x14ac:dyDescent="0.45">
      <c r="A85" t="s">
        <v>5</v>
      </c>
      <c r="B85" t="s">
        <v>1495</v>
      </c>
      <c r="C85">
        <v>1987</v>
      </c>
      <c r="D85">
        <v>9.8999999999999986</v>
      </c>
    </row>
    <row r="86" spans="1:4" x14ac:dyDescent="0.45">
      <c r="A86" t="s">
        <v>5</v>
      </c>
      <c r="B86" t="s">
        <v>527</v>
      </c>
      <c r="C86">
        <v>1986</v>
      </c>
      <c r="D86">
        <v>3.1</v>
      </c>
    </row>
    <row r="87" spans="1:4" x14ac:dyDescent="0.45">
      <c r="A87" t="s">
        <v>5</v>
      </c>
      <c r="B87" t="s">
        <v>145</v>
      </c>
      <c r="C87">
        <v>1983</v>
      </c>
      <c r="D87">
        <v>10.8</v>
      </c>
    </row>
    <row r="88" spans="1:4" x14ac:dyDescent="0.45">
      <c r="A88" t="s">
        <v>5</v>
      </c>
      <c r="B88" t="s">
        <v>141</v>
      </c>
      <c r="C88">
        <v>1985</v>
      </c>
      <c r="D88">
        <v>7.2</v>
      </c>
    </row>
    <row r="89" spans="1:4" x14ac:dyDescent="0.45">
      <c r="A89" t="s">
        <v>5</v>
      </c>
      <c r="B89" t="s">
        <v>227</v>
      </c>
      <c r="C89">
        <v>1989</v>
      </c>
      <c r="D89">
        <v>6</v>
      </c>
    </row>
    <row r="90" spans="1:4" x14ac:dyDescent="0.45">
      <c r="A90" t="s">
        <v>5</v>
      </c>
      <c r="B90" t="s">
        <v>234</v>
      </c>
      <c r="C90">
        <v>1983</v>
      </c>
      <c r="D90">
        <v>6.2</v>
      </c>
    </row>
    <row r="91" spans="1:4" x14ac:dyDescent="0.45">
      <c r="A91" t="s">
        <v>5</v>
      </c>
      <c r="B91" t="s">
        <v>234</v>
      </c>
      <c r="C91">
        <v>1984</v>
      </c>
      <c r="D91">
        <v>6.2</v>
      </c>
    </row>
    <row r="92" spans="1:4" x14ac:dyDescent="0.45">
      <c r="A92" t="s">
        <v>5</v>
      </c>
      <c r="B92" t="s">
        <v>234</v>
      </c>
      <c r="C92">
        <v>1986</v>
      </c>
      <c r="D92">
        <v>1.6</v>
      </c>
    </row>
    <row r="93" spans="1:4" x14ac:dyDescent="0.45">
      <c r="A93" t="s">
        <v>5</v>
      </c>
      <c r="B93" t="s">
        <v>867</v>
      </c>
      <c r="C93">
        <v>1988</v>
      </c>
      <c r="D93">
        <v>2</v>
      </c>
    </row>
    <row r="94" spans="1:4" x14ac:dyDescent="0.45">
      <c r="A94" t="s">
        <v>5</v>
      </c>
      <c r="B94" t="s">
        <v>993</v>
      </c>
      <c r="C94">
        <v>1998</v>
      </c>
      <c r="D94">
        <v>2.1</v>
      </c>
    </row>
    <row r="95" spans="1:4" x14ac:dyDescent="0.45">
      <c r="A95" t="s">
        <v>5</v>
      </c>
      <c r="B95" t="s">
        <v>3225</v>
      </c>
      <c r="C95">
        <v>2012</v>
      </c>
      <c r="D95">
        <v>1.1000000000000001</v>
      </c>
    </row>
    <row r="96" spans="1:4" x14ac:dyDescent="0.45">
      <c r="A96" t="s">
        <v>5</v>
      </c>
      <c r="B96" t="s">
        <v>155</v>
      </c>
      <c r="C96">
        <v>1986</v>
      </c>
      <c r="D96">
        <v>3.2</v>
      </c>
    </row>
    <row r="97" spans="1:4" x14ac:dyDescent="0.45">
      <c r="A97" t="s">
        <v>5</v>
      </c>
      <c r="B97" t="s">
        <v>1560</v>
      </c>
      <c r="C97">
        <v>1993</v>
      </c>
      <c r="D97">
        <v>7.5</v>
      </c>
    </row>
    <row r="98" spans="1:4" x14ac:dyDescent="0.45">
      <c r="A98" t="s">
        <v>5</v>
      </c>
      <c r="B98" t="s">
        <v>229</v>
      </c>
      <c r="C98">
        <v>1990</v>
      </c>
      <c r="D98">
        <v>28.4</v>
      </c>
    </row>
    <row r="99" spans="1:4" x14ac:dyDescent="0.45">
      <c r="A99" t="s">
        <v>5</v>
      </c>
      <c r="B99" t="s">
        <v>1393</v>
      </c>
      <c r="C99">
        <v>1982</v>
      </c>
      <c r="D99">
        <v>1</v>
      </c>
    </row>
    <row r="100" spans="1:4" x14ac:dyDescent="0.45">
      <c r="A100" t="s">
        <v>5</v>
      </c>
      <c r="B100" t="s">
        <v>1393</v>
      </c>
      <c r="C100">
        <v>1984</v>
      </c>
      <c r="D100">
        <v>0.6</v>
      </c>
    </row>
    <row r="101" spans="1:4" x14ac:dyDescent="0.45">
      <c r="A101" t="s">
        <v>5</v>
      </c>
      <c r="B101" t="s">
        <v>1352</v>
      </c>
      <c r="C101">
        <v>1988</v>
      </c>
      <c r="D101">
        <v>1.7</v>
      </c>
    </row>
    <row r="102" spans="1:4" x14ac:dyDescent="0.45">
      <c r="A102" t="s">
        <v>5</v>
      </c>
      <c r="B102" t="s">
        <v>1633</v>
      </c>
      <c r="C102">
        <v>2012</v>
      </c>
      <c r="D102">
        <v>82.5</v>
      </c>
    </row>
    <row r="103" spans="1:4" x14ac:dyDescent="0.45">
      <c r="A103" t="s">
        <v>5</v>
      </c>
      <c r="B103" t="s">
        <v>1633</v>
      </c>
      <c r="C103">
        <v>2013</v>
      </c>
      <c r="D103">
        <v>27.5</v>
      </c>
    </row>
    <row r="104" spans="1:4" x14ac:dyDescent="0.45">
      <c r="A104" t="s">
        <v>5</v>
      </c>
      <c r="B104" t="s">
        <v>1213</v>
      </c>
      <c r="C104">
        <v>1985</v>
      </c>
      <c r="D104">
        <v>4.3</v>
      </c>
    </row>
    <row r="105" spans="1:4" x14ac:dyDescent="0.45">
      <c r="A105" t="s">
        <v>5</v>
      </c>
      <c r="B105" t="s">
        <v>2386</v>
      </c>
      <c r="C105">
        <v>2014</v>
      </c>
      <c r="D105">
        <v>3.5999999999999996</v>
      </c>
    </row>
    <row r="106" spans="1:4" x14ac:dyDescent="0.45">
      <c r="A106" t="s">
        <v>5</v>
      </c>
      <c r="B106" t="s">
        <v>883</v>
      </c>
      <c r="C106">
        <v>1988</v>
      </c>
      <c r="D106">
        <v>1.3</v>
      </c>
    </row>
    <row r="107" spans="1:4" x14ac:dyDescent="0.45">
      <c r="A107" t="s">
        <v>5</v>
      </c>
      <c r="B107" t="s">
        <v>1474</v>
      </c>
      <c r="C107">
        <v>1985</v>
      </c>
      <c r="D107">
        <v>2.4</v>
      </c>
    </row>
    <row r="108" spans="1:4" x14ac:dyDescent="0.45">
      <c r="A108" t="s">
        <v>5</v>
      </c>
      <c r="B108" t="s">
        <v>1353</v>
      </c>
      <c r="C108">
        <v>1981</v>
      </c>
      <c r="D108">
        <v>1.7</v>
      </c>
    </row>
    <row r="109" spans="1:4" x14ac:dyDescent="0.45">
      <c r="A109" t="s">
        <v>5</v>
      </c>
      <c r="B109" t="s">
        <v>239</v>
      </c>
      <c r="C109">
        <v>1982</v>
      </c>
      <c r="D109">
        <v>8</v>
      </c>
    </row>
    <row r="110" spans="1:4" x14ac:dyDescent="0.45">
      <c r="A110" t="s">
        <v>5</v>
      </c>
      <c r="B110" t="s">
        <v>740</v>
      </c>
      <c r="C110">
        <v>1984</v>
      </c>
      <c r="D110">
        <v>27</v>
      </c>
    </row>
    <row r="111" spans="1:4" x14ac:dyDescent="0.45">
      <c r="A111" t="s">
        <v>5</v>
      </c>
      <c r="B111" t="s">
        <v>1357</v>
      </c>
      <c r="C111">
        <v>1985</v>
      </c>
      <c r="D111">
        <v>2.5</v>
      </c>
    </row>
    <row r="112" spans="1:4" x14ac:dyDescent="0.45">
      <c r="A112" t="s">
        <v>5</v>
      </c>
      <c r="B112" t="s">
        <v>1231</v>
      </c>
      <c r="C112">
        <v>1984</v>
      </c>
      <c r="D112">
        <v>2.4</v>
      </c>
    </row>
    <row r="113" spans="1:4" x14ac:dyDescent="0.45">
      <c r="A113" t="s">
        <v>5</v>
      </c>
      <c r="B113" t="s">
        <v>1521</v>
      </c>
      <c r="C113">
        <v>1985</v>
      </c>
      <c r="D113">
        <v>0.5</v>
      </c>
    </row>
    <row r="114" spans="1:4" x14ac:dyDescent="0.45">
      <c r="A114" t="s">
        <v>5</v>
      </c>
      <c r="B114" t="s">
        <v>1521</v>
      </c>
      <c r="C114">
        <v>1987</v>
      </c>
      <c r="D114">
        <v>0.7</v>
      </c>
    </row>
    <row r="115" spans="1:4" x14ac:dyDescent="0.45">
      <c r="A115" t="s">
        <v>5</v>
      </c>
      <c r="B115" t="s">
        <v>1579</v>
      </c>
      <c r="C115">
        <v>1989</v>
      </c>
      <c r="D115">
        <v>253</v>
      </c>
    </row>
    <row r="116" spans="1:4" x14ac:dyDescent="0.45">
      <c r="A116" t="s">
        <v>5</v>
      </c>
      <c r="B116" t="s">
        <v>1528</v>
      </c>
      <c r="C116">
        <v>1985</v>
      </c>
      <c r="D116">
        <v>1.2</v>
      </c>
    </row>
    <row r="117" spans="1:4" x14ac:dyDescent="0.45">
      <c r="A117" t="s">
        <v>5</v>
      </c>
      <c r="B117" t="s">
        <v>241</v>
      </c>
      <c r="C117">
        <v>1984</v>
      </c>
      <c r="D117">
        <v>1.5</v>
      </c>
    </row>
    <row r="118" spans="1:4" x14ac:dyDescent="0.45">
      <c r="A118" t="s">
        <v>5</v>
      </c>
      <c r="B118" t="s">
        <v>672</v>
      </c>
      <c r="C118">
        <v>1988</v>
      </c>
      <c r="D118">
        <v>6.2</v>
      </c>
    </row>
    <row r="119" spans="1:4" x14ac:dyDescent="0.45">
      <c r="A119" t="s">
        <v>5</v>
      </c>
      <c r="B119" t="s">
        <v>1530</v>
      </c>
      <c r="C119">
        <v>1989</v>
      </c>
      <c r="D119">
        <v>15</v>
      </c>
    </row>
    <row r="120" spans="1:4" x14ac:dyDescent="0.45">
      <c r="A120" t="s">
        <v>5</v>
      </c>
      <c r="B120" t="s">
        <v>1264</v>
      </c>
      <c r="C120">
        <v>1984</v>
      </c>
      <c r="D120">
        <v>3.3</v>
      </c>
    </row>
    <row r="121" spans="1:4" x14ac:dyDescent="0.45">
      <c r="A121" t="s">
        <v>5</v>
      </c>
      <c r="B121" t="s">
        <v>1239</v>
      </c>
      <c r="C121">
        <v>2015</v>
      </c>
      <c r="D121">
        <v>2.6</v>
      </c>
    </row>
    <row r="122" spans="1:4" x14ac:dyDescent="0.45">
      <c r="A122" t="s">
        <v>5</v>
      </c>
      <c r="B122" t="s">
        <v>128</v>
      </c>
      <c r="C122">
        <v>1983</v>
      </c>
      <c r="D122">
        <v>2.9</v>
      </c>
    </row>
    <row r="123" spans="1:4" x14ac:dyDescent="0.45">
      <c r="A123" t="s">
        <v>5</v>
      </c>
      <c r="B123" t="s">
        <v>1289</v>
      </c>
      <c r="C123">
        <v>1990</v>
      </c>
      <c r="D123">
        <v>5</v>
      </c>
    </row>
    <row r="124" spans="1:4" x14ac:dyDescent="0.45">
      <c r="A124" t="s">
        <v>5</v>
      </c>
      <c r="B124" t="s">
        <v>1418</v>
      </c>
      <c r="C124">
        <v>1987</v>
      </c>
      <c r="D124">
        <v>1.7</v>
      </c>
    </row>
    <row r="125" spans="1:4" x14ac:dyDescent="0.45">
      <c r="A125" t="s">
        <v>5</v>
      </c>
      <c r="B125" t="s">
        <v>946</v>
      </c>
      <c r="C125">
        <v>1994</v>
      </c>
      <c r="D125">
        <v>70</v>
      </c>
    </row>
    <row r="126" spans="1:4" x14ac:dyDescent="0.45">
      <c r="A126" t="s">
        <v>5</v>
      </c>
      <c r="B126" t="s">
        <v>131</v>
      </c>
      <c r="C126">
        <v>1984</v>
      </c>
      <c r="D126">
        <v>3.1</v>
      </c>
    </row>
    <row r="127" spans="1:4" x14ac:dyDescent="0.45">
      <c r="A127" t="s">
        <v>5</v>
      </c>
      <c r="B127" t="s">
        <v>544</v>
      </c>
      <c r="C127">
        <v>1991</v>
      </c>
      <c r="D127">
        <v>6</v>
      </c>
    </row>
    <row r="128" spans="1:4" x14ac:dyDescent="0.45">
      <c r="A128" t="s">
        <v>5</v>
      </c>
      <c r="B128" t="s">
        <v>1320</v>
      </c>
      <c r="C128">
        <v>1988</v>
      </c>
      <c r="D128">
        <v>2.2999999999999998</v>
      </c>
    </row>
    <row r="129" spans="1:4" x14ac:dyDescent="0.45">
      <c r="A129" t="s">
        <v>5</v>
      </c>
      <c r="B129" t="s">
        <v>1584</v>
      </c>
      <c r="C129">
        <v>1985</v>
      </c>
      <c r="D129">
        <v>4.5999999999999996</v>
      </c>
    </row>
    <row r="130" spans="1:4" x14ac:dyDescent="0.45">
      <c r="A130" t="s">
        <v>5</v>
      </c>
      <c r="B130" t="s">
        <v>1584</v>
      </c>
      <c r="C130">
        <v>1986</v>
      </c>
      <c r="D130">
        <v>54.400000000000006</v>
      </c>
    </row>
    <row r="131" spans="1:4" x14ac:dyDescent="0.45">
      <c r="A131" t="s">
        <v>5</v>
      </c>
      <c r="B131" t="s">
        <v>644</v>
      </c>
      <c r="C131">
        <v>2013</v>
      </c>
      <c r="D131">
        <v>3.6</v>
      </c>
    </row>
    <row r="132" spans="1:4" x14ac:dyDescent="0.45">
      <c r="A132" t="s">
        <v>5</v>
      </c>
      <c r="B132" t="s">
        <v>1384</v>
      </c>
      <c r="C132">
        <v>1987</v>
      </c>
      <c r="D132">
        <v>10.5</v>
      </c>
    </row>
    <row r="133" spans="1:4" x14ac:dyDescent="0.45">
      <c r="A133" t="s">
        <v>5</v>
      </c>
      <c r="B133" t="s">
        <v>948</v>
      </c>
      <c r="C133">
        <v>1991</v>
      </c>
      <c r="D133">
        <v>6.5</v>
      </c>
    </row>
    <row r="134" spans="1:4" x14ac:dyDescent="0.45">
      <c r="A134" t="s">
        <v>5</v>
      </c>
      <c r="B134" t="s">
        <v>904</v>
      </c>
      <c r="C134">
        <v>1999</v>
      </c>
      <c r="D134">
        <v>102.60000000000001</v>
      </c>
    </row>
    <row r="135" spans="1:4" x14ac:dyDescent="0.45">
      <c r="A135" t="s">
        <v>5</v>
      </c>
      <c r="B135" t="s">
        <v>820</v>
      </c>
      <c r="C135">
        <v>1991</v>
      </c>
      <c r="D135">
        <v>0.9</v>
      </c>
    </row>
    <row r="136" spans="1:4" x14ac:dyDescent="0.45">
      <c r="A136" t="s">
        <v>5</v>
      </c>
      <c r="B136" t="s">
        <v>982</v>
      </c>
      <c r="C136">
        <v>1993</v>
      </c>
      <c r="D136">
        <v>2</v>
      </c>
    </row>
    <row r="137" spans="1:4" x14ac:dyDescent="0.45">
      <c r="A137" t="s">
        <v>5</v>
      </c>
      <c r="B137" t="s">
        <v>1196</v>
      </c>
      <c r="C137">
        <v>1989</v>
      </c>
      <c r="D137">
        <v>8.6000000000000014</v>
      </c>
    </row>
    <row r="138" spans="1:4" x14ac:dyDescent="0.45">
      <c r="A138" t="s">
        <v>5</v>
      </c>
      <c r="B138" t="s">
        <v>121</v>
      </c>
      <c r="C138">
        <v>1992</v>
      </c>
      <c r="D138">
        <v>78.3</v>
      </c>
    </row>
    <row r="139" spans="1:4" x14ac:dyDescent="0.45">
      <c r="A139" t="s">
        <v>5</v>
      </c>
      <c r="B139" t="s">
        <v>121</v>
      </c>
      <c r="C139">
        <v>1994</v>
      </c>
      <c r="D139">
        <v>78.3</v>
      </c>
    </row>
    <row r="140" spans="1:4" x14ac:dyDescent="0.45">
      <c r="A140" t="s">
        <v>5</v>
      </c>
      <c r="B140" t="s">
        <v>1204</v>
      </c>
      <c r="C140">
        <v>1989</v>
      </c>
      <c r="D140">
        <v>3</v>
      </c>
    </row>
    <row r="141" spans="1:4" x14ac:dyDescent="0.45">
      <c r="A141" t="s">
        <v>5</v>
      </c>
      <c r="B141" t="s">
        <v>1263</v>
      </c>
      <c r="C141">
        <v>1986</v>
      </c>
      <c r="D141">
        <v>0.4</v>
      </c>
    </row>
    <row r="142" spans="1:4" x14ac:dyDescent="0.45">
      <c r="A142" t="s">
        <v>5</v>
      </c>
      <c r="B142" t="s">
        <v>1263</v>
      </c>
      <c r="C142">
        <v>1988</v>
      </c>
      <c r="D142">
        <v>2.6</v>
      </c>
    </row>
    <row r="143" spans="1:4" x14ac:dyDescent="0.45">
      <c r="A143" t="s">
        <v>5</v>
      </c>
      <c r="B143" t="s">
        <v>1127</v>
      </c>
      <c r="C143">
        <v>2001</v>
      </c>
      <c r="D143">
        <v>29.700000000000003</v>
      </c>
    </row>
    <row r="144" spans="1:4" x14ac:dyDescent="0.45">
      <c r="A144" t="s">
        <v>5</v>
      </c>
      <c r="B144" t="s">
        <v>1226</v>
      </c>
      <c r="C144">
        <v>1985</v>
      </c>
      <c r="D144">
        <v>1.8</v>
      </c>
    </row>
    <row r="145" spans="1:4" x14ac:dyDescent="0.45">
      <c r="A145" t="s">
        <v>5</v>
      </c>
      <c r="B145" t="s">
        <v>1321</v>
      </c>
      <c r="C145">
        <v>1990</v>
      </c>
      <c r="D145">
        <v>4.8</v>
      </c>
    </row>
    <row r="146" spans="1:4" x14ac:dyDescent="0.45">
      <c r="A146" t="s">
        <v>5</v>
      </c>
      <c r="B146" t="s">
        <v>1244</v>
      </c>
      <c r="C146">
        <v>1987</v>
      </c>
      <c r="D146">
        <v>1.8</v>
      </c>
    </row>
    <row r="147" spans="1:4" x14ac:dyDescent="0.45">
      <c r="A147" t="s">
        <v>5</v>
      </c>
      <c r="B147" t="s">
        <v>1262</v>
      </c>
      <c r="C147">
        <v>1990</v>
      </c>
      <c r="D147">
        <v>5</v>
      </c>
    </row>
    <row r="148" spans="1:4" x14ac:dyDescent="0.45">
      <c r="A148" t="s">
        <v>5</v>
      </c>
      <c r="B148" t="s">
        <v>1227</v>
      </c>
      <c r="C148">
        <v>1985</v>
      </c>
      <c r="D148">
        <v>5</v>
      </c>
    </row>
    <row r="149" spans="1:4" x14ac:dyDescent="0.45">
      <c r="A149" t="s">
        <v>5</v>
      </c>
      <c r="B149" t="s">
        <v>122</v>
      </c>
      <c r="C149">
        <v>1989</v>
      </c>
      <c r="D149">
        <v>34.299999999999997</v>
      </c>
    </row>
    <row r="150" spans="1:4" x14ac:dyDescent="0.45">
      <c r="A150" t="s">
        <v>5</v>
      </c>
      <c r="B150" t="s">
        <v>3708</v>
      </c>
      <c r="C150">
        <v>2014</v>
      </c>
      <c r="D150">
        <v>7.5</v>
      </c>
    </row>
    <row r="151" spans="1:4" x14ac:dyDescent="0.45">
      <c r="A151" t="s">
        <v>5</v>
      </c>
      <c r="B151" t="s">
        <v>158</v>
      </c>
      <c r="C151">
        <v>1984</v>
      </c>
      <c r="D151">
        <v>5.6999999999999993</v>
      </c>
    </row>
    <row r="152" spans="1:4" x14ac:dyDescent="0.45">
      <c r="A152" t="s">
        <v>5</v>
      </c>
      <c r="B152" t="s">
        <v>99</v>
      </c>
      <c r="C152">
        <v>1982</v>
      </c>
      <c r="D152">
        <v>4</v>
      </c>
    </row>
    <row r="153" spans="1:4" x14ac:dyDescent="0.45">
      <c r="A153" t="s">
        <v>5</v>
      </c>
      <c r="B153" t="s">
        <v>99</v>
      </c>
      <c r="C153">
        <v>2017</v>
      </c>
      <c r="D153">
        <v>2.4</v>
      </c>
    </row>
    <row r="154" spans="1:4" x14ac:dyDescent="0.45">
      <c r="A154" t="s">
        <v>5</v>
      </c>
      <c r="B154" t="s">
        <v>1566</v>
      </c>
      <c r="C154">
        <v>1987</v>
      </c>
      <c r="D154">
        <v>3.6</v>
      </c>
    </row>
    <row r="155" spans="1:4" x14ac:dyDescent="0.45">
      <c r="A155" t="s">
        <v>5</v>
      </c>
      <c r="B155" t="s">
        <v>221</v>
      </c>
      <c r="C155">
        <v>1984</v>
      </c>
      <c r="D155">
        <v>2.2000000000000002</v>
      </c>
    </row>
    <row r="156" spans="1:4" x14ac:dyDescent="0.45">
      <c r="A156" t="s">
        <v>5</v>
      </c>
      <c r="B156" t="s">
        <v>159</v>
      </c>
      <c r="C156">
        <v>1984</v>
      </c>
      <c r="D156">
        <v>2.4</v>
      </c>
    </row>
    <row r="157" spans="1:4" x14ac:dyDescent="0.45">
      <c r="A157" t="s">
        <v>5</v>
      </c>
      <c r="B157" t="s">
        <v>1407</v>
      </c>
      <c r="C157">
        <v>1987</v>
      </c>
      <c r="D157">
        <v>1.2</v>
      </c>
    </row>
    <row r="158" spans="1:4" x14ac:dyDescent="0.45">
      <c r="A158" t="s">
        <v>5</v>
      </c>
      <c r="B158" t="s">
        <v>508</v>
      </c>
      <c r="C158">
        <v>1983</v>
      </c>
      <c r="D158">
        <v>4.5999999999999996</v>
      </c>
    </row>
    <row r="159" spans="1:4" x14ac:dyDescent="0.45">
      <c r="A159" t="s">
        <v>5</v>
      </c>
      <c r="B159" t="s">
        <v>680</v>
      </c>
      <c r="C159">
        <v>1987</v>
      </c>
      <c r="D159">
        <v>4.4000000000000004</v>
      </c>
    </row>
    <row r="160" spans="1:4" x14ac:dyDescent="0.45">
      <c r="A160" t="s">
        <v>5</v>
      </c>
      <c r="B160" t="s">
        <v>1561</v>
      </c>
      <c r="C160">
        <v>1985</v>
      </c>
      <c r="D160">
        <v>1</v>
      </c>
    </row>
    <row r="161" spans="1:4" x14ac:dyDescent="0.45">
      <c r="A161" t="s">
        <v>5</v>
      </c>
      <c r="B161" t="s">
        <v>1490</v>
      </c>
      <c r="C161">
        <v>1986</v>
      </c>
      <c r="D161">
        <v>2.6</v>
      </c>
    </row>
    <row r="162" spans="1:4" x14ac:dyDescent="0.45">
      <c r="A162" t="s">
        <v>5</v>
      </c>
      <c r="B162" t="s">
        <v>1000</v>
      </c>
      <c r="C162">
        <v>1988</v>
      </c>
      <c r="D162">
        <v>8</v>
      </c>
    </row>
    <row r="163" spans="1:4" x14ac:dyDescent="0.45">
      <c r="A163" t="s">
        <v>5</v>
      </c>
      <c r="B163" t="s">
        <v>851</v>
      </c>
      <c r="C163">
        <v>1988</v>
      </c>
      <c r="D163">
        <v>32.400000000000006</v>
      </c>
    </row>
    <row r="164" spans="1:4" x14ac:dyDescent="0.45">
      <c r="A164" t="s">
        <v>5</v>
      </c>
      <c r="B164" t="s">
        <v>2299</v>
      </c>
      <c r="C164">
        <v>1983</v>
      </c>
      <c r="D164">
        <v>2.2000000000000002</v>
      </c>
    </row>
    <row r="165" spans="1:4" x14ac:dyDescent="0.45">
      <c r="A165" t="s">
        <v>5</v>
      </c>
      <c r="B165" t="s">
        <v>1361</v>
      </c>
      <c r="C165">
        <v>1986</v>
      </c>
      <c r="D165">
        <v>2.5</v>
      </c>
    </row>
    <row r="166" spans="1:4" x14ac:dyDescent="0.45">
      <c r="A166" t="s">
        <v>5</v>
      </c>
      <c r="B166" t="s">
        <v>1269</v>
      </c>
      <c r="C166">
        <v>1986</v>
      </c>
      <c r="D166">
        <v>3</v>
      </c>
    </row>
    <row r="167" spans="1:4" x14ac:dyDescent="0.45">
      <c r="A167" t="s">
        <v>5</v>
      </c>
      <c r="B167" t="s">
        <v>632</v>
      </c>
      <c r="C167">
        <v>2008</v>
      </c>
      <c r="D167">
        <v>0.8</v>
      </c>
    </row>
    <row r="168" spans="1:4" x14ac:dyDescent="0.45">
      <c r="A168" t="s">
        <v>5</v>
      </c>
      <c r="B168" t="s">
        <v>207</v>
      </c>
      <c r="C168">
        <v>1994</v>
      </c>
      <c r="D168">
        <v>23.9</v>
      </c>
    </row>
    <row r="169" spans="1:4" x14ac:dyDescent="0.45">
      <c r="A169" t="s">
        <v>5</v>
      </c>
      <c r="B169" t="s">
        <v>1532</v>
      </c>
      <c r="C169">
        <v>1984</v>
      </c>
      <c r="D169">
        <v>4.0999999999999996</v>
      </c>
    </row>
    <row r="170" spans="1:4" x14ac:dyDescent="0.45">
      <c r="A170" t="s">
        <v>5</v>
      </c>
      <c r="B170" t="s">
        <v>1595</v>
      </c>
      <c r="C170">
        <v>1993</v>
      </c>
      <c r="D170">
        <v>9</v>
      </c>
    </row>
    <row r="171" spans="1:4" x14ac:dyDescent="0.45">
      <c r="A171" t="s">
        <v>5</v>
      </c>
      <c r="B171" t="s">
        <v>3172</v>
      </c>
      <c r="C171">
        <v>2013</v>
      </c>
      <c r="D171">
        <v>1.1000000000000001</v>
      </c>
    </row>
    <row r="172" spans="1:4" x14ac:dyDescent="0.45">
      <c r="A172" t="s">
        <v>5</v>
      </c>
      <c r="B172" t="s">
        <v>797</v>
      </c>
      <c r="C172">
        <v>1986</v>
      </c>
      <c r="D172">
        <v>5.4</v>
      </c>
    </row>
    <row r="173" spans="1:4" x14ac:dyDescent="0.45">
      <c r="A173" t="s">
        <v>5</v>
      </c>
      <c r="B173" t="s">
        <v>3179</v>
      </c>
      <c r="C173">
        <v>2013</v>
      </c>
      <c r="D173">
        <v>2</v>
      </c>
    </row>
    <row r="174" spans="1:4" x14ac:dyDescent="0.45">
      <c r="A174" t="s">
        <v>5</v>
      </c>
      <c r="B174" t="s">
        <v>833</v>
      </c>
      <c r="C174">
        <v>1981</v>
      </c>
      <c r="D174">
        <v>9</v>
      </c>
    </row>
    <row r="175" spans="1:4" x14ac:dyDescent="0.45">
      <c r="A175" t="s">
        <v>5</v>
      </c>
      <c r="B175" t="s">
        <v>1198</v>
      </c>
      <c r="C175">
        <v>1985</v>
      </c>
      <c r="D175">
        <v>3.1</v>
      </c>
    </row>
    <row r="176" spans="1:4" x14ac:dyDescent="0.45">
      <c r="A176" t="s">
        <v>5</v>
      </c>
      <c r="B176" t="s">
        <v>1596</v>
      </c>
      <c r="C176">
        <v>1988</v>
      </c>
      <c r="D176">
        <v>1.2000000000000002</v>
      </c>
    </row>
    <row r="177" spans="1:4" x14ac:dyDescent="0.45">
      <c r="A177" t="s">
        <v>5</v>
      </c>
      <c r="B177" t="s">
        <v>1467</v>
      </c>
      <c r="C177">
        <v>1987</v>
      </c>
      <c r="D177">
        <v>3.4</v>
      </c>
    </row>
    <row r="178" spans="1:4" x14ac:dyDescent="0.45">
      <c r="A178" t="s">
        <v>5</v>
      </c>
      <c r="B178" t="s">
        <v>1398</v>
      </c>
      <c r="C178">
        <v>1992</v>
      </c>
      <c r="D178">
        <v>14.5</v>
      </c>
    </row>
    <row r="179" spans="1:4" x14ac:dyDescent="0.45">
      <c r="A179" t="s">
        <v>5</v>
      </c>
      <c r="B179" t="s">
        <v>1427</v>
      </c>
      <c r="C179">
        <v>1984</v>
      </c>
      <c r="D179">
        <v>5</v>
      </c>
    </row>
    <row r="180" spans="1:4" x14ac:dyDescent="0.45">
      <c r="A180" t="s">
        <v>5</v>
      </c>
      <c r="B180" t="s">
        <v>1557</v>
      </c>
      <c r="C180">
        <v>1990</v>
      </c>
      <c r="D180">
        <v>1.7999999999999998</v>
      </c>
    </row>
    <row r="181" spans="1:4" x14ac:dyDescent="0.45">
      <c r="A181" t="s">
        <v>5</v>
      </c>
      <c r="B181" t="s">
        <v>1557</v>
      </c>
      <c r="C181">
        <v>2005</v>
      </c>
      <c r="D181">
        <v>0.2</v>
      </c>
    </row>
    <row r="182" spans="1:4" x14ac:dyDescent="0.45">
      <c r="A182" t="s">
        <v>5</v>
      </c>
      <c r="B182" t="s">
        <v>1254</v>
      </c>
      <c r="C182">
        <v>1987</v>
      </c>
      <c r="D182">
        <v>3.3</v>
      </c>
    </row>
    <row r="183" spans="1:4" x14ac:dyDescent="0.45">
      <c r="A183" t="s">
        <v>5</v>
      </c>
      <c r="B183" t="s">
        <v>1370</v>
      </c>
      <c r="C183">
        <v>1983</v>
      </c>
      <c r="D183">
        <v>5.3</v>
      </c>
    </row>
    <row r="184" spans="1:4" x14ac:dyDescent="0.45">
      <c r="A184" t="s">
        <v>5</v>
      </c>
      <c r="B184" t="s">
        <v>1421</v>
      </c>
      <c r="C184">
        <v>1988</v>
      </c>
      <c r="D184">
        <v>1.6</v>
      </c>
    </row>
    <row r="185" spans="1:4" x14ac:dyDescent="0.45">
      <c r="A185" t="s">
        <v>5</v>
      </c>
      <c r="B185" t="s">
        <v>1412</v>
      </c>
      <c r="C185">
        <v>1985</v>
      </c>
      <c r="D185">
        <v>12.200000000000001</v>
      </c>
    </row>
    <row r="186" spans="1:4" x14ac:dyDescent="0.45">
      <c r="A186" t="s">
        <v>5</v>
      </c>
      <c r="B186" t="s">
        <v>1412</v>
      </c>
      <c r="C186">
        <v>1986</v>
      </c>
      <c r="D186">
        <v>18.399999999999999</v>
      </c>
    </row>
    <row r="187" spans="1:4" x14ac:dyDescent="0.45">
      <c r="A187" t="s">
        <v>5</v>
      </c>
      <c r="B187" t="s">
        <v>1412</v>
      </c>
      <c r="C187">
        <v>2017</v>
      </c>
      <c r="D187">
        <v>6.9</v>
      </c>
    </row>
    <row r="188" spans="1:4" x14ac:dyDescent="0.45">
      <c r="A188" t="s">
        <v>5</v>
      </c>
      <c r="B188" t="s">
        <v>1316</v>
      </c>
      <c r="C188">
        <v>1981</v>
      </c>
      <c r="D188">
        <v>2.4</v>
      </c>
    </row>
    <row r="189" spans="1:4" x14ac:dyDescent="0.45">
      <c r="A189" t="s">
        <v>5</v>
      </c>
      <c r="B189" t="s">
        <v>1500</v>
      </c>
      <c r="C189">
        <v>1987</v>
      </c>
      <c r="D189">
        <v>1.6</v>
      </c>
    </row>
    <row r="190" spans="1:4" x14ac:dyDescent="0.45">
      <c r="A190" t="s">
        <v>5</v>
      </c>
      <c r="B190" t="s">
        <v>29</v>
      </c>
      <c r="C190">
        <v>1985</v>
      </c>
      <c r="D190">
        <v>1.8</v>
      </c>
    </row>
    <row r="191" spans="1:4" x14ac:dyDescent="0.45">
      <c r="A191" t="s">
        <v>5</v>
      </c>
      <c r="B191" t="s">
        <v>1449</v>
      </c>
      <c r="C191">
        <v>1985</v>
      </c>
      <c r="D191">
        <v>1</v>
      </c>
    </row>
    <row r="192" spans="1:4" x14ac:dyDescent="0.45">
      <c r="A192" t="s">
        <v>5</v>
      </c>
      <c r="B192" t="s">
        <v>2749</v>
      </c>
      <c r="C192">
        <v>1983</v>
      </c>
      <c r="D192">
        <v>2.9</v>
      </c>
    </row>
    <row r="193" spans="1:4" x14ac:dyDescent="0.45">
      <c r="A193" t="s">
        <v>5</v>
      </c>
      <c r="B193" t="s">
        <v>509</v>
      </c>
      <c r="C193">
        <v>1981</v>
      </c>
      <c r="D193">
        <v>6.8</v>
      </c>
    </row>
    <row r="194" spans="1:4" x14ac:dyDescent="0.45">
      <c r="A194" t="s">
        <v>5</v>
      </c>
      <c r="B194" t="s">
        <v>2100</v>
      </c>
      <c r="C194">
        <v>2001</v>
      </c>
      <c r="D194">
        <v>80</v>
      </c>
    </row>
    <row r="195" spans="1:4" x14ac:dyDescent="0.45">
      <c r="A195" t="s">
        <v>5</v>
      </c>
      <c r="B195" t="s">
        <v>224</v>
      </c>
      <c r="C195">
        <v>1988</v>
      </c>
      <c r="D195">
        <v>23.4</v>
      </c>
    </row>
    <row r="196" spans="1:4" x14ac:dyDescent="0.45">
      <c r="A196" t="s">
        <v>5</v>
      </c>
      <c r="B196" t="s">
        <v>1274</v>
      </c>
      <c r="C196">
        <v>1986</v>
      </c>
      <c r="D196">
        <v>2.2000000000000002</v>
      </c>
    </row>
    <row r="197" spans="1:4" x14ac:dyDescent="0.45">
      <c r="A197" t="s">
        <v>5</v>
      </c>
      <c r="B197" t="s">
        <v>1425</v>
      </c>
      <c r="C197">
        <v>1999</v>
      </c>
      <c r="D197">
        <v>32.6</v>
      </c>
    </row>
    <row r="198" spans="1:4" x14ac:dyDescent="0.45">
      <c r="A198" t="s">
        <v>5</v>
      </c>
      <c r="B198" t="s">
        <v>1016</v>
      </c>
      <c r="C198">
        <v>1997</v>
      </c>
      <c r="D198">
        <v>4</v>
      </c>
    </row>
    <row r="199" spans="1:4" x14ac:dyDescent="0.45">
      <c r="A199" t="s">
        <v>5</v>
      </c>
      <c r="B199" t="s">
        <v>202</v>
      </c>
      <c r="C199">
        <v>2005</v>
      </c>
      <c r="D199">
        <v>18.600000000000001</v>
      </c>
    </row>
    <row r="200" spans="1:4" x14ac:dyDescent="0.45">
      <c r="A200" t="s">
        <v>5</v>
      </c>
      <c r="B200" t="s">
        <v>939</v>
      </c>
      <c r="C200">
        <v>1984</v>
      </c>
      <c r="D200">
        <v>0.89999999999999991</v>
      </c>
    </row>
    <row r="201" spans="1:4" x14ac:dyDescent="0.45">
      <c r="A201" t="s">
        <v>5</v>
      </c>
      <c r="B201" t="s">
        <v>1552</v>
      </c>
      <c r="C201">
        <v>1986</v>
      </c>
      <c r="D201">
        <v>3.2</v>
      </c>
    </row>
    <row r="202" spans="1:4" x14ac:dyDescent="0.45">
      <c r="A202" t="s">
        <v>5</v>
      </c>
      <c r="B202" t="s">
        <v>1347</v>
      </c>
      <c r="C202">
        <v>1980</v>
      </c>
      <c r="D202">
        <v>1.4</v>
      </c>
    </row>
    <row r="203" spans="1:4" x14ac:dyDescent="0.45">
      <c r="A203" t="s">
        <v>5</v>
      </c>
      <c r="B203" t="s">
        <v>532</v>
      </c>
      <c r="C203">
        <v>1983</v>
      </c>
      <c r="D203">
        <v>10</v>
      </c>
    </row>
    <row r="204" spans="1:4" x14ac:dyDescent="0.45">
      <c r="A204" t="s">
        <v>5</v>
      </c>
      <c r="B204" t="s">
        <v>744</v>
      </c>
      <c r="C204">
        <v>1980</v>
      </c>
      <c r="D204">
        <v>805</v>
      </c>
    </row>
    <row r="205" spans="1:4" x14ac:dyDescent="0.45">
      <c r="A205" t="s">
        <v>5</v>
      </c>
      <c r="B205" t="s">
        <v>432</v>
      </c>
      <c r="C205">
        <v>1986</v>
      </c>
      <c r="D205">
        <v>0.8</v>
      </c>
    </row>
    <row r="206" spans="1:4" x14ac:dyDescent="0.45">
      <c r="A206" t="s">
        <v>5</v>
      </c>
      <c r="B206" t="s">
        <v>1524</v>
      </c>
      <c r="C206">
        <v>1985</v>
      </c>
      <c r="D206">
        <v>12.299999999999999</v>
      </c>
    </row>
    <row r="207" spans="1:4" x14ac:dyDescent="0.45">
      <c r="A207" t="s">
        <v>5</v>
      </c>
      <c r="B207" t="s">
        <v>1540</v>
      </c>
      <c r="C207">
        <v>1986</v>
      </c>
      <c r="D207">
        <v>9.6000000000000014</v>
      </c>
    </row>
    <row r="208" spans="1:4" x14ac:dyDescent="0.45">
      <c r="A208" t="s">
        <v>5</v>
      </c>
      <c r="B208" t="s">
        <v>1540</v>
      </c>
      <c r="C208">
        <v>1987</v>
      </c>
      <c r="D208">
        <v>10.8</v>
      </c>
    </row>
    <row r="209" spans="1:4" x14ac:dyDescent="0.45">
      <c r="A209" t="s">
        <v>5</v>
      </c>
      <c r="B209" t="s">
        <v>1540</v>
      </c>
      <c r="C209">
        <v>1988</v>
      </c>
      <c r="D209">
        <v>5.3</v>
      </c>
    </row>
    <row r="210" spans="1:4" x14ac:dyDescent="0.45">
      <c r="A210" t="s">
        <v>5</v>
      </c>
      <c r="B210" t="s">
        <v>98</v>
      </c>
      <c r="C210">
        <v>1982</v>
      </c>
      <c r="D210">
        <v>18.600000000000001</v>
      </c>
    </row>
    <row r="211" spans="1:4" x14ac:dyDescent="0.45">
      <c r="A211" t="s">
        <v>5</v>
      </c>
      <c r="B211" t="s">
        <v>679</v>
      </c>
      <c r="C211">
        <v>1982</v>
      </c>
      <c r="D211">
        <v>70.199999999999989</v>
      </c>
    </row>
    <row r="212" spans="1:4" x14ac:dyDescent="0.45">
      <c r="A212" t="s">
        <v>5</v>
      </c>
      <c r="B212" t="s">
        <v>1410</v>
      </c>
      <c r="C212">
        <v>1985</v>
      </c>
      <c r="D212">
        <v>3.5</v>
      </c>
    </row>
    <row r="213" spans="1:4" x14ac:dyDescent="0.45">
      <c r="A213" t="s">
        <v>5</v>
      </c>
      <c r="B213" t="s">
        <v>925</v>
      </c>
      <c r="C213">
        <v>1993</v>
      </c>
      <c r="D213">
        <v>22</v>
      </c>
    </row>
    <row r="214" spans="1:4" x14ac:dyDescent="0.45">
      <c r="A214" t="s">
        <v>5</v>
      </c>
      <c r="B214" t="s">
        <v>1247</v>
      </c>
      <c r="C214">
        <v>2007</v>
      </c>
      <c r="D214">
        <v>7.8</v>
      </c>
    </row>
    <row r="215" spans="1:4" x14ac:dyDescent="0.45">
      <c r="A215" t="s">
        <v>5</v>
      </c>
      <c r="B215" t="s">
        <v>999</v>
      </c>
      <c r="C215">
        <v>1984</v>
      </c>
      <c r="D215">
        <v>111.80000000000001</v>
      </c>
    </row>
    <row r="216" spans="1:4" x14ac:dyDescent="0.45">
      <c r="A216" t="s">
        <v>5</v>
      </c>
      <c r="B216" t="s">
        <v>394</v>
      </c>
      <c r="C216">
        <v>1983</v>
      </c>
      <c r="D216">
        <v>15.8</v>
      </c>
    </row>
    <row r="217" spans="1:4" x14ac:dyDescent="0.45">
      <c r="A217" t="s">
        <v>5</v>
      </c>
      <c r="B217" t="s">
        <v>1048</v>
      </c>
      <c r="C217">
        <v>1994</v>
      </c>
      <c r="D217">
        <v>2.2000000000000002</v>
      </c>
    </row>
    <row r="218" spans="1:4" x14ac:dyDescent="0.45">
      <c r="A218" t="s">
        <v>5</v>
      </c>
      <c r="B218" t="s">
        <v>1201</v>
      </c>
      <c r="C218">
        <v>1987</v>
      </c>
      <c r="D218">
        <v>3.4</v>
      </c>
    </row>
    <row r="219" spans="1:4" x14ac:dyDescent="0.45">
      <c r="A219" t="s">
        <v>5</v>
      </c>
      <c r="B219" t="s">
        <v>756</v>
      </c>
      <c r="C219">
        <v>1983</v>
      </c>
      <c r="D219">
        <v>135</v>
      </c>
    </row>
    <row r="220" spans="1:4" x14ac:dyDescent="0.45">
      <c r="A220" t="s">
        <v>5</v>
      </c>
      <c r="B220" t="s">
        <v>1641</v>
      </c>
      <c r="C220">
        <v>1982</v>
      </c>
      <c r="D220">
        <v>0.5</v>
      </c>
    </row>
    <row r="221" spans="1:4" x14ac:dyDescent="0.45">
      <c r="A221" t="s">
        <v>5</v>
      </c>
      <c r="B221" t="s">
        <v>209</v>
      </c>
      <c r="C221">
        <v>1983</v>
      </c>
      <c r="D221">
        <v>80</v>
      </c>
    </row>
    <row r="222" spans="1:4" x14ac:dyDescent="0.45">
      <c r="A222" t="s">
        <v>5</v>
      </c>
      <c r="B222" t="s">
        <v>1548</v>
      </c>
      <c r="C222">
        <v>1992</v>
      </c>
      <c r="D222">
        <v>4.4000000000000004</v>
      </c>
    </row>
    <row r="223" spans="1:4" x14ac:dyDescent="0.45">
      <c r="A223" t="s">
        <v>5</v>
      </c>
      <c r="B223" t="s">
        <v>657</v>
      </c>
      <c r="C223">
        <v>1984</v>
      </c>
      <c r="D223">
        <v>0.9</v>
      </c>
    </row>
    <row r="224" spans="1:4" x14ac:dyDescent="0.45">
      <c r="A224" t="s">
        <v>5</v>
      </c>
      <c r="B224" t="s">
        <v>1338</v>
      </c>
      <c r="C224">
        <v>1986</v>
      </c>
      <c r="D224">
        <v>6.8</v>
      </c>
    </row>
    <row r="225" spans="1:4" x14ac:dyDescent="0.45">
      <c r="A225" t="s">
        <v>5</v>
      </c>
      <c r="B225" t="s">
        <v>486</v>
      </c>
      <c r="C225">
        <v>2019</v>
      </c>
      <c r="D225">
        <v>3.5</v>
      </c>
    </row>
    <row r="226" spans="1:4" x14ac:dyDescent="0.45">
      <c r="A226" t="s">
        <v>5</v>
      </c>
      <c r="B226" t="s">
        <v>1230</v>
      </c>
      <c r="C226">
        <v>1981</v>
      </c>
      <c r="D226">
        <v>1</v>
      </c>
    </row>
    <row r="227" spans="1:4" x14ac:dyDescent="0.45">
      <c r="A227" t="s">
        <v>5</v>
      </c>
      <c r="B227" t="s">
        <v>1230</v>
      </c>
      <c r="C227">
        <v>1982</v>
      </c>
      <c r="D227">
        <v>0.5</v>
      </c>
    </row>
    <row r="228" spans="1:4" x14ac:dyDescent="0.45">
      <c r="A228" t="s">
        <v>5</v>
      </c>
      <c r="B228" t="s">
        <v>1228</v>
      </c>
      <c r="C228">
        <v>1988</v>
      </c>
      <c r="D228">
        <v>5</v>
      </c>
    </row>
    <row r="229" spans="1:4" x14ac:dyDescent="0.45">
      <c r="A229" t="s">
        <v>5</v>
      </c>
      <c r="B229" t="s">
        <v>1228</v>
      </c>
      <c r="C229">
        <v>1989</v>
      </c>
      <c r="D229">
        <v>5</v>
      </c>
    </row>
    <row r="230" spans="1:4" x14ac:dyDescent="0.45">
      <c r="A230" t="s">
        <v>5</v>
      </c>
      <c r="B230" t="s">
        <v>1580</v>
      </c>
      <c r="C230">
        <v>1993</v>
      </c>
      <c r="D230">
        <v>7.6</v>
      </c>
    </row>
    <row r="231" spans="1:4" x14ac:dyDescent="0.45">
      <c r="A231" t="s">
        <v>5</v>
      </c>
      <c r="B231" t="s">
        <v>887</v>
      </c>
      <c r="C231">
        <v>1993</v>
      </c>
      <c r="D231">
        <v>19.5</v>
      </c>
    </row>
    <row r="232" spans="1:4" x14ac:dyDescent="0.45">
      <c r="A232" t="s">
        <v>5</v>
      </c>
      <c r="B232" t="s">
        <v>531</v>
      </c>
      <c r="C232">
        <v>1987</v>
      </c>
      <c r="D232">
        <v>1.6</v>
      </c>
    </row>
    <row r="233" spans="1:4" x14ac:dyDescent="0.45">
      <c r="A233" t="s">
        <v>5</v>
      </c>
      <c r="B233" t="s">
        <v>1378</v>
      </c>
      <c r="C233">
        <v>1984</v>
      </c>
      <c r="D233">
        <v>3</v>
      </c>
    </row>
    <row r="234" spans="1:4" x14ac:dyDescent="0.45">
      <c r="A234" t="s">
        <v>5</v>
      </c>
      <c r="B234" t="s">
        <v>1202</v>
      </c>
      <c r="C234">
        <v>1988</v>
      </c>
      <c r="D234">
        <v>1.4</v>
      </c>
    </row>
    <row r="235" spans="1:4" x14ac:dyDescent="0.45">
      <c r="A235" t="s">
        <v>5</v>
      </c>
      <c r="B235" t="s">
        <v>826</v>
      </c>
      <c r="C235">
        <v>1990</v>
      </c>
      <c r="D235">
        <v>5.8</v>
      </c>
    </row>
    <row r="236" spans="1:4" x14ac:dyDescent="0.45">
      <c r="A236" t="s">
        <v>5</v>
      </c>
      <c r="B236" t="s">
        <v>826</v>
      </c>
      <c r="C236">
        <v>2012</v>
      </c>
      <c r="D236">
        <v>0.5</v>
      </c>
    </row>
    <row r="237" spans="1:4" x14ac:dyDescent="0.45">
      <c r="A237" t="s">
        <v>5</v>
      </c>
      <c r="B237" t="s">
        <v>533</v>
      </c>
      <c r="C237">
        <v>2003</v>
      </c>
      <c r="D237">
        <v>6</v>
      </c>
    </row>
    <row r="238" spans="1:4" x14ac:dyDescent="0.45">
      <c r="A238" t="s">
        <v>5</v>
      </c>
      <c r="B238" t="s">
        <v>1541</v>
      </c>
      <c r="C238">
        <v>1993</v>
      </c>
      <c r="D238">
        <v>2</v>
      </c>
    </row>
    <row r="239" spans="1:4" x14ac:dyDescent="0.45">
      <c r="A239" t="s">
        <v>5</v>
      </c>
      <c r="B239" t="s">
        <v>1190</v>
      </c>
      <c r="C239">
        <v>1989</v>
      </c>
      <c r="D239">
        <v>1.2</v>
      </c>
    </row>
    <row r="240" spans="1:4" x14ac:dyDescent="0.45">
      <c r="A240" t="s">
        <v>5</v>
      </c>
      <c r="B240" t="s">
        <v>386</v>
      </c>
      <c r="C240">
        <v>1985</v>
      </c>
      <c r="D240">
        <v>8.1</v>
      </c>
    </row>
    <row r="241" spans="1:4" x14ac:dyDescent="0.45">
      <c r="A241" t="s">
        <v>5</v>
      </c>
      <c r="B241" t="s">
        <v>865</v>
      </c>
      <c r="C241">
        <v>1988</v>
      </c>
      <c r="D241">
        <v>3.4</v>
      </c>
    </row>
    <row r="242" spans="1:4" x14ac:dyDescent="0.45">
      <c r="A242" t="s">
        <v>5</v>
      </c>
      <c r="B242" t="s">
        <v>595</v>
      </c>
      <c r="C242">
        <v>1996</v>
      </c>
      <c r="D242">
        <v>4</v>
      </c>
    </row>
    <row r="243" spans="1:4" x14ac:dyDescent="0.45">
      <c r="A243" t="s">
        <v>5</v>
      </c>
      <c r="B243" t="s">
        <v>1203</v>
      </c>
      <c r="C243">
        <v>1987</v>
      </c>
      <c r="D243">
        <v>1</v>
      </c>
    </row>
    <row r="244" spans="1:4" x14ac:dyDescent="0.45">
      <c r="A244" t="s">
        <v>5</v>
      </c>
      <c r="B244" t="s">
        <v>1574</v>
      </c>
      <c r="C244">
        <v>1995</v>
      </c>
      <c r="D244">
        <v>9.4</v>
      </c>
    </row>
    <row r="245" spans="1:4" x14ac:dyDescent="0.45">
      <c r="A245" t="s">
        <v>5</v>
      </c>
      <c r="B245" t="s">
        <v>1638</v>
      </c>
      <c r="C245">
        <v>1995</v>
      </c>
      <c r="D245">
        <v>44</v>
      </c>
    </row>
    <row r="246" spans="1:4" x14ac:dyDescent="0.45">
      <c r="A246" t="s">
        <v>5</v>
      </c>
      <c r="B246" t="s">
        <v>852</v>
      </c>
      <c r="C246">
        <v>1991</v>
      </c>
      <c r="D246">
        <v>1.2</v>
      </c>
    </row>
    <row r="247" spans="1:4" x14ac:dyDescent="0.45">
      <c r="A247" t="s">
        <v>5</v>
      </c>
      <c r="B247" t="s">
        <v>1456</v>
      </c>
      <c r="C247">
        <v>1988</v>
      </c>
      <c r="D247">
        <v>5.6999999999999993</v>
      </c>
    </row>
    <row r="248" spans="1:4" x14ac:dyDescent="0.45">
      <c r="A248" t="s">
        <v>5</v>
      </c>
      <c r="B248" t="s">
        <v>850</v>
      </c>
      <c r="C248">
        <v>1986</v>
      </c>
      <c r="D248">
        <v>6.6</v>
      </c>
    </row>
    <row r="249" spans="1:4" x14ac:dyDescent="0.45">
      <c r="A249" t="s">
        <v>5</v>
      </c>
      <c r="B249" t="s">
        <v>1542</v>
      </c>
      <c r="C249">
        <v>1989</v>
      </c>
      <c r="D249">
        <v>15.4</v>
      </c>
    </row>
    <row r="250" spans="1:4" x14ac:dyDescent="0.45">
      <c r="A250" t="s">
        <v>5</v>
      </c>
      <c r="B250" t="s">
        <v>409</v>
      </c>
      <c r="C250">
        <v>1983</v>
      </c>
      <c r="D250">
        <v>1.4</v>
      </c>
    </row>
    <row r="251" spans="1:4" x14ac:dyDescent="0.45">
      <c r="A251" t="s">
        <v>5</v>
      </c>
      <c r="B251" t="s">
        <v>249</v>
      </c>
      <c r="C251">
        <v>1984</v>
      </c>
      <c r="D251">
        <v>2.8</v>
      </c>
    </row>
    <row r="252" spans="1:4" x14ac:dyDescent="0.45">
      <c r="A252" t="s">
        <v>5</v>
      </c>
      <c r="B252" t="s">
        <v>1358</v>
      </c>
      <c r="C252">
        <v>1983</v>
      </c>
      <c r="D252">
        <v>2.9</v>
      </c>
    </row>
    <row r="253" spans="1:4" x14ac:dyDescent="0.45">
      <c r="A253" t="s">
        <v>5</v>
      </c>
      <c r="B253" t="s">
        <v>1350</v>
      </c>
      <c r="C253">
        <v>2004</v>
      </c>
      <c r="D253">
        <v>1</v>
      </c>
    </row>
    <row r="254" spans="1:4" x14ac:dyDescent="0.45">
      <c r="A254" t="s">
        <v>5</v>
      </c>
      <c r="B254" t="s">
        <v>1349</v>
      </c>
      <c r="C254">
        <v>1981</v>
      </c>
      <c r="D254">
        <v>6.6</v>
      </c>
    </row>
    <row r="255" spans="1:4" x14ac:dyDescent="0.45">
      <c r="A255" t="s">
        <v>5</v>
      </c>
      <c r="B255" t="s">
        <v>1206</v>
      </c>
      <c r="C255">
        <v>1990</v>
      </c>
      <c r="D255">
        <v>11.8</v>
      </c>
    </row>
    <row r="256" spans="1:4" x14ac:dyDescent="0.45">
      <c r="A256" t="s">
        <v>5</v>
      </c>
      <c r="B256" t="s">
        <v>673</v>
      </c>
      <c r="C256">
        <v>1994</v>
      </c>
      <c r="D256">
        <v>4.8</v>
      </c>
    </row>
    <row r="257" spans="1:4" x14ac:dyDescent="0.45">
      <c r="A257" t="s">
        <v>5</v>
      </c>
      <c r="B257" t="s">
        <v>1489</v>
      </c>
      <c r="C257">
        <v>1985</v>
      </c>
      <c r="D257">
        <v>1.2</v>
      </c>
    </row>
    <row r="258" spans="1:4" x14ac:dyDescent="0.45">
      <c r="A258" t="s">
        <v>5</v>
      </c>
      <c r="B258" t="s">
        <v>197</v>
      </c>
      <c r="C258">
        <v>2001</v>
      </c>
      <c r="D258">
        <v>14.5</v>
      </c>
    </row>
    <row r="259" spans="1:4" x14ac:dyDescent="0.45">
      <c r="A259" t="s">
        <v>5</v>
      </c>
      <c r="B259" t="s">
        <v>197</v>
      </c>
      <c r="C259">
        <v>2002</v>
      </c>
      <c r="D259">
        <v>14.5</v>
      </c>
    </row>
    <row r="260" spans="1:4" x14ac:dyDescent="0.45">
      <c r="A260" t="s">
        <v>5</v>
      </c>
      <c r="B260" t="s">
        <v>197</v>
      </c>
      <c r="C260">
        <v>2003</v>
      </c>
      <c r="D260">
        <v>14.5</v>
      </c>
    </row>
    <row r="261" spans="1:4" x14ac:dyDescent="0.45">
      <c r="A261" t="s">
        <v>5</v>
      </c>
      <c r="B261" t="s">
        <v>231</v>
      </c>
      <c r="C261">
        <v>1991</v>
      </c>
      <c r="D261">
        <v>9</v>
      </c>
    </row>
    <row r="262" spans="1:4" x14ac:dyDescent="0.45">
      <c r="A262" t="s">
        <v>5</v>
      </c>
      <c r="B262" t="s">
        <v>651</v>
      </c>
      <c r="C262">
        <v>1988</v>
      </c>
      <c r="D262">
        <v>59.800000000000004</v>
      </c>
    </row>
    <row r="263" spans="1:4" x14ac:dyDescent="0.45">
      <c r="A263" t="s">
        <v>5</v>
      </c>
      <c r="B263" t="s">
        <v>638</v>
      </c>
      <c r="C263">
        <v>2008</v>
      </c>
      <c r="D263">
        <v>2.2000000000000002</v>
      </c>
    </row>
    <row r="264" spans="1:4" x14ac:dyDescent="0.45">
      <c r="A264" t="s">
        <v>5</v>
      </c>
      <c r="B264" t="s">
        <v>143</v>
      </c>
      <c r="C264">
        <v>1985</v>
      </c>
      <c r="D264">
        <v>10</v>
      </c>
    </row>
    <row r="265" spans="1:4" x14ac:dyDescent="0.45">
      <c r="A265" t="s">
        <v>5</v>
      </c>
      <c r="B265" t="s">
        <v>3178</v>
      </c>
      <c r="C265">
        <v>2012</v>
      </c>
      <c r="D265">
        <v>4.4000000000000004</v>
      </c>
    </row>
    <row r="266" spans="1:4" x14ac:dyDescent="0.45">
      <c r="A266" t="s">
        <v>5</v>
      </c>
      <c r="B266" t="s">
        <v>2688</v>
      </c>
      <c r="C266">
        <v>2010</v>
      </c>
      <c r="D266">
        <v>5</v>
      </c>
    </row>
    <row r="267" spans="1:4" x14ac:dyDescent="0.45">
      <c r="A267" t="s">
        <v>5</v>
      </c>
      <c r="B267" t="s">
        <v>1232</v>
      </c>
      <c r="C267">
        <v>2012</v>
      </c>
      <c r="D267">
        <v>4.5999999999999996</v>
      </c>
    </row>
    <row r="268" spans="1:4" x14ac:dyDescent="0.45">
      <c r="A268" t="s">
        <v>5</v>
      </c>
      <c r="B268" t="s">
        <v>2216</v>
      </c>
      <c r="C268">
        <v>2008</v>
      </c>
      <c r="D268">
        <v>3</v>
      </c>
    </row>
    <row r="269" spans="1:4" x14ac:dyDescent="0.45">
      <c r="A269" t="s">
        <v>5</v>
      </c>
      <c r="B269" t="s">
        <v>991</v>
      </c>
      <c r="C269">
        <v>1989</v>
      </c>
      <c r="D269">
        <v>37</v>
      </c>
    </row>
    <row r="270" spans="1:4" x14ac:dyDescent="0.45">
      <c r="A270" t="s">
        <v>5</v>
      </c>
      <c r="B270" t="s">
        <v>1591</v>
      </c>
      <c r="C270">
        <v>1989</v>
      </c>
      <c r="D270">
        <v>4.9000000000000004</v>
      </c>
    </row>
    <row r="271" spans="1:4" x14ac:dyDescent="0.45">
      <c r="A271" t="s">
        <v>5</v>
      </c>
      <c r="B271" t="s">
        <v>529</v>
      </c>
      <c r="C271">
        <v>1985</v>
      </c>
      <c r="D271">
        <v>6</v>
      </c>
    </row>
    <row r="272" spans="1:4" x14ac:dyDescent="0.45">
      <c r="A272" t="s">
        <v>5</v>
      </c>
      <c r="B272" t="s">
        <v>193</v>
      </c>
      <c r="C272">
        <v>1983</v>
      </c>
      <c r="D272">
        <v>139.5</v>
      </c>
    </row>
    <row r="273" spans="1:4" x14ac:dyDescent="0.45">
      <c r="A273" t="s">
        <v>5</v>
      </c>
      <c r="B273" t="s">
        <v>976</v>
      </c>
      <c r="C273">
        <v>1995</v>
      </c>
      <c r="D273">
        <v>0.8</v>
      </c>
    </row>
    <row r="274" spans="1:4" x14ac:dyDescent="0.45">
      <c r="A274" t="s">
        <v>5</v>
      </c>
      <c r="B274" t="s">
        <v>1330</v>
      </c>
      <c r="C274">
        <v>1988</v>
      </c>
      <c r="D274">
        <v>1.6</v>
      </c>
    </row>
    <row r="275" spans="1:4" x14ac:dyDescent="0.45">
      <c r="A275" t="s">
        <v>5</v>
      </c>
      <c r="B275" t="s">
        <v>220</v>
      </c>
      <c r="C275">
        <v>1984</v>
      </c>
      <c r="D275">
        <v>50</v>
      </c>
    </row>
    <row r="276" spans="1:4" x14ac:dyDescent="0.45">
      <c r="A276" t="s">
        <v>5</v>
      </c>
      <c r="B276" t="s">
        <v>1562</v>
      </c>
      <c r="C276">
        <v>1986</v>
      </c>
      <c r="D276">
        <v>0.8</v>
      </c>
    </row>
    <row r="277" spans="1:4" x14ac:dyDescent="0.45">
      <c r="A277" t="s">
        <v>5</v>
      </c>
      <c r="B277" t="s">
        <v>1562</v>
      </c>
      <c r="C277">
        <v>1995</v>
      </c>
      <c r="D277">
        <v>1.5</v>
      </c>
    </row>
    <row r="278" spans="1:4" x14ac:dyDescent="0.45">
      <c r="A278" t="s">
        <v>5</v>
      </c>
      <c r="B278" t="s">
        <v>1546</v>
      </c>
      <c r="C278">
        <v>1990</v>
      </c>
      <c r="D278">
        <v>12</v>
      </c>
    </row>
    <row r="279" spans="1:4" x14ac:dyDescent="0.45">
      <c r="A279" t="s">
        <v>5</v>
      </c>
      <c r="B279" t="s">
        <v>1313</v>
      </c>
      <c r="C279">
        <v>1983</v>
      </c>
      <c r="D279">
        <v>1.3</v>
      </c>
    </row>
    <row r="280" spans="1:4" x14ac:dyDescent="0.45">
      <c r="A280" t="s">
        <v>5</v>
      </c>
      <c r="B280" t="s">
        <v>1251</v>
      </c>
      <c r="C280">
        <v>1986</v>
      </c>
      <c r="D280">
        <v>3.4000000000000004</v>
      </c>
    </row>
    <row r="281" spans="1:4" x14ac:dyDescent="0.45">
      <c r="A281" t="s">
        <v>5</v>
      </c>
      <c r="B281" t="s">
        <v>1298</v>
      </c>
      <c r="C281">
        <v>1987</v>
      </c>
      <c r="D281">
        <v>3.8</v>
      </c>
    </row>
    <row r="282" spans="1:4" x14ac:dyDescent="0.45">
      <c r="A282" t="s">
        <v>5</v>
      </c>
      <c r="B282" t="s">
        <v>1299</v>
      </c>
      <c r="C282">
        <v>1987</v>
      </c>
      <c r="D282">
        <v>5.2</v>
      </c>
    </row>
    <row r="283" spans="1:4" x14ac:dyDescent="0.45">
      <c r="A283" t="s">
        <v>5</v>
      </c>
      <c r="B283" t="s">
        <v>1526</v>
      </c>
      <c r="C283">
        <v>1986</v>
      </c>
      <c r="D283">
        <v>1</v>
      </c>
    </row>
    <row r="284" spans="1:4" x14ac:dyDescent="0.45">
      <c r="A284" t="s">
        <v>5</v>
      </c>
      <c r="B284" t="s">
        <v>649</v>
      </c>
      <c r="C284">
        <v>1983</v>
      </c>
      <c r="D284">
        <v>1.6</v>
      </c>
    </row>
    <row r="285" spans="1:4" x14ac:dyDescent="0.45">
      <c r="A285" t="s">
        <v>5</v>
      </c>
      <c r="B285" t="s">
        <v>75</v>
      </c>
      <c r="C285">
        <v>1981</v>
      </c>
      <c r="D285">
        <v>1.5</v>
      </c>
    </row>
    <row r="286" spans="1:4" x14ac:dyDescent="0.45">
      <c r="A286" t="s">
        <v>5</v>
      </c>
      <c r="B286" t="s">
        <v>2493</v>
      </c>
      <c r="C286">
        <v>2009</v>
      </c>
      <c r="D286">
        <v>14.3</v>
      </c>
    </row>
    <row r="287" spans="1:4" x14ac:dyDescent="0.45">
      <c r="A287" t="s">
        <v>5</v>
      </c>
      <c r="B287" t="s">
        <v>832</v>
      </c>
      <c r="C287">
        <v>1980</v>
      </c>
      <c r="D287">
        <v>4.9000000000000004</v>
      </c>
    </row>
    <row r="288" spans="1:4" x14ac:dyDescent="0.45">
      <c r="A288" t="s">
        <v>5</v>
      </c>
      <c r="B288" t="s">
        <v>975</v>
      </c>
      <c r="C288">
        <v>1987</v>
      </c>
      <c r="D288">
        <v>3.5</v>
      </c>
    </row>
    <row r="289" spans="1:4" x14ac:dyDescent="0.45">
      <c r="A289" t="s">
        <v>5</v>
      </c>
      <c r="B289" t="s">
        <v>272</v>
      </c>
      <c r="C289">
        <v>1984</v>
      </c>
      <c r="D289">
        <v>1.7</v>
      </c>
    </row>
    <row r="290" spans="1:4" x14ac:dyDescent="0.45">
      <c r="A290" t="s">
        <v>5</v>
      </c>
      <c r="B290" t="s">
        <v>1619</v>
      </c>
      <c r="C290">
        <v>1984</v>
      </c>
      <c r="D290">
        <v>2.4</v>
      </c>
    </row>
    <row r="291" spans="1:4" x14ac:dyDescent="0.45">
      <c r="A291" t="s">
        <v>5</v>
      </c>
      <c r="B291" t="s">
        <v>1431</v>
      </c>
      <c r="C291">
        <v>1981</v>
      </c>
      <c r="D291">
        <v>14.8</v>
      </c>
    </row>
    <row r="292" spans="1:4" x14ac:dyDescent="0.45">
      <c r="A292" t="s">
        <v>5</v>
      </c>
      <c r="B292" t="s">
        <v>1547</v>
      </c>
      <c r="C292">
        <v>1992</v>
      </c>
      <c r="D292">
        <v>1.3</v>
      </c>
    </row>
    <row r="293" spans="1:4" x14ac:dyDescent="0.45">
      <c r="A293" t="s">
        <v>5</v>
      </c>
      <c r="B293" t="s">
        <v>228</v>
      </c>
      <c r="C293">
        <v>1992</v>
      </c>
      <c r="D293">
        <v>2.8</v>
      </c>
    </row>
    <row r="294" spans="1:4" x14ac:dyDescent="0.45">
      <c r="A294" t="s">
        <v>5</v>
      </c>
      <c r="B294" t="s">
        <v>749</v>
      </c>
      <c r="C294">
        <v>1984</v>
      </c>
      <c r="D294">
        <v>105</v>
      </c>
    </row>
    <row r="295" spans="1:4" x14ac:dyDescent="0.45">
      <c r="A295" t="s">
        <v>5</v>
      </c>
      <c r="B295" t="s">
        <v>1452</v>
      </c>
      <c r="C295">
        <v>1986</v>
      </c>
      <c r="D295">
        <v>1.4</v>
      </c>
    </row>
    <row r="296" spans="1:4" x14ac:dyDescent="0.45">
      <c r="A296" t="s">
        <v>5</v>
      </c>
      <c r="B296" t="s">
        <v>819</v>
      </c>
      <c r="C296">
        <v>1983</v>
      </c>
      <c r="D296">
        <v>4.8</v>
      </c>
    </row>
    <row r="297" spans="1:4" x14ac:dyDescent="0.45">
      <c r="A297" t="s">
        <v>5</v>
      </c>
      <c r="B297" t="s">
        <v>1512</v>
      </c>
      <c r="C297">
        <v>1987</v>
      </c>
      <c r="D297">
        <v>13</v>
      </c>
    </row>
    <row r="298" spans="1:4" x14ac:dyDescent="0.45">
      <c r="A298" t="s">
        <v>5</v>
      </c>
      <c r="B298" t="s">
        <v>1191</v>
      </c>
      <c r="C298">
        <v>1984</v>
      </c>
      <c r="D298">
        <v>1.5</v>
      </c>
    </row>
    <row r="299" spans="1:4" x14ac:dyDescent="0.45">
      <c r="A299" t="s">
        <v>5</v>
      </c>
      <c r="B299" t="s">
        <v>1563</v>
      </c>
      <c r="C299">
        <v>1985</v>
      </c>
      <c r="D299">
        <v>2.8</v>
      </c>
    </row>
    <row r="300" spans="1:4" x14ac:dyDescent="0.45">
      <c r="A300" t="s">
        <v>5</v>
      </c>
      <c r="B300" t="s">
        <v>1581</v>
      </c>
      <c r="C300">
        <v>1984</v>
      </c>
      <c r="D300">
        <v>1.2</v>
      </c>
    </row>
    <row r="301" spans="1:4" x14ac:dyDescent="0.45">
      <c r="A301" t="s">
        <v>5</v>
      </c>
      <c r="B301" t="s">
        <v>1340</v>
      </c>
      <c r="C301">
        <v>1999</v>
      </c>
      <c r="D301">
        <v>8</v>
      </c>
    </row>
    <row r="302" spans="1:4" x14ac:dyDescent="0.45">
      <c r="A302" t="s">
        <v>5</v>
      </c>
      <c r="B302" t="s">
        <v>1340</v>
      </c>
      <c r="C302">
        <v>2001</v>
      </c>
      <c r="D302">
        <v>8</v>
      </c>
    </row>
    <row r="303" spans="1:4" x14ac:dyDescent="0.45">
      <c r="A303" t="s">
        <v>5</v>
      </c>
      <c r="B303" t="s">
        <v>1192</v>
      </c>
      <c r="C303">
        <v>1985</v>
      </c>
      <c r="D303">
        <v>1.2</v>
      </c>
    </row>
    <row r="304" spans="1:4" x14ac:dyDescent="0.45">
      <c r="A304" t="s">
        <v>5</v>
      </c>
      <c r="B304" t="s">
        <v>1197</v>
      </c>
      <c r="C304">
        <v>1985</v>
      </c>
      <c r="D304">
        <v>4.8</v>
      </c>
    </row>
    <row r="305" spans="1:4" x14ac:dyDescent="0.45">
      <c r="A305" t="s">
        <v>5</v>
      </c>
      <c r="B305" t="s">
        <v>1197</v>
      </c>
      <c r="C305">
        <v>1988</v>
      </c>
      <c r="D305">
        <v>2.4</v>
      </c>
    </row>
    <row r="306" spans="1:4" x14ac:dyDescent="0.45">
      <c r="A306" t="s">
        <v>5</v>
      </c>
      <c r="B306" t="s">
        <v>1577</v>
      </c>
      <c r="C306">
        <v>1991</v>
      </c>
      <c r="D306">
        <v>3.3</v>
      </c>
    </row>
    <row r="307" spans="1:4" x14ac:dyDescent="0.45">
      <c r="A307" t="s">
        <v>5</v>
      </c>
      <c r="B307" t="s">
        <v>1290</v>
      </c>
      <c r="C307">
        <v>1989</v>
      </c>
      <c r="D307">
        <v>1.1000000000000001</v>
      </c>
    </row>
    <row r="308" spans="1:4" x14ac:dyDescent="0.45">
      <c r="A308" t="s">
        <v>5</v>
      </c>
      <c r="B308" t="s">
        <v>1322</v>
      </c>
      <c r="C308">
        <v>1990</v>
      </c>
      <c r="D308">
        <v>2.8</v>
      </c>
    </row>
    <row r="309" spans="1:4" x14ac:dyDescent="0.45">
      <c r="A309" t="s">
        <v>5</v>
      </c>
      <c r="B309" t="s">
        <v>639</v>
      </c>
      <c r="C309">
        <v>2013</v>
      </c>
      <c r="D309">
        <v>30.4</v>
      </c>
    </row>
    <row r="310" spans="1:4" x14ac:dyDescent="0.45">
      <c r="A310" t="s">
        <v>5</v>
      </c>
      <c r="B310" t="s">
        <v>845</v>
      </c>
      <c r="C310">
        <v>1982</v>
      </c>
      <c r="D310">
        <v>8</v>
      </c>
    </row>
    <row r="311" spans="1:4" x14ac:dyDescent="0.45">
      <c r="A311" t="s">
        <v>5</v>
      </c>
      <c r="B311" t="s">
        <v>1220</v>
      </c>
      <c r="C311">
        <v>1990</v>
      </c>
      <c r="D311">
        <v>6.7</v>
      </c>
    </row>
    <row r="312" spans="1:4" x14ac:dyDescent="0.45">
      <c r="A312" t="s">
        <v>5</v>
      </c>
      <c r="B312" t="s">
        <v>1386</v>
      </c>
      <c r="C312">
        <v>1995</v>
      </c>
      <c r="D312">
        <v>1.2</v>
      </c>
    </row>
    <row r="313" spans="1:4" x14ac:dyDescent="0.45">
      <c r="A313" t="s">
        <v>5</v>
      </c>
      <c r="B313" t="s">
        <v>1187</v>
      </c>
      <c r="C313">
        <v>1988</v>
      </c>
      <c r="D313">
        <v>101.2</v>
      </c>
    </row>
    <row r="314" spans="1:4" x14ac:dyDescent="0.45">
      <c r="A314" t="s">
        <v>5</v>
      </c>
      <c r="B314" t="s">
        <v>1443</v>
      </c>
      <c r="C314">
        <v>1984</v>
      </c>
      <c r="D314">
        <v>3</v>
      </c>
    </row>
    <row r="315" spans="1:4" x14ac:dyDescent="0.45">
      <c r="A315" t="s">
        <v>5</v>
      </c>
      <c r="B315" t="s">
        <v>1296</v>
      </c>
      <c r="C315">
        <v>1989</v>
      </c>
      <c r="D315">
        <v>9</v>
      </c>
    </row>
    <row r="316" spans="1:4" x14ac:dyDescent="0.45">
      <c r="A316" t="s">
        <v>5</v>
      </c>
      <c r="B316" t="s">
        <v>3363</v>
      </c>
      <c r="C316">
        <v>2013</v>
      </c>
      <c r="D316">
        <v>6</v>
      </c>
    </row>
    <row r="317" spans="1:4" x14ac:dyDescent="0.45">
      <c r="A317" t="s">
        <v>5</v>
      </c>
      <c r="B317" t="s">
        <v>2301</v>
      </c>
      <c r="C317">
        <v>1987</v>
      </c>
      <c r="D317">
        <v>26.8</v>
      </c>
    </row>
    <row r="318" spans="1:4" x14ac:dyDescent="0.45">
      <c r="A318" t="s">
        <v>5</v>
      </c>
      <c r="B318" t="s">
        <v>135</v>
      </c>
      <c r="C318">
        <v>2006</v>
      </c>
      <c r="D318">
        <v>0.6</v>
      </c>
    </row>
    <row r="319" spans="1:4" x14ac:dyDescent="0.45">
      <c r="A319" t="s">
        <v>5</v>
      </c>
      <c r="B319" t="s">
        <v>282</v>
      </c>
      <c r="C319">
        <v>1989</v>
      </c>
      <c r="D319">
        <v>1.2</v>
      </c>
    </row>
    <row r="320" spans="1:4" x14ac:dyDescent="0.45">
      <c r="A320" t="s">
        <v>5</v>
      </c>
      <c r="B320" t="s">
        <v>628</v>
      </c>
      <c r="C320">
        <v>1988</v>
      </c>
      <c r="D320">
        <v>1</v>
      </c>
    </row>
    <row r="321" spans="1:4" x14ac:dyDescent="0.45">
      <c r="A321" t="s">
        <v>5</v>
      </c>
      <c r="B321" t="s">
        <v>1395</v>
      </c>
      <c r="C321">
        <v>1985</v>
      </c>
      <c r="D321">
        <v>1.2</v>
      </c>
    </row>
    <row r="322" spans="1:4" x14ac:dyDescent="0.45">
      <c r="A322" t="s">
        <v>5</v>
      </c>
      <c r="B322" t="s">
        <v>1505</v>
      </c>
      <c r="C322">
        <v>1993</v>
      </c>
      <c r="D322">
        <v>1.6</v>
      </c>
    </row>
    <row r="323" spans="1:4" x14ac:dyDescent="0.45">
      <c r="A323" t="s">
        <v>5</v>
      </c>
      <c r="B323" t="s">
        <v>548</v>
      </c>
      <c r="C323">
        <v>1985</v>
      </c>
      <c r="D323">
        <v>5</v>
      </c>
    </row>
    <row r="324" spans="1:4" x14ac:dyDescent="0.45">
      <c r="A324" t="s">
        <v>5</v>
      </c>
      <c r="B324" t="s">
        <v>1571</v>
      </c>
      <c r="C324">
        <v>1988</v>
      </c>
      <c r="D324">
        <v>1.5</v>
      </c>
    </row>
    <row r="325" spans="1:4" x14ac:dyDescent="0.45">
      <c r="A325" t="s">
        <v>5</v>
      </c>
      <c r="B325" t="s">
        <v>645</v>
      </c>
      <c r="C325">
        <v>1983</v>
      </c>
      <c r="D325">
        <v>40.5</v>
      </c>
    </row>
    <row r="326" spans="1:4" x14ac:dyDescent="0.45">
      <c r="A326" t="s">
        <v>5</v>
      </c>
      <c r="B326" t="s">
        <v>866</v>
      </c>
      <c r="C326">
        <v>1988</v>
      </c>
      <c r="D326">
        <v>8</v>
      </c>
    </row>
    <row r="327" spans="1:4" x14ac:dyDescent="0.45">
      <c r="A327" t="s">
        <v>5</v>
      </c>
      <c r="B327" t="s">
        <v>984</v>
      </c>
      <c r="C327">
        <v>1997</v>
      </c>
      <c r="D327">
        <v>10</v>
      </c>
    </row>
    <row r="328" spans="1:4" x14ac:dyDescent="0.45">
      <c r="A328" t="s">
        <v>5</v>
      </c>
      <c r="B328" t="s">
        <v>933</v>
      </c>
      <c r="C328">
        <v>1992</v>
      </c>
      <c r="D328">
        <v>1.2</v>
      </c>
    </row>
    <row r="329" spans="1:4" x14ac:dyDescent="0.45">
      <c r="A329" t="s">
        <v>5</v>
      </c>
      <c r="B329" t="s">
        <v>1538</v>
      </c>
      <c r="C329">
        <v>1986</v>
      </c>
      <c r="D329">
        <v>1.4</v>
      </c>
    </row>
    <row r="330" spans="1:4" x14ac:dyDescent="0.45">
      <c r="A330" t="s">
        <v>5</v>
      </c>
      <c r="B330" t="s">
        <v>658</v>
      </c>
      <c r="C330">
        <v>1984</v>
      </c>
      <c r="D330">
        <v>1.5</v>
      </c>
    </row>
    <row r="331" spans="1:4" x14ac:dyDescent="0.45">
      <c r="A331" t="s">
        <v>5</v>
      </c>
      <c r="B331" t="s">
        <v>641</v>
      </c>
      <c r="C331">
        <v>2006</v>
      </c>
      <c r="D331">
        <v>0.4</v>
      </c>
    </row>
    <row r="332" spans="1:4" x14ac:dyDescent="0.45">
      <c r="A332" t="s">
        <v>5</v>
      </c>
      <c r="B332" t="s">
        <v>1403</v>
      </c>
      <c r="C332">
        <v>1989</v>
      </c>
      <c r="D332">
        <v>1.8</v>
      </c>
    </row>
    <row r="333" spans="1:4" x14ac:dyDescent="0.45">
      <c r="A333" t="s">
        <v>5</v>
      </c>
      <c r="B333" t="s">
        <v>1222</v>
      </c>
      <c r="C333">
        <v>1989</v>
      </c>
      <c r="D333">
        <v>2.2000000000000002</v>
      </c>
    </row>
    <row r="334" spans="1:4" x14ac:dyDescent="0.45">
      <c r="A334" t="s">
        <v>5</v>
      </c>
      <c r="B334" t="s">
        <v>1499</v>
      </c>
      <c r="C334">
        <v>1986</v>
      </c>
      <c r="D334">
        <v>3.3</v>
      </c>
    </row>
    <row r="335" spans="1:4" x14ac:dyDescent="0.45">
      <c r="A335" t="s">
        <v>5</v>
      </c>
      <c r="B335" t="s">
        <v>1625</v>
      </c>
      <c r="C335">
        <v>1994</v>
      </c>
      <c r="D335">
        <v>1.4</v>
      </c>
    </row>
    <row r="336" spans="1:4" x14ac:dyDescent="0.45">
      <c r="A336" t="s">
        <v>5</v>
      </c>
      <c r="B336" t="s">
        <v>384</v>
      </c>
      <c r="C336">
        <v>2011</v>
      </c>
      <c r="D336">
        <v>1.4</v>
      </c>
    </row>
    <row r="337" spans="1:4" x14ac:dyDescent="0.45">
      <c r="A337" t="s">
        <v>5</v>
      </c>
      <c r="B337" t="s">
        <v>814</v>
      </c>
      <c r="C337">
        <v>1984</v>
      </c>
      <c r="D337">
        <v>3.8</v>
      </c>
    </row>
    <row r="338" spans="1:4" x14ac:dyDescent="0.45">
      <c r="A338" t="s">
        <v>5</v>
      </c>
      <c r="B338" t="s">
        <v>891</v>
      </c>
      <c r="C338">
        <v>1992</v>
      </c>
      <c r="D338">
        <v>59.5</v>
      </c>
    </row>
    <row r="339" spans="1:4" x14ac:dyDescent="0.45">
      <c r="A339" t="s">
        <v>5</v>
      </c>
      <c r="B339" t="s">
        <v>1259</v>
      </c>
      <c r="C339">
        <v>1984</v>
      </c>
      <c r="D339">
        <v>0.3</v>
      </c>
    </row>
    <row r="340" spans="1:4" x14ac:dyDescent="0.45">
      <c r="A340" t="s">
        <v>5</v>
      </c>
      <c r="B340" t="s">
        <v>1259</v>
      </c>
      <c r="C340">
        <v>1987</v>
      </c>
      <c r="D340">
        <v>0.5</v>
      </c>
    </row>
    <row r="341" spans="1:4" x14ac:dyDescent="0.45">
      <c r="A341" t="s">
        <v>5</v>
      </c>
      <c r="B341" t="s">
        <v>1214</v>
      </c>
      <c r="C341">
        <v>1985</v>
      </c>
      <c r="D341">
        <v>3</v>
      </c>
    </row>
    <row r="342" spans="1:4" x14ac:dyDescent="0.45">
      <c r="A342" t="s">
        <v>5</v>
      </c>
      <c r="B342" t="s">
        <v>803</v>
      </c>
      <c r="C342">
        <v>1997</v>
      </c>
      <c r="D342">
        <v>20</v>
      </c>
    </row>
    <row r="343" spans="1:4" x14ac:dyDescent="0.45">
      <c r="A343" t="s">
        <v>5</v>
      </c>
      <c r="B343" t="s">
        <v>1241</v>
      </c>
      <c r="C343">
        <v>1986</v>
      </c>
      <c r="D343">
        <v>3.1</v>
      </c>
    </row>
    <row r="344" spans="1:4" x14ac:dyDescent="0.45">
      <c r="A344" t="s">
        <v>5</v>
      </c>
      <c r="B344" t="s">
        <v>18</v>
      </c>
      <c r="C344">
        <v>1985</v>
      </c>
      <c r="D344">
        <v>150</v>
      </c>
    </row>
    <row r="345" spans="1:4" x14ac:dyDescent="0.45">
      <c r="A345" t="s">
        <v>5</v>
      </c>
      <c r="B345" t="s">
        <v>208</v>
      </c>
      <c r="C345">
        <v>1987</v>
      </c>
      <c r="D345">
        <v>2.9</v>
      </c>
    </row>
    <row r="346" spans="1:4" x14ac:dyDescent="0.45">
      <c r="A346" t="s">
        <v>5</v>
      </c>
      <c r="B346" t="s">
        <v>859</v>
      </c>
      <c r="C346">
        <v>1996</v>
      </c>
      <c r="D346">
        <v>32.700000000000003</v>
      </c>
    </row>
    <row r="347" spans="1:4" x14ac:dyDescent="0.45">
      <c r="A347" t="s">
        <v>5</v>
      </c>
      <c r="B347" t="s">
        <v>1184</v>
      </c>
      <c r="C347">
        <v>1992</v>
      </c>
      <c r="D347">
        <v>14.8</v>
      </c>
    </row>
    <row r="348" spans="1:4" x14ac:dyDescent="0.45">
      <c r="A348" t="s">
        <v>5</v>
      </c>
      <c r="B348" t="s">
        <v>1644</v>
      </c>
      <c r="C348">
        <v>1987</v>
      </c>
      <c r="D348">
        <v>2.6</v>
      </c>
    </row>
    <row r="349" spans="1:4" x14ac:dyDescent="0.45">
      <c r="A349" t="s">
        <v>5</v>
      </c>
      <c r="B349" t="s">
        <v>1005</v>
      </c>
      <c r="C349">
        <v>1983</v>
      </c>
      <c r="D349">
        <v>11.5</v>
      </c>
    </row>
    <row r="350" spans="1:4" x14ac:dyDescent="0.45">
      <c r="A350" t="s">
        <v>5</v>
      </c>
      <c r="B350" t="s">
        <v>1218</v>
      </c>
      <c r="C350">
        <v>1987</v>
      </c>
      <c r="D350">
        <v>12.6</v>
      </c>
    </row>
    <row r="351" spans="1:4" x14ac:dyDescent="0.45">
      <c r="A351" t="s">
        <v>5</v>
      </c>
      <c r="B351" t="s">
        <v>2202</v>
      </c>
      <c r="C351">
        <v>2006</v>
      </c>
      <c r="D351">
        <v>1.7</v>
      </c>
    </row>
    <row r="352" spans="1:4" x14ac:dyDescent="0.45">
      <c r="A352" t="s">
        <v>5</v>
      </c>
      <c r="B352" t="s">
        <v>1518</v>
      </c>
      <c r="C352">
        <v>1989</v>
      </c>
      <c r="D352">
        <v>1.2</v>
      </c>
    </row>
    <row r="353" spans="1:4" x14ac:dyDescent="0.45">
      <c r="A353" t="s">
        <v>5</v>
      </c>
      <c r="B353" t="s">
        <v>372</v>
      </c>
      <c r="C353">
        <v>2007</v>
      </c>
      <c r="D353">
        <v>1.4</v>
      </c>
    </row>
    <row r="354" spans="1:4" x14ac:dyDescent="0.45">
      <c r="A354" t="s">
        <v>5</v>
      </c>
      <c r="B354" t="s">
        <v>372</v>
      </c>
      <c r="C354">
        <v>2008</v>
      </c>
      <c r="D354">
        <v>0.7</v>
      </c>
    </row>
    <row r="355" spans="1:4" x14ac:dyDescent="0.45">
      <c r="A355" t="s">
        <v>5</v>
      </c>
      <c r="B355" t="s">
        <v>816</v>
      </c>
      <c r="C355">
        <v>1982</v>
      </c>
      <c r="D355">
        <v>1.5</v>
      </c>
    </row>
    <row r="356" spans="1:4" x14ac:dyDescent="0.45">
      <c r="A356" t="s">
        <v>5</v>
      </c>
      <c r="B356" t="s">
        <v>1341</v>
      </c>
      <c r="C356">
        <v>1992</v>
      </c>
      <c r="D356">
        <v>3</v>
      </c>
    </row>
    <row r="357" spans="1:4" x14ac:dyDescent="0.45">
      <c r="A357" t="s">
        <v>5</v>
      </c>
      <c r="B357" t="s">
        <v>1252</v>
      </c>
      <c r="C357">
        <v>1988</v>
      </c>
      <c r="D357">
        <v>29.9</v>
      </c>
    </row>
    <row r="358" spans="1:4" x14ac:dyDescent="0.45">
      <c r="A358" t="s">
        <v>5</v>
      </c>
      <c r="B358" t="s">
        <v>214</v>
      </c>
      <c r="C358">
        <v>1988</v>
      </c>
      <c r="D358">
        <v>45.4</v>
      </c>
    </row>
    <row r="359" spans="1:4" x14ac:dyDescent="0.45">
      <c r="A359" t="s">
        <v>5</v>
      </c>
      <c r="B359" t="s">
        <v>1400</v>
      </c>
      <c r="C359">
        <v>1987</v>
      </c>
      <c r="D359">
        <v>4.4000000000000004</v>
      </c>
    </row>
    <row r="360" spans="1:4" x14ac:dyDescent="0.45">
      <c r="A360" t="s">
        <v>5</v>
      </c>
      <c r="B360" t="s">
        <v>156</v>
      </c>
      <c r="C360">
        <v>1989</v>
      </c>
      <c r="D360">
        <v>30</v>
      </c>
    </row>
    <row r="361" spans="1:4" x14ac:dyDescent="0.45">
      <c r="A361" t="s">
        <v>5</v>
      </c>
      <c r="B361" t="s">
        <v>1371</v>
      </c>
      <c r="C361">
        <v>1989</v>
      </c>
      <c r="D361">
        <v>1.2</v>
      </c>
    </row>
    <row r="362" spans="1:4" x14ac:dyDescent="0.45">
      <c r="A362" t="s">
        <v>5</v>
      </c>
      <c r="B362" t="s">
        <v>667</v>
      </c>
      <c r="C362">
        <v>2014</v>
      </c>
      <c r="D362">
        <v>8.1999999999999993</v>
      </c>
    </row>
    <row r="363" spans="1:4" x14ac:dyDescent="0.45">
      <c r="A363" t="s">
        <v>5</v>
      </c>
      <c r="B363" t="s">
        <v>1462</v>
      </c>
      <c r="C363">
        <v>1989</v>
      </c>
      <c r="D363">
        <v>3</v>
      </c>
    </row>
    <row r="364" spans="1:4" x14ac:dyDescent="0.45">
      <c r="A364" t="s">
        <v>5</v>
      </c>
      <c r="B364" t="s">
        <v>1377</v>
      </c>
      <c r="C364">
        <v>1989</v>
      </c>
      <c r="D364">
        <v>4</v>
      </c>
    </row>
    <row r="365" spans="1:4" x14ac:dyDescent="0.45">
      <c r="A365" t="s">
        <v>5</v>
      </c>
      <c r="B365" t="s">
        <v>1343</v>
      </c>
      <c r="C365">
        <v>1988</v>
      </c>
      <c r="D365">
        <v>37.4</v>
      </c>
    </row>
    <row r="366" spans="1:4" x14ac:dyDescent="0.45">
      <c r="A366" t="s">
        <v>5</v>
      </c>
      <c r="B366" t="s">
        <v>1224</v>
      </c>
      <c r="C366">
        <v>1990</v>
      </c>
      <c r="D366">
        <v>11.4</v>
      </c>
    </row>
    <row r="367" spans="1:4" x14ac:dyDescent="0.45">
      <c r="A367" t="s">
        <v>5</v>
      </c>
      <c r="B367" t="s">
        <v>178</v>
      </c>
      <c r="C367">
        <v>1986</v>
      </c>
      <c r="D367">
        <v>12.7</v>
      </c>
    </row>
    <row r="368" spans="1:4" x14ac:dyDescent="0.45">
      <c r="A368" t="s">
        <v>5</v>
      </c>
      <c r="B368" t="s">
        <v>1396</v>
      </c>
      <c r="C368">
        <v>1983</v>
      </c>
      <c r="D368">
        <v>1.4</v>
      </c>
    </row>
    <row r="369" spans="1:4" x14ac:dyDescent="0.45">
      <c r="A369" t="s">
        <v>5</v>
      </c>
      <c r="B369" t="s">
        <v>889</v>
      </c>
      <c r="C369">
        <v>1998</v>
      </c>
      <c r="D369">
        <v>0.8</v>
      </c>
    </row>
    <row r="370" spans="1:4" x14ac:dyDescent="0.45">
      <c r="A370" t="s">
        <v>5</v>
      </c>
      <c r="B370" t="s">
        <v>1402</v>
      </c>
      <c r="C370">
        <v>1987</v>
      </c>
      <c r="D370">
        <v>1.7000000000000002</v>
      </c>
    </row>
    <row r="371" spans="1:4" x14ac:dyDescent="0.45">
      <c r="A371" t="s">
        <v>5</v>
      </c>
      <c r="B371" t="s">
        <v>642</v>
      </c>
      <c r="C371">
        <v>1994</v>
      </c>
      <c r="D371">
        <v>20</v>
      </c>
    </row>
    <row r="372" spans="1:4" x14ac:dyDescent="0.45">
      <c r="A372" t="s">
        <v>5</v>
      </c>
      <c r="B372" t="s">
        <v>1558</v>
      </c>
      <c r="C372">
        <v>1990</v>
      </c>
      <c r="D372">
        <v>1.2000000000000002</v>
      </c>
    </row>
    <row r="373" spans="1:4" x14ac:dyDescent="0.45">
      <c r="A373" t="s">
        <v>5</v>
      </c>
      <c r="B373" t="s">
        <v>1355</v>
      </c>
      <c r="C373">
        <v>1983</v>
      </c>
      <c r="D373">
        <v>1.2</v>
      </c>
    </row>
    <row r="374" spans="1:4" x14ac:dyDescent="0.45">
      <c r="A374" t="s">
        <v>5</v>
      </c>
      <c r="B374" t="s">
        <v>747</v>
      </c>
      <c r="C374">
        <v>1987</v>
      </c>
      <c r="D374">
        <v>1</v>
      </c>
    </row>
    <row r="375" spans="1:4" x14ac:dyDescent="0.45">
      <c r="A375" t="s">
        <v>5</v>
      </c>
      <c r="B375" t="s">
        <v>1246</v>
      </c>
      <c r="C375">
        <v>1988</v>
      </c>
      <c r="D375">
        <v>5.5</v>
      </c>
    </row>
    <row r="376" spans="1:4" x14ac:dyDescent="0.45">
      <c r="A376" t="s">
        <v>5</v>
      </c>
      <c r="B376" t="s">
        <v>406</v>
      </c>
      <c r="C376">
        <v>1986</v>
      </c>
      <c r="D376">
        <v>1.2</v>
      </c>
    </row>
    <row r="377" spans="1:4" x14ac:dyDescent="0.45">
      <c r="A377" t="s">
        <v>5</v>
      </c>
      <c r="B377" t="s">
        <v>406</v>
      </c>
      <c r="C377">
        <v>1988</v>
      </c>
      <c r="D377">
        <v>1.2</v>
      </c>
    </row>
    <row r="378" spans="1:4" x14ac:dyDescent="0.45">
      <c r="A378" t="s">
        <v>5</v>
      </c>
      <c r="B378" t="s">
        <v>1556</v>
      </c>
      <c r="C378">
        <v>1990</v>
      </c>
      <c r="D378">
        <v>4</v>
      </c>
    </row>
    <row r="379" spans="1:4" x14ac:dyDescent="0.45">
      <c r="A379" t="s">
        <v>5</v>
      </c>
      <c r="B379" t="s">
        <v>1457</v>
      </c>
      <c r="C379">
        <v>1986</v>
      </c>
      <c r="D379">
        <v>1</v>
      </c>
    </row>
    <row r="380" spans="1:4" x14ac:dyDescent="0.45">
      <c r="A380" t="s">
        <v>5</v>
      </c>
      <c r="B380" t="s">
        <v>212</v>
      </c>
      <c r="C380">
        <v>1993</v>
      </c>
      <c r="D380">
        <v>0.9</v>
      </c>
    </row>
    <row r="381" spans="1:4" x14ac:dyDescent="0.45">
      <c r="A381" t="s">
        <v>5</v>
      </c>
      <c r="B381" t="s">
        <v>176</v>
      </c>
      <c r="C381">
        <v>1985</v>
      </c>
      <c r="D381">
        <v>1.4</v>
      </c>
    </row>
    <row r="382" spans="1:4" x14ac:dyDescent="0.45">
      <c r="A382" t="s">
        <v>5</v>
      </c>
      <c r="B382" t="s">
        <v>1523</v>
      </c>
      <c r="C382">
        <v>1987</v>
      </c>
      <c r="D382">
        <v>3.5</v>
      </c>
    </row>
    <row r="383" spans="1:4" x14ac:dyDescent="0.45">
      <c r="A383" t="s">
        <v>5</v>
      </c>
      <c r="B383" t="s">
        <v>1365</v>
      </c>
      <c r="C383">
        <v>1990</v>
      </c>
      <c r="D383">
        <v>5</v>
      </c>
    </row>
    <row r="384" spans="1:4" x14ac:dyDescent="0.45">
      <c r="A384" t="s">
        <v>5</v>
      </c>
      <c r="B384" t="s">
        <v>1544</v>
      </c>
      <c r="C384">
        <v>1985</v>
      </c>
      <c r="D384">
        <v>4.3</v>
      </c>
    </row>
    <row r="385" spans="1:4" x14ac:dyDescent="0.45">
      <c r="A385" t="s">
        <v>5</v>
      </c>
      <c r="B385" t="s">
        <v>1417</v>
      </c>
      <c r="C385">
        <v>1987</v>
      </c>
      <c r="D385">
        <v>1.6</v>
      </c>
    </row>
    <row r="386" spans="1:4" x14ac:dyDescent="0.45">
      <c r="A386" t="s">
        <v>5</v>
      </c>
      <c r="B386" t="s">
        <v>3760</v>
      </c>
      <c r="C386">
        <v>2013</v>
      </c>
      <c r="D386">
        <v>3.9000000000000004</v>
      </c>
    </row>
    <row r="387" spans="1:4" x14ac:dyDescent="0.45">
      <c r="A387" t="s">
        <v>5</v>
      </c>
      <c r="B387" t="s">
        <v>2535</v>
      </c>
      <c r="C387">
        <v>2009</v>
      </c>
      <c r="D387">
        <v>2.7</v>
      </c>
    </row>
    <row r="388" spans="1:4" x14ac:dyDescent="0.45">
      <c r="A388" t="s">
        <v>5</v>
      </c>
      <c r="B388" t="s">
        <v>912</v>
      </c>
      <c r="C388">
        <v>1988</v>
      </c>
      <c r="D388">
        <v>5.2</v>
      </c>
    </row>
    <row r="389" spans="1:4" x14ac:dyDescent="0.45">
      <c r="A389" t="s">
        <v>5</v>
      </c>
      <c r="B389" t="s">
        <v>3357</v>
      </c>
      <c r="C389">
        <v>2002</v>
      </c>
      <c r="D389">
        <v>1.8</v>
      </c>
    </row>
    <row r="390" spans="1:4" x14ac:dyDescent="0.45">
      <c r="A390" t="s">
        <v>5</v>
      </c>
      <c r="B390" t="s">
        <v>535</v>
      </c>
      <c r="C390">
        <v>2008</v>
      </c>
      <c r="D390">
        <v>1</v>
      </c>
    </row>
    <row r="391" spans="1:4" x14ac:dyDescent="0.45">
      <c r="A391" t="s">
        <v>5</v>
      </c>
      <c r="B391" t="s">
        <v>1348</v>
      </c>
      <c r="C391">
        <v>1985</v>
      </c>
      <c r="D391">
        <v>10.199999999999999</v>
      </c>
    </row>
    <row r="392" spans="1:4" x14ac:dyDescent="0.45">
      <c r="A392" t="s">
        <v>5</v>
      </c>
      <c r="B392" t="s">
        <v>1356</v>
      </c>
      <c r="C392">
        <v>1983</v>
      </c>
      <c r="D392">
        <v>0.6</v>
      </c>
    </row>
    <row r="393" spans="1:4" x14ac:dyDescent="0.45">
      <c r="A393" t="s">
        <v>5</v>
      </c>
      <c r="B393" t="s">
        <v>1356</v>
      </c>
      <c r="C393">
        <v>1987</v>
      </c>
      <c r="D393">
        <v>1.2</v>
      </c>
    </row>
    <row r="394" spans="1:4" x14ac:dyDescent="0.45">
      <c r="A394" t="s">
        <v>5</v>
      </c>
      <c r="B394" t="s">
        <v>1404</v>
      </c>
      <c r="C394">
        <v>1985</v>
      </c>
      <c r="D394">
        <v>4.3</v>
      </c>
    </row>
    <row r="395" spans="1:4" x14ac:dyDescent="0.45">
      <c r="A395" t="s">
        <v>5</v>
      </c>
      <c r="B395" t="s">
        <v>105</v>
      </c>
      <c r="C395">
        <v>1983</v>
      </c>
      <c r="D395">
        <v>8.6</v>
      </c>
    </row>
    <row r="396" spans="1:4" x14ac:dyDescent="0.45">
      <c r="A396" t="s">
        <v>5</v>
      </c>
      <c r="B396" t="s">
        <v>1414</v>
      </c>
      <c r="C396">
        <v>1988</v>
      </c>
      <c r="D396">
        <v>0.3</v>
      </c>
    </row>
    <row r="397" spans="1:4" x14ac:dyDescent="0.45">
      <c r="A397" t="s">
        <v>5</v>
      </c>
      <c r="B397" t="s">
        <v>119</v>
      </c>
      <c r="C397">
        <v>1982</v>
      </c>
      <c r="D397">
        <v>2.7</v>
      </c>
    </row>
    <row r="398" spans="1:4" x14ac:dyDescent="0.45">
      <c r="A398" t="s">
        <v>5</v>
      </c>
      <c r="B398" t="s">
        <v>864</v>
      </c>
      <c r="C398">
        <v>1990</v>
      </c>
      <c r="D398">
        <v>6.6</v>
      </c>
    </row>
    <row r="399" spans="1:4" x14ac:dyDescent="0.45">
      <c r="A399" t="s">
        <v>5</v>
      </c>
      <c r="B399" t="s">
        <v>1463</v>
      </c>
      <c r="C399">
        <v>1987</v>
      </c>
      <c r="D399">
        <v>13.500000000000002</v>
      </c>
    </row>
    <row r="400" spans="1:4" x14ac:dyDescent="0.45">
      <c r="A400" t="s">
        <v>5</v>
      </c>
      <c r="B400" t="s">
        <v>836</v>
      </c>
      <c r="C400">
        <v>1984</v>
      </c>
      <c r="D400">
        <v>1.4</v>
      </c>
    </row>
    <row r="401" spans="1:4" x14ac:dyDescent="0.45">
      <c r="A401" t="s">
        <v>5</v>
      </c>
      <c r="B401" t="s">
        <v>1318</v>
      </c>
      <c r="C401">
        <v>1989</v>
      </c>
      <c r="D401">
        <v>3.3</v>
      </c>
    </row>
    <row r="402" spans="1:4" x14ac:dyDescent="0.45">
      <c r="A402" t="s">
        <v>5</v>
      </c>
      <c r="B402" t="s">
        <v>1317</v>
      </c>
      <c r="C402">
        <v>1989</v>
      </c>
      <c r="D402">
        <v>2</v>
      </c>
    </row>
    <row r="403" spans="1:4" x14ac:dyDescent="0.45">
      <c r="A403" t="s">
        <v>5</v>
      </c>
      <c r="B403" t="s">
        <v>1392</v>
      </c>
      <c r="C403">
        <v>1985</v>
      </c>
      <c r="D403">
        <v>2.7</v>
      </c>
    </row>
    <row r="404" spans="1:4" x14ac:dyDescent="0.45">
      <c r="A404" t="s">
        <v>5</v>
      </c>
      <c r="B404" t="s">
        <v>1401</v>
      </c>
      <c r="C404">
        <v>1983</v>
      </c>
      <c r="D404">
        <v>4.5999999999999996</v>
      </c>
    </row>
    <row r="405" spans="1:4" x14ac:dyDescent="0.45">
      <c r="A405" t="s">
        <v>5</v>
      </c>
      <c r="B405" t="s">
        <v>1415</v>
      </c>
      <c r="C405">
        <v>1986</v>
      </c>
      <c r="D405">
        <v>3.4</v>
      </c>
    </row>
    <row r="406" spans="1:4" x14ac:dyDescent="0.45">
      <c r="A406" t="s">
        <v>5</v>
      </c>
      <c r="B406" t="s">
        <v>1287</v>
      </c>
      <c r="C406">
        <v>2006</v>
      </c>
      <c r="D406">
        <v>0.6</v>
      </c>
    </row>
    <row r="407" spans="1:4" x14ac:dyDescent="0.45">
      <c r="A407" t="s">
        <v>5</v>
      </c>
      <c r="B407" t="s">
        <v>129</v>
      </c>
      <c r="C407">
        <v>1983</v>
      </c>
      <c r="D407">
        <v>7.9</v>
      </c>
    </row>
    <row r="408" spans="1:4" x14ac:dyDescent="0.45">
      <c r="A408" t="s">
        <v>5</v>
      </c>
      <c r="B408" t="s">
        <v>261</v>
      </c>
      <c r="C408">
        <v>1996</v>
      </c>
      <c r="D408">
        <v>7.6</v>
      </c>
    </row>
    <row r="409" spans="1:4" x14ac:dyDescent="0.45">
      <c r="A409" t="s">
        <v>5</v>
      </c>
      <c r="B409" t="s">
        <v>1240</v>
      </c>
      <c r="C409">
        <v>1987</v>
      </c>
      <c r="D409">
        <v>1.8</v>
      </c>
    </row>
    <row r="410" spans="1:4" x14ac:dyDescent="0.45">
      <c r="A410" t="s">
        <v>5</v>
      </c>
      <c r="B410" t="s">
        <v>1219</v>
      </c>
      <c r="C410">
        <v>1986</v>
      </c>
      <c r="D410">
        <v>3.6</v>
      </c>
    </row>
    <row r="411" spans="1:4" x14ac:dyDescent="0.45">
      <c r="A411" t="s">
        <v>5</v>
      </c>
      <c r="B411" t="s">
        <v>1632</v>
      </c>
      <c r="C411">
        <v>1991</v>
      </c>
      <c r="D411">
        <v>3.2</v>
      </c>
    </row>
    <row r="412" spans="1:4" x14ac:dyDescent="0.45">
      <c r="A412" t="s">
        <v>5</v>
      </c>
      <c r="B412" t="s">
        <v>674</v>
      </c>
      <c r="C412">
        <v>1982</v>
      </c>
      <c r="D412">
        <v>23.7</v>
      </c>
    </row>
    <row r="413" spans="1:4" x14ac:dyDescent="0.45">
      <c r="A413" t="s">
        <v>5</v>
      </c>
      <c r="B413" t="s">
        <v>675</v>
      </c>
      <c r="C413">
        <v>1982</v>
      </c>
      <c r="D413">
        <v>11.8</v>
      </c>
    </row>
    <row r="414" spans="1:4" x14ac:dyDescent="0.45">
      <c r="A414" t="s">
        <v>5</v>
      </c>
      <c r="B414" t="s">
        <v>1315</v>
      </c>
      <c r="C414">
        <v>1989</v>
      </c>
      <c r="D414">
        <v>1</v>
      </c>
    </row>
    <row r="415" spans="1:4" x14ac:dyDescent="0.45">
      <c r="A415" t="s">
        <v>5</v>
      </c>
      <c r="B415" t="s">
        <v>1100</v>
      </c>
      <c r="C415">
        <v>1984</v>
      </c>
      <c r="D415">
        <v>165</v>
      </c>
    </row>
    <row r="416" spans="1:4" x14ac:dyDescent="0.45">
      <c r="A416" t="s">
        <v>5</v>
      </c>
      <c r="B416" t="s">
        <v>873</v>
      </c>
      <c r="C416">
        <v>1991</v>
      </c>
      <c r="D416">
        <v>1.8</v>
      </c>
    </row>
    <row r="417" spans="1:4" x14ac:dyDescent="0.45">
      <c r="A417" t="s">
        <v>5</v>
      </c>
      <c r="B417" t="s">
        <v>1539</v>
      </c>
      <c r="C417">
        <v>1986</v>
      </c>
      <c r="D417">
        <v>1.1000000000000001</v>
      </c>
    </row>
    <row r="418" spans="1:4" x14ac:dyDescent="0.45">
      <c r="A418" t="s">
        <v>5</v>
      </c>
      <c r="B418" t="s">
        <v>1291</v>
      </c>
      <c r="C418">
        <v>1990</v>
      </c>
      <c r="D418">
        <v>1.1000000000000001</v>
      </c>
    </row>
    <row r="419" spans="1:4" x14ac:dyDescent="0.45">
      <c r="A419" t="s">
        <v>5</v>
      </c>
      <c r="B419" t="s">
        <v>1458</v>
      </c>
      <c r="C419">
        <v>1986</v>
      </c>
      <c r="D419">
        <v>10.5</v>
      </c>
    </row>
    <row r="420" spans="1:4" x14ac:dyDescent="0.45">
      <c r="A420" t="s">
        <v>5</v>
      </c>
      <c r="B420" t="s">
        <v>1324</v>
      </c>
      <c r="C420">
        <v>1985</v>
      </c>
      <c r="D420">
        <v>1</v>
      </c>
    </row>
    <row r="421" spans="1:4" x14ac:dyDescent="0.45">
      <c r="A421" t="s">
        <v>5</v>
      </c>
      <c r="B421" t="s">
        <v>237</v>
      </c>
      <c r="C421">
        <v>1980</v>
      </c>
      <c r="D421">
        <v>3.5</v>
      </c>
    </row>
    <row r="422" spans="1:4" x14ac:dyDescent="0.45">
      <c r="A422" t="s">
        <v>5</v>
      </c>
      <c r="B422" t="s">
        <v>2300</v>
      </c>
      <c r="C422">
        <v>1985</v>
      </c>
      <c r="D422">
        <v>2.2999999999999998</v>
      </c>
    </row>
    <row r="423" spans="1:4" x14ac:dyDescent="0.45">
      <c r="A423" t="s">
        <v>5</v>
      </c>
      <c r="B423" t="s">
        <v>1082</v>
      </c>
      <c r="C423">
        <v>2001</v>
      </c>
      <c r="D423">
        <v>6</v>
      </c>
    </row>
    <row r="424" spans="1:4" x14ac:dyDescent="0.45">
      <c r="A424" t="s">
        <v>5</v>
      </c>
      <c r="B424" t="s">
        <v>806</v>
      </c>
      <c r="C424">
        <v>1984</v>
      </c>
      <c r="D424">
        <v>2.9</v>
      </c>
    </row>
    <row r="425" spans="1:4" x14ac:dyDescent="0.45">
      <c r="A425" t="s">
        <v>5</v>
      </c>
      <c r="B425" t="s">
        <v>1451</v>
      </c>
      <c r="C425">
        <v>1987</v>
      </c>
      <c r="D425">
        <v>1</v>
      </c>
    </row>
    <row r="426" spans="1:4" x14ac:dyDescent="0.45">
      <c r="A426" t="s">
        <v>5</v>
      </c>
      <c r="B426" t="s">
        <v>218</v>
      </c>
      <c r="C426">
        <v>2005</v>
      </c>
      <c r="D426">
        <v>2.4</v>
      </c>
    </row>
    <row r="427" spans="1:4" x14ac:dyDescent="0.45">
      <c r="A427" t="s">
        <v>5</v>
      </c>
      <c r="B427" t="s">
        <v>1266</v>
      </c>
      <c r="C427">
        <v>1985</v>
      </c>
      <c r="D427">
        <v>7</v>
      </c>
    </row>
    <row r="428" spans="1:4" x14ac:dyDescent="0.45">
      <c r="A428" t="s">
        <v>5</v>
      </c>
      <c r="B428" t="s">
        <v>1520</v>
      </c>
      <c r="C428">
        <v>1985</v>
      </c>
      <c r="D428">
        <v>2.2999999999999998</v>
      </c>
    </row>
    <row r="429" spans="1:4" x14ac:dyDescent="0.45">
      <c r="A429" t="s">
        <v>5</v>
      </c>
      <c r="B429" t="s">
        <v>248</v>
      </c>
      <c r="C429">
        <v>1985</v>
      </c>
      <c r="D429">
        <v>9.4</v>
      </c>
    </row>
    <row r="430" spans="1:4" x14ac:dyDescent="0.45">
      <c r="A430" t="s">
        <v>5</v>
      </c>
      <c r="B430" t="s">
        <v>1919</v>
      </c>
      <c r="C430">
        <v>1990</v>
      </c>
      <c r="D430">
        <v>2.5</v>
      </c>
    </row>
    <row r="431" spans="1:4" x14ac:dyDescent="0.45">
      <c r="A431" t="s">
        <v>5</v>
      </c>
      <c r="B431" t="s">
        <v>107</v>
      </c>
      <c r="C431">
        <v>1987</v>
      </c>
      <c r="D431">
        <v>36.5</v>
      </c>
    </row>
    <row r="432" spans="1:4" x14ac:dyDescent="0.45">
      <c r="A432" t="s">
        <v>5</v>
      </c>
      <c r="B432" t="s">
        <v>1359</v>
      </c>
      <c r="C432">
        <v>1987</v>
      </c>
      <c r="D432">
        <v>1.4</v>
      </c>
    </row>
    <row r="433" spans="1:4" x14ac:dyDescent="0.45">
      <c r="A433" t="s">
        <v>5</v>
      </c>
      <c r="B433" t="s">
        <v>688</v>
      </c>
      <c r="C433">
        <v>1982</v>
      </c>
      <c r="D433">
        <v>23.7</v>
      </c>
    </row>
    <row r="434" spans="1:4" x14ac:dyDescent="0.45">
      <c r="A434" t="s">
        <v>5</v>
      </c>
      <c r="B434" t="s">
        <v>688</v>
      </c>
      <c r="C434">
        <v>1983</v>
      </c>
      <c r="D434">
        <v>23.7</v>
      </c>
    </row>
    <row r="435" spans="1:4" x14ac:dyDescent="0.45">
      <c r="A435" t="s">
        <v>5</v>
      </c>
      <c r="B435" t="s">
        <v>487</v>
      </c>
      <c r="C435">
        <v>2013</v>
      </c>
      <c r="D435">
        <v>59</v>
      </c>
    </row>
    <row r="436" spans="1:4" x14ac:dyDescent="0.45">
      <c r="A436" t="s">
        <v>5</v>
      </c>
      <c r="B436" t="s">
        <v>2262</v>
      </c>
      <c r="C436">
        <v>2007</v>
      </c>
      <c r="D436">
        <v>4.5999999999999996</v>
      </c>
    </row>
    <row r="437" spans="1:4" x14ac:dyDescent="0.45">
      <c r="A437" t="s">
        <v>5</v>
      </c>
      <c r="B437" t="s">
        <v>1522</v>
      </c>
      <c r="C437">
        <v>1984</v>
      </c>
      <c r="D437">
        <v>6.8</v>
      </c>
    </row>
    <row r="438" spans="1:4" x14ac:dyDescent="0.45">
      <c r="A438" t="s">
        <v>5</v>
      </c>
      <c r="B438" t="s">
        <v>132</v>
      </c>
      <c r="C438">
        <v>1985</v>
      </c>
      <c r="D438">
        <v>5.9</v>
      </c>
    </row>
    <row r="439" spans="1:4" x14ac:dyDescent="0.45">
      <c r="A439" t="s">
        <v>5</v>
      </c>
      <c r="B439" t="s">
        <v>445</v>
      </c>
      <c r="C439">
        <v>2013</v>
      </c>
      <c r="D439">
        <v>0.5</v>
      </c>
    </row>
    <row r="440" spans="1:4" x14ac:dyDescent="0.45">
      <c r="A440" t="s">
        <v>5</v>
      </c>
      <c r="B440" t="s">
        <v>737</v>
      </c>
      <c r="C440">
        <v>1985</v>
      </c>
      <c r="D440">
        <v>225</v>
      </c>
    </row>
    <row r="441" spans="1:4" x14ac:dyDescent="0.45">
      <c r="A441" t="s">
        <v>5</v>
      </c>
      <c r="B441" t="s">
        <v>737</v>
      </c>
      <c r="C441">
        <v>1986</v>
      </c>
      <c r="D441">
        <v>75</v>
      </c>
    </row>
    <row r="442" spans="1:4" x14ac:dyDescent="0.45">
      <c r="A442" t="s">
        <v>5</v>
      </c>
      <c r="B442" t="s">
        <v>539</v>
      </c>
      <c r="C442">
        <v>2013</v>
      </c>
      <c r="D442">
        <v>0.8</v>
      </c>
    </row>
    <row r="443" spans="1:4" x14ac:dyDescent="0.45">
      <c r="A443" t="s">
        <v>5</v>
      </c>
      <c r="B443" t="s">
        <v>1344</v>
      </c>
      <c r="C443">
        <v>1989</v>
      </c>
      <c r="D443">
        <v>14</v>
      </c>
    </row>
    <row r="444" spans="1:4" x14ac:dyDescent="0.45">
      <c r="A444" t="s">
        <v>5</v>
      </c>
      <c r="B444" t="s">
        <v>130</v>
      </c>
      <c r="C444">
        <v>1984</v>
      </c>
      <c r="D444">
        <v>1.9</v>
      </c>
    </row>
    <row r="445" spans="1:4" x14ac:dyDescent="0.45">
      <c r="A445" t="s">
        <v>5</v>
      </c>
      <c r="B445" t="s">
        <v>1337</v>
      </c>
      <c r="C445">
        <v>1986</v>
      </c>
      <c r="D445">
        <v>2</v>
      </c>
    </row>
    <row r="446" spans="1:4" x14ac:dyDescent="0.45">
      <c r="A446" t="s">
        <v>5</v>
      </c>
      <c r="B446" t="s">
        <v>893</v>
      </c>
      <c r="C446">
        <v>1989</v>
      </c>
      <c r="D446">
        <v>8</v>
      </c>
    </row>
    <row r="447" spans="1:4" x14ac:dyDescent="0.45">
      <c r="A447" t="s">
        <v>5</v>
      </c>
      <c r="B447" t="s">
        <v>444</v>
      </c>
      <c r="C447">
        <v>1984</v>
      </c>
      <c r="D447">
        <v>2.6</v>
      </c>
    </row>
    <row r="448" spans="1:4" x14ac:dyDescent="0.45">
      <c r="A448" t="s">
        <v>5</v>
      </c>
      <c r="B448" t="s">
        <v>1508</v>
      </c>
      <c r="C448">
        <v>1983</v>
      </c>
      <c r="D448">
        <v>2.1</v>
      </c>
    </row>
    <row r="449" spans="1:4" x14ac:dyDescent="0.45">
      <c r="A449" t="s">
        <v>5</v>
      </c>
      <c r="B449" t="s">
        <v>1323</v>
      </c>
      <c r="C449">
        <v>1990</v>
      </c>
      <c r="D449">
        <v>1.9</v>
      </c>
    </row>
    <row r="450" spans="1:4" x14ac:dyDescent="0.45">
      <c r="A450" t="s">
        <v>5</v>
      </c>
      <c r="B450" t="s">
        <v>1492</v>
      </c>
      <c r="C450">
        <v>1986</v>
      </c>
      <c r="D450">
        <v>3</v>
      </c>
    </row>
    <row r="451" spans="1:4" x14ac:dyDescent="0.45">
      <c r="A451" t="s">
        <v>5</v>
      </c>
      <c r="B451" t="s">
        <v>1373</v>
      </c>
      <c r="C451">
        <v>1985</v>
      </c>
      <c r="D451">
        <v>1.6</v>
      </c>
    </row>
    <row r="452" spans="1:4" x14ac:dyDescent="0.45">
      <c r="A452" t="s">
        <v>5</v>
      </c>
      <c r="B452" t="s">
        <v>1399</v>
      </c>
      <c r="C452">
        <v>1987</v>
      </c>
      <c r="D452">
        <v>4.3</v>
      </c>
    </row>
    <row r="453" spans="1:4" x14ac:dyDescent="0.45">
      <c r="A453" t="s">
        <v>5</v>
      </c>
      <c r="B453" t="s">
        <v>23</v>
      </c>
      <c r="C453">
        <v>1980</v>
      </c>
      <c r="D453">
        <v>12.1</v>
      </c>
    </row>
    <row r="454" spans="1:4" x14ac:dyDescent="0.45">
      <c r="A454" t="s">
        <v>5</v>
      </c>
      <c r="B454" t="s">
        <v>1568</v>
      </c>
      <c r="C454">
        <v>1986</v>
      </c>
      <c r="D454">
        <v>0.7</v>
      </c>
    </row>
    <row r="455" spans="1:4" x14ac:dyDescent="0.45">
      <c r="A455" t="s">
        <v>5</v>
      </c>
      <c r="B455" t="s">
        <v>1568</v>
      </c>
      <c r="C455">
        <v>1995</v>
      </c>
      <c r="D455">
        <v>0.7</v>
      </c>
    </row>
    <row r="456" spans="1:4" x14ac:dyDescent="0.45">
      <c r="A456" t="s">
        <v>5</v>
      </c>
      <c r="B456" t="s">
        <v>2297</v>
      </c>
      <c r="C456">
        <v>1982</v>
      </c>
      <c r="D456">
        <v>6.1</v>
      </c>
    </row>
    <row r="457" spans="1:4" x14ac:dyDescent="0.45">
      <c r="A457" t="s">
        <v>5</v>
      </c>
      <c r="B457" t="s">
        <v>1496</v>
      </c>
      <c r="C457">
        <v>1990</v>
      </c>
      <c r="D457">
        <v>8.3999999999999986</v>
      </c>
    </row>
    <row r="458" spans="1:4" x14ac:dyDescent="0.45">
      <c r="A458" t="s">
        <v>5</v>
      </c>
      <c r="B458" t="s">
        <v>2810</v>
      </c>
      <c r="C458">
        <v>2011</v>
      </c>
      <c r="D458">
        <v>9.5999999999999979</v>
      </c>
    </row>
    <row r="459" spans="1:4" x14ac:dyDescent="0.45">
      <c r="A459" t="s">
        <v>5</v>
      </c>
      <c r="B459" t="s">
        <v>588</v>
      </c>
      <c r="C459">
        <v>1985</v>
      </c>
      <c r="D459">
        <v>112.5</v>
      </c>
    </row>
    <row r="460" spans="1:4" x14ac:dyDescent="0.45">
      <c r="A460" t="s">
        <v>5</v>
      </c>
      <c r="B460" t="s">
        <v>588</v>
      </c>
      <c r="C460">
        <v>1986</v>
      </c>
      <c r="D460">
        <v>75</v>
      </c>
    </row>
    <row r="461" spans="1:4" x14ac:dyDescent="0.45">
      <c r="A461" t="s">
        <v>5</v>
      </c>
      <c r="B461" t="s">
        <v>38</v>
      </c>
      <c r="C461">
        <v>1984</v>
      </c>
      <c r="D461">
        <v>8.5</v>
      </c>
    </row>
    <row r="462" spans="1:4" x14ac:dyDescent="0.45">
      <c r="A462" t="s">
        <v>5</v>
      </c>
      <c r="B462" t="s">
        <v>1453</v>
      </c>
      <c r="C462">
        <v>1986</v>
      </c>
      <c r="D462">
        <v>1.2000000000000002</v>
      </c>
    </row>
    <row r="463" spans="1:4" x14ac:dyDescent="0.45">
      <c r="A463" t="s">
        <v>5</v>
      </c>
      <c r="B463" t="s">
        <v>597</v>
      </c>
      <c r="C463">
        <v>1996</v>
      </c>
      <c r="D463">
        <v>2.4</v>
      </c>
    </row>
    <row r="464" spans="1:4" x14ac:dyDescent="0.45">
      <c r="A464" t="s">
        <v>5</v>
      </c>
      <c r="B464" t="s">
        <v>834</v>
      </c>
      <c r="C464">
        <v>1981</v>
      </c>
      <c r="D464">
        <v>9.9</v>
      </c>
    </row>
    <row r="465" spans="1:4" x14ac:dyDescent="0.45">
      <c r="A465" t="s">
        <v>5</v>
      </c>
      <c r="B465" t="s">
        <v>1374</v>
      </c>
      <c r="C465">
        <v>1986</v>
      </c>
      <c r="D465">
        <v>1</v>
      </c>
    </row>
    <row r="466" spans="1:4" x14ac:dyDescent="0.45">
      <c r="A466" t="s">
        <v>5</v>
      </c>
      <c r="B466" t="s">
        <v>812</v>
      </c>
      <c r="C466">
        <v>1983</v>
      </c>
      <c r="D466">
        <v>22.5</v>
      </c>
    </row>
    <row r="467" spans="1:4" x14ac:dyDescent="0.45">
      <c r="A467" t="s">
        <v>5</v>
      </c>
      <c r="B467" t="s">
        <v>812</v>
      </c>
      <c r="C467">
        <v>1987</v>
      </c>
      <c r="D467">
        <v>22.5</v>
      </c>
    </row>
    <row r="468" spans="1:4" x14ac:dyDescent="0.45">
      <c r="A468" t="s">
        <v>5</v>
      </c>
      <c r="B468" t="s">
        <v>1534</v>
      </c>
      <c r="C468">
        <v>1987</v>
      </c>
      <c r="D468">
        <v>5</v>
      </c>
    </row>
    <row r="469" spans="1:4" x14ac:dyDescent="0.45">
      <c r="A469" t="s">
        <v>5</v>
      </c>
      <c r="B469" t="s">
        <v>1413</v>
      </c>
      <c r="C469">
        <v>1986</v>
      </c>
      <c r="D469">
        <v>16.2</v>
      </c>
    </row>
    <row r="470" spans="1:4" x14ac:dyDescent="0.45">
      <c r="A470" t="s">
        <v>5</v>
      </c>
      <c r="B470" t="s">
        <v>103</v>
      </c>
      <c r="C470">
        <v>1999</v>
      </c>
      <c r="D470">
        <v>3.1</v>
      </c>
    </row>
    <row r="471" spans="1:4" x14ac:dyDescent="0.45">
      <c r="A471" t="s">
        <v>5</v>
      </c>
      <c r="B471" t="s">
        <v>1346</v>
      </c>
      <c r="C471">
        <v>1987</v>
      </c>
      <c r="D471">
        <v>1.3</v>
      </c>
    </row>
    <row r="472" spans="1:4" x14ac:dyDescent="0.45">
      <c r="A472" t="s">
        <v>5</v>
      </c>
      <c r="B472" t="s">
        <v>1376</v>
      </c>
      <c r="C472">
        <v>1985</v>
      </c>
      <c r="D472">
        <v>9.2999999999999989</v>
      </c>
    </row>
    <row r="473" spans="1:4" x14ac:dyDescent="0.45">
      <c r="A473" t="s">
        <v>5</v>
      </c>
      <c r="B473" t="s">
        <v>1592</v>
      </c>
      <c r="C473">
        <v>1990</v>
      </c>
      <c r="D473">
        <v>4.5</v>
      </c>
    </row>
    <row r="474" spans="1:4" x14ac:dyDescent="0.45">
      <c r="A474" t="s">
        <v>5</v>
      </c>
      <c r="B474" t="s">
        <v>238</v>
      </c>
      <c r="C474">
        <v>1985</v>
      </c>
      <c r="D474">
        <v>1</v>
      </c>
    </row>
    <row r="475" spans="1:4" x14ac:dyDescent="0.45">
      <c r="A475" t="s">
        <v>5</v>
      </c>
      <c r="B475" t="s">
        <v>100</v>
      </c>
      <c r="C475">
        <v>1982</v>
      </c>
      <c r="D475">
        <v>8.5</v>
      </c>
    </row>
    <row r="476" spans="1:4" x14ac:dyDescent="0.45">
      <c r="A476" t="s">
        <v>5</v>
      </c>
      <c r="B476" t="s">
        <v>387</v>
      </c>
      <c r="C476">
        <v>1982</v>
      </c>
      <c r="D476">
        <v>4.4000000000000004</v>
      </c>
    </row>
    <row r="477" spans="1:4" x14ac:dyDescent="0.45">
      <c r="A477" t="s">
        <v>5</v>
      </c>
      <c r="B477" t="s">
        <v>1351</v>
      </c>
      <c r="C477">
        <v>1986</v>
      </c>
      <c r="D477">
        <v>1.6</v>
      </c>
    </row>
    <row r="478" spans="1:4" x14ac:dyDescent="0.45">
      <c r="A478" t="s">
        <v>5</v>
      </c>
      <c r="B478" t="s">
        <v>1257</v>
      </c>
      <c r="C478">
        <v>1988</v>
      </c>
      <c r="D478">
        <v>25.2</v>
      </c>
    </row>
    <row r="479" spans="1:4" x14ac:dyDescent="0.45">
      <c r="A479" t="s">
        <v>5</v>
      </c>
      <c r="B479" t="s">
        <v>537</v>
      </c>
      <c r="C479">
        <v>2009</v>
      </c>
      <c r="D479">
        <v>8.3000000000000007</v>
      </c>
    </row>
    <row r="480" spans="1:4" x14ac:dyDescent="0.45">
      <c r="A480" t="s">
        <v>5</v>
      </c>
      <c r="B480" t="s">
        <v>1597</v>
      </c>
      <c r="C480">
        <v>1990</v>
      </c>
      <c r="D480">
        <v>192</v>
      </c>
    </row>
    <row r="481" spans="1:4" x14ac:dyDescent="0.45">
      <c r="A481" t="s">
        <v>5</v>
      </c>
      <c r="B481" t="s">
        <v>2650</v>
      </c>
      <c r="C481">
        <v>1987</v>
      </c>
      <c r="D481">
        <v>4.4000000000000004</v>
      </c>
    </row>
    <row r="482" spans="1:4" x14ac:dyDescent="0.45">
      <c r="A482" t="s">
        <v>5</v>
      </c>
      <c r="B482" t="s">
        <v>1507</v>
      </c>
      <c r="C482">
        <v>1989</v>
      </c>
      <c r="D482">
        <v>5.4</v>
      </c>
    </row>
    <row r="483" spans="1:4" x14ac:dyDescent="0.45">
      <c r="A483" t="s">
        <v>5</v>
      </c>
      <c r="B483" t="s">
        <v>1223</v>
      </c>
      <c r="C483">
        <v>1990</v>
      </c>
      <c r="D483">
        <v>3</v>
      </c>
    </row>
    <row r="484" spans="1:4" x14ac:dyDescent="0.45">
      <c r="A484" t="s">
        <v>5</v>
      </c>
      <c r="B484" t="s">
        <v>1394</v>
      </c>
      <c r="C484">
        <v>1985</v>
      </c>
      <c r="D484">
        <v>2.1</v>
      </c>
    </row>
    <row r="485" spans="1:4" x14ac:dyDescent="0.45">
      <c r="A485" t="s">
        <v>5</v>
      </c>
      <c r="B485" t="s">
        <v>39</v>
      </c>
      <c r="C485">
        <v>1981</v>
      </c>
      <c r="D485">
        <v>0.3</v>
      </c>
    </row>
    <row r="486" spans="1:4" x14ac:dyDescent="0.45">
      <c r="A486" t="s">
        <v>5</v>
      </c>
      <c r="B486" t="s">
        <v>39</v>
      </c>
      <c r="C486">
        <v>1987</v>
      </c>
      <c r="D486">
        <v>0.2</v>
      </c>
    </row>
    <row r="487" spans="1:4" x14ac:dyDescent="0.45">
      <c r="A487" t="s">
        <v>5</v>
      </c>
      <c r="B487" t="s">
        <v>906</v>
      </c>
      <c r="C487">
        <v>1990</v>
      </c>
      <c r="D487">
        <v>1</v>
      </c>
    </row>
    <row r="488" spans="1:4" x14ac:dyDescent="0.45">
      <c r="A488" t="s">
        <v>5</v>
      </c>
      <c r="B488" t="s">
        <v>1503</v>
      </c>
      <c r="C488">
        <v>1990</v>
      </c>
      <c r="D488">
        <v>4.2</v>
      </c>
    </row>
    <row r="489" spans="1:4" x14ac:dyDescent="0.45">
      <c r="A489" t="s">
        <v>5</v>
      </c>
      <c r="B489" t="s">
        <v>219</v>
      </c>
      <c r="C489">
        <v>1983</v>
      </c>
      <c r="D489">
        <v>12.1</v>
      </c>
    </row>
    <row r="490" spans="1:4" x14ac:dyDescent="0.45">
      <c r="A490" t="s">
        <v>5</v>
      </c>
      <c r="B490" t="s">
        <v>631</v>
      </c>
      <c r="C490">
        <v>1982</v>
      </c>
      <c r="D490">
        <v>1.5</v>
      </c>
    </row>
    <row r="491" spans="1:4" x14ac:dyDescent="0.45">
      <c r="A491" t="s">
        <v>5</v>
      </c>
      <c r="B491" t="s">
        <v>1543</v>
      </c>
      <c r="C491">
        <v>1989</v>
      </c>
      <c r="D491">
        <v>2.1</v>
      </c>
    </row>
    <row r="492" spans="1:4" x14ac:dyDescent="0.45">
      <c r="A492" t="s">
        <v>5</v>
      </c>
      <c r="B492" t="s">
        <v>1543</v>
      </c>
      <c r="C492">
        <v>1990</v>
      </c>
      <c r="D492">
        <v>36</v>
      </c>
    </row>
    <row r="493" spans="1:4" x14ac:dyDescent="0.45">
      <c r="A493" t="s">
        <v>5</v>
      </c>
      <c r="B493" t="s">
        <v>42</v>
      </c>
      <c r="C493">
        <v>1990</v>
      </c>
      <c r="D493">
        <v>31</v>
      </c>
    </row>
    <row r="494" spans="1:4" x14ac:dyDescent="0.45">
      <c r="A494" t="s">
        <v>5</v>
      </c>
      <c r="B494" t="s">
        <v>640</v>
      </c>
      <c r="C494">
        <v>2013</v>
      </c>
      <c r="D494">
        <v>6.8</v>
      </c>
    </row>
    <row r="495" spans="1:4" x14ac:dyDescent="0.45">
      <c r="A495" t="s">
        <v>5</v>
      </c>
      <c r="B495" t="s">
        <v>1085</v>
      </c>
      <c r="C495">
        <v>2013</v>
      </c>
      <c r="D495">
        <v>14.4</v>
      </c>
    </row>
    <row r="496" spans="1:4" x14ac:dyDescent="0.45">
      <c r="A496" t="s">
        <v>5</v>
      </c>
      <c r="B496" t="s">
        <v>637</v>
      </c>
      <c r="C496">
        <v>1987</v>
      </c>
      <c r="D496">
        <v>5</v>
      </c>
    </row>
    <row r="497" spans="1:4" x14ac:dyDescent="0.45">
      <c r="A497" t="s">
        <v>5</v>
      </c>
      <c r="B497" t="s">
        <v>108</v>
      </c>
      <c r="C497">
        <v>1982</v>
      </c>
      <c r="D497">
        <v>12</v>
      </c>
    </row>
    <row r="498" spans="1:4" x14ac:dyDescent="0.45">
      <c r="A498" t="s">
        <v>5</v>
      </c>
      <c r="B498" t="s">
        <v>1454</v>
      </c>
      <c r="C498">
        <v>1985</v>
      </c>
      <c r="D498">
        <v>1.3</v>
      </c>
    </row>
    <row r="499" spans="1:4" x14ac:dyDescent="0.45">
      <c r="A499" t="s">
        <v>5</v>
      </c>
      <c r="B499" t="s">
        <v>3409</v>
      </c>
      <c r="C499">
        <v>2013</v>
      </c>
      <c r="D499">
        <v>4</v>
      </c>
    </row>
    <row r="500" spans="1:4" x14ac:dyDescent="0.45">
      <c r="A500" t="s">
        <v>5</v>
      </c>
      <c r="B500" t="s">
        <v>3410</v>
      </c>
      <c r="C500">
        <v>2013</v>
      </c>
      <c r="D500">
        <v>3.5</v>
      </c>
    </row>
    <row r="501" spans="1:4" x14ac:dyDescent="0.45">
      <c r="A501" t="s">
        <v>5</v>
      </c>
      <c r="B501" t="s">
        <v>55</v>
      </c>
      <c r="C501">
        <v>1981</v>
      </c>
      <c r="D501">
        <v>1.4</v>
      </c>
    </row>
    <row r="502" spans="1:4" x14ac:dyDescent="0.45">
      <c r="A502" t="s">
        <v>5</v>
      </c>
      <c r="B502" t="s">
        <v>1205</v>
      </c>
      <c r="C502">
        <v>1985</v>
      </c>
      <c r="D502">
        <v>2</v>
      </c>
    </row>
    <row r="503" spans="1:4" x14ac:dyDescent="0.45">
      <c r="A503" t="s">
        <v>5</v>
      </c>
      <c r="B503" t="s">
        <v>536</v>
      </c>
      <c r="C503">
        <v>1994</v>
      </c>
      <c r="D503">
        <v>1</v>
      </c>
    </row>
    <row r="504" spans="1:4" x14ac:dyDescent="0.45">
      <c r="A504" t="s">
        <v>5</v>
      </c>
      <c r="B504" t="s">
        <v>2067</v>
      </c>
      <c r="C504">
        <v>2005</v>
      </c>
      <c r="D504">
        <v>2</v>
      </c>
    </row>
    <row r="505" spans="1:4" x14ac:dyDescent="0.45">
      <c r="A505" t="s">
        <v>5</v>
      </c>
      <c r="B505" t="s">
        <v>174</v>
      </c>
      <c r="C505">
        <v>1995</v>
      </c>
      <c r="D505">
        <v>16.8</v>
      </c>
    </row>
    <row r="506" spans="1:4" x14ac:dyDescent="0.45">
      <c r="A506" t="s">
        <v>5</v>
      </c>
      <c r="B506" t="s">
        <v>1235</v>
      </c>
      <c r="C506">
        <v>1984</v>
      </c>
      <c r="D506">
        <v>8</v>
      </c>
    </row>
    <row r="507" spans="1:4" x14ac:dyDescent="0.45">
      <c r="A507" t="s">
        <v>5</v>
      </c>
      <c r="B507" t="s">
        <v>1622</v>
      </c>
      <c r="C507">
        <v>1994</v>
      </c>
      <c r="D507">
        <v>13.8</v>
      </c>
    </row>
    <row r="508" spans="1:4" x14ac:dyDescent="0.45">
      <c r="A508" t="s">
        <v>5</v>
      </c>
      <c r="B508" t="s">
        <v>630</v>
      </c>
      <c r="C508">
        <v>1983</v>
      </c>
      <c r="D508">
        <v>3.4</v>
      </c>
    </row>
    <row r="509" spans="1:4" x14ac:dyDescent="0.45">
      <c r="A509" t="s">
        <v>5</v>
      </c>
      <c r="B509" t="s">
        <v>1578</v>
      </c>
      <c r="C509">
        <v>1989</v>
      </c>
      <c r="D509">
        <v>5.9</v>
      </c>
    </row>
    <row r="510" spans="1:4" x14ac:dyDescent="0.45">
      <c r="A510" t="s">
        <v>5</v>
      </c>
      <c r="B510" t="s">
        <v>990</v>
      </c>
      <c r="C510">
        <v>1994</v>
      </c>
      <c r="D510">
        <v>4.5</v>
      </c>
    </row>
    <row r="511" spans="1:4" x14ac:dyDescent="0.45">
      <c r="A511" t="s">
        <v>5</v>
      </c>
      <c r="B511" t="s">
        <v>1295</v>
      </c>
      <c r="C511">
        <v>1989</v>
      </c>
      <c r="D511">
        <v>1.2</v>
      </c>
    </row>
    <row r="512" spans="1:4" x14ac:dyDescent="0.45">
      <c r="A512" t="s">
        <v>5</v>
      </c>
      <c r="B512" t="s">
        <v>2001</v>
      </c>
      <c r="C512">
        <v>1994</v>
      </c>
      <c r="D512">
        <v>1</v>
      </c>
    </row>
    <row r="513" spans="1:4" x14ac:dyDescent="0.45">
      <c r="A513" t="s">
        <v>5</v>
      </c>
      <c r="B513" t="s">
        <v>840</v>
      </c>
      <c r="C513">
        <v>1985</v>
      </c>
      <c r="D513">
        <v>84</v>
      </c>
    </row>
    <row r="514" spans="1:4" x14ac:dyDescent="0.45">
      <c r="A514" t="s">
        <v>5</v>
      </c>
      <c r="B514" t="s">
        <v>858</v>
      </c>
      <c r="C514">
        <v>1988</v>
      </c>
      <c r="D514">
        <v>3.6</v>
      </c>
    </row>
    <row r="515" spans="1:4" x14ac:dyDescent="0.45">
      <c r="A515" t="s">
        <v>5</v>
      </c>
      <c r="B515" t="s">
        <v>538</v>
      </c>
      <c r="C515">
        <v>2013</v>
      </c>
      <c r="D515">
        <v>2.5</v>
      </c>
    </row>
    <row r="516" spans="1:4" x14ac:dyDescent="0.45">
      <c r="A516" t="s">
        <v>5</v>
      </c>
      <c r="B516" t="s">
        <v>3759</v>
      </c>
      <c r="C516">
        <v>2013</v>
      </c>
      <c r="D516">
        <v>2.4000000000000004</v>
      </c>
    </row>
    <row r="517" spans="1:4" x14ac:dyDescent="0.45">
      <c r="A517" t="s">
        <v>5</v>
      </c>
      <c r="B517" t="s">
        <v>1567</v>
      </c>
      <c r="C517">
        <v>1993</v>
      </c>
      <c r="D517">
        <v>3.4</v>
      </c>
    </row>
    <row r="518" spans="1:4" x14ac:dyDescent="0.45">
      <c r="A518" t="s">
        <v>5</v>
      </c>
      <c r="B518" t="s">
        <v>1426</v>
      </c>
      <c r="C518">
        <v>1987</v>
      </c>
      <c r="D518">
        <v>1.8</v>
      </c>
    </row>
    <row r="519" spans="1:4" x14ac:dyDescent="0.45">
      <c r="A519" t="s">
        <v>5</v>
      </c>
      <c r="B519" t="s">
        <v>983</v>
      </c>
      <c r="C519">
        <v>1994</v>
      </c>
      <c r="D519">
        <v>12</v>
      </c>
    </row>
    <row r="520" spans="1:4" x14ac:dyDescent="0.45">
      <c r="A520" t="s">
        <v>5</v>
      </c>
      <c r="B520" t="s">
        <v>878</v>
      </c>
      <c r="C520">
        <v>1986</v>
      </c>
      <c r="D520">
        <v>5</v>
      </c>
    </row>
    <row r="521" spans="1:4" x14ac:dyDescent="0.45">
      <c r="A521" t="s">
        <v>5</v>
      </c>
      <c r="B521" t="s">
        <v>1199</v>
      </c>
      <c r="C521">
        <v>1986</v>
      </c>
      <c r="D521">
        <v>1</v>
      </c>
    </row>
    <row r="522" spans="1:4" x14ac:dyDescent="0.45">
      <c r="A522" t="s">
        <v>5</v>
      </c>
      <c r="B522" t="s">
        <v>3466</v>
      </c>
      <c r="C522">
        <v>2012</v>
      </c>
      <c r="D522">
        <v>6</v>
      </c>
    </row>
    <row r="523" spans="1:4" x14ac:dyDescent="0.45">
      <c r="A523" t="s">
        <v>5</v>
      </c>
      <c r="B523" t="s">
        <v>1420</v>
      </c>
      <c r="C523">
        <v>1985</v>
      </c>
      <c r="D523">
        <v>2.5</v>
      </c>
    </row>
    <row r="524" spans="1:4" x14ac:dyDescent="0.45">
      <c r="A524" t="s">
        <v>5</v>
      </c>
      <c r="B524" t="s">
        <v>2298</v>
      </c>
      <c r="C524">
        <v>1985</v>
      </c>
      <c r="D524">
        <v>92</v>
      </c>
    </row>
    <row r="525" spans="1:4" x14ac:dyDescent="0.45">
      <c r="A525" t="s">
        <v>5</v>
      </c>
      <c r="B525" t="s">
        <v>235</v>
      </c>
      <c r="C525">
        <v>1994</v>
      </c>
      <c r="D525">
        <v>25</v>
      </c>
    </row>
    <row r="526" spans="1:4" x14ac:dyDescent="0.45">
      <c r="A526" t="s">
        <v>5</v>
      </c>
      <c r="B526" t="s">
        <v>801</v>
      </c>
      <c r="C526">
        <v>2009</v>
      </c>
      <c r="D526">
        <v>0.8</v>
      </c>
    </row>
    <row r="527" spans="1:4" x14ac:dyDescent="0.45">
      <c r="A527" t="s">
        <v>5</v>
      </c>
      <c r="B527" t="s">
        <v>801</v>
      </c>
      <c r="C527">
        <v>2010</v>
      </c>
      <c r="D527">
        <v>0.89999999999999991</v>
      </c>
    </row>
    <row r="528" spans="1:4" x14ac:dyDescent="0.45">
      <c r="A528" t="s">
        <v>5</v>
      </c>
      <c r="B528" t="s">
        <v>540</v>
      </c>
      <c r="C528">
        <v>2019</v>
      </c>
      <c r="D528">
        <v>1.2</v>
      </c>
    </row>
    <row r="529" spans="1:4" x14ac:dyDescent="0.45">
      <c r="A529" t="s">
        <v>5</v>
      </c>
      <c r="B529" t="s">
        <v>997</v>
      </c>
      <c r="C529">
        <v>1986</v>
      </c>
      <c r="D529">
        <v>1.1000000000000001</v>
      </c>
    </row>
    <row r="530" spans="1:4" x14ac:dyDescent="0.45">
      <c r="A530" t="s">
        <v>5</v>
      </c>
      <c r="B530" t="s">
        <v>892</v>
      </c>
      <c r="C530">
        <v>1986</v>
      </c>
      <c r="D530">
        <v>2.3000000000000003</v>
      </c>
    </row>
    <row r="531" spans="1:4" x14ac:dyDescent="0.45">
      <c r="A531" t="s">
        <v>5</v>
      </c>
      <c r="B531" t="s">
        <v>1416</v>
      </c>
      <c r="C531">
        <v>1986</v>
      </c>
      <c r="D531">
        <v>1.5</v>
      </c>
    </row>
    <row r="532" spans="1:4" x14ac:dyDescent="0.45">
      <c r="A532" t="s">
        <v>5</v>
      </c>
      <c r="B532" t="s">
        <v>1614</v>
      </c>
      <c r="C532">
        <v>1993</v>
      </c>
      <c r="D532">
        <v>2.2999999999999998</v>
      </c>
    </row>
    <row r="533" spans="1:4" x14ac:dyDescent="0.45">
      <c r="A533" t="s">
        <v>5</v>
      </c>
      <c r="B533" t="s">
        <v>127</v>
      </c>
      <c r="C533">
        <v>1983</v>
      </c>
      <c r="D533">
        <v>2.9</v>
      </c>
    </row>
    <row r="534" spans="1:4" x14ac:dyDescent="0.45">
      <c r="A534" t="s">
        <v>5</v>
      </c>
      <c r="B534" t="s">
        <v>1559</v>
      </c>
      <c r="C534">
        <v>1990</v>
      </c>
      <c r="D534">
        <v>20.100000000000001</v>
      </c>
    </row>
    <row r="535" spans="1:4" x14ac:dyDescent="0.45">
      <c r="A535" t="s">
        <v>5</v>
      </c>
      <c r="B535" t="s">
        <v>901</v>
      </c>
      <c r="C535">
        <v>1997</v>
      </c>
      <c r="D535">
        <v>26.6</v>
      </c>
    </row>
    <row r="536" spans="1:4" x14ac:dyDescent="0.45">
      <c r="A536" t="s">
        <v>5</v>
      </c>
      <c r="B536" t="s">
        <v>870</v>
      </c>
      <c r="C536">
        <v>1987</v>
      </c>
      <c r="D536">
        <v>3.4</v>
      </c>
    </row>
    <row r="537" spans="1:4" x14ac:dyDescent="0.45">
      <c r="A537" t="s">
        <v>5</v>
      </c>
      <c r="B537" t="s">
        <v>1554</v>
      </c>
      <c r="C537">
        <v>1984</v>
      </c>
      <c r="D537">
        <v>1.3</v>
      </c>
    </row>
    <row r="538" spans="1:4" x14ac:dyDescent="0.45">
      <c r="A538" t="s">
        <v>5</v>
      </c>
      <c r="B538" t="s">
        <v>1601</v>
      </c>
      <c r="C538">
        <v>1981</v>
      </c>
      <c r="D538">
        <v>1.2</v>
      </c>
    </row>
    <row r="539" spans="1:4" x14ac:dyDescent="0.45">
      <c r="A539" t="s">
        <v>5</v>
      </c>
      <c r="B539" t="s">
        <v>2203</v>
      </c>
      <c r="C539">
        <v>2004</v>
      </c>
      <c r="D539">
        <v>7.5</v>
      </c>
    </row>
    <row r="540" spans="1:4" x14ac:dyDescent="0.45">
      <c r="A540" t="s">
        <v>5</v>
      </c>
      <c r="B540" t="s">
        <v>2721</v>
      </c>
      <c r="C540">
        <v>2006</v>
      </c>
      <c r="D540">
        <v>13.8</v>
      </c>
    </row>
    <row r="541" spans="1:4" x14ac:dyDescent="0.45">
      <c r="A541" t="s">
        <v>5</v>
      </c>
      <c r="B541" t="s">
        <v>608</v>
      </c>
      <c r="C541">
        <v>1987</v>
      </c>
      <c r="D541">
        <v>0.7</v>
      </c>
    </row>
    <row r="542" spans="1:4" x14ac:dyDescent="0.45">
      <c r="A542" t="s">
        <v>5</v>
      </c>
      <c r="B542" t="s">
        <v>205</v>
      </c>
      <c r="C542">
        <v>1986</v>
      </c>
      <c r="D542">
        <v>1.8</v>
      </c>
    </row>
    <row r="543" spans="1:4" x14ac:dyDescent="0.45">
      <c r="A543" t="s">
        <v>5</v>
      </c>
      <c r="B543" t="s">
        <v>934</v>
      </c>
      <c r="C543">
        <v>1993</v>
      </c>
      <c r="D543">
        <v>11.4</v>
      </c>
    </row>
    <row r="544" spans="1:4" x14ac:dyDescent="0.45">
      <c r="A544" t="s">
        <v>5</v>
      </c>
      <c r="B544" t="s">
        <v>1233</v>
      </c>
      <c r="C544">
        <v>1987</v>
      </c>
      <c r="D544">
        <v>5.2</v>
      </c>
    </row>
    <row r="545" spans="1:4" x14ac:dyDescent="0.45">
      <c r="A545" t="s">
        <v>5</v>
      </c>
      <c r="B545" t="s">
        <v>3481</v>
      </c>
      <c r="C545">
        <v>2014</v>
      </c>
      <c r="D545">
        <v>8</v>
      </c>
    </row>
    <row r="546" spans="1:4" x14ac:dyDescent="0.45">
      <c r="A546" t="s">
        <v>5</v>
      </c>
      <c r="B546" t="s">
        <v>1225</v>
      </c>
      <c r="C546">
        <v>1989</v>
      </c>
      <c r="D546">
        <v>1.4</v>
      </c>
    </row>
    <row r="547" spans="1:4" x14ac:dyDescent="0.45">
      <c r="A547" t="s">
        <v>5</v>
      </c>
      <c r="B547" t="s">
        <v>114</v>
      </c>
      <c r="C547">
        <v>2012</v>
      </c>
      <c r="D547">
        <v>6.5</v>
      </c>
    </row>
    <row r="548" spans="1:4" x14ac:dyDescent="0.45">
      <c r="A548" t="s">
        <v>5</v>
      </c>
      <c r="B548" t="s">
        <v>1405</v>
      </c>
      <c r="C548">
        <v>1993</v>
      </c>
      <c r="D548">
        <v>7</v>
      </c>
    </row>
    <row r="549" spans="1:4" x14ac:dyDescent="0.45">
      <c r="A549" t="s">
        <v>5</v>
      </c>
      <c r="B549" t="s">
        <v>78</v>
      </c>
      <c r="C549">
        <v>1980</v>
      </c>
      <c r="D549">
        <v>3.3000000000000003</v>
      </c>
    </row>
    <row r="550" spans="1:4" x14ac:dyDescent="0.45">
      <c r="A550" t="s">
        <v>5</v>
      </c>
      <c r="B550" t="s">
        <v>2827</v>
      </c>
      <c r="C550">
        <v>2011</v>
      </c>
      <c r="D550">
        <v>13</v>
      </c>
    </row>
    <row r="551" spans="1:4" x14ac:dyDescent="0.45">
      <c r="A551" t="s">
        <v>5</v>
      </c>
      <c r="B551" t="s">
        <v>556</v>
      </c>
      <c r="C551">
        <v>1996</v>
      </c>
      <c r="D551">
        <v>5.4</v>
      </c>
    </row>
    <row r="552" spans="1:4" x14ac:dyDescent="0.45">
      <c r="A552" t="s">
        <v>5</v>
      </c>
      <c r="B552" t="s">
        <v>273</v>
      </c>
      <c r="C552">
        <v>1989</v>
      </c>
      <c r="D552">
        <v>4.8</v>
      </c>
    </row>
    <row r="553" spans="1:4" x14ac:dyDescent="0.45">
      <c r="A553" t="s">
        <v>5</v>
      </c>
      <c r="B553" t="s">
        <v>236</v>
      </c>
      <c r="C553">
        <v>1995</v>
      </c>
      <c r="D553">
        <v>44.3</v>
      </c>
    </row>
    <row r="554" spans="1:4" x14ac:dyDescent="0.45">
      <c r="A554" t="s">
        <v>5</v>
      </c>
      <c r="B554" t="s">
        <v>1473</v>
      </c>
      <c r="C554">
        <v>1989</v>
      </c>
      <c r="D554">
        <v>24</v>
      </c>
    </row>
    <row r="555" spans="1:4" x14ac:dyDescent="0.45">
      <c r="A555" t="s">
        <v>5</v>
      </c>
      <c r="B555" t="s">
        <v>1409</v>
      </c>
      <c r="C555">
        <v>1988</v>
      </c>
      <c r="D555">
        <v>2.2000000000000002</v>
      </c>
    </row>
    <row r="556" spans="1:4" x14ac:dyDescent="0.45">
      <c r="A556" t="s">
        <v>5</v>
      </c>
      <c r="B556" t="s">
        <v>1362</v>
      </c>
      <c r="C556">
        <v>1987</v>
      </c>
      <c r="D556">
        <v>2.6</v>
      </c>
    </row>
    <row r="557" spans="1:4" x14ac:dyDescent="0.45">
      <c r="A557" t="s">
        <v>5</v>
      </c>
      <c r="B557" t="s">
        <v>1379</v>
      </c>
      <c r="C557">
        <v>1984</v>
      </c>
      <c r="D557">
        <v>3</v>
      </c>
    </row>
    <row r="558" spans="1:4" x14ac:dyDescent="0.45">
      <c r="A558" t="s">
        <v>5</v>
      </c>
      <c r="B558" t="s">
        <v>117</v>
      </c>
      <c r="C558">
        <v>1993</v>
      </c>
      <c r="D558">
        <v>1.3</v>
      </c>
    </row>
    <row r="559" spans="1:4" x14ac:dyDescent="0.45">
      <c r="A559" t="s">
        <v>5</v>
      </c>
      <c r="B559" t="s">
        <v>1529</v>
      </c>
      <c r="C559">
        <v>1987</v>
      </c>
      <c r="D559">
        <v>1</v>
      </c>
    </row>
    <row r="560" spans="1:4" x14ac:dyDescent="0.45">
      <c r="A560" t="s">
        <v>5</v>
      </c>
      <c r="B560" t="s">
        <v>1255</v>
      </c>
      <c r="C560">
        <v>1985</v>
      </c>
      <c r="D560">
        <v>1.5</v>
      </c>
    </row>
    <row r="561" spans="1:4" x14ac:dyDescent="0.45">
      <c r="A561" t="s">
        <v>5</v>
      </c>
      <c r="B561" t="s">
        <v>134</v>
      </c>
      <c r="C561">
        <v>1983</v>
      </c>
      <c r="D561">
        <v>4.4000000000000004</v>
      </c>
    </row>
    <row r="562" spans="1:4" x14ac:dyDescent="0.45">
      <c r="A562" t="s">
        <v>5</v>
      </c>
      <c r="B562" t="s">
        <v>175</v>
      </c>
      <c r="C562">
        <v>1983</v>
      </c>
      <c r="D562">
        <v>16.399999999999999</v>
      </c>
    </row>
    <row r="563" spans="1:4" x14ac:dyDescent="0.45">
      <c r="A563" t="s">
        <v>5</v>
      </c>
      <c r="B563" t="s">
        <v>3097</v>
      </c>
      <c r="C563">
        <v>2013</v>
      </c>
      <c r="D563">
        <v>1.1000000000000001</v>
      </c>
    </row>
    <row r="564" spans="1:4" x14ac:dyDescent="0.45">
      <c r="A564" t="s">
        <v>5</v>
      </c>
      <c r="B564" t="s">
        <v>240</v>
      </c>
      <c r="C564">
        <v>1982</v>
      </c>
      <c r="D564">
        <v>8</v>
      </c>
    </row>
    <row r="565" spans="1:4" x14ac:dyDescent="0.45">
      <c r="A565" t="s">
        <v>5</v>
      </c>
      <c r="B565" t="s">
        <v>964</v>
      </c>
      <c r="C565">
        <v>1988</v>
      </c>
      <c r="D565">
        <v>2.2000000000000002</v>
      </c>
    </row>
    <row r="566" spans="1:4" x14ac:dyDescent="0.45">
      <c r="A566" t="s">
        <v>5</v>
      </c>
      <c r="B566" t="s">
        <v>1408</v>
      </c>
      <c r="C566">
        <v>1984</v>
      </c>
      <c r="D566">
        <v>11.6</v>
      </c>
    </row>
    <row r="567" spans="1:4" x14ac:dyDescent="0.45">
      <c r="A567" t="s">
        <v>5</v>
      </c>
      <c r="B567" t="s">
        <v>1366</v>
      </c>
      <c r="C567">
        <v>1989</v>
      </c>
      <c r="D567">
        <v>5.8</v>
      </c>
    </row>
    <row r="568" spans="1:4" x14ac:dyDescent="0.45">
      <c r="A568" t="s">
        <v>5</v>
      </c>
      <c r="B568" t="s">
        <v>1342</v>
      </c>
      <c r="C568">
        <v>1985</v>
      </c>
      <c r="D568">
        <v>2.5</v>
      </c>
    </row>
    <row r="569" spans="1:4" x14ac:dyDescent="0.45">
      <c r="A569" t="s">
        <v>5</v>
      </c>
      <c r="B569" t="s">
        <v>133</v>
      </c>
      <c r="C569">
        <v>1985</v>
      </c>
      <c r="D569">
        <v>4.0999999999999996</v>
      </c>
    </row>
    <row r="570" spans="1:4" x14ac:dyDescent="0.45">
      <c r="A570" t="s">
        <v>5</v>
      </c>
      <c r="B570" t="s">
        <v>41</v>
      </c>
      <c r="C570">
        <v>1982</v>
      </c>
      <c r="D570">
        <v>10.1</v>
      </c>
    </row>
    <row r="571" spans="1:4" x14ac:dyDescent="0.45">
      <c r="A571" t="s">
        <v>5</v>
      </c>
      <c r="B571" t="s">
        <v>506</v>
      </c>
      <c r="C571">
        <v>2008</v>
      </c>
      <c r="D571">
        <v>19</v>
      </c>
    </row>
    <row r="572" spans="1:4" x14ac:dyDescent="0.45">
      <c r="A572" t="s">
        <v>5</v>
      </c>
      <c r="B572" t="s">
        <v>1339</v>
      </c>
      <c r="C572">
        <v>1986</v>
      </c>
      <c r="D572">
        <v>1.7</v>
      </c>
    </row>
    <row r="573" spans="1:4" x14ac:dyDescent="0.45">
      <c r="A573" t="s">
        <v>5</v>
      </c>
      <c r="B573" t="s">
        <v>545</v>
      </c>
      <c r="C573">
        <v>1991</v>
      </c>
      <c r="D573">
        <v>6</v>
      </c>
    </row>
    <row r="574" spans="1:4" x14ac:dyDescent="0.45">
      <c r="A574" t="s">
        <v>5</v>
      </c>
      <c r="B574" t="s">
        <v>94</v>
      </c>
      <c r="C574">
        <v>1980</v>
      </c>
      <c r="D574">
        <v>8.5</v>
      </c>
    </row>
    <row r="575" spans="1:4" x14ac:dyDescent="0.45">
      <c r="A575" t="s">
        <v>5</v>
      </c>
      <c r="B575" t="s">
        <v>84</v>
      </c>
      <c r="C575">
        <v>1981</v>
      </c>
      <c r="D575">
        <v>1</v>
      </c>
    </row>
    <row r="576" spans="1:4" x14ac:dyDescent="0.45">
      <c r="A576" t="s">
        <v>5</v>
      </c>
      <c r="B576" t="s">
        <v>761</v>
      </c>
      <c r="C576">
        <v>1982</v>
      </c>
      <c r="D576">
        <v>37.1</v>
      </c>
    </row>
    <row r="577" spans="1:4" x14ac:dyDescent="0.45">
      <c r="A577" t="s">
        <v>5</v>
      </c>
      <c r="B577" t="s">
        <v>761</v>
      </c>
      <c r="C577">
        <v>1983</v>
      </c>
      <c r="D577">
        <v>37.1</v>
      </c>
    </row>
    <row r="578" spans="1:4" x14ac:dyDescent="0.45">
      <c r="A578" t="s">
        <v>5</v>
      </c>
      <c r="B578" t="s">
        <v>192</v>
      </c>
      <c r="C578">
        <v>1983</v>
      </c>
      <c r="D578">
        <v>1.8</v>
      </c>
    </row>
    <row r="579" spans="1:4" x14ac:dyDescent="0.45">
      <c r="A579" t="s">
        <v>5</v>
      </c>
      <c r="B579" t="s">
        <v>1628</v>
      </c>
      <c r="C579">
        <v>1993</v>
      </c>
      <c r="D579">
        <v>10.4</v>
      </c>
    </row>
    <row r="580" spans="1:4" x14ac:dyDescent="0.45">
      <c r="A580" t="s">
        <v>5</v>
      </c>
      <c r="B580" t="s">
        <v>1327</v>
      </c>
      <c r="C580">
        <v>1986</v>
      </c>
      <c r="D580">
        <v>2.4</v>
      </c>
    </row>
    <row r="581" spans="1:4" x14ac:dyDescent="0.45">
      <c r="A581" t="s">
        <v>5</v>
      </c>
      <c r="B581" t="s">
        <v>721</v>
      </c>
      <c r="C581">
        <v>1980</v>
      </c>
      <c r="D581">
        <v>112.4</v>
      </c>
    </row>
    <row r="582" spans="1:4" x14ac:dyDescent="0.45">
      <c r="A582" t="s">
        <v>5</v>
      </c>
      <c r="B582" t="s">
        <v>643</v>
      </c>
      <c r="C582">
        <v>2011</v>
      </c>
      <c r="D582">
        <v>122</v>
      </c>
    </row>
    <row r="583" spans="1:4" x14ac:dyDescent="0.45">
      <c r="A583" t="s">
        <v>5</v>
      </c>
      <c r="B583" t="s">
        <v>643</v>
      </c>
      <c r="C583">
        <v>2012</v>
      </c>
      <c r="D583">
        <v>244</v>
      </c>
    </row>
    <row r="584" spans="1:4" x14ac:dyDescent="0.45">
      <c r="A584" t="s">
        <v>5</v>
      </c>
      <c r="B584" t="s">
        <v>643</v>
      </c>
      <c r="C584">
        <v>2013</v>
      </c>
      <c r="D584">
        <v>122</v>
      </c>
    </row>
    <row r="585" spans="1:4" x14ac:dyDescent="0.45">
      <c r="A585" t="s">
        <v>5</v>
      </c>
      <c r="B585" t="s">
        <v>643</v>
      </c>
      <c r="C585">
        <v>2014</v>
      </c>
      <c r="D585">
        <v>122</v>
      </c>
    </row>
    <row r="586" spans="1:4" x14ac:dyDescent="0.45">
      <c r="A586" t="s">
        <v>5</v>
      </c>
      <c r="B586" t="s">
        <v>643</v>
      </c>
      <c r="C586">
        <v>2015</v>
      </c>
      <c r="D586">
        <v>122</v>
      </c>
    </row>
    <row r="587" spans="1:4" x14ac:dyDescent="0.45">
      <c r="A587" t="s">
        <v>5</v>
      </c>
      <c r="B587" t="s">
        <v>643</v>
      </c>
      <c r="C587">
        <v>2016</v>
      </c>
      <c r="D587">
        <v>122</v>
      </c>
    </row>
    <row r="588" spans="1:4" x14ac:dyDescent="0.45">
      <c r="A588" t="s">
        <v>5</v>
      </c>
      <c r="B588" t="s">
        <v>643</v>
      </c>
      <c r="C588">
        <v>2017</v>
      </c>
      <c r="D588">
        <v>122</v>
      </c>
    </row>
    <row r="589" spans="1:4" x14ac:dyDescent="0.45">
      <c r="A589" t="s">
        <v>5</v>
      </c>
      <c r="B589" t="s">
        <v>643</v>
      </c>
      <c r="C589">
        <v>2018</v>
      </c>
      <c r="D589">
        <v>122</v>
      </c>
    </row>
    <row r="590" spans="1:4" x14ac:dyDescent="0.45">
      <c r="A590" t="s">
        <v>5</v>
      </c>
      <c r="B590" t="s">
        <v>1582</v>
      </c>
      <c r="C590">
        <v>1988</v>
      </c>
      <c r="D590">
        <v>2</v>
      </c>
    </row>
    <row r="591" spans="1:4" x14ac:dyDescent="0.45">
      <c r="A591" t="s">
        <v>5</v>
      </c>
      <c r="B591" t="s">
        <v>1319</v>
      </c>
      <c r="C591">
        <v>1986</v>
      </c>
      <c r="D591">
        <v>3.2</v>
      </c>
    </row>
    <row r="592" spans="1:4" x14ac:dyDescent="0.45">
      <c r="A592" t="s">
        <v>5</v>
      </c>
      <c r="B592" t="s">
        <v>1545</v>
      </c>
      <c r="C592">
        <v>1988</v>
      </c>
      <c r="D592">
        <v>2.7</v>
      </c>
    </row>
    <row r="593" spans="1:4" x14ac:dyDescent="0.45">
      <c r="A593" t="s">
        <v>5</v>
      </c>
      <c r="B593" t="s">
        <v>1612</v>
      </c>
      <c r="C593">
        <v>1982</v>
      </c>
      <c r="D593">
        <v>19.600000000000001</v>
      </c>
    </row>
    <row r="594" spans="1:4" x14ac:dyDescent="0.45">
      <c r="A594" t="s">
        <v>5</v>
      </c>
      <c r="B594" t="s">
        <v>1221</v>
      </c>
      <c r="C594">
        <v>1988</v>
      </c>
      <c r="D594">
        <v>2.9</v>
      </c>
    </row>
    <row r="595" spans="1:4" x14ac:dyDescent="0.45">
      <c r="A595" t="s">
        <v>5</v>
      </c>
      <c r="B595" t="s">
        <v>1209</v>
      </c>
      <c r="C595">
        <v>1985</v>
      </c>
      <c r="D595">
        <v>2.8</v>
      </c>
    </row>
    <row r="596" spans="1:4" x14ac:dyDescent="0.45">
      <c r="A596" t="s">
        <v>5</v>
      </c>
      <c r="B596" t="s">
        <v>1564</v>
      </c>
      <c r="C596">
        <v>1990</v>
      </c>
      <c r="D596">
        <v>4.3</v>
      </c>
    </row>
    <row r="597" spans="1:4" x14ac:dyDescent="0.45">
      <c r="A597" t="s">
        <v>5</v>
      </c>
      <c r="B597" t="s">
        <v>388</v>
      </c>
      <c r="C597">
        <v>1982</v>
      </c>
      <c r="D597">
        <v>1.2</v>
      </c>
    </row>
    <row r="598" spans="1:4" x14ac:dyDescent="0.45">
      <c r="A598" t="s">
        <v>5</v>
      </c>
      <c r="B598" t="s">
        <v>1511</v>
      </c>
      <c r="C598">
        <v>1988</v>
      </c>
      <c r="D598">
        <v>7.5</v>
      </c>
    </row>
    <row r="599" spans="1:4" x14ac:dyDescent="0.45">
      <c r="A599" t="s">
        <v>5</v>
      </c>
      <c r="B599" t="s">
        <v>1464</v>
      </c>
      <c r="C599">
        <v>1985</v>
      </c>
      <c r="D599">
        <v>4.4000000000000004</v>
      </c>
    </row>
    <row r="600" spans="1:4" x14ac:dyDescent="0.45">
      <c r="A600" t="s">
        <v>5</v>
      </c>
      <c r="B600" t="s">
        <v>1229</v>
      </c>
      <c r="C600">
        <v>1988</v>
      </c>
      <c r="D600">
        <v>13</v>
      </c>
    </row>
    <row r="601" spans="1:4" x14ac:dyDescent="0.45">
      <c r="A601" t="s">
        <v>5</v>
      </c>
      <c r="B601" t="s">
        <v>874</v>
      </c>
      <c r="C601">
        <v>1993</v>
      </c>
      <c r="D601">
        <v>32.400000000000006</v>
      </c>
    </row>
    <row r="602" spans="1:4" x14ac:dyDescent="0.45">
      <c r="A602" t="s">
        <v>5</v>
      </c>
      <c r="B602" t="s">
        <v>890</v>
      </c>
      <c r="C602">
        <v>1986</v>
      </c>
      <c r="D602">
        <v>3.5</v>
      </c>
    </row>
    <row r="603" spans="1:4" x14ac:dyDescent="0.45">
      <c r="A603" t="s">
        <v>5</v>
      </c>
      <c r="B603" t="s">
        <v>2528</v>
      </c>
      <c r="C603">
        <v>2007</v>
      </c>
      <c r="D603">
        <v>4.3</v>
      </c>
    </row>
    <row r="604" spans="1:4" x14ac:dyDescent="0.45">
      <c r="A604" t="s">
        <v>5</v>
      </c>
      <c r="B604" t="s">
        <v>2529</v>
      </c>
      <c r="C604">
        <v>2007</v>
      </c>
      <c r="D604">
        <v>3.5</v>
      </c>
    </row>
    <row r="605" spans="1:4" x14ac:dyDescent="0.45">
      <c r="A605" t="s">
        <v>5</v>
      </c>
      <c r="B605" t="s">
        <v>2530</v>
      </c>
      <c r="C605">
        <v>2006</v>
      </c>
      <c r="D605">
        <v>4.3</v>
      </c>
    </row>
    <row r="606" spans="1:4" x14ac:dyDescent="0.45">
      <c r="A606" t="s">
        <v>5</v>
      </c>
      <c r="B606" t="s">
        <v>120</v>
      </c>
      <c r="C606">
        <v>1983</v>
      </c>
      <c r="D606">
        <v>0.5</v>
      </c>
    </row>
    <row r="607" spans="1:4" x14ac:dyDescent="0.45">
      <c r="A607" t="s">
        <v>5</v>
      </c>
      <c r="B607" t="s">
        <v>1211</v>
      </c>
      <c r="C607">
        <v>1986</v>
      </c>
      <c r="D607">
        <v>1.3</v>
      </c>
    </row>
    <row r="608" spans="1:4" x14ac:dyDescent="0.45">
      <c r="A608" t="s">
        <v>5</v>
      </c>
      <c r="B608" t="s">
        <v>750</v>
      </c>
      <c r="C608">
        <v>2015</v>
      </c>
      <c r="D608">
        <v>4.8</v>
      </c>
    </row>
    <row r="609" spans="1:4" x14ac:dyDescent="0.45">
      <c r="A609" t="s">
        <v>5</v>
      </c>
      <c r="B609" t="s">
        <v>507</v>
      </c>
      <c r="C609">
        <v>1987</v>
      </c>
      <c r="D609">
        <v>3.2</v>
      </c>
    </row>
    <row r="610" spans="1:4" x14ac:dyDescent="0.45">
      <c r="A610" t="s">
        <v>5</v>
      </c>
      <c r="B610" t="s">
        <v>869</v>
      </c>
      <c r="C610">
        <v>1988</v>
      </c>
      <c r="D610">
        <v>21.7</v>
      </c>
    </row>
    <row r="611" spans="1:4" x14ac:dyDescent="0.45">
      <c r="A611" t="s">
        <v>5</v>
      </c>
      <c r="B611" t="s">
        <v>1245</v>
      </c>
      <c r="C611">
        <v>2012</v>
      </c>
      <c r="D611">
        <v>0.5</v>
      </c>
    </row>
    <row r="612" spans="1:4" x14ac:dyDescent="0.45">
      <c r="A612" t="s">
        <v>5</v>
      </c>
      <c r="B612" t="s">
        <v>1553</v>
      </c>
      <c r="C612">
        <v>1993</v>
      </c>
      <c r="D612">
        <v>8.4</v>
      </c>
    </row>
    <row r="613" spans="1:4" x14ac:dyDescent="0.45">
      <c r="A613" t="s">
        <v>5</v>
      </c>
      <c r="B613" t="s">
        <v>95</v>
      </c>
      <c r="C613">
        <v>1986</v>
      </c>
      <c r="D613">
        <v>2.8</v>
      </c>
    </row>
    <row r="614" spans="1:4" x14ac:dyDescent="0.45">
      <c r="A614" t="s">
        <v>5</v>
      </c>
      <c r="B614" t="s">
        <v>1369</v>
      </c>
      <c r="C614">
        <v>1982</v>
      </c>
      <c r="D614">
        <v>2.8</v>
      </c>
    </row>
    <row r="615" spans="1:4" x14ac:dyDescent="0.45">
      <c r="A615" t="s">
        <v>5</v>
      </c>
      <c r="B615" t="s">
        <v>1382</v>
      </c>
      <c r="C615">
        <v>1989</v>
      </c>
      <c r="D615">
        <v>19.399999999999999</v>
      </c>
    </row>
    <row r="616" spans="1:4" x14ac:dyDescent="0.45">
      <c r="A616" t="s">
        <v>5</v>
      </c>
      <c r="B616" t="s">
        <v>853</v>
      </c>
      <c r="C616">
        <v>1985</v>
      </c>
      <c r="D616">
        <v>1</v>
      </c>
    </row>
    <row r="617" spans="1:4" x14ac:dyDescent="0.45">
      <c r="A617" t="s">
        <v>5</v>
      </c>
      <c r="B617" t="s">
        <v>868</v>
      </c>
      <c r="C617">
        <v>1994</v>
      </c>
      <c r="D617">
        <v>12.8</v>
      </c>
    </row>
    <row r="618" spans="1:4" x14ac:dyDescent="0.45">
      <c r="A618" t="s">
        <v>5</v>
      </c>
      <c r="B618" t="s">
        <v>835</v>
      </c>
      <c r="C618">
        <v>1981</v>
      </c>
      <c r="D618">
        <v>5.0999999999999996</v>
      </c>
    </row>
    <row r="619" spans="1:4" x14ac:dyDescent="0.45">
      <c r="A619" t="s">
        <v>5</v>
      </c>
      <c r="B619" t="s">
        <v>1519</v>
      </c>
      <c r="C619">
        <v>1989</v>
      </c>
      <c r="D619">
        <v>12.2</v>
      </c>
    </row>
    <row r="620" spans="1:4" x14ac:dyDescent="0.45">
      <c r="A620" t="s">
        <v>5</v>
      </c>
      <c r="B620" t="s">
        <v>2870</v>
      </c>
      <c r="C620">
        <v>2011</v>
      </c>
      <c r="D620">
        <v>7.5</v>
      </c>
    </row>
    <row r="621" spans="1:4" x14ac:dyDescent="0.45">
      <c r="A621" t="s">
        <v>5</v>
      </c>
      <c r="B621" t="s">
        <v>4128</v>
      </c>
      <c r="C621">
        <v>1984</v>
      </c>
      <c r="D621">
        <v>22.4</v>
      </c>
    </row>
    <row r="622" spans="1:4" x14ac:dyDescent="0.45">
      <c r="A622" t="s">
        <v>5</v>
      </c>
      <c r="B622" t="s">
        <v>4128</v>
      </c>
      <c r="C622">
        <v>2014</v>
      </c>
      <c r="D622">
        <v>11.2</v>
      </c>
    </row>
    <row r="623" spans="1:4" x14ac:dyDescent="0.45">
      <c r="A623" t="s">
        <v>5</v>
      </c>
      <c r="B623" t="s">
        <v>4129</v>
      </c>
      <c r="C623">
        <v>2014</v>
      </c>
      <c r="D623">
        <v>15.899999999999999</v>
      </c>
    </row>
    <row r="624" spans="1:4" x14ac:dyDescent="0.45">
      <c r="A624" t="s">
        <v>5</v>
      </c>
      <c r="B624" t="s">
        <v>4136</v>
      </c>
      <c r="C624">
        <v>2011</v>
      </c>
      <c r="D624">
        <v>2.8</v>
      </c>
    </row>
    <row r="625" spans="1:4" x14ac:dyDescent="0.45">
      <c r="A625" t="s">
        <v>5</v>
      </c>
      <c r="B625" t="s">
        <v>4136</v>
      </c>
      <c r="C625">
        <v>2013</v>
      </c>
      <c r="D625">
        <v>132</v>
      </c>
    </row>
    <row r="626" spans="1:4" x14ac:dyDescent="0.45">
      <c r="A626" t="s">
        <v>5</v>
      </c>
      <c r="B626" t="s">
        <v>4144</v>
      </c>
      <c r="C626">
        <v>1985</v>
      </c>
      <c r="D626">
        <v>1.9</v>
      </c>
    </row>
    <row r="627" spans="1:4" x14ac:dyDescent="0.45">
      <c r="A627" t="s">
        <v>5</v>
      </c>
      <c r="B627" t="s">
        <v>4207</v>
      </c>
      <c r="C627">
        <v>2016</v>
      </c>
      <c r="D627">
        <v>105</v>
      </c>
    </row>
    <row r="628" spans="1:4" x14ac:dyDescent="0.45">
      <c r="A628" t="s">
        <v>5</v>
      </c>
      <c r="B628" t="s">
        <v>4234</v>
      </c>
      <c r="C628">
        <v>2016</v>
      </c>
      <c r="D628">
        <v>87.9</v>
      </c>
    </row>
    <row r="629" spans="1:4" x14ac:dyDescent="0.45">
      <c r="A629" t="s">
        <v>5</v>
      </c>
      <c r="B629" t="s">
        <v>4235</v>
      </c>
      <c r="C629">
        <v>2017</v>
      </c>
      <c r="D629">
        <v>75.900000000000006</v>
      </c>
    </row>
    <row r="630" spans="1:4" x14ac:dyDescent="0.45">
      <c r="A630" t="s">
        <v>5</v>
      </c>
      <c r="B630" t="s">
        <v>4236</v>
      </c>
      <c r="C630">
        <v>2016</v>
      </c>
      <c r="D630">
        <v>44</v>
      </c>
    </row>
    <row r="631" spans="1:4" x14ac:dyDescent="0.45">
      <c r="A631" t="s">
        <v>5</v>
      </c>
      <c r="B631" t="s">
        <v>4341</v>
      </c>
      <c r="C631">
        <v>2016</v>
      </c>
      <c r="D631">
        <v>6.5</v>
      </c>
    </row>
    <row r="632" spans="1:4" x14ac:dyDescent="0.45">
      <c r="A632" t="s">
        <v>5</v>
      </c>
      <c r="B632" t="s">
        <v>4346</v>
      </c>
      <c r="C632">
        <v>2016</v>
      </c>
      <c r="D632">
        <v>2.4</v>
      </c>
    </row>
    <row r="633" spans="1:4" x14ac:dyDescent="0.45">
      <c r="A633" t="s">
        <v>5</v>
      </c>
      <c r="B633" t="s">
        <v>4505</v>
      </c>
      <c r="C633">
        <v>2016</v>
      </c>
      <c r="D633">
        <v>9.1999999999999993</v>
      </c>
    </row>
    <row r="634" spans="1:4" x14ac:dyDescent="0.45">
      <c r="A634" t="s">
        <v>5</v>
      </c>
      <c r="B634" t="s">
        <v>4797</v>
      </c>
      <c r="C634">
        <v>2018</v>
      </c>
      <c r="D634">
        <v>6</v>
      </c>
    </row>
    <row r="635" spans="1:4" x14ac:dyDescent="0.45">
      <c r="A635" t="s">
        <v>5</v>
      </c>
      <c r="B635" t="s">
        <v>4853</v>
      </c>
      <c r="C635">
        <v>2018</v>
      </c>
      <c r="D635">
        <v>6</v>
      </c>
    </row>
    <row r="636" spans="1:4" x14ac:dyDescent="0.45">
      <c r="A636" t="s">
        <v>5</v>
      </c>
      <c r="B636" t="s">
        <v>5117</v>
      </c>
      <c r="C636">
        <v>2018</v>
      </c>
      <c r="D636">
        <v>1.2</v>
      </c>
    </row>
    <row r="637" spans="1:4" x14ac:dyDescent="0.45">
      <c r="A637" t="s">
        <v>5</v>
      </c>
      <c r="B637" t="s">
        <v>5322</v>
      </c>
      <c r="C637">
        <v>2015</v>
      </c>
      <c r="D637">
        <v>2.8</v>
      </c>
    </row>
    <row r="638" spans="1:4" x14ac:dyDescent="0.45">
      <c r="A638" t="s">
        <v>5</v>
      </c>
      <c r="B638" t="s">
        <v>5323</v>
      </c>
      <c r="C638">
        <v>2015</v>
      </c>
      <c r="D638">
        <v>4.8</v>
      </c>
    </row>
    <row r="639" spans="1:4" x14ac:dyDescent="0.45">
      <c r="A639" t="s">
        <v>5</v>
      </c>
      <c r="B639" t="s">
        <v>5340</v>
      </c>
      <c r="C639">
        <v>2015</v>
      </c>
      <c r="D639">
        <v>1.2</v>
      </c>
    </row>
    <row r="640" spans="1:4" x14ac:dyDescent="0.45">
      <c r="A640" t="s">
        <v>5</v>
      </c>
      <c r="B640" t="s">
        <v>5651</v>
      </c>
      <c r="C640">
        <v>1982</v>
      </c>
      <c r="D640">
        <v>1.5</v>
      </c>
    </row>
    <row r="641" spans="1:4" x14ac:dyDescent="0.45">
      <c r="A641" t="s">
        <v>5</v>
      </c>
      <c r="B641" t="s">
        <v>5682</v>
      </c>
      <c r="C641">
        <v>2016</v>
      </c>
      <c r="D641">
        <v>1.3</v>
      </c>
    </row>
    <row r="642" spans="1:4" x14ac:dyDescent="0.45">
      <c r="A642" t="s">
        <v>5</v>
      </c>
      <c r="B642" t="s">
        <v>6068</v>
      </c>
      <c r="C642">
        <v>2011</v>
      </c>
      <c r="D642">
        <v>4</v>
      </c>
    </row>
    <row r="643" spans="1:4" x14ac:dyDescent="0.45">
      <c r="A643" t="s">
        <v>10</v>
      </c>
      <c r="B643" t="s">
        <v>738</v>
      </c>
      <c r="C643">
        <v>1986</v>
      </c>
      <c r="D643">
        <v>265.2</v>
      </c>
    </row>
    <row r="644" spans="1:4" x14ac:dyDescent="0.45">
      <c r="A644" t="s">
        <v>10</v>
      </c>
      <c r="B644" t="s">
        <v>276</v>
      </c>
      <c r="C644">
        <v>1986</v>
      </c>
      <c r="D644">
        <v>670.9</v>
      </c>
    </row>
    <row r="645" spans="1:4" x14ac:dyDescent="0.45">
      <c r="A645" t="s">
        <v>10</v>
      </c>
      <c r="B645" t="s">
        <v>810</v>
      </c>
      <c r="C645">
        <v>1984</v>
      </c>
      <c r="D645">
        <v>477</v>
      </c>
    </row>
    <row r="646" spans="1:4" x14ac:dyDescent="0.45">
      <c r="A646" t="s">
        <v>10</v>
      </c>
      <c r="B646" t="s">
        <v>810</v>
      </c>
      <c r="C646">
        <v>1986</v>
      </c>
      <c r="D646">
        <v>477</v>
      </c>
    </row>
    <row r="647" spans="1:4" x14ac:dyDescent="0.45">
      <c r="A647" t="s">
        <v>10</v>
      </c>
      <c r="B647" t="s">
        <v>699</v>
      </c>
      <c r="C647">
        <v>1984</v>
      </c>
      <c r="D647">
        <v>697.5</v>
      </c>
    </row>
    <row r="648" spans="1:4" x14ac:dyDescent="0.45">
      <c r="A648" t="s">
        <v>10</v>
      </c>
      <c r="B648" t="s">
        <v>699</v>
      </c>
      <c r="C648">
        <v>1985</v>
      </c>
      <c r="D648">
        <v>697.5</v>
      </c>
    </row>
    <row r="649" spans="1:4" x14ac:dyDescent="0.45">
      <c r="A649" t="s">
        <v>10</v>
      </c>
      <c r="B649" t="s">
        <v>182</v>
      </c>
      <c r="C649">
        <v>1985</v>
      </c>
      <c r="D649">
        <v>486</v>
      </c>
    </row>
    <row r="650" spans="1:4" x14ac:dyDescent="0.45">
      <c r="A650" t="s">
        <v>10</v>
      </c>
      <c r="B650" t="s">
        <v>708</v>
      </c>
      <c r="C650">
        <v>1981</v>
      </c>
      <c r="D650">
        <v>657.9</v>
      </c>
    </row>
    <row r="651" spans="1:4" x14ac:dyDescent="0.45">
      <c r="A651" t="s">
        <v>10</v>
      </c>
      <c r="B651" t="s">
        <v>708</v>
      </c>
      <c r="C651">
        <v>1983</v>
      </c>
      <c r="D651">
        <v>619</v>
      </c>
    </row>
    <row r="652" spans="1:4" x14ac:dyDescent="0.45">
      <c r="A652" t="s">
        <v>10</v>
      </c>
      <c r="B652" t="s">
        <v>1041</v>
      </c>
      <c r="C652">
        <v>1986</v>
      </c>
      <c r="D652">
        <v>499.5</v>
      </c>
    </row>
    <row r="653" spans="1:4" x14ac:dyDescent="0.45">
      <c r="A653" t="s">
        <v>10</v>
      </c>
      <c r="B653" t="s">
        <v>757</v>
      </c>
      <c r="C653">
        <v>1982</v>
      </c>
      <c r="D653">
        <v>558</v>
      </c>
    </row>
    <row r="654" spans="1:4" x14ac:dyDescent="0.45">
      <c r="A654" t="s">
        <v>10</v>
      </c>
      <c r="B654" t="s">
        <v>164</v>
      </c>
      <c r="C654">
        <v>1984</v>
      </c>
      <c r="D654">
        <v>685.1</v>
      </c>
    </row>
    <row r="655" spans="1:4" x14ac:dyDescent="0.45">
      <c r="A655" t="s">
        <v>10</v>
      </c>
      <c r="B655" t="s">
        <v>164</v>
      </c>
      <c r="C655">
        <v>1991</v>
      </c>
      <c r="D655">
        <v>685.1</v>
      </c>
    </row>
    <row r="656" spans="1:4" x14ac:dyDescent="0.45">
      <c r="A656" t="s">
        <v>10</v>
      </c>
      <c r="B656" t="s">
        <v>60</v>
      </c>
      <c r="C656">
        <v>1980</v>
      </c>
      <c r="D656">
        <v>312.3</v>
      </c>
    </row>
    <row r="657" spans="1:4" x14ac:dyDescent="0.45">
      <c r="A657" t="s">
        <v>10</v>
      </c>
      <c r="B657" t="s">
        <v>416</v>
      </c>
      <c r="C657">
        <v>1980</v>
      </c>
      <c r="D657">
        <v>558</v>
      </c>
    </row>
    <row r="658" spans="1:4" x14ac:dyDescent="0.45">
      <c r="A658" t="s">
        <v>10</v>
      </c>
      <c r="B658" t="s">
        <v>897</v>
      </c>
      <c r="C658">
        <v>1995</v>
      </c>
      <c r="D658">
        <v>424</v>
      </c>
    </row>
    <row r="659" spans="1:4" x14ac:dyDescent="0.45">
      <c r="A659" t="s">
        <v>10</v>
      </c>
      <c r="B659" t="s">
        <v>897</v>
      </c>
      <c r="C659">
        <v>1996</v>
      </c>
      <c r="D659">
        <v>424</v>
      </c>
    </row>
    <row r="660" spans="1:4" x14ac:dyDescent="0.45">
      <c r="A660" t="s">
        <v>10</v>
      </c>
      <c r="B660" t="s">
        <v>698</v>
      </c>
      <c r="C660">
        <v>1980</v>
      </c>
      <c r="D660">
        <v>604.79999999999995</v>
      </c>
    </row>
    <row r="661" spans="1:4" x14ac:dyDescent="0.45">
      <c r="A661" t="s">
        <v>10</v>
      </c>
      <c r="B661" t="s">
        <v>752</v>
      </c>
      <c r="C661">
        <v>1980</v>
      </c>
      <c r="D661">
        <v>622.4</v>
      </c>
    </row>
    <row r="662" spans="1:4" x14ac:dyDescent="0.45">
      <c r="A662" t="s">
        <v>10</v>
      </c>
      <c r="B662" t="s">
        <v>717</v>
      </c>
      <c r="C662">
        <v>1984</v>
      </c>
      <c r="D662">
        <v>823.7</v>
      </c>
    </row>
    <row r="663" spans="1:4" x14ac:dyDescent="0.45">
      <c r="A663" t="s">
        <v>10</v>
      </c>
      <c r="B663" t="s">
        <v>717</v>
      </c>
      <c r="C663">
        <v>1986</v>
      </c>
      <c r="D663">
        <v>823.7</v>
      </c>
    </row>
    <row r="664" spans="1:4" x14ac:dyDescent="0.45">
      <c r="A664" t="s">
        <v>10</v>
      </c>
      <c r="B664" t="s">
        <v>1314</v>
      </c>
      <c r="C664">
        <v>1990</v>
      </c>
      <c r="D664">
        <v>46.1</v>
      </c>
    </row>
    <row r="665" spans="1:4" x14ac:dyDescent="0.45">
      <c r="A665" t="s">
        <v>10</v>
      </c>
      <c r="B665" t="s">
        <v>126</v>
      </c>
      <c r="C665">
        <v>2010</v>
      </c>
      <c r="D665">
        <v>856.8</v>
      </c>
    </row>
    <row r="666" spans="1:4" x14ac:dyDescent="0.45">
      <c r="A666" t="s">
        <v>10</v>
      </c>
      <c r="B666" t="s">
        <v>751</v>
      </c>
      <c r="C666">
        <v>1980</v>
      </c>
      <c r="D666">
        <v>410.9</v>
      </c>
    </row>
    <row r="667" spans="1:4" x14ac:dyDescent="0.45">
      <c r="A667" t="s">
        <v>10</v>
      </c>
      <c r="B667" t="s">
        <v>1181</v>
      </c>
      <c r="C667">
        <v>1981</v>
      </c>
      <c r="D667">
        <v>450</v>
      </c>
    </row>
    <row r="668" spans="1:4" x14ac:dyDescent="0.45">
      <c r="A668" t="s">
        <v>10</v>
      </c>
      <c r="B668" t="s">
        <v>694</v>
      </c>
      <c r="C668">
        <v>1980</v>
      </c>
      <c r="D668">
        <v>446.4</v>
      </c>
    </row>
    <row r="669" spans="1:4" x14ac:dyDescent="0.45">
      <c r="A669" t="s">
        <v>10</v>
      </c>
      <c r="B669" t="s">
        <v>694</v>
      </c>
      <c r="C669">
        <v>1984</v>
      </c>
      <c r="D669">
        <v>534.79999999999995</v>
      </c>
    </row>
    <row r="670" spans="1:4" x14ac:dyDescent="0.45">
      <c r="A670" t="s">
        <v>10</v>
      </c>
      <c r="B670" t="s">
        <v>67</v>
      </c>
      <c r="C670">
        <v>1984</v>
      </c>
      <c r="D670">
        <v>556.20000000000005</v>
      </c>
    </row>
    <row r="671" spans="1:4" x14ac:dyDescent="0.45">
      <c r="A671" t="s">
        <v>10</v>
      </c>
      <c r="B671" t="s">
        <v>67</v>
      </c>
      <c r="C671">
        <v>1995</v>
      </c>
      <c r="D671">
        <v>590.9</v>
      </c>
    </row>
    <row r="672" spans="1:4" x14ac:dyDescent="0.45">
      <c r="A672" t="s">
        <v>10</v>
      </c>
      <c r="B672" t="s">
        <v>67</v>
      </c>
      <c r="C672">
        <v>2007</v>
      </c>
      <c r="D672">
        <v>591</v>
      </c>
    </row>
    <row r="673" spans="1:4" x14ac:dyDescent="0.45">
      <c r="A673" t="s">
        <v>10</v>
      </c>
      <c r="B673" t="s">
        <v>67</v>
      </c>
      <c r="C673">
        <v>2008</v>
      </c>
      <c r="D673">
        <v>652</v>
      </c>
    </row>
    <row r="674" spans="1:4" x14ac:dyDescent="0.45">
      <c r="A674" t="s">
        <v>10</v>
      </c>
      <c r="B674" t="s">
        <v>177</v>
      </c>
      <c r="C674">
        <v>1982</v>
      </c>
      <c r="D674">
        <v>739.2</v>
      </c>
    </row>
    <row r="675" spans="1:4" x14ac:dyDescent="0.45">
      <c r="A675" t="s">
        <v>10</v>
      </c>
      <c r="B675" t="s">
        <v>177</v>
      </c>
      <c r="C675">
        <v>1984</v>
      </c>
      <c r="D675">
        <v>739.2</v>
      </c>
    </row>
    <row r="676" spans="1:4" x14ac:dyDescent="0.45">
      <c r="A676" t="s">
        <v>10</v>
      </c>
      <c r="B676" t="s">
        <v>842</v>
      </c>
      <c r="C676">
        <v>1984</v>
      </c>
      <c r="D676">
        <v>509.4</v>
      </c>
    </row>
    <row r="677" spans="1:4" x14ac:dyDescent="0.45">
      <c r="A677" t="s">
        <v>10</v>
      </c>
      <c r="B677" t="s">
        <v>266</v>
      </c>
      <c r="C677">
        <v>2009</v>
      </c>
      <c r="D677">
        <v>230.1</v>
      </c>
    </row>
    <row r="678" spans="1:4" x14ac:dyDescent="0.45">
      <c r="A678" t="s">
        <v>10</v>
      </c>
      <c r="B678" t="s">
        <v>2257</v>
      </c>
      <c r="C678">
        <v>2011</v>
      </c>
      <c r="D678">
        <v>483.7</v>
      </c>
    </row>
    <row r="679" spans="1:4" x14ac:dyDescent="0.45">
      <c r="A679" t="s">
        <v>10</v>
      </c>
      <c r="B679" t="s">
        <v>691</v>
      </c>
      <c r="C679">
        <v>1981</v>
      </c>
      <c r="D679">
        <v>772</v>
      </c>
    </row>
    <row r="680" spans="1:4" x14ac:dyDescent="0.45">
      <c r="A680" t="s">
        <v>10</v>
      </c>
      <c r="B680" t="s">
        <v>1273</v>
      </c>
      <c r="C680">
        <v>1990</v>
      </c>
      <c r="D680">
        <v>57.6</v>
      </c>
    </row>
    <row r="681" spans="1:4" x14ac:dyDescent="0.45">
      <c r="A681" t="s">
        <v>10</v>
      </c>
      <c r="B681" t="s">
        <v>656</v>
      </c>
      <c r="C681">
        <v>1985</v>
      </c>
      <c r="D681">
        <v>413.7</v>
      </c>
    </row>
    <row r="682" spans="1:4" x14ac:dyDescent="0.45">
      <c r="A682" t="s">
        <v>10</v>
      </c>
      <c r="B682" t="s">
        <v>1978</v>
      </c>
      <c r="C682">
        <v>2010</v>
      </c>
      <c r="D682">
        <v>701.3</v>
      </c>
    </row>
    <row r="683" spans="1:4" x14ac:dyDescent="0.45">
      <c r="A683" t="s">
        <v>10</v>
      </c>
      <c r="B683" t="s">
        <v>1978</v>
      </c>
      <c r="C683">
        <v>2011</v>
      </c>
      <c r="D683">
        <v>701.3</v>
      </c>
    </row>
    <row r="684" spans="1:4" x14ac:dyDescent="0.45">
      <c r="A684" t="s">
        <v>10</v>
      </c>
      <c r="B684" t="s">
        <v>753</v>
      </c>
      <c r="C684">
        <v>1980</v>
      </c>
      <c r="D684">
        <v>615</v>
      </c>
    </row>
    <row r="685" spans="1:4" x14ac:dyDescent="0.45">
      <c r="A685" t="s">
        <v>10</v>
      </c>
      <c r="B685" t="s">
        <v>753</v>
      </c>
      <c r="C685">
        <v>1988</v>
      </c>
      <c r="D685">
        <v>460</v>
      </c>
    </row>
    <row r="686" spans="1:4" x14ac:dyDescent="0.45">
      <c r="A686" t="s">
        <v>10</v>
      </c>
      <c r="B686" t="s">
        <v>718</v>
      </c>
      <c r="C686">
        <v>1982</v>
      </c>
      <c r="D686">
        <v>681.3</v>
      </c>
    </row>
    <row r="687" spans="1:4" x14ac:dyDescent="0.45">
      <c r="A687" t="s">
        <v>10</v>
      </c>
      <c r="B687" t="s">
        <v>371</v>
      </c>
      <c r="C687">
        <v>1981</v>
      </c>
      <c r="D687">
        <v>556.5</v>
      </c>
    </row>
    <row r="688" spans="1:4" x14ac:dyDescent="0.45">
      <c r="A688" t="s">
        <v>10</v>
      </c>
      <c r="B688" t="s">
        <v>371</v>
      </c>
      <c r="C688">
        <v>1984</v>
      </c>
      <c r="D688">
        <v>556.20000000000005</v>
      </c>
    </row>
    <row r="689" spans="1:4" x14ac:dyDescent="0.45">
      <c r="A689" t="s">
        <v>10</v>
      </c>
      <c r="B689" t="s">
        <v>730</v>
      </c>
      <c r="C689">
        <v>1982</v>
      </c>
      <c r="D689">
        <v>667.9</v>
      </c>
    </row>
    <row r="690" spans="1:4" x14ac:dyDescent="0.45">
      <c r="A690" t="s">
        <v>10</v>
      </c>
      <c r="B690" t="s">
        <v>1208</v>
      </c>
      <c r="C690">
        <v>1992</v>
      </c>
      <c r="D690">
        <v>95.7</v>
      </c>
    </row>
    <row r="691" spans="1:4" x14ac:dyDescent="0.45">
      <c r="A691" t="s">
        <v>10</v>
      </c>
      <c r="B691" t="s">
        <v>79</v>
      </c>
      <c r="C691">
        <v>1985</v>
      </c>
      <c r="D691">
        <v>594</v>
      </c>
    </row>
    <row r="692" spans="1:4" x14ac:dyDescent="0.45">
      <c r="A692" t="s">
        <v>10</v>
      </c>
      <c r="B692" t="s">
        <v>703</v>
      </c>
      <c r="C692">
        <v>1981</v>
      </c>
      <c r="D692">
        <v>592.1</v>
      </c>
    </row>
    <row r="693" spans="1:4" x14ac:dyDescent="0.45">
      <c r="A693" t="s">
        <v>10</v>
      </c>
      <c r="B693" t="s">
        <v>703</v>
      </c>
      <c r="C693">
        <v>2005</v>
      </c>
      <c r="D693">
        <v>329.4</v>
      </c>
    </row>
    <row r="694" spans="1:4" x14ac:dyDescent="0.45">
      <c r="A694" t="s">
        <v>10</v>
      </c>
      <c r="B694" t="s">
        <v>703</v>
      </c>
      <c r="C694">
        <v>2009</v>
      </c>
      <c r="D694">
        <v>329.4</v>
      </c>
    </row>
    <row r="695" spans="1:4" x14ac:dyDescent="0.45">
      <c r="A695" t="s">
        <v>10</v>
      </c>
      <c r="B695" t="s">
        <v>1897</v>
      </c>
      <c r="C695">
        <v>2006</v>
      </c>
      <c r="D695">
        <v>115.7</v>
      </c>
    </row>
    <row r="696" spans="1:4" x14ac:dyDescent="0.45">
      <c r="A696" t="s">
        <v>10</v>
      </c>
      <c r="B696" t="s">
        <v>758</v>
      </c>
      <c r="C696">
        <v>1980</v>
      </c>
      <c r="D696">
        <v>360</v>
      </c>
    </row>
    <row r="697" spans="1:4" x14ac:dyDescent="0.45">
      <c r="A697" t="s">
        <v>10</v>
      </c>
      <c r="B697" t="s">
        <v>778</v>
      </c>
      <c r="C697">
        <v>1998</v>
      </c>
      <c r="D697">
        <v>62</v>
      </c>
    </row>
    <row r="698" spans="1:4" x14ac:dyDescent="0.45">
      <c r="A698" t="s">
        <v>10</v>
      </c>
      <c r="B698" t="s">
        <v>433</v>
      </c>
      <c r="C698">
        <v>1985</v>
      </c>
      <c r="D698">
        <v>19.5</v>
      </c>
    </row>
    <row r="699" spans="1:4" x14ac:dyDescent="0.45">
      <c r="A699" t="s">
        <v>10</v>
      </c>
      <c r="B699" t="s">
        <v>433</v>
      </c>
      <c r="C699">
        <v>1996</v>
      </c>
      <c r="D699">
        <v>6.4</v>
      </c>
    </row>
    <row r="700" spans="1:4" x14ac:dyDescent="0.45">
      <c r="A700" t="s">
        <v>10</v>
      </c>
      <c r="B700" t="s">
        <v>57</v>
      </c>
      <c r="C700">
        <v>1983</v>
      </c>
      <c r="D700">
        <v>348.7</v>
      </c>
    </row>
    <row r="701" spans="1:4" x14ac:dyDescent="0.45">
      <c r="A701" t="s">
        <v>10</v>
      </c>
      <c r="B701" t="s">
        <v>839</v>
      </c>
      <c r="C701">
        <v>1982</v>
      </c>
      <c r="D701">
        <v>446</v>
      </c>
    </row>
    <row r="702" spans="1:4" x14ac:dyDescent="0.45">
      <c r="A702" t="s">
        <v>10</v>
      </c>
      <c r="B702" t="s">
        <v>745</v>
      </c>
      <c r="C702">
        <v>1980</v>
      </c>
      <c r="D702">
        <v>525</v>
      </c>
    </row>
    <row r="703" spans="1:4" x14ac:dyDescent="0.45">
      <c r="A703" t="s">
        <v>10</v>
      </c>
      <c r="B703" t="s">
        <v>745</v>
      </c>
      <c r="C703">
        <v>1983</v>
      </c>
      <c r="D703">
        <v>527.20000000000005</v>
      </c>
    </row>
    <row r="704" spans="1:4" x14ac:dyDescent="0.45">
      <c r="A704" t="s">
        <v>10</v>
      </c>
      <c r="B704" t="s">
        <v>711</v>
      </c>
      <c r="C704">
        <v>1980</v>
      </c>
      <c r="D704">
        <v>726</v>
      </c>
    </row>
    <row r="705" spans="1:4" x14ac:dyDescent="0.45">
      <c r="A705" t="s">
        <v>10</v>
      </c>
      <c r="B705" t="s">
        <v>711</v>
      </c>
      <c r="C705">
        <v>2010</v>
      </c>
      <c r="D705">
        <v>999</v>
      </c>
    </row>
    <row r="706" spans="1:4" x14ac:dyDescent="0.45">
      <c r="A706" t="s">
        <v>10</v>
      </c>
      <c r="B706" t="s">
        <v>831</v>
      </c>
      <c r="C706">
        <v>1983</v>
      </c>
      <c r="D706">
        <v>900</v>
      </c>
    </row>
    <row r="707" spans="1:4" x14ac:dyDescent="0.45">
      <c r="A707" t="s">
        <v>10</v>
      </c>
      <c r="B707" t="s">
        <v>831</v>
      </c>
      <c r="C707">
        <v>1984</v>
      </c>
      <c r="D707">
        <v>900</v>
      </c>
    </row>
    <row r="708" spans="1:4" x14ac:dyDescent="0.45">
      <c r="A708" t="s">
        <v>10</v>
      </c>
      <c r="B708" t="s">
        <v>163</v>
      </c>
      <c r="C708">
        <v>1980</v>
      </c>
      <c r="D708">
        <v>445.5</v>
      </c>
    </row>
    <row r="709" spans="1:4" x14ac:dyDescent="0.45">
      <c r="A709" t="s">
        <v>10</v>
      </c>
      <c r="B709" t="s">
        <v>813</v>
      </c>
      <c r="C709">
        <v>1986</v>
      </c>
      <c r="D709">
        <v>820</v>
      </c>
    </row>
    <row r="710" spans="1:4" x14ac:dyDescent="0.45">
      <c r="A710" t="s">
        <v>10</v>
      </c>
      <c r="B710" t="s">
        <v>813</v>
      </c>
      <c r="C710">
        <v>1987</v>
      </c>
      <c r="D710">
        <v>820</v>
      </c>
    </row>
    <row r="711" spans="1:4" x14ac:dyDescent="0.45">
      <c r="A711" t="s">
        <v>10</v>
      </c>
      <c r="B711" t="s">
        <v>400</v>
      </c>
      <c r="C711">
        <v>1980</v>
      </c>
      <c r="D711">
        <v>916.8</v>
      </c>
    </row>
    <row r="712" spans="1:4" x14ac:dyDescent="0.45">
      <c r="A712" t="s">
        <v>10</v>
      </c>
      <c r="B712" t="s">
        <v>862</v>
      </c>
      <c r="C712">
        <v>1992</v>
      </c>
      <c r="D712">
        <v>566</v>
      </c>
    </row>
    <row r="713" spans="1:4" x14ac:dyDescent="0.45">
      <c r="A713" t="s">
        <v>10</v>
      </c>
      <c r="B713" t="s">
        <v>862</v>
      </c>
      <c r="C713">
        <v>2010</v>
      </c>
      <c r="D713">
        <v>922.5</v>
      </c>
    </row>
    <row r="714" spans="1:4" x14ac:dyDescent="0.45">
      <c r="A714" t="s">
        <v>10</v>
      </c>
      <c r="B714" t="s">
        <v>553</v>
      </c>
      <c r="C714">
        <v>2012</v>
      </c>
      <c r="D714">
        <v>909.5</v>
      </c>
    </row>
    <row r="715" spans="1:4" x14ac:dyDescent="0.45">
      <c r="A715" t="s">
        <v>10</v>
      </c>
      <c r="B715" t="s">
        <v>687</v>
      </c>
      <c r="C715">
        <v>1985</v>
      </c>
      <c r="D715">
        <v>705.5</v>
      </c>
    </row>
    <row r="716" spans="1:4" x14ac:dyDescent="0.45">
      <c r="A716" t="s">
        <v>10</v>
      </c>
      <c r="B716" t="s">
        <v>687</v>
      </c>
      <c r="C716">
        <v>1989</v>
      </c>
      <c r="D716">
        <v>705.5</v>
      </c>
    </row>
    <row r="717" spans="1:4" x14ac:dyDescent="0.45">
      <c r="A717" t="s">
        <v>10</v>
      </c>
      <c r="B717" t="s">
        <v>687</v>
      </c>
      <c r="C717">
        <v>1991</v>
      </c>
      <c r="D717">
        <v>705.5</v>
      </c>
    </row>
    <row r="718" spans="1:4" x14ac:dyDescent="0.45">
      <c r="A718" t="s">
        <v>10</v>
      </c>
      <c r="B718" t="s">
        <v>712</v>
      </c>
      <c r="C718">
        <v>1980</v>
      </c>
      <c r="D718">
        <v>720</v>
      </c>
    </row>
    <row r="719" spans="1:4" x14ac:dyDescent="0.45">
      <c r="A719" t="s">
        <v>10</v>
      </c>
      <c r="B719" t="s">
        <v>712</v>
      </c>
      <c r="C719">
        <v>1983</v>
      </c>
      <c r="D719">
        <v>720</v>
      </c>
    </row>
    <row r="720" spans="1:4" x14ac:dyDescent="0.45">
      <c r="A720" t="s">
        <v>10</v>
      </c>
      <c r="B720" t="s">
        <v>760</v>
      </c>
      <c r="C720">
        <v>2011</v>
      </c>
      <c r="D720">
        <v>300</v>
      </c>
    </row>
    <row r="721" spans="1:4" x14ac:dyDescent="0.45">
      <c r="A721" t="s">
        <v>10</v>
      </c>
      <c r="B721" t="s">
        <v>2229</v>
      </c>
      <c r="C721">
        <v>2012</v>
      </c>
      <c r="D721">
        <v>609</v>
      </c>
    </row>
    <row r="722" spans="1:4" x14ac:dyDescent="0.45">
      <c r="A722" t="s">
        <v>10</v>
      </c>
      <c r="B722" t="s">
        <v>762</v>
      </c>
      <c r="C722">
        <v>1981</v>
      </c>
      <c r="D722">
        <v>1242</v>
      </c>
    </row>
    <row r="723" spans="1:4" x14ac:dyDescent="0.45">
      <c r="A723" t="s">
        <v>10</v>
      </c>
      <c r="B723" t="s">
        <v>762</v>
      </c>
      <c r="C723">
        <v>1982</v>
      </c>
      <c r="D723">
        <v>621</v>
      </c>
    </row>
    <row r="724" spans="1:4" x14ac:dyDescent="0.45">
      <c r="A724" t="s">
        <v>10</v>
      </c>
      <c r="B724" t="s">
        <v>25</v>
      </c>
      <c r="C724">
        <v>1985</v>
      </c>
      <c r="D724">
        <v>893</v>
      </c>
    </row>
    <row r="725" spans="1:4" x14ac:dyDescent="0.45">
      <c r="A725" t="s">
        <v>10</v>
      </c>
      <c r="B725" t="s">
        <v>25</v>
      </c>
      <c r="C725">
        <v>1986</v>
      </c>
      <c r="D725">
        <v>956.8</v>
      </c>
    </row>
    <row r="726" spans="1:4" x14ac:dyDescent="0.45">
      <c r="A726" t="s">
        <v>10</v>
      </c>
      <c r="B726" t="s">
        <v>2290</v>
      </c>
      <c r="C726">
        <v>2011</v>
      </c>
      <c r="D726">
        <v>807.5</v>
      </c>
    </row>
    <row r="727" spans="1:4" x14ac:dyDescent="0.45">
      <c r="A727" t="s">
        <v>10</v>
      </c>
      <c r="B727" t="s">
        <v>748</v>
      </c>
      <c r="C727">
        <v>1983</v>
      </c>
      <c r="D727">
        <v>811.9</v>
      </c>
    </row>
    <row r="728" spans="1:4" x14ac:dyDescent="0.45">
      <c r="A728" t="s">
        <v>10</v>
      </c>
      <c r="B728" t="s">
        <v>848</v>
      </c>
      <c r="C728">
        <v>1990</v>
      </c>
      <c r="D728">
        <v>174.6</v>
      </c>
    </row>
    <row r="729" spans="1:4" x14ac:dyDescent="0.45">
      <c r="A729" t="s">
        <v>10</v>
      </c>
      <c r="B729" t="s">
        <v>848</v>
      </c>
      <c r="C729">
        <v>1991</v>
      </c>
      <c r="D729">
        <v>174.6</v>
      </c>
    </row>
    <row r="730" spans="1:4" x14ac:dyDescent="0.45">
      <c r="A730" t="s">
        <v>10</v>
      </c>
      <c r="B730" t="s">
        <v>770</v>
      </c>
      <c r="C730">
        <v>1983</v>
      </c>
      <c r="D730">
        <v>763.2</v>
      </c>
    </row>
    <row r="731" spans="1:4" x14ac:dyDescent="0.45">
      <c r="A731" t="s">
        <v>10</v>
      </c>
      <c r="B731" t="s">
        <v>764</v>
      </c>
      <c r="C731">
        <v>1982</v>
      </c>
      <c r="D731">
        <v>540</v>
      </c>
    </row>
    <row r="732" spans="1:4" x14ac:dyDescent="0.45">
      <c r="A732" t="s">
        <v>10</v>
      </c>
      <c r="B732" t="s">
        <v>764</v>
      </c>
      <c r="C732">
        <v>1983</v>
      </c>
      <c r="D732">
        <v>540</v>
      </c>
    </row>
    <row r="733" spans="1:4" x14ac:dyDescent="0.45">
      <c r="A733" t="s">
        <v>10</v>
      </c>
      <c r="B733" t="s">
        <v>374</v>
      </c>
      <c r="C733">
        <v>1982</v>
      </c>
      <c r="D733">
        <v>543.6</v>
      </c>
    </row>
    <row r="734" spans="1:4" x14ac:dyDescent="0.45">
      <c r="A734" t="s">
        <v>10</v>
      </c>
      <c r="B734" t="s">
        <v>775</v>
      </c>
      <c r="C734">
        <v>1980</v>
      </c>
      <c r="D734">
        <v>1300</v>
      </c>
    </row>
    <row r="735" spans="1:4" x14ac:dyDescent="0.45">
      <c r="A735" t="s">
        <v>10</v>
      </c>
      <c r="B735" t="s">
        <v>321</v>
      </c>
      <c r="C735">
        <v>1983</v>
      </c>
      <c r="D735">
        <v>175.5</v>
      </c>
    </row>
    <row r="736" spans="1:4" x14ac:dyDescent="0.45">
      <c r="A736" t="s">
        <v>10</v>
      </c>
      <c r="B736" t="s">
        <v>321</v>
      </c>
      <c r="C736">
        <v>2000</v>
      </c>
      <c r="D736">
        <v>18</v>
      </c>
    </row>
    <row r="737" spans="1:4" x14ac:dyDescent="0.45">
      <c r="A737" t="s">
        <v>10</v>
      </c>
      <c r="B737" t="s">
        <v>572</v>
      </c>
      <c r="C737">
        <v>1984</v>
      </c>
      <c r="D737">
        <v>572</v>
      </c>
    </row>
    <row r="738" spans="1:4" x14ac:dyDescent="0.45">
      <c r="A738" t="s">
        <v>10</v>
      </c>
      <c r="B738" t="s">
        <v>710</v>
      </c>
      <c r="C738">
        <v>1981</v>
      </c>
      <c r="D738">
        <v>261</v>
      </c>
    </row>
    <row r="739" spans="1:4" x14ac:dyDescent="0.45">
      <c r="A739" t="s">
        <v>10</v>
      </c>
      <c r="B739" t="s">
        <v>725</v>
      </c>
      <c r="C739">
        <v>2009</v>
      </c>
      <c r="D739">
        <v>738</v>
      </c>
    </row>
    <row r="740" spans="1:4" x14ac:dyDescent="0.45">
      <c r="A740" t="s">
        <v>10</v>
      </c>
      <c r="B740" t="s">
        <v>981</v>
      </c>
      <c r="C740">
        <v>1995</v>
      </c>
      <c r="D740">
        <v>90</v>
      </c>
    </row>
    <row r="741" spans="1:4" x14ac:dyDescent="0.45">
      <c r="A741" t="s">
        <v>10</v>
      </c>
      <c r="B741" t="s">
        <v>1183</v>
      </c>
      <c r="C741">
        <v>1981</v>
      </c>
      <c r="D741">
        <v>277.2</v>
      </c>
    </row>
    <row r="742" spans="1:4" x14ac:dyDescent="0.45">
      <c r="A742" t="s">
        <v>10</v>
      </c>
      <c r="B742" t="s">
        <v>1183</v>
      </c>
      <c r="C742">
        <v>1985</v>
      </c>
      <c r="D742">
        <v>289.8</v>
      </c>
    </row>
    <row r="743" spans="1:4" x14ac:dyDescent="0.45">
      <c r="A743" t="s">
        <v>10</v>
      </c>
      <c r="B743" t="s">
        <v>1488</v>
      </c>
      <c r="C743">
        <v>1995</v>
      </c>
      <c r="D743">
        <v>134.1</v>
      </c>
    </row>
    <row r="744" spans="1:4" x14ac:dyDescent="0.45">
      <c r="A744" t="s">
        <v>10</v>
      </c>
      <c r="B744" t="s">
        <v>754</v>
      </c>
      <c r="C744">
        <v>2010</v>
      </c>
      <c r="D744">
        <v>916.8</v>
      </c>
    </row>
    <row r="745" spans="1:4" x14ac:dyDescent="0.45">
      <c r="A745" t="s">
        <v>10</v>
      </c>
      <c r="B745" t="s">
        <v>754</v>
      </c>
      <c r="C745">
        <v>2011</v>
      </c>
      <c r="D745">
        <v>878.6</v>
      </c>
    </row>
    <row r="746" spans="1:4" x14ac:dyDescent="0.45">
      <c r="A746" t="s">
        <v>10</v>
      </c>
      <c r="B746" t="s">
        <v>773</v>
      </c>
      <c r="C746">
        <v>1981</v>
      </c>
      <c r="D746">
        <v>725.9</v>
      </c>
    </row>
    <row r="747" spans="1:4" x14ac:dyDescent="0.45">
      <c r="A747" t="s">
        <v>10</v>
      </c>
      <c r="B747" t="s">
        <v>566</v>
      </c>
      <c r="C747">
        <v>1990</v>
      </c>
      <c r="D747">
        <v>22</v>
      </c>
    </row>
    <row r="748" spans="1:4" x14ac:dyDescent="0.45">
      <c r="A748" t="s">
        <v>10</v>
      </c>
      <c r="B748" t="s">
        <v>1470</v>
      </c>
      <c r="C748">
        <v>1992</v>
      </c>
      <c r="D748">
        <v>94</v>
      </c>
    </row>
    <row r="749" spans="1:4" x14ac:dyDescent="0.45">
      <c r="A749" t="s">
        <v>10</v>
      </c>
      <c r="B749" t="s">
        <v>360</v>
      </c>
      <c r="C749">
        <v>1981</v>
      </c>
      <c r="D749">
        <v>552.29999999999995</v>
      </c>
    </row>
    <row r="750" spans="1:4" x14ac:dyDescent="0.45">
      <c r="A750" t="s">
        <v>10</v>
      </c>
      <c r="B750" t="s">
        <v>1098</v>
      </c>
      <c r="C750">
        <v>1985</v>
      </c>
      <c r="D750">
        <v>721</v>
      </c>
    </row>
    <row r="751" spans="1:4" x14ac:dyDescent="0.45">
      <c r="A751" t="s">
        <v>10</v>
      </c>
      <c r="B751" t="s">
        <v>33</v>
      </c>
      <c r="C751">
        <v>1982</v>
      </c>
      <c r="D751">
        <v>109.8</v>
      </c>
    </row>
    <row r="752" spans="1:4" x14ac:dyDescent="0.45">
      <c r="A752" t="s">
        <v>10</v>
      </c>
      <c r="B752" t="s">
        <v>2175</v>
      </c>
      <c r="C752">
        <v>2010</v>
      </c>
      <c r="D752">
        <v>720</v>
      </c>
    </row>
    <row r="753" spans="1:4" x14ac:dyDescent="0.45">
      <c r="A753" t="s">
        <v>10</v>
      </c>
      <c r="B753" t="s">
        <v>286</v>
      </c>
      <c r="C753">
        <v>1997</v>
      </c>
      <c r="D753">
        <v>14.6</v>
      </c>
    </row>
    <row r="754" spans="1:4" x14ac:dyDescent="0.45">
      <c r="A754" t="s">
        <v>10</v>
      </c>
      <c r="B754" t="s">
        <v>1918</v>
      </c>
      <c r="C754">
        <v>2012</v>
      </c>
      <c r="D754">
        <v>1766</v>
      </c>
    </row>
    <row r="755" spans="1:4" x14ac:dyDescent="0.45">
      <c r="A755" t="s">
        <v>10</v>
      </c>
      <c r="B755" t="s">
        <v>830</v>
      </c>
      <c r="C755">
        <v>1981</v>
      </c>
      <c r="D755">
        <v>293</v>
      </c>
    </row>
    <row r="756" spans="1:4" x14ac:dyDescent="0.45">
      <c r="A756" t="s">
        <v>10</v>
      </c>
      <c r="B756" t="s">
        <v>720</v>
      </c>
      <c r="C756">
        <v>1983</v>
      </c>
      <c r="D756">
        <v>423.5</v>
      </c>
    </row>
    <row r="757" spans="1:4" x14ac:dyDescent="0.45">
      <c r="A757" t="s">
        <v>10</v>
      </c>
      <c r="B757" t="s">
        <v>720</v>
      </c>
      <c r="C757">
        <v>1986</v>
      </c>
      <c r="D757">
        <v>423.5</v>
      </c>
    </row>
    <row r="758" spans="1:4" x14ac:dyDescent="0.45">
      <c r="A758" t="s">
        <v>10</v>
      </c>
      <c r="B758" t="s">
        <v>378</v>
      </c>
      <c r="C758">
        <v>1982</v>
      </c>
      <c r="D758">
        <v>614.6</v>
      </c>
    </row>
    <row r="759" spans="1:4" x14ac:dyDescent="0.45">
      <c r="A759" t="s">
        <v>10</v>
      </c>
      <c r="B759" t="s">
        <v>837</v>
      </c>
      <c r="C759">
        <v>1984</v>
      </c>
      <c r="D759">
        <v>293.60000000000002</v>
      </c>
    </row>
    <row r="760" spans="1:4" x14ac:dyDescent="0.45">
      <c r="A760" t="s">
        <v>10</v>
      </c>
      <c r="B760" t="s">
        <v>1180</v>
      </c>
      <c r="C760">
        <v>1980</v>
      </c>
      <c r="D760">
        <v>207</v>
      </c>
    </row>
    <row r="761" spans="1:4" x14ac:dyDescent="0.45">
      <c r="A761" t="s">
        <v>10</v>
      </c>
      <c r="B761" t="s">
        <v>1657</v>
      </c>
      <c r="C761">
        <v>2001</v>
      </c>
      <c r="D761">
        <v>513.70000000000005</v>
      </c>
    </row>
    <row r="762" spans="1:4" x14ac:dyDescent="0.45">
      <c r="A762" t="s">
        <v>10</v>
      </c>
      <c r="B762" t="s">
        <v>746</v>
      </c>
      <c r="C762">
        <v>1984</v>
      </c>
      <c r="D762">
        <v>1300</v>
      </c>
    </row>
    <row r="763" spans="1:4" x14ac:dyDescent="0.45">
      <c r="A763" t="s">
        <v>10</v>
      </c>
      <c r="B763" t="s">
        <v>746</v>
      </c>
      <c r="C763">
        <v>1989</v>
      </c>
      <c r="D763">
        <v>1300</v>
      </c>
    </row>
    <row r="764" spans="1:4" x14ac:dyDescent="0.45">
      <c r="A764" t="s">
        <v>10</v>
      </c>
      <c r="B764" t="s">
        <v>549</v>
      </c>
      <c r="C764">
        <v>1980</v>
      </c>
      <c r="D764">
        <v>745.2</v>
      </c>
    </row>
    <row r="765" spans="1:4" x14ac:dyDescent="0.45">
      <c r="A765" t="s">
        <v>10</v>
      </c>
      <c r="B765" t="s">
        <v>157</v>
      </c>
      <c r="C765">
        <v>1982</v>
      </c>
      <c r="D765">
        <v>555</v>
      </c>
    </row>
    <row r="766" spans="1:4" x14ac:dyDescent="0.45">
      <c r="A766" t="s">
        <v>10</v>
      </c>
      <c r="B766" t="s">
        <v>755</v>
      </c>
      <c r="C766">
        <v>1982</v>
      </c>
      <c r="D766">
        <v>410</v>
      </c>
    </row>
    <row r="767" spans="1:4" x14ac:dyDescent="0.45">
      <c r="A767" t="s">
        <v>10</v>
      </c>
      <c r="B767" t="s">
        <v>2259</v>
      </c>
      <c r="C767">
        <v>2013</v>
      </c>
      <c r="D767">
        <v>1008</v>
      </c>
    </row>
    <row r="768" spans="1:4" x14ac:dyDescent="0.45">
      <c r="A768" t="s">
        <v>10</v>
      </c>
      <c r="B768" t="s">
        <v>774</v>
      </c>
      <c r="C768">
        <v>1982</v>
      </c>
      <c r="D768">
        <v>891</v>
      </c>
    </row>
    <row r="769" spans="1:4" x14ac:dyDescent="0.45">
      <c r="A769" t="s">
        <v>10</v>
      </c>
      <c r="B769" t="s">
        <v>774</v>
      </c>
      <c r="C769">
        <v>1984</v>
      </c>
      <c r="D769">
        <v>891</v>
      </c>
    </row>
    <row r="770" spans="1:4" x14ac:dyDescent="0.45">
      <c r="A770" t="s">
        <v>10</v>
      </c>
      <c r="B770" t="s">
        <v>774</v>
      </c>
      <c r="C770">
        <v>1987</v>
      </c>
      <c r="D770">
        <v>891</v>
      </c>
    </row>
    <row r="771" spans="1:4" x14ac:dyDescent="0.45">
      <c r="A771" t="s">
        <v>10</v>
      </c>
      <c r="B771" t="s">
        <v>774</v>
      </c>
      <c r="C771">
        <v>1989</v>
      </c>
      <c r="D771">
        <v>891</v>
      </c>
    </row>
    <row r="772" spans="1:4" x14ac:dyDescent="0.45">
      <c r="A772" t="s">
        <v>10</v>
      </c>
      <c r="B772" t="s">
        <v>69</v>
      </c>
      <c r="C772">
        <v>1984</v>
      </c>
      <c r="D772">
        <v>1429.2</v>
      </c>
    </row>
    <row r="773" spans="1:4" x14ac:dyDescent="0.45">
      <c r="A773" t="s">
        <v>10</v>
      </c>
      <c r="B773" t="s">
        <v>585</v>
      </c>
      <c r="C773">
        <v>2004</v>
      </c>
      <c r="D773">
        <v>585</v>
      </c>
    </row>
    <row r="774" spans="1:4" x14ac:dyDescent="0.45">
      <c r="A774" t="s">
        <v>10</v>
      </c>
      <c r="B774" t="s">
        <v>723</v>
      </c>
      <c r="C774">
        <v>1987</v>
      </c>
      <c r="D774">
        <v>938.7</v>
      </c>
    </row>
    <row r="775" spans="1:4" x14ac:dyDescent="0.45">
      <c r="A775" t="s">
        <v>10</v>
      </c>
      <c r="B775" t="s">
        <v>838</v>
      </c>
      <c r="C775">
        <v>1981</v>
      </c>
      <c r="D775">
        <v>261</v>
      </c>
    </row>
    <row r="776" spans="1:4" x14ac:dyDescent="0.45">
      <c r="A776" t="s">
        <v>10</v>
      </c>
      <c r="B776" t="s">
        <v>724</v>
      </c>
      <c r="C776">
        <v>1980</v>
      </c>
      <c r="D776">
        <v>569</v>
      </c>
    </row>
    <row r="777" spans="1:4" x14ac:dyDescent="0.45">
      <c r="A777" t="s">
        <v>10</v>
      </c>
      <c r="B777" t="s">
        <v>2326</v>
      </c>
      <c r="C777">
        <v>2014</v>
      </c>
      <c r="D777">
        <v>106.2</v>
      </c>
    </row>
    <row r="778" spans="1:4" x14ac:dyDescent="0.45">
      <c r="A778" t="s">
        <v>10</v>
      </c>
      <c r="B778" t="s">
        <v>1182</v>
      </c>
      <c r="C778">
        <v>1985</v>
      </c>
      <c r="D778">
        <v>424.8</v>
      </c>
    </row>
    <row r="779" spans="1:4" x14ac:dyDescent="0.45">
      <c r="A779" t="s">
        <v>10</v>
      </c>
      <c r="B779" t="s">
        <v>1182</v>
      </c>
      <c r="C779">
        <v>1990</v>
      </c>
      <c r="D779">
        <v>424.8</v>
      </c>
    </row>
    <row r="780" spans="1:4" x14ac:dyDescent="0.45">
      <c r="A780" t="s">
        <v>10</v>
      </c>
      <c r="B780" t="s">
        <v>1182</v>
      </c>
      <c r="C780">
        <v>2006</v>
      </c>
      <c r="D780">
        <v>458.1</v>
      </c>
    </row>
    <row r="781" spans="1:4" x14ac:dyDescent="0.45">
      <c r="A781" t="s">
        <v>10</v>
      </c>
      <c r="B781" t="s">
        <v>1182</v>
      </c>
      <c r="C781">
        <v>2009</v>
      </c>
      <c r="D781">
        <v>458.1</v>
      </c>
    </row>
    <row r="782" spans="1:4" x14ac:dyDescent="0.45">
      <c r="A782" t="s">
        <v>10</v>
      </c>
      <c r="B782" t="s">
        <v>152</v>
      </c>
      <c r="C782">
        <v>1987</v>
      </c>
      <c r="D782">
        <v>464.5</v>
      </c>
    </row>
    <row r="783" spans="1:4" x14ac:dyDescent="0.45">
      <c r="A783" t="s">
        <v>10</v>
      </c>
      <c r="B783" t="s">
        <v>152</v>
      </c>
      <c r="C783">
        <v>1996</v>
      </c>
      <c r="D783">
        <v>464.5</v>
      </c>
    </row>
    <row r="784" spans="1:4" x14ac:dyDescent="0.45">
      <c r="A784" t="s">
        <v>10</v>
      </c>
      <c r="B784" t="s">
        <v>1502</v>
      </c>
      <c r="C784">
        <v>1993</v>
      </c>
      <c r="D784">
        <v>58.1</v>
      </c>
    </row>
    <row r="785" spans="1:4" x14ac:dyDescent="0.45">
      <c r="A785" t="s">
        <v>10</v>
      </c>
      <c r="B785" t="s">
        <v>483</v>
      </c>
      <c r="C785">
        <v>1982</v>
      </c>
      <c r="D785">
        <v>738</v>
      </c>
    </row>
    <row r="786" spans="1:4" x14ac:dyDescent="0.45">
      <c r="A786" t="s">
        <v>10</v>
      </c>
      <c r="B786" t="s">
        <v>759</v>
      </c>
      <c r="C786">
        <v>1982</v>
      </c>
      <c r="D786">
        <v>567.9</v>
      </c>
    </row>
    <row r="787" spans="1:4" x14ac:dyDescent="0.45">
      <c r="A787" t="s">
        <v>10</v>
      </c>
      <c r="B787" t="s">
        <v>759</v>
      </c>
      <c r="C787">
        <v>1985</v>
      </c>
      <c r="D787">
        <v>567.9</v>
      </c>
    </row>
    <row r="788" spans="1:4" x14ac:dyDescent="0.45">
      <c r="A788" t="s">
        <v>10</v>
      </c>
      <c r="B788" t="s">
        <v>713</v>
      </c>
      <c r="C788">
        <v>1990</v>
      </c>
      <c r="D788">
        <v>566.1</v>
      </c>
    </row>
    <row r="789" spans="1:4" x14ac:dyDescent="0.45">
      <c r="A789" t="s">
        <v>10</v>
      </c>
      <c r="B789" t="s">
        <v>713</v>
      </c>
      <c r="C789">
        <v>2011</v>
      </c>
      <c r="D789">
        <v>834</v>
      </c>
    </row>
    <row r="790" spans="1:4" x14ac:dyDescent="0.45">
      <c r="A790" t="s">
        <v>10</v>
      </c>
      <c r="B790" t="s">
        <v>2047</v>
      </c>
      <c r="C790">
        <v>2008</v>
      </c>
      <c r="D790">
        <v>242</v>
      </c>
    </row>
    <row r="791" spans="1:4" x14ac:dyDescent="0.45">
      <c r="A791" t="s">
        <v>10</v>
      </c>
      <c r="B791" t="s">
        <v>1391</v>
      </c>
      <c r="C791">
        <v>1989</v>
      </c>
      <c r="D791">
        <v>5</v>
      </c>
    </row>
    <row r="792" spans="1:4" x14ac:dyDescent="0.45">
      <c r="A792" t="s">
        <v>10</v>
      </c>
      <c r="B792" t="s">
        <v>715</v>
      </c>
      <c r="C792">
        <v>1981</v>
      </c>
      <c r="D792">
        <v>548.29999999999995</v>
      </c>
    </row>
    <row r="793" spans="1:4" x14ac:dyDescent="0.45">
      <c r="A793" t="s">
        <v>10</v>
      </c>
      <c r="B793" t="s">
        <v>2344</v>
      </c>
      <c r="C793">
        <v>2012</v>
      </c>
      <c r="D793">
        <v>668</v>
      </c>
    </row>
    <row r="794" spans="1:4" x14ac:dyDescent="0.45">
      <c r="A794" t="s">
        <v>10</v>
      </c>
      <c r="B794" t="s">
        <v>614</v>
      </c>
      <c r="C794">
        <v>1980</v>
      </c>
      <c r="D794">
        <v>614.6</v>
      </c>
    </row>
    <row r="795" spans="1:4" x14ac:dyDescent="0.45">
      <c r="A795" t="s">
        <v>10</v>
      </c>
      <c r="B795" t="s">
        <v>614</v>
      </c>
      <c r="C795">
        <v>1982</v>
      </c>
      <c r="D795">
        <v>654</v>
      </c>
    </row>
    <row r="796" spans="1:4" x14ac:dyDescent="0.45">
      <c r="A796" t="s">
        <v>10</v>
      </c>
      <c r="B796" t="s">
        <v>692</v>
      </c>
      <c r="C796">
        <v>1991</v>
      </c>
      <c r="D796">
        <v>1425.6</v>
      </c>
    </row>
    <row r="797" spans="1:4" x14ac:dyDescent="0.45">
      <c r="A797" t="s">
        <v>10</v>
      </c>
      <c r="B797" t="s">
        <v>288</v>
      </c>
      <c r="C797">
        <v>2007</v>
      </c>
      <c r="D797">
        <v>922.5</v>
      </c>
    </row>
    <row r="798" spans="1:4" x14ac:dyDescent="0.45">
      <c r="A798" t="s">
        <v>10</v>
      </c>
      <c r="B798" t="s">
        <v>739</v>
      </c>
      <c r="C798">
        <v>1982</v>
      </c>
      <c r="D798">
        <v>558</v>
      </c>
    </row>
    <row r="799" spans="1:4" x14ac:dyDescent="0.45">
      <c r="A799" t="s">
        <v>10</v>
      </c>
      <c r="B799" t="s">
        <v>661</v>
      </c>
      <c r="C799">
        <v>1981</v>
      </c>
      <c r="D799">
        <v>350.5</v>
      </c>
    </row>
    <row r="800" spans="1:4" x14ac:dyDescent="0.45">
      <c r="A800" t="s">
        <v>10</v>
      </c>
      <c r="B800" t="s">
        <v>661</v>
      </c>
      <c r="C800">
        <v>2008</v>
      </c>
      <c r="D800">
        <v>595</v>
      </c>
    </row>
    <row r="801" spans="1:4" x14ac:dyDescent="0.45">
      <c r="A801" t="s">
        <v>10</v>
      </c>
      <c r="B801" t="s">
        <v>1437</v>
      </c>
      <c r="C801">
        <v>1987</v>
      </c>
      <c r="D801">
        <v>36</v>
      </c>
    </row>
    <row r="802" spans="1:4" x14ac:dyDescent="0.45">
      <c r="A802" t="s">
        <v>10</v>
      </c>
      <c r="B802" t="s">
        <v>35</v>
      </c>
      <c r="C802">
        <v>1981</v>
      </c>
      <c r="D802">
        <v>76.3</v>
      </c>
    </row>
    <row r="803" spans="1:4" x14ac:dyDescent="0.45">
      <c r="A803" t="s">
        <v>10</v>
      </c>
      <c r="B803" t="s">
        <v>35</v>
      </c>
      <c r="C803">
        <v>2011</v>
      </c>
      <c r="D803">
        <v>248</v>
      </c>
    </row>
    <row r="804" spans="1:4" x14ac:dyDescent="0.45">
      <c r="A804" t="s">
        <v>10</v>
      </c>
      <c r="B804" t="s">
        <v>690</v>
      </c>
      <c r="C804">
        <v>1980</v>
      </c>
      <c r="D804">
        <v>900</v>
      </c>
    </row>
    <row r="805" spans="1:4" x14ac:dyDescent="0.45">
      <c r="A805" t="s">
        <v>10</v>
      </c>
      <c r="B805" t="s">
        <v>690</v>
      </c>
      <c r="C805">
        <v>1981</v>
      </c>
      <c r="D805">
        <v>900</v>
      </c>
    </row>
    <row r="806" spans="1:4" x14ac:dyDescent="0.45">
      <c r="A806" t="s">
        <v>10</v>
      </c>
      <c r="B806" t="s">
        <v>768</v>
      </c>
      <c r="C806">
        <v>1980</v>
      </c>
      <c r="D806">
        <v>315</v>
      </c>
    </row>
    <row r="807" spans="1:4" x14ac:dyDescent="0.45">
      <c r="A807" t="s">
        <v>10</v>
      </c>
      <c r="B807" t="s">
        <v>768</v>
      </c>
      <c r="C807">
        <v>1981</v>
      </c>
      <c r="D807">
        <v>315</v>
      </c>
    </row>
    <row r="808" spans="1:4" x14ac:dyDescent="0.45">
      <c r="A808" t="s">
        <v>10</v>
      </c>
      <c r="B808" t="s">
        <v>1816</v>
      </c>
      <c r="C808">
        <v>2003</v>
      </c>
      <c r="D808">
        <v>90</v>
      </c>
    </row>
    <row r="809" spans="1:4" x14ac:dyDescent="0.45">
      <c r="A809" t="s">
        <v>10</v>
      </c>
      <c r="B809" t="s">
        <v>2093</v>
      </c>
      <c r="C809">
        <v>2008</v>
      </c>
      <c r="D809">
        <v>95</v>
      </c>
    </row>
    <row r="810" spans="1:4" x14ac:dyDescent="0.45">
      <c r="A810" t="s">
        <v>10</v>
      </c>
      <c r="B810" t="s">
        <v>2247</v>
      </c>
      <c r="C810">
        <v>2010</v>
      </c>
      <c r="D810">
        <v>116</v>
      </c>
    </row>
    <row r="811" spans="1:4" x14ac:dyDescent="0.45">
      <c r="A811" t="s">
        <v>10</v>
      </c>
      <c r="B811" t="s">
        <v>4148</v>
      </c>
      <c r="C811">
        <v>1990</v>
      </c>
      <c r="D811">
        <v>350</v>
      </c>
    </row>
    <row r="812" spans="1:4" x14ac:dyDescent="0.45">
      <c r="A812" t="s">
        <v>10</v>
      </c>
      <c r="B812" t="s">
        <v>6489</v>
      </c>
      <c r="C812">
        <v>1980</v>
      </c>
      <c r="D812">
        <v>684</v>
      </c>
    </row>
    <row r="813" spans="1:4" x14ac:dyDescent="0.45">
      <c r="A813" t="s">
        <v>10</v>
      </c>
      <c r="B813" t="s">
        <v>6491</v>
      </c>
      <c r="C813">
        <v>1995</v>
      </c>
      <c r="D813">
        <v>118</v>
      </c>
    </row>
    <row r="814" spans="1:4" x14ac:dyDescent="0.45">
      <c r="A814" t="s">
        <v>10</v>
      </c>
      <c r="B814" t="s">
        <v>6503</v>
      </c>
      <c r="C814">
        <v>1993</v>
      </c>
      <c r="D814">
        <v>94.7</v>
      </c>
    </row>
    <row r="815" spans="1:4" x14ac:dyDescent="0.45">
      <c r="A815" t="s">
        <v>93</v>
      </c>
      <c r="B815" t="s">
        <v>1527</v>
      </c>
      <c r="C815">
        <v>1989</v>
      </c>
      <c r="D815">
        <v>25</v>
      </c>
    </row>
    <row r="816" spans="1:4" x14ac:dyDescent="0.45">
      <c r="A816" t="s">
        <v>93</v>
      </c>
      <c r="B816" t="s">
        <v>1504</v>
      </c>
      <c r="C816">
        <v>1988</v>
      </c>
      <c r="D816">
        <v>3</v>
      </c>
    </row>
    <row r="817" spans="1:4" x14ac:dyDescent="0.45">
      <c r="A817" t="s">
        <v>93</v>
      </c>
      <c r="B817" t="s">
        <v>96</v>
      </c>
      <c r="C817">
        <v>1984</v>
      </c>
      <c r="D817">
        <v>30.7</v>
      </c>
    </row>
    <row r="818" spans="1:4" x14ac:dyDescent="0.45">
      <c r="A818" t="s">
        <v>93</v>
      </c>
      <c r="B818" t="s">
        <v>96</v>
      </c>
      <c r="C818">
        <v>2007</v>
      </c>
      <c r="D818">
        <v>14.1</v>
      </c>
    </row>
    <row r="819" spans="1:4" x14ac:dyDescent="0.45">
      <c r="A819" t="s">
        <v>93</v>
      </c>
      <c r="B819" t="s">
        <v>245</v>
      </c>
      <c r="C819">
        <v>1985</v>
      </c>
      <c r="D819">
        <v>55</v>
      </c>
    </row>
    <row r="820" spans="1:4" x14ac:dyDescent="0.45">
      <c r="A820" t="s">
        <v>93</v>
      </c>
      <c r="B820" t="s">
        <v>1949</v>
      </c>
      <c r="C820">
        <v>2002</v>
      </c>
      <c r="D820">
        <v>6.5</v>
      </c>
    </row>
    <row r="821" spans="1:4" x14ac:dyDescent="0.45">
      <c r="A821" t="s">
        <v>93</v>
      </c>
      <c r="B821" t="s">
        <v>1949</v>
      </c>
      <c r="C821">
        <v>2018</v>
      </c>
      <c r="D821">
        <v>15</v>
      </c>
    </row>
    <row r="822" spans="1:4" x14ac:dyDescent="0.45">
      <c r="A822" t="s">
        <v>93</v>
      </c>
      <c r="B822" t="s">
        <v>1345</v>
      </c>
      <c r="C822">
        <v>1984</v>
      </c>
      <c r="D822">
        <v>176.4</v>
      </c>
    </row>
    <row r="823" spans="1:4" x14ac:dyDescent="0.45">
      <c r="A823" t="s">
        <v>93</v>
      </c>
      <c r="B823" t="s">
        <v>1277</v>
      </c>
      <c r="C823">
        <v>1989</v>
      </c>
      <c r="D823">
        <v>45.5</v>
      </c>
    </row>
    <row r="824" spans="1:4" x14ac:dyDescent="0.45">
      <c r="A824" t="s">
        <v>93</v>
      </c>
      <c r="B824" t="s">
        <v>1944</v>
      </c>
      <c r="C824">
        <v>2000</v>
      </c>
      <c r="D824">
        <v>11.5</v>
      </c>
    </row>
    <row r="825" spans="1:4" x14ac:dyDescent="0.45">
      <c r="A825" t="s">
        <v>93</v>
      </c>
      <c r="B825" t="s">
        <v>1333</v>
      </c>
      <c r="C825">
        <v>1988</v>
      </c>
      <c r="D825">
        <v>60</v>
      </c>
    </row>
    <row r="826" spans="1:4" x14ac:dyDescent="0.45">
      <c r="A826" t="s">
        <v>93</v>
      </c>
      <c r="B826" t="s">
        <v>1333</v>
      </c>
      <c r="C826">
        <v>1989</v>
      </c>
      <c r="D826">
        <v>30</v>
      </c>
    </row>
    <row r="827" spans="1:4" x14ac:dyDescent="0.45">
      <c r="A827" t="s">
        <v>93</v>
      </c>
      <c r="B827" t="s">
        <v>1331</v>
      </c>
      <c r="C827">
        <v>1987</v>
      </c>
      <c r="D827">
        <v>32.200000000000003</v>
      </c>
    </row>
    <row r="828" spans="1:4" x14ac:dyDescent="0.45">
      <c r="A828" t="s">
        <v>93</v>
      </c>
      <c r="B828" t="s">
        <v>1331</v>
      </c>
      <c r="C828">
        <v>1988</v>
      </c>
      <c r="D828">
        <v>60</v>
      </c>
    </row>
    <row r="829" spans="1:4" x14ac:dyDescent="0.45">
      <c r="A829" t="s">
        <v>93</v>
      </c>
      <c r="B829" t="s">
        <v>1332</v>
      </c>
      <c r="C829">
        <v>1989</v>
      </c>
      <c r="D829">
        <v>90</v>
      </c>
    </row>
    <row r="830" spans="1:4" x14ac:dyDescent="0.45">
      <c r="A830" t="s">
        <v>93</v>
      </c>
      <c r="B830" t="s">
        <v>1278</v>
      </c>
      <c r="C830">
        <v>1988</v>
      </c>
      <c r="D830">
        <v>45.5</v>
      </c>
    </row>
    <row r="831" spans="1:4" x14ac:dyDescent="0.45">
      <c r="A831" t="s">
        <v>93</v>
      </c>
      <c r="B831" t="s">
        <v>1188</v>
      </c>
      <c r="C831">
        <v>2006</v>
      </c>
      <c r="D831">
        <v>26</v>
      </c>
    </row>
    <row r="832" spans="1:4" x14ac:dyDescent="0.45">
      <c r="A832" t="s">
        <v>93</v>
      </c>
      <c r="B832" t="s">
        <v>3267</v>
      </c>
      <c r="C832">
        <v>2014</v>
      </c>
      <c r="D832">
        <v>22.5</v>
      </c>
    </row>
    <row r="833" spans="1:4" x14ac:dyDescent="0.45">
      <c r="A833" t="s">
        <v>93</v>
      </c>
      <c r="B833" t="s">
        <v>4064</v>
      </c>
      <c r="C833">
        <v>2015</v>
      </c>
      <c r="D833">
        <v>25</v>
      </c>
    </row>
    <row r="834" spans="1:4" x14ac:dyDescent="0.45">
      <c r="A834" t="s">
        <v>93</v>
      </c>
      <c r="B834" t="s">
        <v>1279</v>
      </c>
      <c r="C834">
        <v>1988</v>
      </c>
      <c r="D834">
        <v>45.5</v>
      </c>
    </row>
    <row r="835" spans="1:4" x14ac:dyDescent="0.45">
      <c r="A835" t="s">
        <v>93</v>
      </c>
      <c r="B835" t="s">
        <v>3293</v>
      </c>
      <c r="C835">
        <v>2013</v>
      </c>
      <c r="D835">
        <v>25</v>
      </c>
    </row>
    <row r="836" spans="1:4" x14ac:dyDescent="0.45">
      <c r="A836" t="s">
        <v>93</v>
      </c>
      <c r="B836" t="s">
        <v>2555</v>
      </c>
      <c r="C836">
        <v>2009</v>
      </c>
      <c r="D836">
        <v>23.6</v>
      </c>
    </row>
    <row r="837" spans="1:4" x14ac:dyDescent="0.45">
      <c r="A837" t="s">
        <v>93</v>
      </c>
      <c r="B837" t="s">
        <v>2214</v>
      </c>
      <c r="C837">
        <v>2007</v>
      </c>
      <c r="D837">
        <v>13.5</v>
      </c>
    </row>
    <row r="838" spans="1:4" x14ac:dyDescent="0.45">
      <c r="A838" t="s">
        <v>93</v>
      </c>
      <c r="B838" t="s">
        <v>2215</v>
      </c>
      <c r="C838">
        <v>2008</v>
      </c>
      <c r="D838">
        <v>30</v>
      </c>
    </row>
    <row r="839" spans="1:4" x14ac:dyDescent="0.45">
      <c r="A839" t="s">
        <v>93</v>
      </c>
      <c r="B839" t="s">
        <v>1536</v>
      </c>
      <c r="C839">
        <v>1989</v>
      </c>
      <c r="D839">
        <v>21.6</v>
      </c>
    </row>
    <row r="840" spans="1:4" x14ac:dyDescent="0.45">
      <c r="A840" t="s">
        <v>93</v>
      </c>
      <c r="B840" t="s">
        <v>931</v>
      </c>
      <c r="C840">
        <v>1983</v>
      </c>
      <c r="D840">
        <v>110</v>
      </c>
    </row>
    <row r="841" spans="1:4" x14ac:dyDescent="0.45">
      <c r="A841" t="s">
        <v>93</v>
      </c>
      <c r="B841" t="s">
        <v>932</v>
      </c>
      <c r="C841">
        <v>1985</v>
      </c>
      <c r="D841">
        <v>55</v>
      </c>
    </row>
    <row r="842" spans="1:4" x14ac:dyDescent="0.45">
      <c r="A842" t="s">
        <v>93</v>
      </c>
      <c r="B842" t="s">
        <v>932</v>
      </c>
      <c r="C842">
        <v>1986</v>
      </c>
      <c r="D842">
        <v>55</v>
      </c>
    </row>
    <row r="843" spans="1:4" x14ac:dyDescent="0.45">
      <c r="A843" t="s">
        <v>93</v>
      </c>
      <c r="B843" t="s">
        <v>92</v>
      </c>
      <c r="C843">
        <v>1980</v>
      </c>
      <c r="D843">
        <v>251</v>
      </c>
    </row>
    <row r="844" spans="1:4" x14ac:dyDescent="0.45">
      <c r="A844" t="s">
        <v>93</v>
      </c>
      <c r="B844" t="s">
        <v>92</v>
      </c>
      <c r="C844">
        <v>1982</v>
      </c>
      <c r="D844">
        <v>118</v>
      </c>
    </row>
    <row r="845" spans="1:4" x14ac:dyDescent="0.45">
      <c r="A845" t="s">
        <v>93</v>
      </c>
      <c r="B845" t="s">
        <v>92</v>
      </c>
      <c r="C845">
        <v>1983</v>
      </c>
      <c r="D845">
        <v>118</v>
      </c>
    </row>
    <row r="846" spans="1:4" x14ac:dyDescent="0.45">
      <c r="A846" t="s">
        <v>93</v>
      </c>
      <c r="B846" t="s">
        <v>92</v>
      </c>
      <c r="C846">
        <v>1985</v>
      </c>
      <c r="D846">
        <v>236</v>
      </c>
    </row>
    <row r="847" spans="1:4" x14ac:dyDescent="0.45">
      <c r="A847" t="s">
        <v>93</v>
      </c>
      <c r="B847" t="s">
        <v>1602</v>
      </c>
      <c r="C847">
        <v>1985</v>
      </c>
      <c r="D847">
        <v>52</v>
      </c>
    </row>
    <row r="848" spans="1:4" x14ac:dyDescent="0.45">
      <c r="A848" t="s">
        <v>93</v>
      </c>
      <c r="B848" t="s">
        <v>1602</v>
      </c>
      <c r="C848">
        <v>2006</v>
      </c>
      <c r="D848">
        <v>10.5</v>
      </c>
    </row>
    <row r="849" spans="1:4" x14ac:dyDescent="0.45">
      <c r="A849" t="s">
        <v>93</v>
      </c>
      <c r="B849" t="s">
        <v>1602</v>
      </c>
      <c r="C849">
        <v>2018</v>
      </c>
      <c r="D849">
        <v>19</v>
      </c>
    </row>
    <row r="850" spans="1:4" x14ac:dyDescent="0.45">
      <c r="A850" t="s">
        <v>93</v>
      </c>
      <c r="B850" t="s">
        <v>2657</v>
      </c>
      <c r="C850">
        <v>2010</v>
      </c>
      <c r="D850">
        <v>23.5</v>
      </c>
    </row>
    <row r="851" spans="1:4" x14ac:dyDescent="0.45">
      <c r="A851" t="s">
        <v>93</v>
      </c>
      <c r="B851" t="s">
        <v>2709</v>
      </c>
      <c r="C851">
        <v>2012</v>
      </c>
      <c r="D851">
        <v>55</v>
      </c>
    </row>
    <row r="852" spans="1:4" x14ac:dyDescent="0.45">
      <c r="A852" t="s">
        <v>93</v>
      </c>
      <c r="B852" t="s">
        <v>3329</v>
      </c>
      <c r="C852">
        <v>2013</v>
      </c>
      <c r="D852">
        <v>4</v>
      </c>
    </row>
    <row r="853" spans="1:4" x14ac:dyDescent="0.45">
      <c r="A853" t="s">
        <v>93</v>
      </c>
      <c r="B853" t="s">
        <v>3329</v>
      </c>
      <c r="C853">
        <v>2018</v>
      </c>
      <c r="D853">
        <v>15.2</v>
      </c>
    </row>
    <row r="854" spans="1:4" x14ac:dyDescent="0.45">
      <c r="A854" t="s">
        <v>93</v>
      </c>
      <c r="B854" t="s">
        <v>2693</v>
      </c>
      <c r="C854">
        <v>2012</v>
      </c>
      <c r="D854">
        <v>52</v>
      </c>
    </row>
    <row r="855" spans="1:4" x14ac:dyDescent="0.45">
      <c r="A855" t="s">
        <v>93</v>
      </c>
      <c r="B855" t="s">
        <v>2693</v>
      </c>
      <c r="C855">
        <v>2015</v>
      </c>
      <c r="D855">
        <v>48</v>
      </c>
    </row>
    <row r="856" spans="1:4" x14ac:dyDescent="0.45">
      <c r="A856" t="s">
        <v>93</v>
      </c>
      <c r="B856" t="s">
        <v>2999</v>
      </c>
      <c r="C856">
        <v>2012</v>
      </c>
      <c r="D856">
        <v>33</v>
      </c>
    </row>
    <row r="857" spans="1:4" x14ac:dyDescent="0.45">
      <c r="A857" t="s">
        <v>93</v>
      </c>
      <c r="B857" t="s">
        <v>2428</v>
      </c>
      <c r="C857">
        <v>2009</v>
      </c>
      <c r="D857">
        <v>63.900000000000006</v>
      </c>
    </row>
    <row r="858" spans="1:4" x14ac:dyDescent="0.45">
      <c r="A858" t="s">
        <v>93</v>
      </c>
      <c r="B858" t="s">
        <v>2362</v>
      </c>
      <c r="C858">
        <v>2009</v>
      </c>
      <c r="D858">
        <v>80</v>
      </c>
    </row>
    <row r="859" spans="1:4" x14ac:dyDescent="0.45">
      <c r="A859" t="s">
        <v>93</v>
      </c>
      <c r="B859" t="s">
        <v>1466</v>
      </c>
      <c r="C859">
        <v>1986</v>
      </c>
      <c r="D859">
        <v>2.4</v>
      </c>
    </row>
    <row r="860" spans="1:4" x14ac:dyDescent="0.45">
      <c r="A860" t="s">
        <v>93</v>
      </c>
      <c r="B860" t="s">
        <v>1466</v>
      </c>
      <c r="C860">
        <v>2003</v>
      </c>
      <c r="D860">
        <v>24</v>
      </c>
    </row>
    <row r="861" spans="1:4" x14ac:dyDescent="0.45">
      <c r="A861" t="s">
        <v>93</v>
      </c>
      <c r="B861" t="s">
        <v>1613</v>
      </c>
      <c r="C861">
        <v>1989</v>
      </c>
      <c r="D861">
        <v>12</v>
      </c>
    </row>
    <row r="862" spans="1:4" x14ac:dyDescent="0.45">
      <c r="A862" t="s">
        <v>93</v>
      </c>
      <c r="B862" t="s">
        <v>1613</v>
      </c>
      <c r="C862">
        <v>2007</v>
      </c>
      <c r="D862">
        <v>12</v>
      </c>
    </row>
    <row r="863" spans="1:4" x14ac:dyDescent="0.45">
      <c r="A863" t="s">
        <v>93</v>
      </c>
      <c r="B863" t="s">
        <v>3726</v>
      </c>
      <c r="C863">
        <v>2015</v>
      </c>
      <c r="D863">
        <v>3.7</v>
      </c>
    </row>
    <row r="864" spans="1:4" x14ac:dyDescent="0.45">
      <c r="A864" t="s">
        <v>93</v>
      </c>
      <c r="B864" t="s">
        <v>1517</v>
      </c>
      <c r="C864">
        <v>1992</v>
      </c>
      <c r="D864">
        <v>35</v>
      </c>
    </row>
    <row r="865" spans="1:4" x14ac:dyDescent="0.45">
      <c r="A865" t="s">
        <v>93</v>
      </c>
      <c r="B865" t="s">
        <v>1517</v>
      </c>
      <c r="C865">
        <v>2012</v>
      </c>
      <c r="D865">
        <v>16</v>
      </c>
    </row>
    <row r="866" spans="1:4" x14ac:dyDescent="0.45">
      <c r="A866" t="s">
        <v>93</v>
      </c>
      <c r="B866" t="s">
        <v>2092</v>
      </c>
      <c r="C866">
        <v>2008</v>
      </c>
      <c r="D866">
        <v>18</v>
      </c>
    </row>
    <row r="867" spans="1:4" x14ac:dyDescent="0.45">
      <c r="A867" t="s">
        <v>93</v>
      </c>
      <c r="B867" t="s">
        <v>2095</v>
      </c>
      <c r="C867">
        <v>2005</v>
      </c>
      <c r="D867">
        <v>30</v>
      </c>
    </row>
    <row r="868" spans="1:4" x14ac:dyDescent="0.45">
      <c r="A868" t="s">
        <v>93</v>
      </c>
      <c r="B868" t="s">
        <v>1335</v>
      </c>
      <c r="C868">
        <v>1990</v>
      </c>
      <c r="D868">
        <v>20</v>
      </c>
    </row>
    <row r="869" spans="1:4" x14ac:dyDescent="0.45">
      <c r="A869" t="s">
        <v>93</v>
      </c>
      <c r="B869" t="s">
        <v>1301</v>
      </c>
      <c r="C869">
        <v>1989</v>
      </c>
      <c r="D869">
        <v>53.9</v>
      </c>
    </row>
    <row r="870" spans="1:4" x14ac:dyDescent="0.45">
      <c r="A870" t="s">
        <v>93</v>
      </c>
      <c r="B870" t="s">
        <v>1643</v>
      </c>
      <c r="C870">
        <v>1996</v>
      </c>
      <c r="D870">
        <v>47.5</v>
      </c>
    </row>
    <row r="871" spans="1:4" x14ac:dyDescent="0.45">
      <c r="A871" t="s">
        <v>93</v>
      </c>
      <c r="B871" t="s">
        <v>1334</v>
      </c>
      <c r="C871">
        <v>1982</v>
      </c>
      <c r="D871">
        <v>10</v>
      </c>
    </row>
    <row r="872" spans="1:4" x14ac:dyDescent="0.45">
      <c r="A872" t="s">
        <v>93</v>
      </c>
      <c r="B872" t="s">
        <v>1943</v>
      </c>
      <c r="C872">
        <v>2000</v>
      </c>
      <c r="D872">
        <v>58.3</v>
      </c>
    </row>
    <row r="873" spans="1:4" x14ac:dyDescent="0.45">
      <c r="A873" t="s">
        <v>93</v>
      </c>
      <c r="B873" t="s">
        <v>2697</v>
      </c>
      <c r="C873">
        <v>2012</v>
      </c>
      <c r="D873">
        <v>11.8</v>
      </c>
    </row>
    <row r="874" spans="1:4" x14ac:dyDescent="0.45">
      <c r="A874" t="s">
        <v>93</v>
      </c>
      <c r="B874" t="s">
        <v>1537</v>
      </c>
      <c r="C874">
        <v>1993</v>
      </c>
      <c r="D874">
        <v>48</v>
      </c>
    </row>
    <row r="875" spans="1:4" x14ac:dyDescent="0.45">
      <c r="A875" t="s">
        <v>93</v>
      </c>
      <c r="B875" t="s">
        <v>1537</v>
      </c>
      <c r="C875">
        <v>2006</v>
      </c>
      <c r="D875">
        <v>16</v>
      </c>
    </row>
    <row r="876" spans="1:4" x14ac:dyDescent="0.45">
      <c r="A876" t="s">
        <v>93</v>
      </c>
      <c r="B876" t="s">
        <v>1537</v>
      </c>
      <c r="C876">
        <v>2008</v>
      </c>
      <c r="D876">
        <v>16</v>
      </c>
    </row>
    <row r="877" spans="1:4" x14ac:dyDescent="0.45">
      <c r="A877" t="s">
        <v>93</v>
      </c>
      <c r="B877" t="s">
        <v>1531</v>
      </c>
      <c r="C877">
        <v>1990</v>
      </c>
      <c r="D877">
        <v>10.5</v>
      </c>
    </row>
    <row r="878" spans="1:4" x14ac:dyDescent="0.45">
      <c r="A878" t="s">
        <v>93</v>
      </c>
      <c r="B878" t="s">
        <v>139</v>
      </c>
      <c r="C878">
        <v>1983</v>
      </c>
      <c r="D878">
        <v>78</v>
      </c>
    </row>
    <row r="879" spans="1:4" x14ac:dyDescent="0.45">
      <c r="A879" t="s">
        <v>93</v>
      </c>
      <c r="B879" t="s">
        <v>1593</v>
      </c>
      <c r="C879">
        <v>1992</v>
      </c>
      <c r="D879">
        <v>18.2</v>
      </c>
    </row>
    <row r="880" spans="1:4" x14ac:dyDescent="0.45">
      <c r="A880" t="s">
        <v>93</v>
      </c>
      <c r="B880" t="s">
        <v>1594</v>
      </c>
      <c r="C880">
        <v>1992</v>
      </c>
      <c r="D880">
        <v>18.2</v>
      </c>
    </row>
    <row r="881" spans="1:4" x14ac:dyDescent="0.45">
      <c r="A881" t="s">
        <v>93</v>
      </c>
      <c r="B881" t="s">
        <v>1465</v>
      </c>
      <c r="C881">
        <v>2009</v>
      </c>
      <c r="D881">
        <v>47.2</v>
      </c>
    </row>
    <row r="882" spans="1:4" x14ac:dyDescent="0.45">
      <c r="A882" t="s">
        <v>93</v>
      </c>
      <c r="B882" t="s">
        <v>2641</v>
      </c>
      <c r="C882">
        <v>2013</v>
      </c>
      <c r="D882">
        <v>14</v>
      </c>
    </row>
    <row r="883" spans="1:4" x14ac:dyDescent="0.45">
      <c r="A883" t="s">
        <v>93</v>
      </c>
      <c r="B883" t="s">
        <v>2696</v>
      </c>
      <c r="C883">
        <v>2012</v>
      </c>
      <c r="D883">
        <v>32</v>
      </c>
    </row>
    <row r="884" spans="1:4" x14ac:dyDescent="0.45">
      <c r="A884" t="s">
        <v>93</v>
      </c>
      <c r="B884" t="s">
        <v>1367</v>
      </c>
      <c r="C884">
        <v>1985</v>
      </c>
      <c r="D884">
        <v>39.6</v>
      </c>
    </row>
    <row r="885" spans="1:4" x14ac:dyDescent="0.45">
      <c r="A885" t="s">
        <v>93</v>
      </c>
      <c r="B885" t="s">
        <v>4283</v>
      </c>
      <c r="C885">
        <v>2013</v>
      </c>
      <c r="D885">
        <v>48</v>
      </c>
    </row>
    <row r="886" spans="1:4" x14ac:dyDescent="0.45">
      <c r="A886" t="s">
        <v>93</v>
      </c>
      <c r="B886" t="s">
        <v>5053</v>
      </c>
      <c r="C886">
        <v>2017</v>
      </c>
      <c r="D886">
        <v>37</v>
      </c>
    </row>
    <row r="887" spans="1:4" x14ac:dyDescent="0.45">
      <c r="A887" t="s">
        <v>93</v>
      </c>
      <c r="B887" t="s">
        <v>6316</v>
      </c>
      <c r="C887">
        <v>2018</v>
      </c>
      <c r="D887">
        <v>6.4</v>
      </c>
    </row>
    <row r="888" spans="1:4" x14ac:dyDescent="0.45">
      <c r="A888" t="s">
        <v>93</v>
      </c>
      <c r="B888" t="s">
        <v>6424</v>
      </c>
      <c r="C888">
        <v>2019</v>
      </c>
      <c r="D888">
        <v>26</v>
      </c>
    </row>
    <row r="889" spans="1:4" x14ac:dyDescent="0.45">
      <c r="A889" t="s">
        <v>93</v>
      </c>
      <c r="B889" t="s">
        <v>6492</v>
      </c>
      <c r="C889">
        <v>1985</v>
      </c>
      <c r="D889">
        <v>17</v>
      </c>
    </row>
    <row r="890" spans="1:4" x14ac:dyDescent="0.45">
      <c r="A890" t="s">
        <v>93</v>
      </c>
      <c r="B890" t="s">
        <v>6492</v>
      </c>
      <c r="C890">
        <v>2011</v>
      </c>
      <c r="D890">
        <v>3.6</v>
      </c>
    </row>
    <row r="891" spans="1:4" x14ac:dyDescent="0.45">
      <c r="A891" t="s">
        <v>93</v>
      </c>
      <c r="B891" t="s">
        <v>6493</v>
      </c>
      <c r="C891">
        <v>1990</v>
      </c>
      <c r="D891">
        <v>15</v>
      </c>
    </row>
    <row r="892" spans="1:4" x14ac:dyDescent="0.45">
      <c r="A892" t="s">
        <v>93</v>
      </c>
      <c r="B892" t="s">
        <v>6494</v>
      </c>
      <c r="C892">
        <v>1984</v>
      </c>
      <c r="D892">
        <v>10</v>
      </c>
    </row>
    <row r="893" spans="1:4" x14ac:dyDescent="0.45">
      <c r="A893" t="s">
        <v>93</v>
      </c>
      <c r="B893" t="s">
        <v>6495</v>
      </c>
      <c r="C893">
        <v>1990</v>
      </c>
      <c r="D893">
        <v>15</v>
      </c>
    </row>
    <row r="894" spans="1:4" x14ac:dyDescent="0.45">
      <c r="A894" t="s">
        <v>93</v>
      </c>
      <c r="B894" t="s">
        <v>6496</v>
      </c>
      <c r="C894">
        <v>1989</v>
      </c>
      <c r="D894">
        <v>21.6</v>
      </c>
    </row>
    <row r="895" spans="1:4" x14ac:dyDescent="0.45">
      <c r="A895" t="s">
        <v>93</v>
      </c>
      <c r="B895" t="s">
        <v>6496</v>
      </c>
      <c r="C895">
        <v>2007</v>
      </c>
      <c r="D895">
        <v>8</v>
      </c>
    </row>
    <row r="896" spans="1:4" x14ac:dyDescent="0.45">
      <c r="A896" t="s">
        <v>93</v>
      </c>
      <c r="B896" t="s">
        <v>6505</v>
      </c>
      <c r="C896">
        <v>1988</v>
      </c>
      <c r="D896">
        <v>64.7</v>
      </c>
    </row>
    <row r="897" spans="1:4" x14ac:dyDescent="0.45">
      <c r="A897" t="s">
        <v>93</v>
      </c>
      <c r="B897" t="s">
        <v>6505</v>
      </c>
      <c r="C897">
        <v>2012</v>
      </c>
      <c r="D897">
        <v>6.2</v>
      </c>
    </row>
    <row r="898" spans="1:4" x14ac:dyDescent="0.45">
      <c r="A898" t="s">
        <v>421</v>
      </c>
      <c r="B898" t="s">
        <v>1248</v>
      </c>
      <c r="C898">
        <v>1991</v>
      </c>
      <c r="D898">
        <v>35</v>
      </c>
    </row>
    <row r="899" spans="1:4" x14ac:dyDescent="0.45">
      <c r="A899" t="s">
        <v>421</v>
      </c>
      <c r="B899" t="s">
        <v>1441</v>
      </c>
      <c r="C899">
        <v>1987</v>
      </c>
      <c r="D899">
        <v>16.3</v>
      </c>
    </row>
    <row r="900" spans="1:4" x14ac:dyDescent="0.45">
      <c r="A900" t="s">
        <v>421</v>
      </c>
      <c r="B900" t="s">
        <v>1297</v>
      </c>
      <c r="C900">
        <v>1991</v>
      </c>
      <c r="D900">
        <v>90</v>
      </c>
    </row>
    <row r="901" spans="1:4" x14ac:dyDescent="0.45">
      <c r="A901" t="s">
        <v>421</v>
      </c>
      <c r="B901" t="s">
        <v>1281</v>
      </c>
      <c r="C901">
        <v>1990</v>
      </c>
      <c r="D901">
        <v>69.8</v>
      </c>
    </row>
    <row r="902" spans="1:4" x14ac:dyDescent="0.45">
      <c r="A902" t="s">
        <v>421</v>
      </c>
      <c r="B902" t="s">
        <v>1446</v>
      </c>
      <c r="C902">
        <v>1990</v>
      </c>
      <c r="D902">
        <v>124</v>
      </c>
    </row>
    <row r="903" spans="1:4" x14ac:dyDescent="0.45">
      <c r="A903" t="s">
        <v>421</v>
      </c>
      <c r="B903" t="s">
        <v>1447</v>
      </c>
      <c r="C903">
        <v>1989</v>
      </c>
      <c r="D903">
        <v>46</v>
      </c>
    </row>
    <row r="904" spans="1:4" x14ac:dyDescent="0.45">
      <c r="A904" t="s">
        <v>421</v>
      </c>
      <c r="B904" t="s">
        <v>1280</v>
      </c>
      <c r="C904">
        <v>1989</v>
      </c>
      <c r="D904">
        <v>78.599999999999994</v>
      </c>
    </row>
    <row r="905" spans="1:4" x14ac:dyDescent="0.45">
      <c r="A905" t="s">
        <v>421</v>
      </c>
      <c r="B905" t="s">
        <v>1186</v>
      </c>
      <c r="C905">
        <v>1989</v>
      </c>
      <c r="D905">
        <v>39.5</v>
      </c>
    </row>
    <row r="906" spans="1:4" x14ac:dyDescent="0.45">
      <c r="A906" t="s">
        <v>421</v>
      </c>
      <c r="B906" t="s">
        <v>1438</v>
      </c>
      <c r="C906">
        <v>1990</v>
      </c>
      <c r="D906">
        <v>15.5</v>
      </c>
    </row>
    <row r="907" spans="1:4" x14ac:dyDescent="0.45">
      <c r="A907" t="s">
        <v>421</v>
      </c>
      <c r="B907" t="s">
        <v>1439</v>
      </c>
      <c r="C907">
        <v>1986</v>
      </c>
      <c r="D907">
        <v>13.1</v>
      </c>
    </row>
    <row r="908" spans="1:4" x14ac:dyDescent="0.45">
      <c r="A908" t="s">
        <v>421</v>
      </c>
      <c r="B908" t="s">
        <v>1282</v>
      </c>
      <c r="C908">
        <v>1991</v>
      </c>
      <c r="D908">
        <v>18.3</v>
      </c>
    </row>
    <row r="909" spans="1:4" x14ac:dyDescent="0.45">
      <c r="A909" t="s">
        <v>421</v>
      </c>
      <c r="B909" t="s">
        <v>1440</v>
      </c>
      <c r="C909">
        <v>1988</v>
      </c>
      <c r="D909">
        <v>24</v>
      </c>
    </row>
    <row r="910" spans="1:4" x14ac:dyDescent="0.45">
      <c r="A910" t="s">
        <v>421</v>
      </c>
      <c r="B910" t="s">
        <v>1637</v>
      </c>
      <c r="C910">
        <v>1988</v>
      </c>
      <c r="D910">
        <v>90</v>
      </c>
    </row>
    <row r="911" spans="1:4" x14ac:dyDescent="0.45">
      <c r="A911" t="s">
        <v>421</v>
      </c>
      <c r="B911" t="s">
        <v>1475</v>
      </c>
      <c r="C911">
        <v>1987</v>
      </c>
      <c r="D911">
        <v>29</v>
      </c>
    </row>
    <row r="912" spans="1:4" x14ac:dyDescent="0.45">
      <c r="A912" t="s">
        <v>421</v>
      </c>
      <c r="B912" t="s">
        <v>1475</v>
      </c>
      <c r="C912">
        <v>2009</v>
      </c>
      <c r="D912">
        <v>18</v>
      </c>
    </row>
    <row r="913" spans="1:4" x14ac:dyDescent="0.45">
      <c r="A913" t="s">
        <v>421</v>
      </c>
      <c r="B913" t="s">
        <v>1444</v>
      </c>
      <c r="C913">
        <v>1991</v>
      </c>
      <c r="D913">
        <v>28</v>
      </c>
    </row>
    <row r="914" spans="1:4" x14ac:dyDescent="0.45">
      <c r="A914" t="s">
        <v>421</v>
      </c>
      <c r="B914" t="s">
        <v>1476</v>
      </c>
      <c r="C914">
        <v>1990</v>
      </c>
      <c r="D914">
        <v>35.700000000000003</v>
      </c>
    </row>
    <row r="915" spans="1:4" x14ac:dyDescent="0.45">
      <c r="A915" t="s">
        <v>421</v>
      </c>
      <c r="B915" t="s">
        <v>1513</v>
      </c>
      <c r="C915">
        <v>1994</v>
      </c>
      <c r="D915">
        <v>39</v>
      </c>
    </row>
    <row r="916" spans="1:4" x14ac:dyDescent="0.45">
      <c r="A916" t="s">
        <v>421</v>
      </c>
      <c r="B916" t="s">
        <v>1513</v>
      </c>
      <c r="C916">
        <v>2007</v>
      </c>
      <c r="D916">
        <v>20</v>
      </c>
    </row>
    <row r="917" spans="1:4" x14ac:dyDescent="0.45">
      <c r="A917" t="s">
        <v>421</v>
      </c>
      <c r="B917" t="s">
        <v>1478</v>
      </c>
      <c r="C917">
        <v>1985</v>
      </c>
      <c r="D917">
        <v>22.1</v>
      </c>
    </row>
    <row r="918" spans="1:4" x14ac:dyDescent="0.45">
      <c r="A918" t="s">
        <v>421</v>
      </c>
      <c r="B918" t="s">
        <v>1195</v>
      </c>
      <c r="C918">
        <v>1981</v>
      </c>
      <c r="D918">
        <v>77</v>
      </c>
    </row>
    <row r="919" spans="1:4" x14ac:dyDescent="0.45">
      <c r="A919" t="s">
        <v>421</v>
      </c>
      <c r="B919" t="s">
        <v>1445</v>
      </c>
      <c r="C919">
        <v>1995</v>
      </c>
      <c r="D919">
        <v>67.8</v>
      </c>
    </row>
    <row r="920" spans="1:4" x14ac:dyDescent="0.45">
      <c r="A920" t="s">
        <v>421</v>
      </c>
      <c r="B920" t="s">
        <v>2938</v>
      </c>
      <c r="C920">
        <v>2015</v>
      </c>
      <c r="D920">
        <v>96</v>
      </c>
    </row>
    <row r="921" spans="1:4" x14ac:dyDescent="0.45">
      <c r="A921" t="s">
        <v>421</v>
      </c>
      <c r="B921" t="s">
        <v>1448</v>
      </c>
      <c r="C921">
        <v>1991</v>
      </c>
      <c r="D921">
        <v>31.2</v>
      </c>
    </row>
    <row r="922" spans="1:4" x14ac:dyDescent="0.45">
      <c r="A922" t="s">
        <v>421</v>
      </c>
      <c r="B922" t="s">
        <v>1484</v>
      </c>
      <c r="C922">
        <v>1983</v>
      </c>
      <c r="D922">
        <v>50.5</v>
      </c>
    </row>
    <row r="923" spans="1:4" x14ac:dyDescent="0.45">
      <c r="A923" t="s">
        <v>421</v>
      </c>
      <c r="B923" t="s">
        <v>1484</v>
      </c>
      <c r="C923">
        <v>1986</v>
      </c>
      <c r="D923">
        <v>26</v>
      </c>
    </row>
    <row r="924" spans="1:4" x14ac:dyDescent="0.45">
      <c r="A924" t="s">
        <v>421</v>
      </c>
      <c r="B924" t="s">
        <v>1380</v>
      </c>
      <c r="C924">
        <v>1988</v>
      </c>
      <c r="D924">
        <v>9.4</v>
      </c>
    </row>
    <row r="925" spans="1:4" x14ac:dyDescent="0.45">
      <c r="A925" t="s">
        <v>421</v>
      </c>
      <c r="B925" t="s">
        <v>1372</v>
      </c>
      <c r="C925">
        <v>1988</v>
      </c>
      <c r="D925">
        <v>13.3</v>
      </c>
    </row>
    <row r="926" spans="1:4" x14ac:dyDescent="0.45">
      <c r="A926" t="s">
        <v>421</v>
      </c>
      <c r="B926" t="s">
        <v>1387</v>
      </c>
      <c r="C926">
        <v>1988</v>
      </c>
      <c r="D926">
        <v>64.5</v>
      </c>
    </row>
    <row r="927" spans="1:4" x14ac:dyDescent="0.45">
      <c r="A927" t="s">
        <v>421</v>
      </c>
      <c r="B927" t="s">
        <v>1387</v>
      </c>
      <c r="C927">
        <v>1993</v>
      </c>
      <c r="D927">
        <v>34</v>
      </c>
    </row>
    <row r="928" spans="1:4" x14ac:dyDescent="0.45">
      <c r="A928" t="s">
        <v>421</v>
      </c>
      <c r="B928" t="s">
        <v>1486</v>
      </c>
      <c r="C928">
        <v>1991</v>
      </c>
      <c r="D928">
        <v>26</v>
      </c>
    </row>
    <row r="929" spans="1:4" x14ac:dyDescent="0.45">
      <c r="A929" t="s">
        <v>421</v>
      </c>
      <c r="B929" t="s">
        <v>1483</v>
      </c>
      <c r="C929">
        <v>1988</v>
      </c>
      <c r="D929">
        <v>67</v>
      </c>
    </row>
    <row r="930" spans="1:4" x14ac:dyDescent="0.45">
      <c r="A930" t="s">
        <v>421</v>
      </c>
      <c r="B930" t="s">
        <v>1477</v>
      </c>
      <c r="C930">
        <v>1989</v>
      </c>
      <c r="D930">
        <v>14</v>
      </c>
    </row>
    <row r="931" spans="1:4" x14ac:dyDescent="0.45">
      <c r="A931" t="s">
        <v>421</v>
      </c>
      <c r="B931" t="s">
        <v>1616</v>
      </c>
      <c r="C931">
        <v>1994</v>
      </c>
      <c r="D931">
        <v>53.3</v>
      </c>
    </row>
    <row r="932" spans="1:4" x14ac:dyDescent="0.45">
      <c r="A932" t="s">
        <v>421</v>
      </c>
      <c r="B932" t="s">
        <v>1485</v>
      </c>
      <c r="C932">
        <v>1990</v>
      </c>
      <c r="D932">
        <v>14</v>
      </c>
    </row>
    <row r="933" spans="1:4" x14ac:dyDescent="0.45">
      <c r="A933" t="s">
        <v>421</v>
      </c>
      <c r="B933" t="s">
        <v>1258</v>
      </c>
      <c r="C933">
        <v>1991</v>
      </c>
      <c r="D933">
        <v>14.4</v>
      </c>
    </row>
    <row r="934" spans="1:4" x14ac:dyDescent="0.45">
      <c r="A934" t="s">
        <v>421</v>
      </c>
      <c r="B934" t="s">
        <v>1620</v>
      </c>
      <c r="C934">
        <v>1995</v>
      </c>
      <c r="D934">
        <v>14.6</v>
      </c>
    </row>
    <row r="935" spans="1:4" x14ac:dyDescent="0.45">
      <c r="A935" t="s">
        <v>421</v>
      </c>
      <c r="B935" t="s">
        <v>1480</v>
      </c>
      <c r="C935">
        <v>1987</v>
      </c>
      <c r="D935">
        <v>47.6</v>
      </c>
    </row>
    <row r="936" spans="1:4" x14ac:dyDescent="0.45">
      <c r="A936" t="s">
        <v>421</v>
      </c>
      <c r="B936" t="s">
        <v>1479</v>
      </c>
      <c r="C936">
        <v>1985</v>
      </c>
      <c r="D936">
        <v>40.299999999999997</v>
      </c>
    </row>
    <row r="937" spans="1:4" x14ac:dyDescent="0.45">
      <c r="A937" t="s">
        <v>421</v>
      </c>
      <c r="B937" t="s">
        <v>1481</v>
      </c>
      <c r="C937">
        <v>1985</v>
      </c>
      <c r="D937">
        <v>53.7</v>
      </c>
    </row>
    <row r="938" spans="1:4" x14ac:dyDescent="0.45">
      <c r="A938" t="s">
        <v>421</v>
      </c>
      <c r="B938" t="s">
        <v>1487</v>
      </c>
      <c r="C938">
        <v>1991</v>
      </c>
      <c r="D938">
        <v>66</v>
      </c>
    </row>
    <row r="939" spans="1:4" x14ac:dyDescent="0.45">
      <c r="A939" t="s">
        <v>421</v>
      </c>
      <c r="B939" t="s">
        <v>1368</v>
      </c>
      <c r="C939">
        <v>1989</v>
      </c>
      <c r="D939">
        <v>36.5</v>
      </c>
    </row>
    <row r="940" spans="1:4" x14ac:dyDescent="0.45">
      <c r="A940" t="s">
        <v>11</v>
      </c>
      <c r="B940" t="s">
        <v>2032</v>
      </c>
      <c r="C940">
        <v>2005</v>
      </c>
      <c r="D940">
        <v>528</v>
      </c>
    </row>
    <row r="941" spans="1:4" x14ac:dyDescent="0.45">
      <c r="A941" t="s">
        <v>11</v>
      </c>
      <c r="B941" t="s">
        <v>1694</v>
      </c>
      <c r="C941">
        <v>2002</v>
      </c>
      <c r="D941">
        <v>1389.1999999999998</v>
      </c>
    </row>
    <row r="942" spans="1:4" x14ac:dyDescent="0.45">
      <c r="A942" t="s">
        <v>11</v>
      </c>
      <c r="B942" t="s">
        <v>1711</v>
      </c>
      <c r="C942">
        <v>2002</v>
      </c>
      <c r="D942">
        <v>177</v>
      </c>
    </row>
    <row r="943" spans="1:4" x14ac:dyDescent="0.45">
      <c r="A943" t="s">
        <v>11</v>
      </c>
      <c r="B943" t="s">
        <v>1711</v>
      </c>
      <c r="C943">
        <v>2007</v>
      </c>
      <c r="D943">
        <v>110</v>
      </c>
    </row>
    <row r="944" spans="1:4" x14ac:dyDescent="0.45">
      <c r="A944" t="s">
        <v>11</v>
      </c>
      <c r="B944" t="s">
        <v>1460</v>
      </c>
      <c r="C944">
        <v>1990</v>
      </c>
      <c r="D944">
        <v>32</v>
      </c>
    </row>
    <row r="945" spans="1:4" x14ac:dyDescent="0.45">
      <c r="A945" t="s">
        <v>11</v>
      </c>
      <c r="B945" t="s">
        <v>2755</v>
      </c>
      <c r="C945">
        <v>2007</v>
      </c>
      <c r="D945">
        <v>49</v>
      </c>
    </row>
    <row r="946" spans="1:4" x14ac:dyDescent="0.45">
      <c r="A946" t="s">
        <v>11</v>
      </c>
      <c r="B946" t="s">
        <v>2755</v>
      </c>
      <c r="C946">
        <v>2012</v>
      </c>
      <c r="D946">
        <v>12.5</v>
      </c>
    </row>
    <row r="947" spans="1:4" x14ac:dyDescent="0.45">
      <c r="A947" t="s">
        <v>11</v>
      </c>
      <c r="B947" t="s">
        <v>1039</v>
      </c>
      <c r="C947">
        <v>1994</v>
      </c>
      <c r="D947">
        <v>67</v>
      </c>
    </row>
    <row r="948" spans="1:4" x14ac:dyDescent="0.45">
      <c r="A948" t="s">
        <v>11</v>
      </c>
      <c r="B948" t="s">
        <v>1712</v>
      </c>
      <c r="C948">
        <v>2002</v>
      </c>
      <c r="D948">
        <v>578</v>
      </c>
    </row>
    <row r="949" spans="1:4" x14ac:dyDescent="0.45">
      <c r="A949" t="s">
        <v>11</v>
      </c>
      <c r="B949" t="s">
        <v>1713</v>
      </c>
      <c r="C949">
        <v>2001</v>
      </c>
      <c r="D949">
        <v>578</v>
      </c>
    </row>
    <row r="950" spans="1:4" x14ac:dyDescent="0.45">
      <c r="A950" t="s">
        <v>11</v>
      </c>
      <c r="B950" t="s">
        <v>1829</v>
      </c>
      <c r="C950">
        <v>2003</v>
      </c>
      <c r="D950">
        <v>600.6</v>
      </c>
    </row>
    <row r="951" spans="1:4" x14ac:dyDescent="0.45">
      <c r="A951" t="s">
        <v>11</v>
      </c>
      <c r="B951" t="s">
        <v>1705</v>
      </c>
      <c r="C951">
        <v>2000</v>
      </c>
      <c r="D951">
        <v>142.19999999999999</v>
      </c>
    </row>
    <row r="952" spans="1:4" x14ac:dyDescent="0.45">
      <c r="A952" t="s">
        <v>11</v>
      </c>
      <c r="B952" t="s">
        <v>1705</v>
      </c>
      <c r="C952">
        <v>2002</v>
      </c>
      <c r="D952">
        <v>51.8</v>
      </c>
    </row>
    <row r="953" spans="1:4" x14ac:dyDescent="0.45">
      <c r="A953" t="s">
        <v>11</v>
      </c>
      <c r="B953" t="s">
        <v>1751</v>
      </c>
      <c r="C953">
        <v>2002</v>
      </c>
      <c r="D953">
        <v>713</v>
      </c>
    </row>
    <row r="954" spans="1:4" x14ac:dyDescent="0.45">
      <c r="A954" t="s">
        <v>11</v>
      </c>
      <c r="B954" t="s">
        <v>985</v>
      </c>
      <c r="C954">
        <v>2000</v>
      </c>
      <c r="D954">
        <v>575</v>
      </c>
    </row>
    <row r="955" spans="1:4" x14ac:dyDescent="0.45">
      <c r="A955" t="s">
        <v>11</v>
      </c>
      <c r="B955" t="s">
        <v>195</v>
      </c>
      <c r="C955">
        <v>2008</v>
      </c>
      <c r="D955">
        <v>198.9</v>
      </c>
    </row>
    <row r="956" spans="1:4" x14ac:dyDescent="0.45">
      <c r="A956" t="s">
        <v>11</v>
      </c>
      <c r="B956" t="s">
        <v>547</v>
      </c>
      <c r="C956">
        <v>2019</v>
      </c>
      <c r="D956">
        <v>294</v>
      </c>
    </row>
    <row r="957" spans="1:4" x14ac:dyDescent="0.45">
      <c r="A957" t="s">
        <v>11</v>
      </c>
      <c r="B957" t="s">
        <v>1786</v>
      </c>
      <c r="C957">
        <v>2006</v>
      </c>
      <c r="D957">
        <v>595</v>
      </c>
    </row>
    <row r="958" spans="1:4" x14ac:dyDescent="0.45">
      <c r="A958" t="s">
        <v>11</v>
      </c>
      <c r="B958" t="s">
        <v>2809</v>
      </c>
      <c r="C958">
        <v>2011</v>
      </c>
      <c r="D958">
        <v>650</v>
      </c>
    </row>
    <row r="959" spans="1:4" x14ac:dyDescent="0.45">
      <c r="A959" t="s">
        <v>11</v>
      </c>
      <c r="B959" t="s">
        <v>1797</v>
      </c>
      <c r="C959">
        <v>2003</v>
      </c>
      <c r="D959">
        <v>270.3</v>
      </c>
    </row>
    <row r="960" spans="1:4" x14ac:dyDescent="0.45">
      <c r="A960" t="s">
        <v>11</v>
      </c>
      <c r="B960" t="s">
        <v>1797</v>
      </c>
      <c r="C960">
        <v>2004</v>
      </c>
      <c r="D960">
        <v>951.3</v>
      </c>
    </row>
    <row r="961" spans="1:4" x14ac:dyDescent="0.45">
      <c r="A961" t="s">
        <v>11</v>
      </c>
      <c r="B961" t="s">
        <v>1715</v>
      </c>
      <c r="C961">
        <v>2001</v>
      </c>
      <c r="D961">
        <v>551.29999999999995</v>
      </c>
    </row>
    <row r="962" spans="1:4" x14ac:dyDescent="0.45">
      <c r="A962" t="s">
        <v>11</v>
      </c>
      <c r="B962" t="s">
        <v>683</v>
      </c>
      <c r="C962">
        <v>2010</v>
      </c>
      <c r="D962">
        <v>379.2</v>
      </c>
    </row>
    <row r="963" spans="1:4" x14ac:dyDescent="0.45">
      <c r="A963" t="s">
        <v>11</v>
      </c>
      <c r="B963" t="s">
        <v>7</v>
      </c>
      <c r="C963">
        <v>2000</v>
      </c>
      <c r="D963">
        <v>1070.8</v>
      </c>
    </row>
    <row r="964" spans="1:4" x14ac:dyDescent="0.45">
      <c r="A964" t="s">
        <v>11</v>
      </c>
      <c r="B964" t="s">
        <v>1691</v>
      </c>
      <c r="C964">
        <v>2002</v>
      </c>
      <c r="D964">
        <v>618.70000000000005</v>
      </c>
    </row>
    <row r="965" spans="1:4" x14ac:dyDescent="0.45">
      <c r="A965" t="s">
        <v>11</v>
      </c>
      <c r="B965" t="s">
        <v>1587</v>
      </c>
      <c r="C965">
        <v>1992</v>
      </c>
      <c r="D965">
        <v>66.2</v>
      </c>
    </row>
    <row r="966" spans="1:4" x14ac:dyDescent="0.45">
      <c r="A966" t="s">
        <v>11</v>
      </c>
      <c r="B966" t="s">
        <v>1653</v>
      </c>
      <c r="C966">
        <v>2000</v>
      </c>
      <c r="D966">
        <v>891</v>
      </c>
    </row>
    <row r="967" spans="1:4" x14ac:dyDescent="0.45">
      <c r="A967" t="s">
        <v>11</v>
      </c>
      <c r="B967" t="s">
        <v>2343</v>
      </c>
      <c r="C967">
        <v>2011</v>
      </c>
      <c r="D967">
        <v>559</v>
      </c>
    </row>
    <row r="968" spans="1:4" x14ac:dyDescent="0.45">
      <c r="A968" t="s">
        <v>11</v>
      </c>
      <c r="B968" t="s">
        <v>1159</v>
      </c>
      <c r="C968">
        <v>2005</v>
      </c>
      <c r="D968">
        <v>247.1</v>
      </c>
    </row>
    <row r="969" spans="1:4" x14ac:dyDescent="0.45">
      <c r="A969" t="s">
        <v>11</v>
      </c>
      <c r="B969" t="s">
        <v>1237</v>
      </c>
      <c r="C969">
        <v>1991</v>
      </c>
      <c r="D969">
        <v>386.09999999999997</v>
      </c>
    </row>
    <row r="970" spans="1:4" x14ac:dyDescent="0.45">
      <c r="A970" t="s">
        <v>11</v>
      </c>
      <c r="B970" t="s">
        <v>512</v>
      </c>
      <c r="C970">
        <v>1995</v>
      </c>
      <c r="D970">
        <v>450</v>
      </c>
    </row>
    <row r="971" spans="1:4" x14ac:dyDescent="0.45">
      <c r="A971" t="s">
        <v>11</v>
      </c>
      <c r="B971" t="s">
        <v>512</v>
      </c>
      <c r="C971">
        <v>2002</v>
      </c>
      <c r="D971">
        <v>625.59999999999991</v>
      </c>
    </row>
    <row r="972" spans="1:4" x14ac:dyDescent="0.45">
      <c r="A972" t="s">
        <v>11</v>
      </c>
      <c r="B972" t="s">
        <v>1648</v>
      </c>
      <c r="C972">
        <v>1999</v>
      </c>
      <c r="D972">
        <v>289</v>
      </c>
    </row>
    <row r="973" spans="1:4" x14ac:dyDescent="0.45">
      <c r="A973" t="s">
        <v>11</v>
      </c>
      <c r="B973" t="s">
        <v>530</v>
      </c>
      <c r="C973">
        <v>2005</v>
      </c>
      <c r="D973">
        <v>893.10000000000014</v>
      </c>
    </row>
    <row r="974" spans="1:4" x14ac:dyDescent="0.45">
      <c r="A974" t="s">
        <v>11</v>
      </c>
      <c r="B974" t="s">
        <v>1877</v>
      </c>
      <c r="C974">
        <v>2002</v>
      </c>
      <c r="D974">
        <v>381</v>
      </c>
    </row>
    <row r="975" spans="1:4" x14ac:dyDescent="0.45">
      <c r="A975" t="s">
        <v>11</v>
      </c>
      <c r="B975" t="s">
        <v>1877</v>
      </c>
      <c r="C975">
        <v>2003</v>
      </c>
      <c r="D975">
        <v>772</v>
      </c>
    </row>
    <row r="976" spans="1:4" x14ac:dyDescent="0.45">
      <c r="A976" t="s">
        <v>11</v>
      </c>
      <c r="B976" t="s">
        <v>1388</v>
      </c>
      <c r="C976">
        <v>1989</v>
      </c>
      <c r="D976">
        <v>83.600000000000009</v>
      </c>
    </row>
    <row r="977" spans="1:4" x14ac:dyDescent="0.45">
      <c r="A977" t="s">
        <v>11</v>
      </c>
      <c r="B977" t="s">
        <v>1388</v>
      </c>
      <c r="C977">
        <v>2005</v>
      </c>
      <c r="D977">
        <v>96</v>
      </c>
    </row>
    <row r="978" spans="1:4" x14ac:dyDescent="0.45">
      <c r="A978" t="s">
        <v>11</v>
      </c>
      <c r="B978" t="s">
        <v>418</v>
      </c>
      <c r="C978">
        <v>2002</v>
      </c>
      <c r="D978">
        <v>187.9</v>
      </c>
    </row>
    <row r="979" spans="1:4" x14ac:dyDescent="0.45">
      <c r="A979" t="s">
        <v>11</v>
      </c>
      <c r="B979" t="s">
        <v>1940</v>
      </c>
      <c r="C979">
        <v>2005</v>
      </c>
      <c r="D979">
        <v>67</v>
      </c>
    </row>
    <row r="980" spans="1:4" x14ac:dyDescent="0.45">
      <c r="A980" t="s">
        <v>11</v>
      </c>
      <c r="B980" t="s">
        <v>1759</v>
      </c>
      <c r="C980">
        <v>2003</v>
      </c>
      <c r="D980">
        <v>591</v>
      </c>
    </row>
    <row r="981" spans="1:4" x14ac:dyDescent="0.45">
      <c r="A981" t="s">
        <v>11</v>
      </c>
      <c r="B981" t="s">
        <v>1693</v>
      </c>
      <c r="C981">
        <v>2000</v>
      </c>
      <c r="D981">
        <v>308</v>
      </c>
    </row>
    <row r="982" spans="1:4" x14ac:dyDescent="0.45">
      <c r="A982" t="s">
        <v>11</v>
      </c>
      <c r="B982" t="s">
        <v>1693</v>
      </c>
      <c r="C982">
        <v>2001</v>
      </c>
      <c r="D982">
        <v>249</v>
      </c>
    </row>
    <row r="983" spans="1:4" x14ac:dyDescent="0.45">
      <c r="A983" t="s">
        <v>11</v>
      </c>
      <c r="B983" t="s">
        <v>1693</v>
      </c>
      <c r="C983">
        <v>2010</v>
      </c>
      <c r="D983">
        <v>250</v>
      </c>
    </row>
    <row r="984" spans="1:4" x14ac:dyDescent="0.45">
      <c r="A984" t="s">
        <v>11</v>
      </c>
      <c r="B984" t="s">
        <v>1070</v>
      </c>
      <c r="C984">
        <v>2001</v>
      </c>
      <c r="D984">
        <v>370</v>
      </c>
    </row>
    <row r="985" spans="1:4" x14ac:dyDescent="0.45">
      <c r="A985" t="s">
        <v>11</v>
      </c>
      <c r="B985" t="s">
        <v>1070</v>
      </c>
      <c r="C985">
        <v>2005</v>
      </c>
      <c r="D985">
        <v>228.1</v>
      </c>
    </row>
    <row r="986" spans="1:4" x14ac:dyDescent="0.45">
      <c r="A986" t="s">
        <v>11</v>
      </c>
      <c r="B986" t="s">
        <v>1649</v>
      </c>
      <c r="C986">
        <v>1998</v>
      </c>
      <c r="D986">
        <v>340</v>
      </c>
    </row>
    <row r="987" spans="1:4" x14ac:dyDescent="0.45">
      <c r="A987" t="s">
        <v>11</v>
      </c>
      <c r="B987" t="s">
        <v>1649</v>
      </c>
      <c r="C987">
        <v>1999</v>
      </c>
      <c r="D987">
        <v>180</v>
      </c>
    </row>
    <row r="988" spans="1:4" x14ac:dyDescent="0.45">
      <c r="A988" t="s">
        <v>11</v>
      </c>
      <c r="B988" t="s">
        <v>154</v>
      </c>
      <c r="C988">
        <v>2019</v>
      </c>
      <c r="D988">
        <v>576.29999999999995</v>
      </c>
    </row>
    <row r="989" spans="1:4" x14ac:dyDescent="0.45">
      <c r="A989" t="s">
        <v>11</v>
      </c>
      <c r="B989" t="s">
        <v>1284</v>
      </c>
      <c r="C989">
        <v>1990</v>
      </c>
      <c r="D989">
        <v>61.8</v>
      </c>
    </row>
    <row r="990" spans="1:4" x14ac:dyDescent="0.45">
      <c r="A990" t="s">
        <v>11</v>
      </c>
      <c r="B990" t="s">
        <v>1284</v>
      </c>
      <c r="C990">
        <v>1994</v>
      </c>
      <c r="D990">
        <v>74</v>
      </c>
    </row>
    <row r="991" spans="1:4" x14ac:dyDescent="0.45">
      <c r="A991" t="s">
        <v>11</v>
      </c>
      <c r="B991" t="s">
        <v>1284</v>
      </c>
      <c r="C991">
        <v>1999</v>
      </c>
      <c r="D991">
        <v>47.6</v>
      </c>
    </row>
    <row r="992" spans="1:4" x14ac:dyDescent="0.45">
      <c r="A992" t="s">
        <v>11</v>
      </c>
      <c r="B992" t="s">
        <v>1284</v>
      </c>
      <c r="C992">
        <v>2002</v>
      </c>
      <c r="D992">
        <v>90</v>
      </c>
    </row>
    <row r="993" spans="1:4" x14ac:dyDescent="0.45">
      <c r="A993" t="s">
        <v>11</v>
      </c>
      <c r="B993" t="s">
        <v>551</v>
      </c>
      <c r="C993">
        <v>2011</v>
      </c>
      <c r="D993">
        <v>697.90000000000009</v>
      </c>
    </row>
    <row r="994" spans="1:4" x14ac:dyDescent="0.45">
      <c r="A994" t="s">
        <v>11</v>
      </c>
      <c r="B994" t="s">
        <v>280</v>
      </c>
      <c r="C994">
        <v>1980</v>
      </c>
      <c r="D994">
        <v>28.8</v>
      </c>
    </row>
    <row r="995" spans="1:4" x14ac:dyDescent="0.45">
      <c r="A995" t="s">
        <v>11</v>
      </c>
      <c r="B995" t="s">
        <v>280</v>
      </c>
      <c r="C995">
        <v>1988</v>
      </c>
      <c r="D995">
        <v>73</v>
      </c>
    </row>
    <row r="996" spans="1:4" x14ac:dyDescent="0.45">
      <c r="A996" t="s">
        <v>11</v>
      </c>
      <c r="B996" t="s">
        <v>191</v>
      </c>
      <c r="C996">
        <v>2001</v>
      </c>
      <c r="D996">
        <v>249</v>
      </c>
    </row>
    <row r="997" spans="1:4" x14ac:dyDescent="0.45">
      <c r="A997" t="s">
        <v>11</v>
      </c>
      <c r="B997" t="s">
        <v>191</v>
      </c>
      <c r="C997">
        <v>2002</v>
      </c>
      <c r="D997">
        <v>135</v>
      </c>
    </row>
    <row r="998" spans="1:4" x14ac:dyDescent="0.45">
      <c r="A998" t="s">
        <v>11</v>
      </c>
      <c r="B998" t="s">
        <v>2053</v>
      </c>
      <c r="C998">
        <v>2009</v>
      </c>
      <c r="D998">
        <v>348.9</v>
      </c>
    </row>
    <row r="999" spans="1:4" x14ac:dyDescent="0.45">
      <c r="A999" t="s">
        <v>11</v>
      </c>
      <c r="B999" t="s">
        <v>222</v>
      </c>
      <c r="C999">
        <v>2003</v>
      </c>
      <c r="D999">
        <v>801</v>
      </c>
    </row>
    <row r="1000" spans="1:4" x14ac:dyDescent="0.45">
      <c r="A1000" t="s">
        <v>11</v>
      </c>
      <c r="B1000" t="s">
        <v>903</v>
      </c>
      <c r="C1000">
        <v>1995</v>
      </c>
      <c r="D1000">
        <v>116</v>
      </c>
    </row>
    <row r="1001" spans="1:4" x14ac:dyDescent="0.45">
      <c r="A1001" t="s">
        <v>11</v>
      </c>
      <c r="B1001" t="s">
        <v>903</v>
      </c>
      <c r="C1001">
        <v>2002</v>
      </c>
      <c r="D1001">
        <v>234.5</v>
      </c>
    </row>
    <row r="1002" spans="1:4" x14ac:dyDescent="0.45">
      <c r="A1002" t="s">
        <v>11</v>
      </c>
      <c r="B1002" t="s">
        <v>903</v>
      </c>
      <c r="C1002">
        <v>2011</v>
      </c>
      <c r="D1002">
        <v>323.5</v>
      </c>
    </row>
    <row r="1003" spans="1:4" x14ac:dyDescent="0.45">
      <c r="A1003" t="s">
        <v>11</v>
      </c>
      <c r="B1003" t="s">
        <v>373</v>
      </c>
      <c r="C1003">
        <v>2015</v>
      </c>
      <c r="D1003">
        <v>807</v>
      </c>
    </row>
    <row r="1004" spans="1:4" x14ac:dyDescent="0.45">
      <c r="A1004" t="s">
        <v>11</v>
      </c>
      <c r="B1004" t="s">
        <v>167</v>
      </c>
      <c r="C1004">
        <v>2013</v>
      </c>
      <c r="D1004">
        <v>1295</v>
      </c>
    </row>
    <row r="1005" spans="1:4" x14ac:dyDescent="0.45">
      <c r="A1005" t="s">
        <v>11</v>
      </c>
      <c r="B1005" t="s">
        <v>1506</v>
      </c>
      <c r="C1005">
        <v>1993</v>
      </c>
      <c r="D1005">
        <v>122.6</v>
      </c>
    </row>
    <row r="1006" spans="1:4" x14ac:dyDescent="0.45">
      <c r="A1006" t="s">
        <v>11</v>
      </c>
      <c r="B1006" t="s">
        <v>1212</v>
      </c>
      <c r="C1006">
        <v>1989</v>
      </c>
      <c r="D1006">
        <v>45.3</v>
      </c>
    </row>
    <row r="1007" spans="1:4" x14ac:dyDescent="0.45">
      <c r="A1007" t="s">
        <v>11</v>
      </c>
      <c r="B1007" t="s">
        <v>1212</v>
      </c>
      <c r="C1007">
        <v>1990</v>
      </c>
      <c r="D1007">
        <v>10.5</v>
      </c>
    </row>
    <row r="1008" spans="1:4" x14ac:dyDescent="0.45">
      <c r="A1008" t="s">
        <v>11</v>
      </c>
      <c r="B1008" t="s">
        <v>988</v>
      </c>
      <c r="C1008">
        <v>1995</v>
      </c>
      <c r="D1008">
        <v>71.5</v>
      </c>
    </row>
    <row r="1009" spans="1:4" x14ac:dyDescent="0.45">
      <c r="A1009" t="s">
        <v>11</v>
      </c>
      <c r="B1009" t="s">
        <v>1275</v>
      </c>
      <c r="C1009">
        <v>1991</v>
      </c>
      <c r="D1009">
        <v>62.9</v>
      </c>
    </row>
    <row r="1010" spans="1:4" x14ac:dyDescent="0.45">
      <c r="A1010" t="s">
        <v>11</v>
      </c>
      <c r="B1010" t="s">
        <v>1216</v>
      </c>
      <c r="C1010">
        <v>1992</v>
      </c>
      <c r="D1010">
        <v>72</v>
      </c>
    </row>
    <row r="1011" spans="1:4" x14ac:dyDescent="0.45">
      <c r="A1011" t="s">
        <v>11</v>
      </c>
      <c r="B1011" t="s">
        <v>2342</v>
      </c>
      <c r="C1011">
        <v>2009</v>
      </c>
      <c r="D1011">
        <v>535.5</v>
      </c>
    </row>
    <row r="1012" spans="1:4" x14ac:dyDescent="0.45">
      <c r="A1012" t="s">
        <v>11</v>
      </c>
      <c r="B1012" t="s">
        <v>916</v>
      </c>
      <c r="C1012">
        <v>1989</v>
      </c>
      <c r="D1012">
        <v>70</v>
      </c>
    </row>
    <row r="1013" spans="1:4" x14ac:dyDescent="0.45">
      <c r="A1013" t="s">
        <v>11</v>
      </c>
      <c r="B1013" t="s">
        <v>1283</v>
      </c>
      <c r="C1013">
        <v>1988</v>
      </c>
      <c r="D1013">
        <v>90</v>
      </c>
    </row>
    <row r="1014" spans="1:4" x14ac:dyDescent="0.45">
      <c r="A1014" t="s">
        <v>11</v>
      </c>
      <c r="B1014" t="s">
        <v>1276</v>
      </c>
      <c r="C1014">
        <v>1994</v>
      </c>
      <c r="D1014">
        <v>102.7</v>
      </c>
    </row>
    <row r="1015" spans="1:4" x14ac:dyDescent="0.45">
      <c r="A1015" t="s">
        <v>11</v>
      </c>
      <c r="B1015" t="s">
        <v>1108</v>
      </c>
      <c r="C1015">
        <v>2003</v>
      </c>
      <c r="D1015">
        <v>539.70000000000005</v>
      </c>
    </row>
    <row r="1016" spans="1:4" x14ac:dyDescent="0.45">
      <c r="A1016" t="s">
        <v>11</v>
      </c>
      <c r="B1016" t="s">
        <v>1872</v>
      </c>
      <c r="C1016">
        <v>2003</v>
      </c>
      <c r="D1016">
        <v>698</v>
      </c>
    </row>
    <row r="1017" spans="1:4" x14ac:dyDescent="0.45">
      <c r="A1017" t="s">
        <v>11</v>
      </c>
      <c r="B1017" t="s">
        <v>19</v>
      </c>
      <c r="C1017">
        <v>2015</v>
      </c>
      <c r="D1017">
        <v>625.6</v>
      </c>
    </row>
    <row r="1018" spans="1:4" x14ac:dyDescent="0.45">
      <c r="A1018" t="s">
        <v>11</v>
      </c>
      <c r="B1018" t="s">
        <v>635</v>
      </c>
      <c r="C1018">
        <v>1990</v>
      </c>
      <c r="D1018">
        <v>219.4</v>
      </c>
    </row>
    <row r="1019" spans="1:4" x14ac:dyDescent="0.45">
      <c r="A1019" t="s">
        <v>11</v>
      </c>
      <c r="B1019" t="s">
        <v>635</v>
      </c>
      <c r="C1019">
        <v>1992</v>
      </c>
      <c r="D1019">
        <v>227.2</v>
      </c>
    </row>
    <row r="1020" spans="1:4" x14ac:dyDescent="0.45">
      <c r="A1020" t="s">
        <v>11</v>
      </c>
      <c r="B1020" t="s">
        <v>2834</v>
      </c>
      <c r="C1020">
        <v>2014</v>
      </c>
      <c r="D1020">
        <v>100</v>
      </c>
    </row>
    <row r="1021" spans="1:4" x14ac:dyDescent="0.45">
      <c r="A1021" t="s">
        <v>11</v>
      </c>
      <c r="B1021" t="s">
        <v>1883</v>
      </c>
      <c r="C1021">
        <v>2003</v>
      </c>
      <c r="D1021">
        <v>899</v>
      </c>
    </row>
    <row r="1022" spans="1:4" x14ac:dyDescent="0.45">
      <c r="A1022" t="s">
        <v>11</v>
      </c>
      <c r="B1022" t="s">
        <v>1019</v>
      </c>
      <c r="C1022">
        <v>2000</v>
      </c>
      <c r="D1022">
        <v>534.79999999999995</v>
      </c>
    </row>
    <row r="1023" spans="1:4" x14ac:dyDescent="0.45">
      <c r="A1023" t="s">
        <v>11</v>
      </c>
      <c r="B1023" t="s">
        <v>1019</v>
      </c>
      <c r="C1023">
        <v>2011</v>
      </c>
      <c r="D1023">
        <v>534.79999999999995</v>
      </c>
    </row>
    <row r="1024" spans="1:4" x14ac:dyDescent="0.45">
      <c r="A1024" t="s">
        <v>11</v>
      </c>
      <c r="B1024" t="s">
        <v>1766</v>
      </c>
      <c r="C1024">
        <v>2006</v>
      </c>
      <c r="D1024">
        <v>1465.6</v>
      </c>
    </row>
    <row r="1025" spans="1:4" x14ac:dyDescent="0.45">
      <c r="A1025" t="s">
        <v>11</v>
      </c>
      <c r="B1025" t="s">
        <v>503</v>
      </c>
      <c r="C1025">
        <v>1980</v>
      </c>
      <c r="D1025">
        <v>92.5</v>
      </c>
    </row>
    <row r="1026" spans="1:4" x14ac:dyDescent="0.45">
      <c r="A1026" t="s">
        <v>11</v>
      </c>
      <c r="B1026" t="s">
        <v>503</v>
      </c>
      <c r="C1026">
        <v>1982</v>
      </c>
      <c r="D1026">
        <v>92.5</v>
      </c>
    </row>
    <row r="1027" spans="1:4" x14ac:dyDescent="0.45">
      <c r="A1027" t="s">
        <v>11</v>
      </c>
      <c r="B1027" t="s">
        <v>503</v>
      </c>
      <c r="C1027">
        <v>1993</v>
      </c>
      <c r="D1027">
        <v>104.4</v>
      </c>
    </row>
    <row r="1028" spans="1:4" x14ac:dyDescent="0.45">
      <c r="A1028" t="s">
        <v>11</v>
      </c>
      <c r="B1028" t="s">
        <v>503</v>
      </c>
      <c r="C1028">
        <v>1994</v>
      </c>
      <c r="D1028">
        <v>104.4</v>
      </c>
    </row>
    <row r="1029" spans="1:4" x14ac:dyDescent="0.45">
      <c r="A1029" t="s">
        <v>11</v>
      </c>
      <c r="B1029" t="s">
        <v>2117</v>
      </c>
      <c r="C1029">
        <v>2005</v>
      </c>
      <c r="D1029">
        <v>49</v>
      </c>
    </row>
    <row r="1030" spans="1:4" x14ac:dyDescent="0.45">
      <c r="A1030" t="s">
        <v>11</v>
      </c>
      <c r="B1030" t="s">
        <v>2114</v>
      </c>
      <c r="C1030">
        <v>2002</v>
      </c>
      <c r="D1030">
        <v>360</v>
      </c>
    </row>
    <row r="1031" spans="1:4" x14ac:dyDescent="0.45">
      <c r="A1031" t="s">
        <v>11</v>
      </c>
      <c r="B1031" t="s">
        <v>2114</v>
      </c>
      <c r="C1031">
        <v>2007</v>
      </c>
      <c r="D1031">
        <v>105.1</v>
      </c>
    </row>
    <row r="1032" spans="1:4" x14ac:dyDescent="0.45">
      <c r="A1032" t="s">
        <v>11</v>
      </c>
      <c r="B1032" t="s">
        <v>2114</v>
      </c>
      <c r="C1032">
        <v>2008</v>
      </c>
      <c r="D1032">
        <v>115</v>
      </c>
    </row>
    <row r="1033" spans="1:4" x14ac:dyDescent="0.45">
      <c r="A1033" t="s">
        <v>11</v>
      </c>
      <c r="B1033" t="s">
        <v>1789</v>
      </c>
      <c r="C1033">
        <v>2004</v>
      </c>
      <c r="D1033">
        <v>668.5</v>
      </c>
    </row>
    <row r="1034" spans="1:4" x14ac:dyDescent="0.45">
      <c r="A1034" t="s">
        <v>11</v>
      </c>
      <c r="B1034" t="s">
        <v>2210</v>
      </c>
      <c r="C1034">
        <v>2010</v>
      </c>
      <c r="D1034">
        <v>712.4</v>
      </c>
    </row>
    <row r="1035" spans="1:4" x14ac:dyDescent="0.45">
      <c r="A1035" t="s">
        <v>11</v>
      </c>
      <c r="B1035" t="s">
        <v>1700</v>
      </c>
      <c r="C1035">
        <v>2001</v>
      </c>
      <c r="D1035">
        <v>611.20000000000005</v>
      </c>
    </row>
    <row r="1036" spans="1:4" x14ac:dyDescent="0.45">
      <c r="A1036" t="s">
        <v>11</v>
      </c>
      <c r="B1036" t="s">
        <v>1937</v>
      </c>
      <c r="C1036">
        <v>2006</v>
      </c>
      <c r="D1036">
        <v>556.79999999999995</v>
      </c>
    </row>
    <row r="1037" spans="1:4" x14ac:dyDescent="0.45">
      <c r="A1037" t="s">
        <v>11</v>
      </c>
      <c r="B1037" t="s">
        <v>1780</v>
      </c>
      <c r="C1037">
        <v>2003</v>
      </c>
      <c r="D1037">
        <v>1433.6000000000001</v>
      </c>
    </row>
    <row r="1038" spans="1:4" x14ac:dyDescent="0.45">
      <c r="A1038" t="s">
        <v>11</v>
      </c>
      <c r="B1038" t="s">
        <v>380</v>
      </c>
      <c r="C1038">
        <v>2000</v>
      </c>
      <c r="D1038">
        <v>566.09999999999991</v>
      </c>
    </row>
    <row r="1039" spans="1:4" x14ac:dyDescent="0.45">
      <c r="A1039" t="s">
        <v>11</v>
      </c>
      <c r="B1039" t="s">
        <v>929</v>
      </c>
      <c r="C1039">
        <v>1995</v>
      </c>
      <c r="D1039">
        <v>296</v>
      </c>
    </row>
    <row r="1040" spans="1:4" x14ac:dyDescent="0.45">
      <c r="A1040" t="s">
        <v>11</v>
      </c>
      <c r="B1040" t="s">
        <v>1120</v>
      </c>
      <c r="C1040">
        <v>2003</v>
      </c>
      <c r="D1040">
        <v>287</v>
      </c>
    </row>
    <row r="1041" spans="1:4" x14ac:dyDescent="0.45">
      <c r="A1041" t="s">
        <v>11</v>
      </c>
      <c r="B1041" t="s">
        <v>177</v>
      </c>
      <c r="C1041">
        <v>2018</v>
      </c>
      <c r="D1041">
        <v>1970.6000000000001</v>
      </c>
    </row>
    <row r="1042" spans="1:4" x14ac:dyDescent="0.45">
      <c r="A1042" t="s">
        <v>11</v>
      </c>
      <c r="B1042" t="s">
        <v>1991</v>
      </c>
      <c r="C1042">
        <v>2005</v>
      </c>
      <c r="D1042">
        <v>344</v>
      </c>
    </row>
    <row r="1043" spans="1:4" x14ac:dyDescent="0.45">
      <c r="A1043" t="s">
        <v>11</v>
      </c>
      <c r="B1043" t="s">
        <v>1991</v>
      </c>
      <c r="C1043">
        <v>2006</v>
      </c>
      <c r="D1043">
        <v>305</v>
      </c>
    </row>
    <row r="1044" spans="1:4" x14ac:dyDescent="0.45">
      <c r="A1044" t="s">
        <v>11</v>
      </c>
      <c r="B1044" t="s">
        <v>1912</v>
      </c>
      <c r="C1044">
        <v>2003</v>
      </c>
      <c r="D1044">
        <v>688.3</v>
      </c>
    </row>
    <row r="1045" spans="1:4" x14ac:dyDescent="0.45">
      <c r="A1045" t="s">
        <v>11</v>
      </c>
      <c r="B1045" t="s">
        <v>554</v>
      </c>
      <c r="C1045">
        <v>2012</v>
      </c>
      <c r="D1045">
        <v>697.90000000000009</v>
      </c>
    </row>
    <row r="1046" spans="1:4" x14ac:dyDescent="0.45">
      <c r="A1046" t="s">
        <v>11</v>
      </c>
      <c r="B1046" t="s">
        <v>1516</v>
      </c>
      <c r="C1046">
        <v>1992</v>
      </c>
      <c r="D1046">
        <v>74.099999999999994</v>
      </c>
    </row>
    <row r="1047" spans="1:4" x14ac:dyDescent="0.45">
      <c r="A1047" t="s">
        <v>11</v>
      </c>
      <c r="B1047" t="s">
        <v>1757</v>
      </c>
      <c r="C1047">
        <v>2002</v>
      </c>
      <c r="D1047">
        <v>691.6</v>
      </c>
    </row>
    <row r="1048" spans="1:4" x14ac:dyDescent="0.45">
      <c r="A1048" t="s">
        <v>11</v>
      </c>
      <c r="B1048" t="s">
        <v>1757</v>
      </c>
      <c r="C1048">
        <v>2003</v>
      </c>
      <c r="D1048">
        <v>210.8</v>
      </c>
    </row>
    <row r="1049" spans="1:4" x14ac:dyDescent="0.45">
      <c r="A1049" t="s">
        <v>11</v>
      </c>
      <c r="B1049" t="s">
        <v>2258</v>
      </c>
      <c r="C1049">
        <v>2012</v>
      </c>
      <c r="D1049">
        <v>324</v>
      </c>
    </row>
    <row r="1050" spans="1:4" x14ac:dyDescent="0.45">
      <c r="A1050" t="s">
        <v>11</v>
      </c>
      <c r="B1050" t="s">
        <v>1771</v>
      </c>
      <c r="C1050">
        <v>2007</v>
      </c>
      <c r="D1050">
        <v>679.1</v>
      </c>
    </row>
    <row r="1051" spans="1:4" x14ac:dyDescent="0.45">
      <c r="A1051" t="s">
        <v>11</v>
      </c>
      <c r="B1051" t="s">
        <v>1769</v>
      </c>
      <c r="C1051">
        <v>2002</v>
      </c>
      <c r="D1051">
        <v>943.5</v>
      </c>
    </row>
    <row r="1052" spans="1:4" x14ac:dyDescent="0.45">
      <c r="A1052" t="s">
        <v>11</v>
      </c>
      <c r="B1052" t="s">
        <v>1676</v>
      </c>
      <c r="C1052">
        <v>2001</v>
      </c>
      <c r="D1052">
        <v>646.1</v>
      </c>
    </row>
    <row r="1053" spans="1:4" x14ac:dyDescent="0.45">
      <c r="A1053" t="s">
        <v>11</v>
      </c>
      <c r="B1053" t="s">
        <v>1658</v>
      </c>
      <c r="C1053">
        <v>2000</v>
      </c>
      <c r="D1053">
        <v>537.29999999999995</v>
      </c>
    </row>
    <row r="1054" spans="1:4" x14ac:dyDescent="0.45">
      <c r="A1054" t="s">
        <v>11</v>
      </c>
      <c r="B1054" t="s">
        <v>1645</v>
      </c>
      <c r="C1054">
        <v>1999</v>
      </c>
      <c r="D1054">
        <v>200</v>
      </c>
    </row>
    <row r="1055" spans="1:4" x14ac:dyDescent="0.45">
      <c r="A1055" t="s">
        <v>11</v>
      </c>
      <c r="B1055" t="s">
        <v>1696</v>
      </c>
      <c r="C1055">
        <v>2001</v>
      </c>
      <c r="D1055">
        <v>385.2</v>
      </c>
    </row>
    <row r="1056" spans="1:4" x14ac:dyDescent="0.45">
      <c r="A1056" t="s">
        <v>11</v>
      </c>
      <c r="B1056" t="s">
        <v>1696</v>
      </c>
      <c r="C1056">
        <v>2002</v>
      </c>
      <c r="D1056">
        <v>270</v>
      </c>
    </row>
    <row r="1057" spans="1:4" x14ac:dyDescent="0.45">
      <c r="A1057" t="s">
        <v>11</v>
      </c>
      <c r="B1057" t="s">
        <v>1964</v>
      </c>
      <c r="C1057">
        <v>2005</v>
      </c>
      <c r="D1057">
        <v>154</v>
      </c>
    </row>
    <row r="1058" spans="1:4" x14ac:dyDescent="0.45">
      <c r="A1058" t="s">
        <v>11</v>
      </c>
      <c r="B1058" t="s">
        <v>1514</v>
      </c>
      <c r="C1058">
        <v>1991</v>
      </c>
      <c r="D1058">
        <v>376</v>
      </c>
    </row>
    <row r="1059" spans="1:4" x14ac:dyDescent="0.45">
      <c r="A1059" t="s">
        <v>11</v>
      </c>
      <c r="B1059" t="s">
        <v>1514</v>
      </c>
      <c r="C1059">
        <v>1992</v>
      </c>
      <c r="D1059">
        <v>376</v>
      </c>
    </row>
    <row r="1060" spans="1:4" x14ac:dyDescent="0.45">
      <c r="A1060" t="s">
        <v>11</v>
      </c>
      <c r="B1060" t="s">
        <v>1777</v>
      </c>
      <c r="C1060">
        <v>2012</v>
      </c>
      <c r="D1060">
        <v>678.3</v>
      </c>
    </row>
    <row r="1061" spans="1:4" x14ac:dyDescent="0.45">
      <c r="A1061" t="s">
        <v>11</v>
      </c>
      <c r="B1061" t="s">
        <v>1095</v>
      </c>
      <c r="C1061">
        <v>2003</v>
      </c>
      <c r="D1061">
        <v>1304</v>
      </c>
    </row>
    <row r="1062" spans="1:4" x14ac:dyDescent="0.45">
      <c r="A1062" t="s">
        <v>11</v>
      </c>
      <c r="B1062" t="s">
        <v>1436</v>
      </c>
      <c r="C1062">
        <v>1990</v>
      </c>
      <c r="D1062">
        <v>180</v>
      </c>
    </row>
    <row r="1063" spans="1:4" x14ac:dyDescent="0.45">
      <c r="A1063" t="s">
        <v>11</v>
      </c>
      <c r="B1063" t="s">
        <v>1436</v>
      </c>
      <c r="C1063">
        <v>1991</v>
      </c>
      <c r="D1063">
        <v>45</v>
      </c>
    </row>
    <row r="1064" spans="1:4" x14ac:dyDescent="0.45">
      <c r="A1064" t="s">
        <v>11</v>
      </c>
      <c r="B1064" t="s">
        <v>1436</v>
      </c>
      <c r="C1064">
        <v>2016</v>
      </c>
      <c r="D1064">
        <v>26.8</v>
      </c>
    </row>
    <row r="1065" spans="1:4" x14ac:dyDescent="0.45">
      <c r="A1065" t="s">
        <v>11</v>
      </c>
      <c r="B1065" t="s">
        <v>275</v>
      </c>
      <c r="C1065">
        <v>2018</v>
      </c>
      <c r="D1065">
        <v>644</v>
      </c>
    </row>
    <row r="1066" spans="1:4" x14ac:dyDescent="0.45">
      <c r="A1066" t="s">
        <v>11</v>
      </c>
      <c r="B1066" t="s">
        <v>2941</v>
      </c>
      <c r="C1066">
        <v>2013</v>
      </c>
      <c r="D1066">
        <v>537.4</v>
      </c>
    </row>
    <row r="1067" spans="1:4" x14ac:dyDescent="0.45">
      <c r="A1067" t="s">
        <v>11</v>
      </c>
      <c r="B1067" t="s">
        <v>1169</v>
      </c>
      <c r="C1067">
        <v>2004</v>
      </c>
      <c r="D1067">
        <v>602.79999999999995</v>
      </c>
    </row>
    <row r="1068" spans="1:4" x14ac:dyDescent="0.45">
      <c r="A1068" t="s">
        <v>11</v>
      </c>
      <c r="B1068" t="s">
        <v>1087</v>
      </c>
      <c r="C1068">
        <v>1993</v>
      </c>
      <c r="D1068">
        <v>176.39999999999998</v>
      </c>
    </row>
    <row r="1069" spans="1:4" x14ac:dyDescent="0.45">
      <c r="A1069" t="s">
        <v>11</v>
      </c>
      <c r="B1069" t="s">
        <v>1718</v>
      </c>
      <c r="C1069">
        <v>2002</v>
      </c>
      <c r="D1069">
        <v>418</v>
      </c>
    </row>
    <row r="1070" spans="1:4" x14ac:dyDescent="0.45">
      <c r="A1070" t="s">
        <v>11</v>
      </c>
      <c r="B1070" t="s">
        <v>1762</v>
      </c>
      <c r="C1070">
        <v>2004</v>
      </c>
      <c r="D1070">
        <v>1338</v>
      </c>
    </row>
    <row r="1071" spans="1:4" x14ac:dyDescent="0.45">
      <c r="A1071" t="s">
        <v>11</v>
      </c>
      <c r="B1071" t="s">
        <v>2021</v>
      </c>
      <c r="C1071">
        <v>2005</v>
      </c>
      <c r="D1071">
        <v>212.5</v>
      </c>
    </row>
    <row r="1072" spans="1:4" x14ac:dyDescent="0.45">
      <c r="A1072" t="s">
        <v>11</v>
      </c>
      <c r="B1072" t="s">
        <v>2021</v>
      </c>
      <c r="C1072">
        <v>2007</v>
      </c>
      <c r="D1072">
        <v>122</v>
      </c>
    </row>
    <row r="1073" spans="1:4" x14ac:dyDescent="0.45">
      <c r="A1073" t="s">
        <v>11</v>
      </c>
      <c r="B1073" t="s">
        <v>1830</v>
      </c>
      <c r="C1073">
        <v>2003</v>
      </c>
      <c r="D1073">
        <v>714.9</v>
      </c>
    </row>
    <row r="1074" spans="1:4" x14ac:dyDescent="0.45">
      <c r="A1074" t="s">
        <v>11</v>
      </c>
      <c r="B1074" t="s">
        <v>1575</v>
      </c>
      <c r="C1074">
        <v>1994</v>
      </c>
      <c r="D1074">
        <v>285.5</v>
      </c>
    </row>
    <row r="1075" spans="1:4" x14ac:dyDescent="0.45">
      <c r="A1075" t="s">
        <v>11</v>
      </c>
      <c r="B1075" t="s">
        <v>1764</v>
      </c>
      <c r="C1075">
        <v>2003</v>
      </c>
      <c r="D1075">
        <v>872.2</v>
      </c>
    </row>
    <row r="1076" spans="1:4" x14ac:dyDescent="0.45">
      <c r="A1076" t="s">
        <v>11</v>
      </c>
      <c r="B1076" t="s">
        <v>1817</v>
      </c>
      <c r="C1076">
        <v>2003</v>
      </c>
      <c r="D1076">
        <v>1894.2</v>
      </c>
    </row>
    <row r="1077" spans="1:4" x14ac:dyDescent="0.45">
      <c r="A1077" t="s">
        <v>11</v>
      </c>
      <c r="B1077" t="s">
        <v>168</v>
      </c>
      <c r="C1077">
        <v>2000</v>
      </c>
      <c r="D1077">
        <v>564.59999999999991</v>
      </c>
    </row>
    <row r="1078" spans="1:4" x14ac:dyDescent="0.45">
      <c r="A1078" t="s">
        <v>11</v>
      </c>
      <c r="B1078" t="s">
        <v>168</v>
      </c>
      <c r="C1078">
        <v>2001</v>
      </c>
      <c r="D1078">
        <v>564.59999999999991</v>
      </c>
    </row>
    <row r="1079" spans="1:4" x14ac:dyDescent="0.45">
      <c r="A1079" t="s">
        <v>11</v>
      </c>
      <c r="B1079" t="s">
        <v>729</v>
      </c>
      <c r="C1079">
        <v>1996</v>
      </c>
      <c r="D1079">
        <v>175.1</v>
      </c>
    </row>
    <row r="1080" spans="1:4" x14ac:dyDescent="0.45">
      <c r="A1080" t="s">
        <v>11</v>
      </c>
      <c r="B1080" t="s">
        <v>729</v>
      </c>
      <c r="C1080">
        <v>1998</v>
      </c>
      <c r="D1080">
        <v>342.6</v>
      </c>
    </row>
    <row r="1081" spans="1:4" x14ac:dyDescent="0.45">
      <c r="A1081" t="s">
        <v>11</v>
      </c>
      <c r="B1081" t="s">
        <v>729</v>
      </c>
      <c r="C1081">
        <v>1999</v>
      </c>
      <c r="D1081">
        <v>175.1</v>
      </c>
    </row>
    <row r="1082" spans="1:4" x14ac:dyDescent="0.45">
      <c r="A1082" t="s">
        <v>11</v>
      </c>
      <c r="B1082" t="s">
        <v>729</v>
      </c>
      <c r="C1082">
        <v>2001</v>
      </c>
      <c r="D1082">
        <v>175.1</v>
      </c>
    </row>
    <row r="1083" spans="1:4" x14ac:dyDescent="0.45">
      <c r="A1083" t="s">
        <v>11</v>
      </c>
      <c r="B1083" t="s">
        <v>1965</v>
      </c>
      <c r="C1083">
        <v>2005</v>
      </c>
      <c r="D1083">
        <v>419.9</v>
      </c>
    </row>
    <row r="1084" spans="1:4" x14ac:dyDescent="0.45">
      <c r="A1084" t="s">
        <v>11</v>
      </c>
      <c r="B1084" t="s">
        <v>1965</v>
      </c>
      <c r="C1084">
        <v>2006</v>
      </c>
      <c r="D1084">
        <v>198.9</v>
      </c>
    </row>
    <row r="1085" spans="1:4" x14ac:dyDescent="0.45">
      <c r="A1085" t="s">
        <v>11</v>
      </c>
      <c r="B1085" t="s">
        <v>1911</v>
      </c>
      <c r="C1085">
        <v>2002</v>
      </c>
      <c r="D1085">
        <v>318.3</v>
      </c>
    </row>
    <row r="1086" spans="1:4" x14ac:dyDescent="0.45">
      <c r="A1086" t="s">
        <v>11</v>
      </c>
      <c r="B1086" t="s">
        <v>1721</v>
      </c>
      <c r="C1086">
        <v>2002</v>
      </c>
      <c r="D1086">
        <v>1036</v>
      </c>
    </row>
    <row r="1087" spans="1:4" x14ac:dyDescent="0.45">
      <c r="A1087" t="s">
        <v>11</v>
      </c>
      <c r="B1087" t="s">
        <v>1882</v>
      </c>
      <c r="C1087">
        <v>2012</v>
      </c>
      <c r="D1087">
        <v>739.5</v>
      </c>
    </row>
    <row r="1088" spans="1:4" x14ac:dyDescent="0.45">
      <c r="A1088" t="s">
        <v>11</v>
      </c>
      <c r="B1088" t="s">
        <v>1752</v>
      </c>
      <c r="C1088">
        <v>2003</v>
      </c>
      <c r="D1088">
        <v>554.29999999999995</v>
      </c>
    </row>
    <row r="1089" spans="1:4" x14ac:dyDescent="0.45">
      <c r="A1089" t="s">
        <v>11</v>
      </c>
      <c r="B1089" t="s">
        <v>2639</v>
      </c>
      <c r="C1089">
        <v>2015</v>
      </c>
      <c r="D1089">
        <v>361</v>
      </c>
    </row>
    <row r="1090" spans="1:4" x14ac:dyDescent="0.45">
      <c r="A1090" t="s">
        <v>11</v>
      </c>
      <c r="B1090" t="s">
        <v>2187</v>
      </c>
      <c r="C1090">
        <v>2009</v>
      </c>
      <c r="D1090">
        <v>619.70000000000005</v>
      </c>
    </row>
    <row r="1091" spans="1:4" x14ac:dyDescent="0.45">
      <c r="A1091" t="s">
        <v>11</v>
      </c>
      <c r="B1091" t="s">
        <v>1008</v>
      </c>
      <c r="C1091">
        <v>1999</v>
      </c>
      <c r="D1091">
        <v>97</v>
      </c>
    </row>
    <row r="1092" spans="1:4" x14ac:dyDescent="0.45">
      <c r="A1092" t="s">
        <v>11</v>
      </c>
      <c r="B1092" t="s">
        <v>822</v>
      </c>
      <c r="C1092">
        <v>2017</v>
      </c>
      <c r="D1092">
        <v>151.69999999999999</v>
      </c>
    </row>
    <row r="1093" spans="1:4" x14ac:dyDescent="0.45">
      <c r="A1093" t="s">
        <v>11</v>
      </c>
      <c r="B1093" t="s">
        <v>3924</v>
      </c>
      <c r="C1093">
        <v>2003</v>
      </c>
      <c r="D1093">
        <v>619</v>
      </c>
    </row>
    <row r="1094" spans="1:4" x14ac:dyDescent="0.45">
      <c r="A1094" t="s">
        <v>11</v>
      </c>
      <c r="B1094" t="s">
        <v>116</v>
      </c>
      <c r="C1094">
        <v>2016</v>
      </c>
      <c r="D1094">
        <v>87</v>
      </c>
    </row>
    <row r="1095" spans="1:4" x14ac:dyDescent="0.45">
      <c r="A1095" t="s">
        <v>11</v>
      </c>
      <c r="B1095" t="s">
        <v>1819</v>
      </c>
      <c r="C1095">
        <v>2004</v>
      </c>
      <c r="D1095">
        <v>302.8</v>
      </c>
    </row>
    <row r="1096" spans="1:4" x14ac:dyDescent="0.45">
      <c r="A1096" t="s">
        <v>11</v>
      </c>
      <c r="B1096" t="s">
        <v>1629</v>
      </c>
      <c r="C1096">
        <v>1994</v>
      </c>
      <c r="D1096">
        <v>300.39999999999998</v>
      </c>
    </row>
    <row r="1097" spans="1:4" x14ac:dyDescent="0.45">
      <c r="A1097" t="s">
        <v>11</v>
      </c>
      <c r="B1097" t="s">
        <v>242</v>
      </c>
      <c r="C1097">
        <v>2001</v>
      </c>
      <c r="D1097">
        <v>446.4</v>
      </c>
    </row>
    <row r="1098" spans="1:4" x14ac:dyDescent="0.45">
      <c r="A1098" t="s">
        <v>11</v>
      </c>
      <c r="B1098" t="s">
        <v>1692</v>
      </c>
      <c r="C1098">
        <v>2003</v>
      </c>
      <c r="D1098">
        <v>790</v>
      </c>
    </row>
    <row r="1099" spans="1:4" x14ac:dyDescent="0.45">
      <c r="A1099" t="s">
        <v>11</v>
      </c>
      <c r="B1099" t="s">
        <v>1158</v>
      </c>
      <c r="C1099">
        <v>2008</v>
      </c>
      <c r="D1099">
        <v>714.90000000000009</v>
      </c>
    </row>
    <row r="1100" spans="1:4" x14ac:dyDescent="0.45">
      <c r="A1100" t="s">
        <v>11</v>
      </c>
      <c r="B1100" t="s">
        <v>1150</v>
      </c>
      <c r="C1100">
        <v>2003</v>
      </c>
      <c r="D1100">
        <v>380.8</v>
      </c>
    </row>
    <row r="1101" spans="1:4" x14ac:dyDescent="0.45">
      <c r="A1101" t="s">
        <v>11</v>
      </c>
      <c r="B1101" t="s">
        <v>1150</v>
      </c>
      <c r="C1101">
        <v>2004</v>
      </c>
      <c r="D1101">
        <v>195.5</v>
      </c>
    </row>
    <row r="1102" spans="1:4" x14ac:dyDescent="0.45">
      <c r="A1102" t="s">
        <v>11</v>
      </c>
      <c r="B1102" t="s">
        <v>79</v>
      </c>
      <c r="C1102">
        <v>2017</v>
      </c>
      <c r="D1102">
        <v>600.29999999999995</v>
      </c>
    </row>
    <row r="1103" spans="1:4" x14ac:dyDescent="0.45">
      <c r="A1103" t="s">
        <v>11</v>
      </c>
      <c r="B1103" t="s">
        <v>1684</v>
      </c>
      <c r="C1103">
        <v>2002</v>
      </c>
      <c r="D1103">
        <v>903.89999999999986</v>
      </c>
    </row>
    <row r="1104" spans="1:4" x14ac:dyDescent="0.45">
      <c r="A1104" t="s">
        <v>11</v>
      </c>
      <c r="B1104" t="s">
        <v>1672</v>
      </c>
      <c r="C1104">
        <v>2002</v>
      </c>
      <c r="D1104">
        <v>655</v>
      </c>
    </row>
    <row r="1105" spans="1:4" x14ac:dyDescent="0.45">
      <c r="A1105" t="s">
        <v>11</v>
      </c>
      <c r="B1105" t="s">
        <v>1687</v>
      </c>
      <c r="C1105">
        <v>2000</v>
      </c>
      <c r="D1105">
        <v>1088.2</v>
      </c>
    </row>
    <row r="1106" spans="1:4" x14ac:dyDescent="0.45">
      <c r="A1106" t="s">
        <v>11</v>
      </c>
      <c r="B1106" t="s">
        <v>1011</v>
      </c>
      <c r="C1106">
        <v>2002</v>
      </c>
      <c r="D1106">
        <v>1307.5999999999999</v>
      </c>
    </row>
    <row r="1107" spans="1:4" x14ac:dyDescent="0.45">
      <c r="A1107" t="s">
        <v>11</v>
      </c>
      <c r="B1107" t="s">
        <v>1011</v>
      </c>
      <c r="C1107">
        <v>2008</v>
      </c>
      <c r="D1107">
        <v>688.09999999999991</v>
      </c>
    </row>
    <row r="1108" spans="1:4" x14ac:dyDescent="0.45">
      <c r="A1108" t="s">
        <v>11</v>
      </c>
      <c r="B1108" t="s">
        <v>1089</v>
      </c>
      <c r="C1108">
        <v>2003</v>
      </c>
      <c r="D1108">
        <v>569.70000000000005</v>
      </c>
    </row>
    <row r="1109" spans="1:4" x14ac:dyDescent="0.45">
      <c r="A1109" t="s">
        <v>11</v>
      </c>
      <c r="B1109" t="s">
        <v>1089</v>
      </c>
      <c r="C1109">
        <v>2004</v>
      </c>
      <c r="D1109">
        <v>759.6</v>
      </c>
    </row>
    <row r="1110" spans="1:4" x14ac:dyDescent="0.45">
      <c r="A1110" t="s">
        <v>11</v>
      </c>
      <c r="B1110" t="s">
        <v>1889</v>
      </c>
      <c r="C1110">
        <v>2003</v>
      </c>
      <c r="D1110">
        <v>1429.8000000000002</v>
      </c>
    </row>
    <row r="1111" spans="1:4" x14ac:dyDescent="0.45">
      <c r="A1111" t="s">
        <v>11</v>
      </c>
      <c r="B1111" t="s">
        <v>109</v>
      </c>
      <c r="C1111">
        <v>1995</v>
      </c>
      <c r="D1111">
        <v>245.6</v>
      </c>
    </row>
    <row r="1112" spans="1:4" x14ac:dyDescent="0.45">
      <c r="A1112" t="s">
        <v>11</v>
      </c>
      <c r="B1112" t="s">
        <v>1430</v>
      </c>
      <c r="C1112">
        <v>1988</v>
      </c>
      <c r="D1112">
        <v>82.3</v>
      </c>
    </row>
    <row r="1113" spans="1:4" x14ac:dyDescent="0.45">
      <c r="A1113" t="s">
        <v>11</v>
      </c>
      <c r="B1113" t="s">
        <v>1430</v>
      </c>
      <c r="C1113">
        <v>2001</v>
      </c>
      <c r="D1113">
        <v>25.1</v>
      </c>
    </row>
    <row r="1114" spans="1:4" x14ac:dyDescent="0.45">
      <c r="A1114" t="s">
        <v>11</v>
      </c>
      <c r="B1114" t="s">
        <v>1501</v>
      </c>
      <c r="C1114">
        <v>1993</v>
      </c>
      <c r="D1114">
        <v>287.70000000000005</v>
      </c>
    </row>
    <row r="1115" spans="1:4" x14ac:dyDescent="0.45">
      <c r="A1115" t="s">
        <v>11</v>
      </c>
      <c r="B1115" t="s">
        <v>1785</v>
      </c>
      <c r="C1115">
        <v>2004</v>
      </c>
      <c r="D1115">
        <v>1277.1000000000001</v>
      </c>
    </row>
    <row r="1116" spans="1:4" x14ac:dyDescent="0.45">
      <c r="A1116" t="s">
        <v>11</v>
      </c>
      <c r="B1116" t="s">
        <v>1873</v>
      </c>
      <c r="C1116">
        <v>2003</v>
      </c>
      <c r="D1116">
        <v>570</v>
      </c>
    </row>
    <row r="1117" spans="1:4" x14ac:dyDescent="0.45">
      <c r="A1117" t="s">
        <v>11</v>
      </c>
      <c r="B1117" t="s">
        <v>861</v>
      </c>
      <c r="C1117">
        <v>2011</v>
      </c>
      <c r="D1117">
        <v>558.5</v>
      </c>
    </row>
    <row r="1118" spans="1:4" x14ac:dyDescent="0.45">
      <c r="A1118" t="s">
        <v>11</v>
      </c>
      <c r="B1118" t="s">
        <v>1716</v>
      </c>
      <c r="C1118">
        <v>2002</v>
      </c>
      <c r="D1118">
        <v>599.5</v>
      </c>
    </row>
    <row r="1119" spans="1:4" x14ac:dyDescent="0.45">
      <c r="A1119" t="s">
        <v>11</v>
      </c>
      <c r="B1119" t="s">
        <v>462</v>
      </c>
      <c r="C1119">
        <v>1997</v>
      </c>
      <c r="D1119">
        <v>170</v>
      </c>
    </row>
    <row r="1120" spans="1:4" x14ac:dyDescent="0.45">
      <c r="A1120" t="s">
        <v>11</v>
      </c>
      <c r="B1120" t="s">
        <v>462</v>
      </c>
      <c r="C1120">
        <v>2000</v>
      </c>
      <c r="D1120">
        <v>142.80000000000001</v>
      </c>
    </row>
    <row r="1121" spans="1:4" x14ac:dyDescent="0.45">
      <c r="A1121" t="s">
        <v>11</v>
      </c>
      <c r="B1121" t="s">
        <v>879</v>
      </c>
      <c r="C1121">
        <v>1989</v>
      </c>
      <c r="D1121">
        <v>244</v>
      </c>
    </row>
    <row r="1122" spans="1:4" x14ac:dyDescent="0.45">
      <c r="A1122" t="s">
        <v>11</v>
      </c>
      <c r="B1122" t="s">
        <v>879</v>
      </c>
      <c r="C1122">
        <v>1991</v>
      </c>
      <c r="D1122">
        <v>122</v>
      </c>
    </row>
    <row r="1123" spans="1:4" x14ac:dyDescent="0.45">
      <c r="A1123" t="s">
        <v>11</v>
      </c>
      <c r="B1123" t="s">
        <v>879</v>
      </c>
      <c r="C1123">
        <v>1993</v>
      </c>
      <c r="D1123">
        <v>200</v>
      </c>
    </row>
    <row r="1124" spans="1:4" x14ac:dyDescent="0.45">
      <c r="A1124" t="s">
        <v>11</v>
      </c>
      <c r="B1124" t="s">
        <v>879</v>
      </c>
      <c r="C1124">
        <v>2001</v>
      </c>
      <c r="D1124">
        <v>432</v>
      </c>
    </row>
    <row r="1125" spans="1:4" x14ac:dyDescent="0.45">
      <c r="A1125" t="s">
        <v>11</v>
      </c>
      <c r="B1125" t="s">
        <v>879</v>
      </c>
      <c r="C1125">
        <v>2002</v>
      </c>
      <c r="D1125">
        <v>195</v>
      </c>
    </row>
    <row r="1126" spans="1:4" x14ac:dyDescent="0.45">
      <c r="A1126" t="s">
        <v>11</v>
      </c>
      <c r="B1126" t="s">
        <v>110</v>
      </c>
      <c r="C1126">
        <v>2005</v>
      </c>
      <c r="D1126">
        <v>629.90000000000009</v>
      </c>
    </row>
    <row r="1127" spans="1:4" x14ac:dyDescent="0.45">
      <c r="A1127" t="s">
        <v>11</v>
      </c>
      <c r="B1127" t="s">
        <v>1683</v>
      </c>
      <c r="C1127">
        <v>2002</v>
      </c>
      <c r="D1127">
        <v>989</v>
      </c>
    </row>
    <row r="1128" spans="1:4" x14ac:dyDescent="0.45">
      <c r="A1128" t="s">
        <v>11</v>
      </c>
      <c r="B1128" t="s">
        <v>1767</v>
      </c>
      <c r="C1128">
        <v>2002</v>
      </c>
      <c r="D1128">
        <v>689.4</v>
      </c>
    </row>
    <row r="1129" spans="1:4" x14ac:dyDescent="0.45">
      <c r="A1129" t="s">
        <v>11</v>
      </c>
      <c r="B1129" t="s">
        <v>1841</v>
      </c>
      <c r="C1129">
        <v>2000</v>
      </c>
      <c r="D1129">
        <v>551.29999999999995</v>
      </c>
    </row>
    <row r="1130" spans="1:4" x14ac:dyDescent="0.45">
      <c r="A1130" t="s">
        <v>11</v>
      </c>
      <c r="B1130" t="s">
        <v>1876</v>
      </c>
      <c r="C1130">
        <v>2004</v>
      </c>
      <c r="D1130">
        <v>688.4</v>
      </c>
    </row>
    <row r="1131" spans="1:4" x14ac:dyDescent="0.45">
      <c r="A1131" t="s">
        <v>11</v>
      </c>
      <c r="B1131" t="s">
        <v>419</v>
      </c>
      <c r="C1131">
        <v>2008</v>
      </c>
      <c r="D1131">
        <v>644</v>
      </c>
    </row>
    <row r="1132" spans="1:4" x14ac:dyDescent="0.45">
      <c r="A1132" t="s">
        <v>11</v>
      </c>
      <c r="B1132" t="s">
        <v>1832</v>
      </c>
      <c r="C1132">
        <v>2003</v>
      </c>
      <c r="D1132">
        <v>852</v>
      </c>
    </row>
    <row r="1133" spans="1:4" x14ac:dyDescent="0.45">
      <c r="A1133" t="s">
        <v>11</v>
      </c>
      <c r="B1133" t="s">
        <v>1799</v>
      </c>
      <c r="C1133">
        <v>2010</v>
      </c>
      <c r="D1133">
        <v>822.8</v>
      </c>
    </row>
    <row r="1134" spans="1:4" x14ac:dyDescent="0.45">
      <c r="A1134" t="s">
        <v>11</v>
      </c>
      <c r="B1134" t="s">
        <v>1714</v>
      </c>
      <c r="C1134">
        <v>2001</v>
      </c>
      <c r="D1134">
        <v>551.29999999999995</v>
      </c>
    </row>
    <row r="1135" spans="1:4" x14ac:dyDescent="0.45">
      <c r="A1135" t="s">
        <v>11</v>
      </c>
      <c r="B1135" t="s">
        <v>918</v>
      </c>
      <c r="C1135">
        <v>1999</v>
      </c>
      <c r="D1135">
        <v>546.5</v>
      </c>
    </row>
    <row r="1136" spans="1:4" x14ac:dyDescent="0.45">
      <c r="A1136" t="s">
        <v>11</v>
      </c>
      <c r="B1136" t="s">
        <v>918</v>
      </c>
      <c r="C1136">
        <v>2003</v>
      </c>
      <c r="D1136">
        <v>548.29999999999995</v>
      </c>
    </row>
    <row r="1137" spans="1:4" x14ac:dyDescent="0.45">
      <c r="A1137" t="s">
        <v>11</v>
      </c>
      <c r="B1137" t="s">
        <v>918</v>
      </c>
      <c r="C1137">
        <v>2005</v>
      </c>
      <c r="D1137">
        <v>561</v>
      </c>
    </row>
    <row r="1138" spans="1:4" x14ac:dyDescent="0.45">
      <c r="A1138" t="s">
        <v>11</v>
      </c>
      <c r="B1138" t="s">
        <v>918</v>
      </c>
      <c r="C1138">
        <v>2007</v>
      </c>
      <c r="D1138">
        <v>610.5</v>
      </c>
    </row>
    <row r="1139" spans="1:4" x14ac:dyDescent="0.45">
      <c r="A1139" t="s">
        <v>11</v>
      </c>
      <c r="B1139" t="s">
        <v>2177</v>
      </c>
      <c r="C1139">
        <v>2008</v>
      </c>
      <c r="D1139">
        <v>674.3</v>
      </c>
    </row>
    <row r="1140" spans="1:4" x14ac:dyDescent="0.45">
      <c r="A1140" t="s">
        <v>11</v>
      </c>
      <c r="B1140" t="s">
        <v>1733</v>
      </c>
      <c r="C1140">
        <v>2001</v>
      </c>
      <c r="D1140">
        <v>280</v>
      </c>
    </row>
    <row r="1141" spans="1:4" x14ac:dyDescent="0.45">
      <c r="A1141" t="s">
        <v>11</v>
      </c>
      <c r="B1141" t="s">
        <v>1770</v>
      </c>
      <c r="C1141">
        <v>2002</v>
      </c>
      <c r="D1141">
        <v>702.1</v>
      </c>
    </row>
    <row r="1142" spans="1:4" x14ac:dyDescent="0.45">
      <c r="A1142" t="s">
        <v>11</v>
      </c>
      <c r="B1142" t="s">
        <v>1804</v>
      </c>
      <c r="C1142">
        <v>2002</v>
      </c>
      <c r="D1142">
        <v>714.8</v>
      </c>
    </row>
    <row r="1143" spans="1:4" x14ac:dyDescent="0.45">
      <c r="A1143" t="s">
        <v>11</v>
      </c>
      <c r="B1143" t="s">
        <v>589</v>
      </c>
      <c r="C1143">
        <v>2011</v>
      </c>
      <c r="D1143">
        <v>96</v>
      </c>
    </row>
    <row r="1144" spans="1:4" x14ac:dyDescent="0.45">
      <c r="A1144" t="s">
        <v>11</v>
      </c>
      <c r="B1144" t="s">
        <v>1939</v>
      </c>
      <c r="C1144">
        <v>2003</v>
      </c>
      <c r="D1144">
        <v>898</v>
      </c>
    </row>
    <row r="1145" spans="1:4" x14ac:dyDescent="0.45">
      <c r="A1145" t="s">
        <v>11</v>
      </c>
      <c r="B1145" t="s">
        <v>796</v>
      </c>
      <c r="C1145">
        <v>1994</v>
      </c>
      <c r="D1145">
        <v>65.5</v>
      </c>
    </row>
    <row r="1146" spans="1:4" x14ac:dyDescent="0.45">
      <c r="A1146" t="s">
        <v>11</v>
      </c>
      <c r="B1146" t="s">
        <v>2230</v>
      </c>
      <c r="C1146">
        <v>2010</v>
      </c>
      <c r="D1146">
        <v>624</v>
      </c>
    </row>
    <row r="1147" spans="1:4" x14ac:dyDescent="0.45">
      <c r="A1147" t="s">
        <v>11</v>
      </c>
      <c r="B1147" t="s">
        <v>620</v>
      </c>
      <c r="C1147">
        <v>2000</v>
      </c>
      <c r="D1147">
        <v>40</v>
      </c>
    </row>
    <row r="1148" spans="1:4" x14ac:dyDescent="0.45">
      <c r="A1148" t="s">
        <v>11</v>
      </c>
      <c r="B1148" t="s">
        <v>1724</v>
      </c>
      <c r="C1148">
        <v>2006</v>
      </c>
      <c r="D1148">
        <v>640</v>
      </c>
    </row>
    <row r="1149" spans="1:4" x14ac:dyDescent="0.45">
      <c r="A1149" t="s">
        <v>11</v>
      </c>
      <c r="B1149" t="s">
        <v>1724</v>
      </c>
      <c r="C1149">
        <v>2011</v>
      </c>
      <c r="D1149">
        <v>640</v>
      </c>
    </row>
    <row r="1150" spans="1:4" x14ac:dyDescent="0.45">
      <c r="A1150" t="s">
        <v>11</v>
      </c>
      <c r="B1150" t="s">
        <v>203</v>
      </c>
      <c r="C1150">
        <v>2011</v>
      </c>
      <c r="D1150">
        <v>921.59999999999991</v>
      </c>
    </row>
    <row r="1151" spans="1:4" x14ac:dyDescent="0.45">
      <c r="A1151" t="s">
        <v>11</v>
      </c>
      <c r="B1151" t="s">
        <v>203</v>
      </c>
      <c r="C1151">
        <v>2012</v>
      </c>
      <c r="D1151">
        <v>1843.1999999999998</v>
      </c>
    </row>
    <row r="1152" spans="1:4" x14ac:dyDescent="0.45">
      <c r="A1152" t="s">
        <v>11</v>
      </c>
      <c r="B1152" t="s">
        <v>1746</v>
      </c>
      <c r="C1152">
        <v>2002</v>
      </c>
      <c r="D1152">
        <v>649</v>
      </c>
    </row>
    <row r="1153" spans="1:4" x14ac:dyDescent="0.45">
      <c r="A1153" t="s">
        <v>11</v>
      </c>
      <c r="B1153" t="s">
        <v>204</v>
      </c>
      <c r="C1153">
        <v>2004</v>
      </c>
      <c r="D1153">
        <v>1001.6999999999999</v>
      </c>
    </row>
    <row r="1154" spans="1:4" x14ac:dyDescent="0.45">
      <c r="A1154" t="s">
        <v>11</v>
      </c>
      <c r="B1154" t="s">
        <v>1455</v>
      </c>
      <c r="C1154">
        <v>1994</v>
      </c>
      <c r="D1154">
        <v>396.9</v>
      </c>
    </row>
    <row r="1155" spans="1:4" x14ac:dyDescent="0.45">
      <c r="A1155" t="s">
        <v>11</v>
      </c>
      <c r="B1155" t="s">
        <v>186</v>
      </c>
      <c r="C1155">
        <v>2001</v>
      </c>
      <c r="D1155">
        <v>96.1</v>
      </c>
    </row>
    <row r="1156" spans="1:4" x14ac:dyDescent="0.45">
      <c r="A1156" t="s">
        <v>11</v>
      </c>
      <c r="B1156" t="s">
        <v>1059</v>
      </c>
      <c r="C1156">
        <v>2001</v>
      </c>
      <c r="D1156">
        <v>520</v>
      </c>
    </row>
    <row r="1157" spans="1:4" x14ac:dyDescent="0.45">
      <c r="A1157" t="s">
        <v>11</v>
      </c>
      <c r="B1157" t="s">
        <v>606</v>
      </c>
      <c r="C1157">
        <v>2012</v>
      </c>
      <c r="D1157">
        <v>996.90000000000009</v>
      </c>
    </row>
    <row r="1158" spans="1:4" x14ac:dyDescent="0.45">
      <c r="A1158" t="s">
        <v>11</v>
      </c>
      <c r="B1158" t="s">
        <v>1627</v>
      </c>
      <c r="C1158">
        <v>1996</v>
      </c>
      <c r="D1158">
        <v>282.60000000000002</v>
      </c>
    </row>
    <row r="1159" spans="1:4" x14ac:dyDescent="0.45">
      <c r="A1159" t="s">
        <v>11</v>
      </c>
      <c r="B1159" t="s">
        <v>1677</v>
      </c>
      <c r="C1159">
        <v>2002</v>
      </c>
      <c r="D1159">
        <v>1256</v>
      </c>
    </row>
    <row r="1160" spans="1:4" x14ac:dyDescent="0.45">
      <c r="A1160" t="s">
        <v>11</v>
      </c>
      <c r="B1160" t="s">
        <v>1822</v>
      </c>
      <c r="C1160">
        <v>2003</v>
      </c>
      <c r="D1160">
        <v>1370</v>
      </c>
    </row>
    <row r="1161" spans="1:4" x14ac:dyDescent="0.45">
      <c r="A1161" t="s">
        <v>11</v>
      </c>
      <c r="B1161" t="s">
        <v>2336</v>
      </c>
      <c r="C1161">
        <v>2011</v>
      </c>
      <c r="D1161">
        <v>693</v>
      </c>
    </row>
    <row r="1162" spans="1:4" x14ac:dyDescent="0.45">
      <c r="A1162" t="s">
        <v>11</v>
      </c>
      <c r="B1162" t="s">
        <v>72</v>
      </c>
      <c r="C1162">
        <v>2002</v>
      </c>
      <c r="D1162">
        <v>292</v>
      </c>
    </row>
    <row r="1163" spans="1:4" x14ac:dyDescent="0.45">
      <c r="A1163" t="s">
        <v>11</v>
      </c>
      <c r="B1163" t="s">
        <v>459</v>
      </c>
      <c r="C1163">
        <v>1996</v>
      </c>
      <c r="D1163">
        <v>6</v>
      </c>
    </row>
    <row r="1164" spans="1:4" x14ac:dyDescent="0.45">
      <c r="A1164" t="s">
        <v>11</v>
      </c>
      <c r="B1164" t="s">
        <v>3365</v>
      </c>
      <c r="C1164">
        <v>2013</v>
      </c>
      <c r="D1164">
        <v>730</v>
      </c>
    </row>
    <row r="1165" spans="1:4" x14ac:dyDescent="0.45">
      <c r="A1165" t="s">
        <v>11</v>
      </c>
      <c r="B1165" t="s">
        <v>1069</v>
      </c>
      <c r="C1165">
        <v>2010</v>
      </c>
      <c r="D1165">
        <v>604.40000000000009</v>
      </c>
    </row>
    <row r="1166" spans="1:4" x14ac:dyDescent="0.45">
      <c r="A1166" t="s">
        <v>11</v>
      </c>
      <c r="B1166" t="s">
        <v>1686</v>
      </c>
      <c r="C1166">
        <v>2002</v>
      </c>
      <c r="D1166">
        <v>840</v>
      </c>
    </row>
    <row r="1167" spans="1:4" x14ac:dyDescent="0.45">
      <c r="A1167" t="s">
        <v>11</v>
      </c>
      <c r="B1167" t="s">
        <v>2054</v>
      </c>
      <c r="C1167">
        <v>2007</v>
      </c>
      <c r="D1167">
        <v>657</v>
      </c>
    </row>
    <row r="1168" spans="1:4" x14ac:dyDescent="0.45">
      <c r="A1168" t="s">
        <v>11</v>
      </c>
      <c r="B1168" t="s">
        <v>2054</v>
      </c>
      <c r="C1168">
        <v>2014</v>
      </c>
      <c r="D1168">
        <v>728</v>
      </c>
    </row>
    <row r="1169" spans="1:4" x14ac:dyDescent="0.45">
      <c r="A1169" t="s">
        <v>11</v>
      </c>
      <c r="B1169" t="s">
        <v>1663</v>
      </c>
      <c r="C1169">
        <v>2000</v>
      </c>
      <c r="D1169">
        <v>1112.5999999999999</v>
      </c>
    </row>
    <row r="1170" spans="1:4" x14ac:dyDescent="0.45">
      <c r="A1170" t="s">
        <v>11</v>
      </c>
      <c r="B1170" t="s">
        <v>2450</v>
      </c>
      <c r="C1170">
        <v>2012</v>
      </c>
      <c r="D1170">
        <v>318.5</v>
      </c>
    </row>
    <row r="1171" spans="1:4" x14ac:dyDescent="0.45">
      <c r="A1171" t="s">
        <v>11</v>
      </c>
      <c r="B1171" t="s">
        <v>3198</v>
      </c>
      <c r="C1171">
        <v>2013</v>
      </c>
      <c r="D1171">
        <v>98</v>
      </c>
    </row>
    <row r="1172" spans="1:4" x14ac:dyDescent="0.45">
      <c r="A1172" t="s">
        <v>11</v>
      </c>
      <c r="B1172" t="s">
        <v>181</v>
      </c>
      <c r="C1172">
        <v>2002</v>
      </c>
      <c r="D1172">
        <v>619.70000000000005</v>
      </c>
    </row>
    <row r="1173" spans="1:4" x14ac:dyDescent="0.45">
      <c r="A1173" t="s">
        <v>11</v>
      </c>
      <c r="B1173" t="s">
        <v>189</v>
      </c>
      <c r="C1173">
        <v>1992</v>
      </c>
      <c r="D1173">
        <v>86.2</v>
      </c>
    </row>
    <row r="1174" spans="1:4" x14ac:dyDescent="0.45">
      <c r="A1174" t="s">
        <v>11</v>
      </c>
      <c r="B1174" t="s">
        <v>1302</v>
      </c>
      <c r="C1174">
        <v>1994</v>
      </c>
      <c r="D1174">
        <v>61.3</v>
      </c>
    </row>
    <row r="1175" spans="1:4" x14ac:dyDescent="0.45">
      <c r="A1175" t="s">
        <v>11</v>
      </c>
      <c r="B1175" t="s">
        <v>1302</v>
      </c>
      <c r="C1175">
        <v>2003</v>
      </c>
      <c r="D1175">
        <v>297.60000000000002</v>
      </c>
    </row>
    <row r="1176" spans="1:4" x14ac:dyDescent="0.45">
      <c r="A1176" t="s">
        <v>11</v>
      </c>
      <c r="B1176" t="s">
        <v>3081</v>
      </c>
      <c r="C1176">
        <v>2012</v>
      </c>
      <c r="D1176">
        <v>1068</v>
      </c>
    </row>
    <row r="1177" spans="1:4" x14ac:dyDescent="0.45">
      <c r="A1177" t="s">
        <v>11</v>
      </c>
      <c r="B1177" t="s">
        <v>1725</v>
      </c>
      <c r="C1177">
        <v>2002</v>
      </c>
      <c r="D1177">
        <v>614</v>
      </c>
    </row>
    <row r="1178" spans="1:4" x14ac:dyDescent="0.45">
      <c r="A1178" t="s">
        <v>11</v>
      </c>
      <c r="B1178" t="s">
        <v>2970</v>
      </c>
      <c r="C1178">
        <v>2012</v>
      </c>
      <c r="D1178">
        <v>288.89999999999998</v>
      </c>
    </row>
    <row r="1179" spans="1:4" x14ac:dyDescent="0.45">
      <c r="A1179" t="s">
        <v>11</v>
      </c>
      <c r="B1179" t="s">
        <v>1896</v>
      </c>
      <c r="C1179">
        <v>2003</v>
      </c>
      <c r="D1179">
        <v>180</v>
      </c>
    </row>
    <row r="1180" spans="1:4" x14ac:dyDescent="0.45">
      <c r="A1180" t="s">
        <v>11</v>
      </c>
      <c r="B1180" t="s">
        <v>1896</v>
      </c>
      <c r="C1180">
        <v>2013</v>
      </c>
      <c r="D1180">
        <v>126.1</v>
      </c>
    </row>
    <row r="1181" spans="1:4" x14ac:dyDescent="0.45">
      <c r="A1181" t="s">
        <v>11</v>
      </c>
      <c r="B1181" t="s">
        <v>1688</v>
      </c>
      <c r="C1181">
        <v>2001</v>
      </c>
      <c r="D1181">
        <v>609</v>
      </c>
    </row>
    <row r="1182" spans="1:4" x14ac:dyDescent="0.45">
      <c r="A1182" t="s">
        <v>11</v>
      </c>
      <c r="B1182" t="s">
        <v>1874</v>
      </c>
      <c r="C1182">
        <v>2004</v>
      </c>
      <c r="D1182">
        <v>651.6</v>
      </c>
    </row>
    <row r="1183" spans="1:4" x14ac:dyDescent="0.45">
      <c r="A1183" t="s">
        <v>11</v>
      </c>
      <c r="B1183" t="s">
        <v>1773</v>
      </c>
      <c r="C1183">
        <v>2006</v>
      </c>
      <c r="D1183">
        <v>650</v>
      </c>
    </row>
    <row r="1184" spans="1:4" x14ac:dyDescent="0.45">
      <c r="A1184" t="s">
        <v>11</v>
      </c>
      <c r="B1184" t="s">
        <v>1671</v>
      </c>
      <c r="C1184">
        <v>2002</v>
      </c>
      <c r="D1184">
        <v>801</v>
      </c>
    </row>
    <row r="1185" spans="1:4" x14ac:dyDescent="0.45">
      <c r="A1185" t="s">
        <v>11</v>
      </c>
      <c r="B1185" t="s">
        <v>1885</v>
      </c>
      <c r="C1185">
        <v>2005</v>
      </c>
      <c r="D1185">
        <v>504</v>
      </c>
    </row>
    <row r="1186" spans="1:4" x14ac:dyDescent="0.45">
      <c r="A1186" t="s">
        <v>11</v>
      </c>
      <c r="B1186" t="s">
        <v>1885</v>
      </c>
      <c r="C1186">
        <v>2006</v>
      </c>
      <c r="D1186">
        <v>242</v>
      </c>
    </row>
    <row r="1187" spans="1:4" x14ac:dyDescent="0.45">
      <c r="A1187" t="s">
        <v>11</v>
      </c>
      <c r="B1187" t="s">
        <v>1809</v>
      </c>
      <c r="C1187">
        <v>2003</v>
      </c>
      <c r="D1187">
        <v>1003.5</v>
      </c>
    </row>
    <row r="1188" spans="1:4" x14ac:dyDescent="0.45">
      <c r="A1188" t="s">
        <v>11</v>
      </c>
      <c r="B1188" t="s">
        <v>1969</v>
      </c>
      <c r="C1188">
        <v>2005</v>
      </c>
      <c r="D1188">
        <v>387.6</v>
      </c>
    </row>
    <row r="1189" spans="1:4" x14ac:dyDescent="0.45">
      <c r="A1189" t="s">
        <v>11</v>
      </c>
      <c r="B1189" t="s">
        <v>1656</v>
      </c>
      <c r="C1189">
        <v>2000</v>
      </c>
      <c r="D1189">
        <v>550.20000000000005</v>
      </c>
    </row>
    <row r="1190" spans="1:4" x14ac:dyDescent="0.45">
      <c r="A1190" t="s">
        <v>11</v>
      </c>
      <c r="B1190" t="s">
        <v>1968</v>
      </c>
      <c r="C1190">
        <v>2005</v>
      </c>
      <c r="D1190">
        <v>130</v>
      </c>
    </row>
    <row r="1191" spans="1:4" x14ac:dyDescent="0.45">
      <c r="A1191" t="s">
        <v>11</v>
      </c>
      <c r="B1191" t="s">
        <v>704</v>
      </c>
      <c r="C1191">
        <v>2005</v>
      </c>
      <c r="D1191">
        <v>1224.6000000000001</v>
      </c>
    </row>
    <row r="1192" spans="1:4" x14ac:dyDescent="0.45">
      <c r="A1192" t="s">
        <v>11</v>
      </c>
      <c r="B1192" t="s">
        <v>590</v>
      </c>
      <c r="C1192">
        <v>1995</v>
      </c>
      <c r="D1192">
        <v>515</v>
      </c>
    </row>
    <row r="1193" spans="1:4" x14ac:dyDescent="0.45">
      <c r="A1193" t="s">
        <v>11</v>
      </c>
      <c r="B1193" t="s">
        <v>1992</v>
      </c>
      <c r="C1193">
        <v>2006</v>
      </c>
      <c r="D1193">
        <v>552.1</v>
      </c>
    </row>
    <row r="1194" spans="1:4" x14ac:dyDescent="0.45">
      <c r="A1194" t="s">
        <v>11</v>
      </c>
      <c r="B1194" t="s">
        <v>1992</v>
      </c>
      <c r="C1194">
        <v>2019</v>
      </c>
      <c r="D1194">
        <v>188.7</v>
      </c>
    </row>
    <row r="1195" spans="1:4" x14ac:dyDescent="0.45">
      <c r="A1195" t="s">
        <v>11</v>
      </c>
      <c r="B1195" t="s">
        <v>414</v>
      </c>
      <c r="C1195">
        <v>1994</v>
      </c>
      <c r="D1195">
        <v>1224</v>
      </c>
    </row>
    <row r="1196" spans="1:4" x14ac:dyDescent="0.45">
      <c r="A1196" t="s">
        <v>11</v>
      </c>
      <c r="B1196" t="s">
        <v>414</v>
      </c>
      <c r="C1196">
        <v>2001</v>
      </c>
      <c r="D1196">
        <v>376.4</v>
      </c>
    </row>
    <row r="1197" spans="1:4" x14ac:dyDescent="0.45">
      <c r="A1197" t="s">
        <v>11</v>
      </c>
      <c r="B1197" t="s">
        <v>414</v>
      </c>
      <c r="C1197">
        <v>2005</v>
      </c>
      <c r="D1197">
        <v>848.09999999999991</v>
      </c>
    </row>
    <row r="1198" spans="1:4" x14ac:dyDescent="0.45">
      <c r="A1198" t="s">
        <v>11</v>
      </c>
      <c r="B1198" t="s">
        <v>1586</v>
      </c>
      <c r="C1198">
        <v>1992</v>
      </c>
      <c r="D1198">
        <v>102.1</v>
      </c>
    </row>
    <row r="1199" spans="1:4" x14ac:dyDescent="0.45">
      <c r="A1199" t="s">
        <v>11</v>
      </c>
      <c r="B1199" t="s">
        <v>1812</v>
      </c>
      <c r="C1199">
        <v>2001</v>
      </c>
      <c r="D1199">
        <v>551.29999999999995</v>
      </c>
    </row>
    <row r="1200" spans="1:4" x14ac:dyDescent="0.45">
      <c r="A1200" t="s">
        <v>11</v>
      </c>
      <c r="B1200" t="s">
        <v>2016</v>
      </c>
      <c r="C1200">
        <v>2005</v>
      </c>
      <c r="D1200">
        <v>1376.6</v>
      </c>
    </row>
    <row r="1201" spans="1:4" x14ac:dyDescent="0.45">
      <c r="A1201" t="s">
        <v>11</v>
      </c>
      <c r="B1201" t="s">
        <v>142</v>
      </c>
      <c r="C1201">
        <v>1996</v>
      </c>
      <c r="D1201">
        <v>107</v>
      </c>
    </row>
    <row r="1202" spans="1:4" x14ac:dyDescent="0.45">
      <c r="A1202" t="s">
        <v>11</v>
      </c>
      <c r="B1202" t="s">
        <v>142</v>
      </c>
      <c r="C1202">
        <v>2002</v>
      </c>
      <c r="D1202">
        <v>507</v>
      </c>
    </row>
    <row r="1203" spans="1:4" x14ac:dyDescent="0.45">
      <c r="A1203" t="s">
        <v>11</v>
      </c>
      <c r="B1203" t="s">
        <v>3286</v>
      </c>
      <c r="C1203">
        <v>2003</v>
      </c>
      <c r="D1203">
        <v>691.6</v>
      </c>
    </row>
    <row r="1204" spans="1:4" x14ac:dyDescent="0.45">
      <c r="A1204" t="s">
        <v>11</v>
      </c>
      <c r="B1204" t="s">
        <v>1818</v>
      </c>
      <c r="C1204">
        <v>2003</v>
      </c>
      <c r="D1204">
        <v>691.6</v>
      </c>
    </row>
    <row r="1205" spans="1:4" x14ac:dyDescent="0.45">
      <c r="A1205" t="s">
        <v>11</v>
      </c>
      <c r="B1205" t="s">
        <v>1792</v>
      </c>
      <c r="C1205">
        <v>2005</v>
      </c>
      <c r="D1205">
        <v>635</v>
      </c>
    </row>
    <row r="1206" spans="1:4" x14ac:dyDescent="0.45">
      <c r="A1206" t="s">
        <v>11</v>
      </c>
      <c r="B1206" t="s">
        <v>1662</v>
      </c>
      <c r="C1206">
        <v>2000</v>
      </c>
      <c r="D1206">
        <v>1156</v>
      </c>
    </row>
    <row r="1207" spans="1:4" x14ac:dyDescent="0.45">
      <c r="A1207" t="s">
        <v>11</v>
      </c>
      <c r="B1207" t="s">
        <v>1662</v>
      </c>
      <c r="C1207">
        <v>2001</v>
      </c>
      <c r="D1207">
        <v>578</v>
      </c>
    </row>
    <row r="1208" spans="1:4" x14ac:dyDescent="0.45">
      <c r="A1208" t="s">
        <v>11</v>
      </c>
      <c r="B1208" t="s">
        <v>936</v>
      </c>
      <c r="C1208">
        <v>2002</v>
      </c>
      <c r="D1208">
        <v>543.29999999999995</v>
      </c>
    </row>
    <row r="1209" spans="1:4" x14ac:dyDescent="0.45">
      <c r="A1209" t="s">
        <v>11</v>
      </c>
      <c r="B1209" t="s">
        <v>1624</v>
      </c>
      <c r="C1209">
        <v>1993</v>
      </c>
      <c r="D1209">
        <v>249.3</v>
      </c>
    </row>
    <row r="1210" spans="1:4" x14ac:dyDescent="0.45">
      <c r="A1210" t="s">
        <v>11</v>
      </c>
      <c r="B1210" t="s">
        <v>1674</v>
      </c>
      <c r="C1210">
        <v>2004</v>
      </c>
      <c r="D1210">
        <v>578</v>
      </c>
    </row>
    <row r="1211" spans="1:4" x14ac:dyDescent="0.45">
      <c r="A1211" t="s">
        <v>11</v>
      </c>
      <c r="B1211" t="s">
        <v>1659</v>
      </c>
      <c r="C1211">
        <v>2001</v>
      </c>
      <c r="D1211">
        <v>427.5</v>
      </c>
    </row>
    <row r="1212" spans="1:4" x14ac:dyDescent="0.45">
      <c r="A1212" t="s">
        <v>11</v>
      </c>
      <c r="B1212" t="s">
        <v>1881</v>
      </c>
      <c r="C1212">
        <v>2008</v>
      </c>
      <c r="D1212">
        <v>319</v>
      </c>
    </row>
    <row r="1213" spans="1:4" x14ac:dyDescent="0.45">
      <c r="A1213" t="s">
        <v>11</v>
      </c>
      <c r="B1213" t="s">
        <v>460</v>
      </c>
      <c r="C1213">
        <v>2012</v>
      </c>
      <c r="D1213">
        <v>167</v>
      </c>
    </row>
    <row r="1214" spans="1:4" x14ac:dyDescent="0.45">
      <c r="A1214" t="s">
        <v>11</v>
      </c>
      <c r="B1214" t="s">
        <v>102</v>
      </c>
      <c r="C1214">
        <v>2005</v>
      </c>
      <c r="D1214">
        <v>518.4</v>
      </c>
    </row>
    <row r="1215" spans="1:4" x14ac:dyDescent="0.45">
      <c r="A1215" t="s">
        <v>11</v>
      </c>
      <c r="B1215" t="s">
        <v>102</v>
      </c>
      <c r="C1215">
        <v>2006</v>
      </c>
      <c r="D1215">
        <v>518.4</v>
      </c>
    </row>
    <row r="1216" spans="1:4" x14ac:dyDescent="0.45">
      <c r="A1216" t="s">
        <v>11</v>
      </c>
      <c r="B1216" t="s">
        <v>1654</v>
      </c>
      <c r="C1216">
        <v>1999</v>
      </c>
      <c r="D1216">
        <v>348.4</v>
      </c>
    </row>
    <row r="1217" spans="1:4" x14ac:dyDescent="0.45">
      <c r="A1217" t="s">
        <v>11</v>
      </c>
      <c r="B1217" t="s">
        <v>1654</v>
      </c>
      <c r="C1217">
        <v>2000</v>
      </c>
      <c r="D1217">
        <v>172.6</v>
      </c>
    </row>
    <row r="1218" spans="1:4" x14ac:dyDescent="0.45">
      <c r="A1218" t="s">
        <v>11</v>
      </c>
      <c r="B1218" t="s">
        <v>391</v>
      </c>
      <c r="C1218">
        <v>2003</v>
      </c>
      <c r="D1218">
        <v>1744.4</v>
      </c>
    </row>
    <row r="1219" spans="1:4" x14ac:dyDescent="0.45">
      <c r="A1219" t="s">
        <v>11</v>
      </c>
      <c r="B1219" t="s">
        <v>1589</v>
      </c>
      <c r="C1219">
        <v>1994</v>
      </c>
      <c r="D1219">
        <v>236.8</v>
      </c>
    </row>
    <row r="1220" spans="1:4" x14ac:dyDescent="0.45">
      <c r="A1220" t="s">
        <v>11</v>
      </c>
      <c r="B1220" t="s">
        <v>2026</v>
      </c>
      <c r="C1220">
        <v>2004</v>
      </c>
      <c r="D1220">
        <v>140</v>
      </c>
    </row>
    <row r="1221" spans="1:4" x14ac:dyDescent="0.45">
      <c r="A1221" t="s">
        <v>11</v>
      </c>
      <c r="B1221" t="s">
        <v>1699</v>
      </c>
      <c r="C1221">
        <v>2015</v>
      </c>
      <c r="D1221">
        <v>627.5</v>
      </c>
    </row>
    <row r="1222" spans="1:4" x14ac:dyDescent="0.45">
      <c r="A1222" t="s">
        <v>11</v>
      </c>
      <c r="B1222" t="s">
        <v>1761</v>
      </c>
      <c r="C1222">
        <v>2004</v>
      </c>
      <c r="D1222">
        <v>1176</v>
      </c>
    </row>
    <row r="1223" spans="1:4" x14ac:dyDescent="0.45">
      <c r="A1223" t="s">
        <v>11</v>
      </c>
      <c r="B1223" t="s">
        <v>1411</v>
      </c>
      <c r="C1223">
        <v>1993</v>
      </c>
      <c r="D1223">
        <v>152</v>
      </c>
    </row>
    <row r="1224" spans="1:4" x14ac:dyDescent="0.45">
      <c r="A1224" t="s">
        <v>11</v>
      </c>
      <c r="B1224" t="s">
        <v>3024</v>
      </c>
      <c r="C1224">
        <v>2015</v>
      </c>
      <c r="D1224">
        <v>735</v>
      </c>
    </row>
    <row r="1225" spans="1:4" x14ac:dyDescent="0.45">
      <c r="A1225" t="s">
        <v>11</v>
      </c>
      <c r="B1225" t="s">
        <v>1160</v>
      </c>
      <c r="C1225">
        <v>2002</v>
      </c>
      <c r="D1225">
        <v>605.5</v>
      </c>
    </row>
    <row r="1226" spans="1:4" x14ac:dyDescent="0.45">
      <c r="A1226" t="s">
        <v>11</v>
      </c>
      <c r="B1226" t="s">
        <v>612</v>
      </c>
      <c r="C1226">
        <v>2009</v>
      </c>
      <c r="D1226">
        <v>173</v>
      </c>
    </row>
    <row r="1227" spans="1:4" x14ac:dyDescent="0.45">
      <c r="A1227" t="s">
        <v>11</v>
      </c>
      <c r="B1227" t="s">
        <v>612</v>
      </c>
      <c r="C1227">
        <v>2011</v>
      </c>
      <c r="D1227">
        <v>134</v>
      </c>
    </row>
    <row r="1228" spans="1:4" x14ac:dyDescent="0.45">
      <c r="A1228" t="s">
        <v>11</v>
      </c>
      <c r="B1228" t="s">
        <v>382</v>
      </c>
      <c r="C1228">
        <v>2014</v>
      </c>
      <c r="D1228">
        <v>649.5</v>
      </c>
    </row>
    <row r="1229" spans="1:4" x14ac:dyDescent="0.45">
      <c r="A1229" t="s">
        <v>11</v>
      </c>
      <c r="B1229" t="s">
        <v>279</v>
      </c>
      <c r="C1229">
        <v>2003</v>
      </c>
      <c r="D1229">
        <v>183</v>
      </c>
    </row>
    <row r="1230" spans="1:4" x14ac:dyDescent="0.45">
      <c r="A1230" t="s">
        <v>11</v>
      </c>
      <c r="B1230" t="s">
        <v>575</v>
      </c>
      <c r="C1230">
        <v>2001</v>
      </c>
      <c r="D1230">
        <v>357</v>
      </c>
    </row>
    <row r="1231" spans="1:4" x14ac:dyDescent="0.45">
      <c r="A1231" t="s">
        <v>11</v>
      </c>
      <c r="B1231" t="s">
        <v>610</v>
      </c>
      <c r="C1231">
        <v>2010</v>
      </c>
      <c r="D1231">
        <v>379.2</v>
      </c>
    </row>
    <row r="1232" spans="1:4" x14ac:dyDescent="0.45">
      <c r="A1232" t="s">
        <v>11</v>
      </c>
      <c r="B1232" t="s">
        <v>1510</v>
      </c>
      <c r="C1232">
        <v>1990</v>
      </c>
      <c r="D1232">
        <v>254.2</v>
      </c>
    </row>
    <row r="1233" spans="1:4" x14ac:dyDescent="0.45">
      <c r="A1233" t="s">
        <v>11</v>
      </c>
      <c r="B1233" t="s">
        <v>1555</v>
      </c>
      <c r="C1233">
        <v>1991</v>
      </c>
      <c r="D1233">
        <v>254.2</v>
      </c>
    </row>
    <row r="1234" spans="1:4" x14ac:dyDescent="0.45">
      <c r="A1234" t="s">
        <v>11</v>
      </c>
      <c r="B1234" t="s">
        <v>1720</v>
      </c>
      <c r="C1234">
        <v>2002</v>
      </c>
      <c r="D1234">
        <v>607</v>
      </c>
    </row>
    <row r="1235" spans="1:4" x14ac:dyDescent="0.45">
      <c r="A1235" t="s">
        <v>11</v>
      </c>
      <c r="B1235" t="s">
        <v>1720</v>
      </c>
      <c r="C1235">
        <v>2003</v>
      </c>
      <c r="D1235">
        <v>607</v>
      </c>
    </row>
    <row r="1236" spans="1:4" x14ac:dyDescent="0.45">
      <c r="A1236" t="s">
        <v>11</v>
      </c>
      <c r="B1236" t="s">
        <v>1702</v>
      </c>
      <c r="C1236">
        <v>2002</v>
      </c>
      <c r="D1236">
        <v>728</v>
      </c>
    </row>
    <row r="1237" spans="1:4" x14ac:dyDescent="0.45">
      <c r="A1237" t="s">
        <v>11</v>
      </c>
      <c r="B1237" t="s">
        <v>1800</v>
      </c>
      <c r="C1237">
        <v>2004</v>
      </c>
      <c r="D1237">
        <v>644.20000000000005</v>
      </c>
    </row>
    <row r="1238" spans="1:4" x14ac:dyDescent="0.45">
      <c r="A1238" t="s">
        <v>11</v>
      </c>
      <c r="B1238" t="s">
        <v>1774</v>
      </c>
      <c r="C1238">
        <v>2009</v>
      </c>
      <c r="D1238">
        <v>688.5</v>
      </c>
    </row>
    <row r="1239" spans="1:4" x14ac:dyDescent="0.45">
      <c r="A1239" t="s">
        <v>11</v>
      </c>
      <c r="B1239" t="s">
        <v>87</v>
      </c>
      <c r="C1239">
        <v>2002</v>
      </c>
      <c r="D1239">
        <v>903.89999999999986</v>
      </c>
    </row>
    <row r="1240" spans="1:4" x14ac:dyDescent="0.45">
      <c r="A1240" t="s">
        <v>11</v>
      </c>
      <c r="B1240" t="s">
        <v>179</v>
      </c>
      <c r="C1240">
        <v>2009</v>
      </c>
      <c r="D1240">
        <v>1254</v>
      </c>
    </row>
    <row r="1241" spans="1:4" x14ac:dyDescent="0.45">
      <c r="A1241" t="s">
        <v>11</v>
      </c>
      <c r="B1241" t="s">
        <v>1945</v>
      </c>
      <c r="C1241">
        <v>2005</v>
      </c>
      <c r="D1241">
        <v>330</v>
      </c>
    </row>
    <row r="1242" spans="1:4" x14ac:dyDescent="0.45">
      <c r="A1242" t="s">
        <v>11</v>
      </c>
      <c r="B1242" t="s">
        <v>1945</v>
      </c>
      <c r="C1242">
        <v>2006</v>
      </c>
      <c r="D1242">
        <v>229</v>
      </c>
    </row>
    <row r="1243" spans="1:4" x14ac:dyDescent="0.45">
      <c r="A1243" t="s">
        <v>11</v>
      </c>
      <c r="B1243" t="s">
        <v>2993</v>
      </c>
      <c r="C1243">
        <v>2014</v>
      </c>
      <c r="D1243">
        <v>803.2</v>
      </c>
    </row>
    <row r="1244" spans="1:4" x14ac:dyDescent="0.45">
      <c r="A1244" t="s">
        <v>11</v>
      </c>
      <c r="B1244" t="s">
        <v>2989</v>
      </c>
      <c r="C1244">
        <v>2014</v>
      </c>
      <c r="D1244">
        <v>803.2</v>
      </c>
    </row>
    <row r="1245" spans="1:4" x14ac:dyDescent="0.45">
      <c r="A1245" t="s">
        <v>11</v>
      </c>
      <c r="B1245" t="s">
        <v>2989</v>
      </c>
      <c r="C1245">
        <v>2015</v>
      </c>
      <c r="D1245">
        <v>803.2</v>
      </c>
    </row>
    <row r="1246" spans="1:4" x14ac:dyDescent="0.45">
      <c r="A1246" t="s">
        <v>11</v>
      </c>
      <c r="B1246" t="s">
        <v>376</v>
      </c>
      <c r="C1246">
        <v>2017</v>
      </c>
      <c r="D1246">
        <v>1160</v>
      </c>
    </row>
    <row r="1247" spans="1:4" x14ac:dyDescent="0.45">
      <c r="A1247" t="s">
        <v>11</v>
      </c>
      <c r="B1247" t="s">
        <v>1354</v>
      </c>
      <c r="C1247">
        <v>1989</v>
      </c>
      <c r="D1247">
        <v>265.60000000000002</v>
      </c>
    </row>
    <row r="1248" spans="1:4" x14ac:dyDescent="0.45">
      <c r="A1248" t="s">
        <v>11</v>
      </c>
      <c r="B1248" t="s">
        <v>1471</v>
      </c>
      <c r="C1248">
        <v>1991</v>
      </c>
      <c r="D1248">
        <v>135</v>
      </c>
    </row>
    <row r="1249" spans="1:4" x14ac:dyDescent="0.45">
      <c r="A1249" t="s">
        <v>11</v>
      </c>
      <c r="B1249" t="s">
        <v>1871</v>
      </c>
      <c r="C1249">
        <v>2005</v>
      </c>
      <c r="D1249">
        <v>779</v>
      </c>
    </row>
    <row r="1250" spans="1:4" x14ac:dyDescent="0.45">
      <c r="A1250" t="s">
        <v>11</v>
      </c>
      <c r="B1250" t="s">
        <v>1200</v>
      </c>
      <c r="C1250">
        <v>1992</v>
      </c>
      <c r="D1250">
        <v>140.19999999999999</v>
      </c>
    </row>
    <row r="1251" spans="1:4" x14ac:dyDescent="0.45">
      <c r="A1251" t="s">
        <v>11</v>
      </c>
      <c r="B1251" t="s">
        <v>1861</v>
      </c>
      <c r="C1251">
        <v>2002</v>
      </c>
      <c r="D1251">
        <v>637.9</v>
      </c>
    </row>
    <row r="1252" spans="1:4" x14ac:dyDescent="0.45">
      <c r="A1252" t="s">
        <v>11</v>
      </c>
      <c r="B1252" t="s">
        <v>2028</v>
      </c>
      <c r="C1252">
        <v>2005</v>
      </c>
      <c r="D1252">
        <v>82</v>
      </c>
    </row>
    <row r="1253" spans="1:4" x14ac:dyDescent="0.45">
      <c r="A1253" t="s">
        <v>11</v>
      </c>
      <c r="B1253" t="s">
        <v>190</v>
      </c>
      <c r="C1253">
        <v>2000</v>
      </c>
      <c r="D1253">
        <v>175.8</v>
      </c>
    </row>
    <row r="1254" spans="1:4" x14ac:dyDescent="0.45">
      <c r="A1254" t="s">
        <v>11</v>
      </c>
      <c r="B1254" t="s">
        <v>190</v>
      </c>
      <c r="C1254">
        <v>2002</v>
      </c>
      <c r="D1254">
        <v>175.8</v>
      </c>
    </row>
    <row r="1255" spans="1:4" x14ac:dyDescent="0.45">
      <c r="A1255" t="s">
        <v>11</v>
      </c>
      <c r="B1255" t="s">
        <v>190</v>
      </c>
      <c r="C1255">
        <v>2007</v>
      </c>
      <c r="D1255">
        <v>351.6</v>
      </c>
    </row>
    <row r="1256" spans="1:4" x14ac:dyDescent="0.45">
      <c r="A1256" t="s">
        <v>11</v>
      </c>
      <c r="B1256" t="s">
        <v>190</v>
      </c>
      <c r="C1256">
        <v>2017</v>
      </c>
      <c r="D1256">
        <v>463</v>
      </c>
    </row>
    <row r="1257" spans="1:4" x14ac:dyDescent="0.45">
      <c r="A1257" t="s">
        <v>11</v>
      </c>
      <c r="B1257" t="s">
        <v>992</v>
      </c>
      <c r="C1257">
        <v>1995</v>
      </c>
      <c r="D1257">
        <v>54</v>
      </c>
    </row>
    <row r="1258" spans="1:4" x14ac:dyDescent="0.45">
      <c r="A1258" t="s">
        <v>11</v>
      </c>
      <c r="B1258" t="s">
        <v>170</v>
      </c>
      <c r="C1258">
        <v>2016</v>
      </c>
      <c r="D1258">
        <v>1352</v>
      </c>
    </row>
    <row r="1259" spans="1:4" x14ac:dyDescent="0.45">
      <c r="A1259" t="s">
        <v>11</v>
      </c>
      <c r="B1259" t="s">
        <v>654</v>
      </c>
      <c r="C1259">
        <v>2005</v>
      </c>
      <c r="D1259">
        <v>604.40000000000009</v>
      </c>
    </row>
    <row r="1260" spans="1:4" x14ac:dyDescent="0.45">
      <c r="A1260" t="s">
        <v>11</v>
      </c>
      <c r="B1260" t="s">
        <v>654</v>
      </c>
      <c r="C1260">
        <v>2008</v>
      </c>
      <c r="D1260">
        <v>604.40000000000009</v>
      </c>
    </row>
    <row r="1261" spans="1:4" x14ac:dyDescent="0.45">
      <c r="A1261" t="s">
        <v>11</v>
      </c>
      <c r="B1261" t="s">
        <v>2050</v>
      </c>
      <c r="C1261">
        <v>2007</v>
      </c>
      <c r="D1261">
        <v>483</v>
      </c>
    </row>
    <row r="1262" spans="1:4" x14ac:dyDescent="0.45">
      <c r="A1262" t="s">
        <v>11</v>
      </c>
      <c r="B1262" t="s">
        <v>636</v>
      </c>
      <c r="C1262">
        <v>2003</v>
      </c>
      <c r="D1262">
        <v>613</v>
      </c>
    </row>
    <row r="1263" spans="1:4" x14ac:dyDescent="0.45">
      <c r="A1263" t="s">
        <v>11</v>
      </c>
      <c r="B1263" t="s">
        <v>516</v>
      </c>
      <c r="C1263">
        <v>2006</v>
      </c>
      <c r="D1263">
        <v>1355.6000000000001</v>
      </c>
    </row>
    <row r="1264" spans="1:4" x14ac:dyDescent="0.45">
      <c r="A1264" t="s">
        <v>11</v>
      </c>
      <c r="B1264" t="s">
        <v>518</v>
      </c>
      <c r="C1264">
        <v>2018</v>
      </c>
      <c r="D1264">
        <v>609.5</v>
      </c>
    </row>
    <row r="1265" spans="1:4" x14ac:dyDescent="0.45">
      <c r="A1265" t="s">
        <v>11</v>
      </c>
      <c r="B1265" t="s">
        <v>2437</v>
      </c>
      <c r="C1265">
        <v>2012</v>
      </c>
      <c r="D1265">
        <v>200</v>
      </c>
    </row>
    <row r="1266" spans="1:4" x14ac:dyDescent="0.45">
      <c r="A1266" t="s">
        <v>11</v>
      </c>
      <c r="B1266" t="s">
        <v>2113</v>
      </c>
      <c r="C1266">
        <v>2002</v>
      </c>
      <c r="D1266">
        <v>173</v>
      </c>
    </row>
    <row r="1267" spans="1:4" x14ac:dyDescent="0.45">
      <c r="A1267" t="s">
        <v>11</v>
      </c>
      <c r="B1267" t="s">
        <v>2113</v>
      </c>
      <c r="C1267">
        <v>2007</v>
      </c>
      <c r="D1267">
        <v>279.29999999999995</v>
      </c>
    </row>
    <row r="1268" spans="1:4" x14ac:dyDescent="0.45">
      <c r="A1268" t="s">
        <v>11</v>
      </c>
      <c r="B1268" t="s">
        <v>2113</v>
      </c>
      <c r="C1268">
        <v>2008</v>
      </c>
      <c r="D1268">
        <v>98.1</v>
      </c>
    </row>
    <row r="1269" spans="1:4" x14ac:dyDescent="0.45">
      <c r="A1269" t="s">
        <v>11</v>
      </c>
      <c r="B1269" t="s">
        <v>1878</v>
      </c>
      <c r="C1269">
        <v>2006</v>
      </c>
      <c r="D1269">
        <v>850.5</v>
      </c>
    </row>
    <row r="1270" spans="1:4" x14ac:dyDescent="0.45">
      <c r="A1270" t="s">
        <v>11</v>
      </c>
      <c r="B1270" t="s">
        <v>1697</v>
      </c>
      <c r="C1270">
        <v>2001</v>
      </c>
      <c r="D1270">
        <v>301.5</v>
      </c>
    </row>
    <row r="1271" spans="1:4" x14ac:dyDescent="0.45">
      <c r="A1271" t="s">
        <v>11</v>
      </c>
      <c r="B1271" t="s">
        <v>525</v>
      </c>
      <c r="C1271">
        <v>2003</v>
      </c>
      <c r="D1271">
        <v>268.5</v>
      </c>
    </row>
    <row r="1272" spans="1:4" x14ac:dyDescent="0.45">
      <c r="A1272" t="s">
        <v>11</v>
      </c>
      <c r="B1272" t="s">
        <v>1811</v>
      </c>
      <c r="C1272">
        <v>2002</v>
      </c>
      <c r="D1272">
        <v>1140.3000000000002</v>
      </c>
    </row>
    <row r="1273" spans="1:4" x14ac:dyDescent="0.45">
      <c r="A1273" t="s">
        <v>11</v>
      </c>
      <c r="B1273" t="s">
        <v>1732</v>
      </c>
      <c r="C1273">
        <v>2002</v>
      </c>
      <c r="D1273">
        <v>821.09999999999991</v>
      </c>
    </row>
    <row r="1274" spans="1:4" x14ac:dyDescent="0.45">
      <c r="A1274" t="s">
        <v>11</v>
      </c>
      <c r="B1274" t="s">
        <v>1813</v>
      </c>
      <c r="C1274">
        <v>2004</v>
      </c>
      <c r="D1274">
        <v>1433.6000000000001</v>
      </c>
    </row>
    <row r="1275" spans="1:4" x14ac:dyDescent="0.45">
      <c r="A1275" t="s">
        <v>11</v>
      </c>
      <c r="B1275" t="s">
        <v>919</v>
      </c>
      <c r="C1275">
        <v>1989</v>
      </c>
      <c r="D1275">
        <v>26.8</v>
      </c>
    </row>
    <row r="1276" spans="1:4" x14ac:dyDescent="0.45">
      <c r="A1276" t="s">
        <v>11</v>
      </c>
      <c r="B1276" t="s">
        <v>919</v>
      </c>
      <c r="C1276">
        <v>2002</v>
      </c>
      <c r="D1276">
        <v>40</v>
      </c>
    </row>
    <row r="1277" spans="1:4" x14ac:dyDescent="0.45">
      <c r="A1277" t="s">
        <v>11</v>
      </c>
      <c r="B1277" t="s">
        <v>919</v>
      </c>
      <c r="C1277">
        <v>2011</v>
      </c>
      <c r="D1277">
        <v>42.5</v>
      </c>
    </row>
    <row r="1278" spans="1:4" x14ac:dyDescent="0.45">
      <c r="A1278" t="s">
        <v>11</v>
      </c>
      <c r="B1278" t="s">
        <v>1535</v>
      </c>
      <c r="C1278">
        <v>1994</v>
      </c>
      <c r="D1278">
        <v>88.2</v>
      </c>
    </row>
    <row r="1279" spans="1:4" x14ac:dyDescent="0.45">
      <c r="A1279" t="s">
        <v>11</v>
      </c>
      <c r="B1279" t="s">
        <v>1666</v>
      </c>
      <c r="C1279">
        <v>2002</v>
      </c>
      <c r="D1279">
        <v>596</v>
      </c>
    </row>
    <row r="1280" spans="1:4" x14ac:dyDescent="0.45">
      <c r="A1280" t="s">
        <v>11</v>
      </c>
      <c r="B1280" t="s">
        <v>920</v>
      </c>
      <c r="C1280">
        <v>1994</v>
      </c>
      <c r="D1280">
        <v>170</v>
      </c>
    </row>
    <row r="1281" spans="1:4" x14ac:dyDescent="0.45">
      <c r="A1281" t="s">
        <v>11</v>
      </c>
      <c r="B1281" t="s">
        <v>1300</v>
      </c>
      <c r="C1281">
        <v>1987</v>
      </c>
      <c r="D1281">
        <v>84</v>
      </c>
    </row>
    <row r="1282" spans="1:4" x14ac:dyDescent="0.45">
      <c r="A1282" t="s">
        <v>11</v>
      </c>
      <c r="B1282" t="s">
        <v>1680</v>
      </c>
      <c r="C1282">
        <v>2002</v>
      </c>
      <c r="D1282">
        <v>940.2</v>
      </c>
    </row>
    <row r="1283" spans="1:4" x14ac:dyDescent="0.45">
      <c r="A1283" t="s">
        <v>11</v>
      </c>
      <c r="B1283" t="s">
        <v>1004</v>
      </c>
      <c r="C1283">
        <v>1997</v>
      </c>
      <c r="D1283">
        <v>248</v>
      </c>
    </row>
    <row r="1284" spans="1:4" x14ac:dyDescent="0.45">
      <c r="A1284" t="s">
        <v>11</v>
      </c>
      <c r="B1284" t="s">
        <v>422</v>
      </c>
      <c r="C1284">
        <v>1987</v>
      </c>
      <c r="D1284">
        <v>164.7</v>
      </c>
    </row>
    <row r="1285" spans="1:4" x14ac:dyDescent="0.45">
      <c r="A1285" t="s">
        <v>11</v>
      </c>
      <c r="B1285" t="s">
        <v>422</v>
      </c>
      <c r="C1285">
        <v>2009</v>
      </c>
      <c r="D1285">
        <v>421.2</v>
      </c>
    </row>
    <row r="1286" spans="1:4" x14ac:dyDescent="0.45">
      <c r="A1286" t="s">
        <v>11</v>
      </c>
      <c r="B1286" t="s">
        <v>1867</v>
      </c>
      <c r="C1286">
        <v>2004</v>
      </c>
      <c r="D1286">
        <v>674.9</v>
      </c>
    </row>
    <row r="1287" spans="1:4" x14ac:dyDescent="0.45">
      <c r="A1287" t="s">
        <v>11</v>
      </c>
      <c r="B1287" t="s">
        <v>336</v>
      </c>
      <c r="C1287">
        <v>2007</v>
      </c>
      <c r="D1287">
        <v>148.80000000000001</v>
      </c>
    </row>
    <row r="1288" spans="1:4" x14ac:dyDescent="0.45">
      <c r="A1288" t="s">
        <v>11</v>
      </c>
      <c r="B1288" t="s">
        <v>336</v>
      </c>
      <c r="C1288">
        <v>2016</v>
      </c>
      <c r="D1288">
        <v>118.8</v>
      </c>
    </row>
    <row r="1289" spans="1:4" x14ac:dyDescent="0.45">
      <c r="A1289" t="s">
        <v>11</v>
      </c>
      <c r="B1289" t="s">
        <v>171</v>
      </c>
      <c r="C1289">
        <v>2014</v>
      </c>
      <c r="D1289">
        <v>1295</v>
      </c>
    </row>
    <row r="1290" spans="1:4" x14ac:dyDescent="0.45">
      <c r="A1290" t="s">
        <v>11</v>
      </c>
      <c r="B1290" t="s">
        <v>1913</v>
      </c>
      <c r="C1290">
        <v>2004</v>
      </c>
      <c r="D1290">
        <v>685.1</v>
      </c>
    </row>
    <row r="1291" spans="1:4" x14ac:dyDescent="0.45">
      <c r="A1291" t="s">
        <v>11</v>
      </c>
      <c r="B1291" t="s">
        <v>2082</v>
      </c>
      <c r="C1291">
        <v>2007</v>
      </c>
      <c r="D1291">
        <v>165</v>
      </c>
    </row>
    <row r="1292" spans="1:4" x14ac:dyDescent="0.45">
      <c r="A1292" t="s">
        <v>11</v>
      </c>
      <c r="B1292" t="s">
        <v>552</v>
      </c>
      <c r="C1292">
        <v>2003</v>
      </c>
      <c r="D1292">
        <v>593.79999999999995</v>
      </c>
    </row>
    <row r="1293" spans="1:4" x14ac:dyDescent="0.45">
      <c r="A1293" t="s">
        <v>11</v>
      </c>
      <c r="B1293" t="s">
        <v>2181</v>
      </c>
      <c r="C1293">
        <v>2013</v>
      </c>
      <c r="D1293">
        <v>655</v>
      </c>
    </row>
    <row r="1294" spans="1:4" x14ac:dyDescent="0.45">
      <c r="A1294" t="s">
        <v>11</v>
      </c>
      <c r="B1294" t="s">
        <v>196</v>
      </c>
      <c r="C1294">
        <v>2000</v>
      </c>
      <c r="D1294">
        <v>270.10000000000002</v>
      </c>
    </row>
    <row r="1295" spans="1:4" x14ac:dyDescent="0.45">
      <c r="A1295" t="s">
        <v>11</v>
      </c>
      <c r="B1295" t="s">
        <v>624</v>
      </c>
      <c r="C1295">
        <v>2003</v>
      </c>
      <c r="D1295">
        <v>189.60000000000002</v>
      </c>
    </row>
    <row r="1296" spans="1:4" x14ac:dyDescent="0.45">
      <c r="A1296" t="s">
        <v>11</v>
      </c>
      <c r="B1296" t="s">
        <v>1097</v>
      </c>
      <c r="C1296">
        <v>2004</v>
      </c>
      <c r="D1296">
        <v>388</v>
      </c>
    </row>
    <row r="1297" spans="1:4" x14ac:dyDescent="0.45">
      <c r="A1297" t="s">
        <v>11</v>
      </c>
      <c r="B1297" t="s">
        <v>172</v>
      </c>
      <c r="C1297">
        <v>2002</v>
      </c>
      <c r="D1297">
        <v>1317.4</v>
      </c>
    </row>
    <row r="1298" spans="1:4" x14ac:dyDescent="0.45">
      <c r="A1298" t="s">
        <v>11</v>
      </c>
      <c r="B1298" t="s">
        <v>172</v>
      </c>
      <c r="C1298">
        <v>2003</v>
      </c>
      <c r="D1298">
        <v>188.2</v>
      </c>
    </row>
    <row r="1299" spans="1:4" x14ac:dyDescent="0.45">
      <c r="A1299" t="s">
        <v>11</v>
      </c>
      <c r="B1299" t="s">
        <v>1734</v>
      </c>
      <c r="C1299">
        <v>2003</v>
      </c>
      <c r="D1299">
        <v>274.5</v>
      </c>
    </row>
    <row r="1300" spans="1:4" x14ac:dyDescent="0.45">
      <c r="A1300" t="s">
        <v>11</v>
      </c>
      <c r="B1300" t="s">
        <v>1175</v>
      </c>
      <c r="C1300">
        <v>2005</v>
      </c>
      <c r="D1300">
        <v>622.1</v>
      </c>
    </row>
    <row r="1301" spans="1:4" x14ac:dyDescent="0.45">
      <c r="A1301" t="s">
        <v>11</v>
      </c>
      <c r="B1301" t="s">
        <v>1175</v>
      </c>
      <c r="C1301">
        <v>2006</v>
      </c>
      <c r="D1301">
        <v>289.89999999999998</v>
      </c>
    </row>
    <row r="1302" spans="1:4" x14ac:dyDescent="0.45">
      <c r="A1302" t="s">
        <v>11</v>
      </c>
      <c r="B1302" t="s">
        <v>1583</v>
      </c>
      <c r="C1302">
        <v>1994</v>
      </c>
      <c r="D1302">
        <v>285.60000000000002</v>
      </c>
    </row>
    <row r="1303" spans="1:4" x14ac:dyDescent="0.45">
      <c r="A1303" t="s">
        <v>11</v>
      </c>
      <c r="B1303" t="s">
        <v>1238</v>
      </c>
      <c r="C1303">
        <v>1991</v>
      </c>
      <c r="D1303">
        <v>430.20000000000005</v>
      </c>
    </row>
    <row r="1304" spans="1:4" x14ac:dyDescent="0.45">
      <c r="A1304" t="s">
        <v>11</v>
      </c>
      <c r="B1304" t="s">
        <v>994</v>
      </c>
      <c r="C1304">
        <v>1997</v>
      </c>
      <c r="D1304">
        <v>149.39999999999998</v>
      </c>
    </row>
    <row r="1305" spans="1:4" x14ac:dyDescent="0.45">
      <c r="A1305" t="s">
        <v>11</v>
      </c>
      <c r="B1305" t="s">
        <v>111</v>
      </c>
      <c r="C1305">
        <v>2015</v>
      </c>
      <c r="D1305">
        <v>335.8</v>
      </c>
    </row>
    <row r="1306" spans="1:4" x14ac:dyDescent="0.45">
      <c r="A1306" t="s">
        <v>11</v>
      </c>
      <c r="B1306" t="s">
        <v>1047</v>
      </c>
      <c r="C1306">
        <v>2002</v>
      </c>
      <c r="D1306">
        <v>594.29999999999995</v>
      </c>
    </row>
    <row r="1307" spans="1:4" x14ac:dyDescent="0.45">
      <c r="A1307" t="s">
        <v>11</v>
      </c>
      <c r="B1307" t="s">
        <v>1047</v>
      </c>
      <c r="C1307">
        <v>2011</v>
      </c>
      <c r="D1307">
        <v>653.5</v>
      </c>
    </row>
    <row r="1308" spans="1:4" x14ac:dyDescent="0.45">
      <c r="A1308" t="s">
        <v>11</v>
      </c>
      <c r="B1308" t="s">
        <v>618</v>
      </c>
      <c r="C1308">
        <v>1996</v>
      </c>
      <c r="D1308">
        <v>50</v>
      </c>
    </row>
    <row r="1309" spans="1:4" x14ac:dyDescent="0.45">
      <c r="A1309" t="s">
        <v>11</v>
      </c>
      <c r="B1309" t="s">
        <v>1915</v>
      </c>
      <c r="C1309">
        <v>2004</v>
      </c>
      <c r="D1309">
        <v>664.7</v>
      </c>
    </row>
    <row r="1310" spans="1:4" x14ac:dyDescent="0.45">
      <c r="A1310" t="s">
        <v>11</v>
      </c>
      <c r="B1310" t="s">
        <v>1695</v>
      </c>
      <c r="C1310">
        <v>2001</v>
      </c>
      <c r="D1310">
        <v>708</v>
      </c>
    </row>
    <row r="1311" spans="1:4" x14ac:dyDescent="0.45">
      <c r="A1311" t="s">
        <v>11</v>
      </c>
      <c r="B1311" t="s">
        <v>2457</v>
      </c>
      <c r="C1311">
        <v>2013</v>
      </c>
      <c r="D1311">
        <v>203.89999999999998</v>
      </c>
    </row>
    <row r="1312" spans="1:4" x14ac:dyDescent="0.45">
      <c r="A1312" t="s">
        <v>11</v>
      </c>
      <c r="B1312" t="s">
        <v>995</v>
      </c>
      <c r="C1312">
        <v>1997</v>
      </c>
      <c r="D1312">
        <v>173.9</v>
      </c>
    </row>
    <row r="1313" spans="1:4" x14ac:dyDescent="0.45">
      <c r="A1313" t="s">
        <v>11</v>
      </c>
      <c r="B1313" t="s">
        <v>1003</v>
      </c>
      <c r="C1313">
        <v>1999</v>
      </c>
      <c r="D1313">
        <v>253.3</v>
      </c>
    </row>
    <row r="1314" spans="1:4" x14ac:dyDescent="0.45">
      <c r="A1314" t="s">
        <v>11</v>
      </c>
      <c r="B1314" t="s">
        <v>1003</v>
      </c>
      <c r="C1314">
        <v>2001</v>
      </c>
      <c r="D1314">
        <v>253.3</v>
      </c>
    </row>
    <row r="1315" spans="1:4" x14ac:dyDescent="0.45">
      <c r="A1315" t="s">
        <v>11</v>
      </c>
      <c r="B1315" t="s">
        <v>152</v>
      </c>
      <c r="C1315">
        <v>2010</v>
      </c>
      <c r="D1315">
        <v>333</v>
      </c>
    </row>
    <row r="1316" spans="1:4" x14ac:dyDescent="0.45">
      <c r="A1316" t="s">
        <v>11</v>
      </c>
      <c r="B1316" t="s">
        <v>917</v>
      </c>
      <c r="C1316">
        <v>1997</v>
      </c>
      <c r="D1316">
        <v>180</v>
      </c>
    </row>
    <row r="1317" spans="1:4" x14ac:dyDescent="0.45">
      <c r="A1317" t="s">
        <v>11</v>
      </c>
      <c r="B1317" t="s">
        <v>917</v>
      </c>
      <c r="C1317">
        <v>2001</v>
      </c>
      <c r="D1317">
        <v>387.5</v>
      </c>
    </row>
    <row r="1318" spans="1:4" x14ac:dyDescent="0.45">
      <c r="A1318" t="s">
        <v>11</v>
      </c>
      <c r="B1318" t="s">
        <v>1459</v>
      </c>
      <c r="C1318">
        <v>1991</v>
      </c>
      <c r="D1318">
        <v>64.2</v>
      </c>
    </row>
    <row r="1319" spans="1:4" x14ac:dyDescent="0.45">
      <c r="A1319" t="s">
        <v>11</v>
      </c>
      <c r="B1319" t="s">
        <v>719</v>
      </c>
      <c r="C1319">
        <v>1981</v>
      </c>
      <c r="D1319">
        <v>255</v>
      </c>
    </row>
    <row r="1320" spans="1:4" x14ac:dyDescent="0.45">
      <c r="A1320" t="s">
        <v>11</v>
      </c>
      <c r="B1320" t="s">
        <v>1781</v>
      </c>
      <c r="C1320">
        <v>2002</v>
      </c>
      <c r="D1320">
        <v>406.4</v>
      </c>
    </row>
    <row r="1321" spans="1:4" x14ac:dyDescent="0.45">
      <c r="A1321" t="s">
        <v>11</v>
      </c>
      <c r="B1321" t="s">
        <v>1781</v>
      </c>
      <c r="C1321">
        <v>2003</v>
      </c>
      <c r="D1321">
        <v>213</v>
      </c>
    </row>
    <row r="1322" spans="1:4" x14ac:dyDescent="0.45">
      <c r="A1322" t="s">
        <v>11</v>
      </c>
      <c r="B1322" t="s">
        <v>1572</v>
      </c>
      <c r="C1322">
        <v>1993</v>
      </c>
      <c r="D1322">
        <v>125.5</v>
      </c>
    </row>
    <row r="1323" spans="1:4" x14ac:dyDescent="0.45">
      <c r="A1323" t="s">
        <v>11</v>
      </c>
      <c r="B1323" t="s">
        <v>1698</v>
      </c>
      <c r="C1323">
        <v>2001</v>
      </c>
      <c r="D1323">
        <v>421.2</v>
      </c>
    </row>
    <row r="1324" spans="1:4" x14ac:dyDescent="0.45">
      <c r="A1324" t="s">
        <v>11</v>
      </c>
      <c r="B1324" t="s">
        <v>1698</v>
      </c>
      <c r="C1324">
        <v>2003</v>
      </c>
      <c r="D1324">
        <v>264</v>
      </c>
    </row>
    <row r="1325" spans="1:4" x14ac:dyDescent="0.45">
      <c r="A1325" t="s">
        <v>11</v>
      </c>
      <c r="B1325" t="s">
        <v>1669</v>
      </c>
      <c r="C1325">
        <v>2001</v>
      </c>
      <c r="D1325">
        <v>636</v>
      </c>
    </row>
    <row r="1326" spans="1:4" x14ac:dyDescent="0.45">
      <c r="A1326" t="s">
        <v>11</v>
      </c>
      <c r="B1326" t="s">
        <v>1585</v>
      </c>
      <c r="C1326">
        <v>1992</v>
      </c>
      <c r="D1326">
        <v>27.1</v>
      </c>
    </row>
    <row r="1327" spans="1:4" x14ac:dyDescent="0.45">
      <c r="A1327" t="s">
        <v>11</v>
      </c>
      <c r="B1327" t="s">
        <v>1585</v>
      </c>
      <c r="C1327">
        <v>2008</v>
      </c>
      <c r="D1327">
        <v>57.9</v>
      </c>
    </row>
    <row r="1328" spans="1:4" x14ac:dyDescent="0.45">
      <c r="A1328" t="s">
        <v>11</v>
      </c>
      <c r="B1328" t="s">
        <v>1652</v>
      </c>
      <c r="C1328">
        <v>2000</v>
      </c>
      <c r="D1328">
        <v>939.7</v>
      </c>
    </row>
    <row r="1329" spans="1:4" x14ac:dyDescent="0.45">
      <c r="A1329" t="s">
        <v>11</v>
      </c>
      <c r="B1329" t="s">
        <v>1678</v>
      </c>
      <c r="C1329">
        <v>2001</v>
      </c>
      <c r="D1329">
        <v>939.60000000000014</v>
      </c>
    </row>
    <row r="1330" spans="1:4" x14ac:dyDescent="0.45">
      <c r="A1330" t="s">
        <v>11</v>
      </c>
      <c r="B1330" t="s">
        <v>1747</v>
      </c>
      <c r="C1330">
        <v>2002</v>
      </c>
      <c r="D1330">
        <v>939.40000000000009</v>
      </c>
    </row>
    <row r="1331" spans="1:4" x14ac:dyDescent="0.45">
      <c r="A1331" t="s">
        <v>11</v>
      </c>
      <c r="B1331" t="s">
        <v>1807</v>
      </c>
      <c r="C1331">
        <v>2004</v>
      </c>
      <c r="D1331">
        <v>1011.4</v>
      </c>
    </row>
    <row r="1332" spans="1:4" x14ac:dyDescent="0.45">
      <c r="A1332" t="s">
        <v>11</v>
      </c>
      <c r="B1332" t="s">
        <v>1094</v>
      </c>
      <c r="C1332">
        <v>2003</v>
      </c>
      <c r="D1332">
        <v>60.5</v>
      </c>
    </row>
    <row r="1333" spans="1:4" x14ac:dyDescent="0.45">
      <c r="A1333" t="s">
        <v>11</v>
      </c>
      <c r="B1333" t="s">
        <v>1094</v>
      </c>
      <c r="C1333">
        <v>2004</v>
      </c>
      <c r="D1333">
        <v>88.7</v>
      </c>
    </row>
    <row r="1334" spans="1:4" x14ac:dyDescent="0.45">
      <c r="A1334" t="s">
        <v>11</v>
      </c>
      <c r="B1334" t="s">
        <v>1014</v>
      </c>
      <c r="C1334">
        <v>2000</v>
      </c>
      <c r="D1334">
        <v>317.39999999999998</v>
      </c>
    </row>
    <row r="1335" spans="1:4" x14ac:dyDescent="0.45">
      <c r="A1335" t="s">
        <v>11</v>
      </c>
      <c r="B1335" t="s">
        <v>1788</v>
      </c>
      <c r="C1335">
        <v>2002</v>
      </c>
      <c r="D1335">
        <v>1192</v>
      </c>
    </row>
    <row r="1336" spans="1:4" x14ac:dyDescent="0.45">
      <c r="A1336" t="s">
        <v>11</v>
      </c>
      <c r="B1336" t="s">
        <v>682</v>
      </c>
      <c r="C1336">
        <v>2014</v>
      </c>
      <c r="D1336">
        <v>574.6</v>
      </c>
    </row>
    <row r="1337" spans="1:4" x14ac:dyDescent="0.45">
      <c r="A1337" t="s">
        <v>11</v>
      </c>
      <c r="B1337" t="s">
        <v>86</v>
      </c>
      <c r="C1337">
        <v>2002</v>
      </c>
      <c r="D1337">
        <v>126</v>
      </c>
    </row>
    <row r="1338" spans="1:4" x14ac:dyDescent="0.45">
      <c r="A1338" t="s">
        <v>11</v>
      </c>
      <c r="B1338" t="s">
        <v>1009</v>
      </c>
      <c r="C1338">
        <v>1997</v>
      </c>
      <c r="D1338">
        <v>278.10000000000002</v>
      </c>
    </row>
    <row r="1339" spans="1:4" x14ac:dyDescent="0.45">
      <c r="A1339" t="s">
        <v>11</v>
      </c>
      <c r="B1339" t="s">
        <v>1650</v>
      </c>
      <c r="C1339">
        <v>2000</v>
      </c>
      <c r="D1339">
        <v>272.5</v>
      </c>
    </row>
    <row r="1340" spans="1:4" x14ac:dyDescent="0.45">
      <c r="A1340" t="s">
        <v>11</v>
      </c>
      <c r="B1340" t="s">
        <v>504</v>
      </c>
      <c r="C1340">
        <v>1994</v>
      </c>
      <c r="D1340">
        <v>69.7</v>
      </c>
    </row>
    <row r="1341" spans="1:4" x14ac:dyDescent="0.45">
      <c r="A1341" t="s">
        <v>11</v>
      </c>
      <c r="B1341" t="s">
        <v>504</v>
      </c>
      <c r="C1341">
        <v>1996</v>
      </c>
      <c r="D1341">
        <v>50.2</v>
      </c>
    </row>
    <row r="1342" spans="1:4" x14ac:dyDescent="0.45">
      <c r="A1342" t="s">
        <v>11</v>
      </c>
      <c r="B1342" t="s">
        <v>504</v>
      </c>
      <c r="C1342">
        <v>2008</v>
      </c>
      <c r="D1342">
        <v>623.20000000000005</v>
      </c>
    </row>
    <row r="1343" spans="1:4" x14ac:dyDescent="0.45">
      <c r="A1343" t="s">
        <v>11</v>
      </c>
      <c r="B1343" t="s">
        <v>1923</v>
      </c>
      <c r="C1343">
        <v>2003</v>
      </c>
      <c r="D1343">
        <v>168.8</v>
      </c>
    </row>
    <row r="1344" spans="1:4" x14ac:dyDescent="0.45">
      <c r="A1344" t="s">
        <v>11</v>
      </c>
      <c r="B1344" t="s">
        <v>1923</v>
      </c>
      <c r="C1344">
        <v>2012</v>
      </c>
      <c r="D1344">
        <v>167.3</v>
      </c>
    </row>
    <row r="1345" spans="1:4" x14ac:dyDescent="0.45">
      <c r="A1345" t="s">
        <v>11</v>
      </c>
      <c r="B1345" t="s">
        <v>2145</v>
      </c>
      <c r="C1345">
        <v>2008</v>
      </c>
      <c r="D1345">
        <v>411.4</v>
      </c>
    </row>
    <row r="1346" spans="1:4" x14ac:dyDescent="0.45">
      <c r="A1346" t="s">
        <v>11</v>
      </c>
      <c r="B1346" t="s">
        <v>173</v>
      </c>
      <c r="C1346">
        <v>2007</v>
      </c>
      <c r="D1346">
        <v>1224</v>
      </c>
    </row>
    <row r="1347" spans="1:4" x14ac:dyDescent="0.45">
      <c r="A1347" t="s">
        <v>11</v>
      </c>
      <c r="B1347" t="s">
        <v>1745</v>
      </c>
      <c r="C1347">
        <v>2003</v>
      </c>
      <c r="D1347">
        <v>903.89999999999986</v>
      </c>
    </row>
    <row r="1348" spans="1:4" x14ac:dyDescent="0.45">
      <c r="A1348" t="s">
        <v>11</v>
      </c>
      <c r="B1348" t="s">
        <v>600</v>
      </c>
      <c r="C1348">
        <v>2002</v>
      </c>
      <c r="D1348">
        <v>397.8</v>
      </c>
    </row>
    <row r="1349" spans="1:4" x14ac:dyDescent="0.45">
      <c r="A1349" t="s">
        <v>11</v>
      </c>
      <c r="B1349" t="s">
        <v>113</v>
      </c>
      <c r="C1349">
        <v>2003</v>
      </c>
      <c r="D1349">
        <v>630</v>
      </c>
    </row>
    <row r="1350" spans="1:4" x14ac:dyDescent="0.45">
      <c r="A1350" t="s">
        <v>11</v>
      </c>
      <c r="B1350" t="s">
        <v>715</v>
      </c>
      <c r="C1350">
        <v>2001</v>
      </c>
      <c r="D1350">
        <v>1132.4000000000001</v>
      </c>
    </row>
    <row r="1351" spans="1:4" x14ac:dyDescent="0.45">
      <c r="A1351" t="s">
        <v>11</v>
      </c>
      <c r="B1351" t="s">
        <v>611</v>
      </c>
      <c r="C1351">
        <v>2009</v>
      </c>
      <c r="D1351">
        <v>196.9</v>
      </c>
    </row>
    <row r="1352" spans="1:4" x14ac:dyDescent="0.45">
      <c r="A1352" t="s">
        <v>11</v>
      </c>
      <c r="B1352" t="s">
        <v>596</v>
      </c>
      <c r="C1352">
        <v>2018</v>
      </c>
      <c r="D1352">
        <v>846.7</v>
      </c>
    </row>
    <row r="1353" spans="1:4" x14ac:dyDescent="0.45">
      <c r="A1353" t="s">
        <v>11</v>
      </c>
      <c r="B1353" t="s">
        <v>1981</v>
      </c>
      <c r="C1353">
        <v>2006</v>
      </c>
      <c r="D1353">
        <v>300.60000000000002</v>
      </c>
    </row>
    <row r="1354" spans="1:4" x14ac:dyDescent="0.45">
      <c r="A1354" t="s">
        <v>11</v>
      </c>
      <c r="B1354" t="s">
        <v>1934</v>
      </c>
      <c r="C1354">
        <v>2002</v>
      </c>
      <c r="D1354">
        <v>1239</v>
      </c>
    </row>
    <row r="1355" spans="1:4" x14ac:dyDescent="0.45">
      <c r="A1355" t="s">
        <v>11</v>
      </c>
      <c r="B1355" t="s">
        <v>1128</v>
      </c>
      <c r="C1355">
        <v>2004</v>
      </c>
      <c r="D1355">
        <v>594.1</v>
      </c>
    </row>
    <row r="1356" spans="1:4" x14ac:dyDescent="0.45">
      <c r="A1356" t="s">
        <v>11</v>
      </c>
      <c r="B1356" t="s">
        <v>1928</v>
      </c>
      <c r="C1356">
        <v>2014</v>
      </c>
      <c r="D1356">
        <v>1472.2</v>
      </c>
    </row>
    <row r="1357" spans="1:4" x14ac:dyDescent="0.45">
      <c r="A1357" t="s">
        <v>11</v>
      </c>
      <c r="B1357" t="s">
        <v>1007</v>
      </c>
      <c r="C1357">
        <v>1999</v>
      </c>
      <c r="D1357">
        <v>122.5</v>
      </c>
    </row>
    <row r="1358" spans="1:4" x14ac:dyDescent="0.45">
      <c r="A1358" t="s">
        <v>11</v>
      </c>
      <c r="B1358" t="s">
        <v>1794</v>
      </c>
      <c r="C1358">
        <v>2002</v>
      </c>
      <c r="D1358">
        <v>714.9</v>
      </c>
    </row>
    <row r="1359" spans="1:4" x14ac:dyDescent="0.45">
      <c r="A1359" t="s">
        <v>11</v>
      </c>
      <c r="B1359" t="s">
        <v>1155</v>
      </c>
      <c r="C1359">
        <v>2005</v>
      </c>
      <c r="D1359">
        <v>169.3</v>
      </c>
    </row>
    <row r="1360" spans="1:4" x14ac:dyDescent="0.45">
      <c r="A1360" t="s">
        <v>11</v>
      </c>
      <c r="B1360" t="s">
        <v>2147</v>
      </c>
      <c r="C1360">
        <v>2009</v>
      </c>
      <c r="D1360">
        <v>2842</v>
      </c>
    </row>
    <row r="1361" spans="1:4" x14ac:dyDescent="0.45">
      <c r="A1361" t="s">
        <v>11</v>
      </c>
      <c r="B1361" t="s">
        <v>2147</v>
      </c>
      <c r="C1361">
        <v>2011</v>
      </c>
      <c r="D1361">
        <v>1421</v>
      </c>
    </row>
    <row r="1362" spans="1:4" x14ac:dyDescent="0.45">
      <c r="A1362" t="s">
        <v>11</v>
      </c>
      <c r="B1362" t="s">
        <v>2415</v>
      </c>
      <c r="C1362">
        <v>2014</v>
      </c>
      <c r="D1362">
        <v>754.59999999999991</v>
      </c>
    </row>
    <row r="1363" spans="1:4" x14ac:dyDescent="0.45">
      <c r="A1363" t="s">
        <v>11</v>
      </c>
      <c r="B1363" t="s">
        <v>63</v>
      </c>
      <c r="C1363">
        <v>2001</v>
      </c>
      <c r="D1363">
        <v>135.6</v>
      </c>
    </row>
    <row r="1364" spans="1:4" x14ac:dyDescent="0.45">
      <c r="A1364" t="s">
        <v>11</v>
      </c>
      <c r="B1364" t="s">
        <v>63</v>
      </c>
      <c r="C1364">
        <v>2003</v>
      </c>
      <c r="D1364">
        <v>569.6</v>
      </c>
    </row>
    <row r="1365" spans="1:4" x14ac:dyDescent="0.45">
      <c r="A1365" t="s">
        <v>11</v>
      </c>
      <c r="B1365" t="s">
        <v>1758</v>
      </c>
      <c r="C1365">
        <v>2001</v>
      </c>
      <c r="D1365">
        <v>563.9</v>
      </c>
    </row>
    <row r="1366" spans="1:4" x14ac:dyDescent="0.45">
      <c r="A1366" t="s">
        <v>11</v>
      </c>
      <c r="B1366" t="s">
        <v>1765</v>
      </c>
      <c r="C1366">
        <v>2004</v>
      </c>
      <c r="D1366">
        <v>821.7</v>
      </c>
    </row>
    <row r="1367" spans="1:4" x14ac:dyDescent="0.45">
      <c r="A1367" t="s">
        <v>11</v>
      </c>
      <c r="B1367" t="s">
        <v>1681</v>
      </c>
      <c r="C1367">
        <v>2003</v>
      </c>
      <c r="D1367">
        <v>788.4</v>
      </c>
    </row>
    <row r="1368" spans="1:4" x14ac:dyDescent="0.45">
      <c r="A1368" t="s">
        <v>11</v>
      </c>
      <c r="B1368" t="s">
        <v>2903</v>
      </c>
      <c r="C1368">
        <v>2015</v>
      </c>
      <c r="D1368">
        <v>772.90000000000009</v>
      </c>
    </row>
    <row r="1369" spans="1:4" x14ac:dyDescent="0.45">
      <c r="A1369" t="s">
        <v>11</v>
      </c>
      <c r="B1369" t="s">
        <v>908</v>
      </c>
      <c r="C1369">
        <v>2003</v>
      </c>
      <c r="D1369">
        <v>98.2</v>
      </c>
    </row>
    <row r="1370" spans="1:4" x14ac:dyDescent="0.45">
      <c r="A1370" t="s">
        <v>11</v>
      </c>
      <c r="B1370" t="s">
        <v>1834</v>
      </c>
      <c r="C1370">
        <v>2011</v>
      </c>
      <c r="D1370">
        <v>560</v>
      </c>
    </row>
    <row r="1371" spans="1:4" x14ac:dyDescent="0.45">
      <c r="A1371" t="s">
        <v>11</v>
      </c>
      <c r="B1371" t="s">
        <v>1834</v>
      </c>
      <c r="C1371">
        <v>2019</v>
      </c>
      <c r="D1371">
        <v>889.4</v>
      </c>
    </row>
    <row r="1372" spans="1:4" x14ac:dyDescent="0.45">
      <c r="A1372" t="s">
        <v>11</v>
      </c>
      <c r="B1372" t="s">
        <v>1661</v>
      </c>
      <c r="C1372">
        <v>2002</v>
      </c>
      <c r="D1372">
        <v>590.79999999999995</v>
      </c>
    </row>
    <row r="1373" spans="1:4" x14ac:dyDescent="0.45">
      <c r="A1373" t="s">
        <v>11</v>
      </c>
      <c r="B1373" t="s">
        <v>4130</v>
      </c>
      <c r="C1373">
        <v>2002</v>
      </c>
      <c r="D1373">
        <v>1398</v>
      </c>
    </row>
    <row r="1374" spans="1:4" x14ac:dyDescent="0.45">
      <c r="A1374" t="s">
        <v>11</v>
      </c>
      <c r="B1374" t="s">
        <v>4131</v>
      </c>
      <c r="C1374">
        <v>1993</v>
      </c>
      <c r="D1374">
        <v>89.9</v>
      </c>
    </row>
    <row r="1375" spans="1:4" x14ac:dyDescent="0.45">
      <c r="A1375" t="s">
        <v>11</v>
      </c>
      <c r="B1375" t="s">
        <v>4131</v>
      </c>
      <c r="C1375">
        <v>2012</v>
      </c>
      <c r="D1375">
        <v>152.30000000000001</v>
      </c>
    </row>
    <row r="1376" spans="1:4" x14ac:dyDescent="0.45">
      <c r="A1376" t="s">
        <v>11</v>
      </c>
      <c r="B1376" t="s">
        <v>356</v>
      </c>
      <c r="C1376">
        <v>2018</v>
      </c>
      <c r="D1376">
        <v>1170.9000000000001</v>
      </c>
    </row>
    <row r="1377" spans="1:4" x14ac:dyDescent="0.45">
      <c r="A1377" t="s">
        <v>11</v>
      </c>
      <c r="B1377" t="s">
        <v>4149</v>
      </c>
      <c r="C1377">
        <v>1993</v>
      </c>
      <c r="D1377">
        <v>172.9</v>
      </c>
    </row>
    <row r="1378" spans="1:4" x14ac:dyDescent="0.45">
      <c r="A1378" t="s">
        <v>11</v>
      </c>
      <c r="B1378" t="s">
        <v>4150</v>
      </c>
      <c r="C1378">
        <v>1987</v>
      </c>
      <c r="D1378">
        <v>80</v>
      </c>
    </row>
    <row r="1379" spans="1:4" x14ac:dyDescent="0.45">
      <c r="A1379" t="s">
        <v>11</v>
      </c>
      <c r="B1379" t="s">
        <v>4134</v>
      </c>
      <c r="C1379">
        <v>1989</v>
      </c>
      <c r="D1379">
        <v>131.4</v>
      </c>
    </row>
    <row r="1380" spans="1:4" x14ac:dyDescent="0.45">
      <c r="A1380" t="s">
        <v>11</v>
      </c>
      <c r="B1380" t="s">
        <v>4153</v>
      </c>
      <c r="C1380">
        <v>2000</v>
      </c>
      <c r="D1380">
        <v>432</v>
      </c>
    </row>
    <row r="1381" spans="1:4" x14ac:dyDescent="0.45">
      <c r="A1381" t="s">
        <v>11</v>
      </c>
      <c r="B1381" t="s">
        <v>4154</v>
      </c>
      <c r="C1381">
        <v>2000</v>
      </c>
      <c r="D1381">
        <v>274.5</v>
      </c>
    </row>
    <row r="1382" spans="1:4" x14ac:dyDescent="0.45">
      <c r="A1382" t="s">
        <v>11</v>
      </c>
      <c r="B1382" t="s">
        <v>4156</v>
      </c>
      <c r="C1382">
        <v>2003</v>
      </c>
      <c r="D1382">
        <v>1156</v>
      </c>
    </row>
    <row r="1383" spans="1:4" x14ac:dyDescent="0.45">
      <c r="A1383" t="s">
        <v>11</v>
      </c>
      <c r="B1383" t="s">
        <v>4158</v>
      </c>
      <c r="C1383">
        <v>2001</v>
      </c>
      <c r="D1383">
        <v>1152.8</v>
      </c>
    </row>
    <row r="1384" spans="1:4" x14ac:dyDescent="0.45">
      <c r="A1384" t="s">
        <v>11</v>
      </c>
      <c r="B1384" t="s">
        <v>4160</v>
      </c>
      <c r="C1384">
        <v>2003</v>
      </c>
      <c r="D1384">
        <v>619</v>
      </c>
    </row>
    <row r="1385" spans="1:4" x14ac:dyDescent="0.45">
      <c r="A1385" t="s">
        <v>11</v>
      </c>
      <c r="B1385" t="s">
        <v>4161</v>
      </c>
      <c r="C1385">
        <v>2001</v>
      </c>
      <c r="D1385">
        <v>777.59999999999991</v>
      </c>
    </row>
    <row r="1386" spans="1:4" x14ac:dyDescent="0.45">
      <c r="A1386" t="s">
        <v>11</v>
      </c>
      <c r="B1386" t="s">
        <v>4162</v>
      </c>
      <c r="C1386">
        <v>2003</v>
      </c>
      <c r="D1386">
        <v>675.6</v>
      </c>
    </row>
    <row r="1387" spans="1:4" x14ac:dyDescent="0.45">
      <c r="A1387" t="s">
        <v>11</v>
      </c>
      <c r="B1387" t="s">
        <v>4164</v>
      </c>
      <c r="C1387">
        <v>2003</v>
      </c>
      <c r="D1387">
        <v>2428</v>
      </c>
    </row>
    <row r="1388" spans="1:4" x14ac:dyDescent="0.45">
      <c r="A1388" t="s">
        <v>11</v>
      </c>
      <c r="B1388" t="s">
        <v>4165</v>
      </c>
      <c r="C1388">
        <v>2004</v>
      </c>
      <c r="D1388">
        <v>1232</v>
      </c>
    </row>
    <row r="1389" spans="1:4" x14ac:dyDescent="0.45">
      <c r="A1389" t="s">
        <v>11</v>
      </c>
      <c r="B1389" t="s">
        <v>4166</v>
      </c>
      <c r="C1389">
        <v>2003</v>
      </c>
      <c r="D1389">
        <v>921.60000000000014</v>
      </c>
    </row>
    <row r="1390" spans="1:4" x14ac:dyDescent="0.45">
      <c r="A1390" t="s">
        <v>11</v>
      </c>
      <c r="B1390" t="s">
        <v>4168</v>
      </c>
      <c r="C1390">
        <v>2003</v>
      </c>
      <c r="D1390">
        <v>556</v>
      </c>
    </row>
    <row r="1391" spans="1:4" x14ac:dyDescent="0.45">
      <c r="A1391" t="s">
        <v>11</v>
      </c>
      <c r="B1391" t="s">
        <v>4173</v>
      </c>
      <c r="C1391">
        <v>1986</v>
      </c>
      <c r="D1391">
        <v>40.799999999999997</v>
      </c>
    </row>
    <row r="1392" spans="1:4" x14ac:dyDescent="0.45">
      <c r="A1392" t="s">
        <v>11</v>
      </c>
      <c r="B1392" t="s">
        <v>4173</v>
      </c>
      <c r="C1392">
        <v>2013</v>
      </c>
      <c r="D1392">
        <v>40</v>
      </c>
    </row>
    <row r="1393" spans="1:4" x14ac:dyDescent="0.45">
      <c r="A1393" t="s">
        <v>11</v>
      </c>
      <c r="B1393" t="s">
        <v>4176</v>
      </c>
      <c r="C1393">
        <v>2018</v>
      </c>
      <c r="D1393">
        <v>841.5</v>
      </c>
    </row>
    <row r="1394" spans="1:4" x14ac:dyDescent="0.45">
      <c r="A1394" t="s">
        <v>11</v>
      </c>
      <c r="B1394" t="s">
        <v>4206</v>
      </c>
      <c r="C1394">
        <v>2017</v>
      </c>
      <c r="D1394">
        <v>775.30000000000007</v>
      </c>
    </row>
    <row r="1395" spans="1:4" x14ac:dyDescent="0.45">
      <c r="A1395" t="s">
        <v>11</v>
      </c>
      <c r="B1395" t="s">
        <v>4213</v>
      </c>
      <c r="C1395">
        <v>2018</v>
      </c>
      <c r="D1395">
        <v>770</v>
      </c>
    </row>
    <row r="1396" spans="1:4" x14ac:dyDescent="0.45">
      <c r="A1396" t="s">
        <v>11</v>
      </c>
      <c r="B1396" t="s">
        <v>4221</v>
      </c>
      <c r="C1396">
        <v>2014</v>
      </c>
      <c r="D1396">
        <v>840</v>
      </c>
    </row>
    <row r="1397" spans="1:4" x14ac:dyDescent="0.45">
      <c r="A1397" t="s">
        <v>11</v>
      </c>
      <c r="B1397" t="s">
        <v>4260</v>
      </c>
      <c r="C1397">
        <v>2018</v>
      </c>
      <c r="D1397">
        <v>780</v>
      </c>
    </row>
    <row r="1398" spans="1:4" x14ac:dyDescent="0.45">
      <c r="A1398" t="s">
        <v>11</v>
      </c>
      <c r="B1398" t="s">
        <v>4280</v>
      </c>
      <c r="C1398">
        <v>2017</v>
      </c>
      <c r="D1398">
        <v>705.9</v>
      </c>
    </row>
    <row r="1399" spans="1:4" x14ac:dyDescent="0.45">
      <c r="A1399" t="s">
        <v>11</v>
      </c>
      <c r="B1399" t="s">
        <v>4281</v>
      </c>
      <c r="C1399">
        <v>2016</v>
      </c>
      <c r="D1399">
        <v>1472.2</v>
      </c>
    </row>
    <row r="1400" spans="1:4" x14ac:dyDescent="0.45">
      <c r="A1400" t="s">
        <v>11</v>
      </c>
      <c r="B1400" t="s">
        <v>4289</v>
      </c>
      <c r="C1400">
        <v>2016</v>
      </c>
      <c r="D1400">
        <v>74.099999999999994</v>
      </c>
    </row>
    <row r="1401" spans="1:4" x14ac:dyDescent="0.45">
      <c r="A1401" t="s">
        <v>11</v>
      </c>
      <c r="B1401" t="s">
        <v>4291</v>
      </c>
      <c r="C1401">
        <v>2016</v>
      </c>
      <c r="D1401">
        <v>500</v>
      </c>
    </row>
    <row r="1402" spans="1:4" x14ac:dyDescent="0.45">
      <c r="A1402" t="s">
        <v>11</v>
      </c>
      <c r="B1402" t="s">
        <v>4361</v>
      </c>
      <c r="C1402">
        <v>2017</v>
      </c>
      <c r="D1402">
        <v>149.4</v>
      </c>
    </row>
    <row r="1403" spans="1:4" x14ac:dyDescent="0.45">
      <c r="A1403" t="s">
        <v>11</v>
      </c>
      <c r="B1403" t="s">
        <v>4374</v>
      </c>
      <c r="C1403">
        <v>2018</v>
      </c>
      <c r="D1403">
        <v>1113.5999999999999</v>
      </c>
    </row>
    <row r="1404" spans="1:4" x14ac:dyDescent="0.45">
      <c r="A1404" t="s">
        <v>11</v>
      </c>
      <c r="B1404" t="s">
        <v>4407</v>
      </c>
      <c r="C1404">
        <v>2018</v>
      </c>
      <c r="D1404">
        <v>543.9</v>
      </c>
    </row>
    <row r="1405" spans="1:4" x14ac:dyDescent="0.45">
      <c r="A1405" t="s">
        <v>11</v>
      </c>
      <c r="B1405" t="s">
        <v>4408</v>
      </c>
      <c r="C1405">
        <v>2018</v>
      </c>
      <c r="D1405">
        <v>543.9</v>
      </c>
    </row>
    <row r="1406" spans="1:4" x14ac:dyDescent="0.45">
      <c r="A1406" t="s">
        <v>11</v>
      </c>
      <c r="B1406" t="s">
        <v>4409</v>
      </c>
      <c r="C1406">
        <v>2003</v>
      </c>
      <c r="D1406">
        <v>619</v>
      </c>
    </row>
    <row r="1407" spans="1:4" x14ac:dyDescent="0.45">
      <c r="A1407" t="s">
        <v>11</v>
      </c>
      <c r="B1407" t="s">
        <v>4495</v>
      </c>
      <c r="C1407">
        <v>2017</v>
      </c>
      <c r="D1407">
        <v>1060</v>
      </c>
    </row>
    <row r="1408" spans="1:4" x14ac:dyDescent="0.45">
      <c r="A1408" t="s">
        <v>11</v>
      </c>
      <c r="B1408" t="s">
        <v>4496</v>
      </c>
      <c r="C1408">
        <v>2017</v>
      </c>
      <c r="D1408">
        <v>832.3</v>
      </c>
    </row>
    <row r="1409" spans="1:4" x14ac:dyDescent="0.45">
      <c r="A1409" t="s">
        <v>11</v>
      </c>
      <c r="B1409" t="s">
        <v>4499</v>
      </c>
      <c r="C1409">
        <v>2017</v>
      </c>
      <c r="D1409">
        <v>1231.2</v>
      </c>
    </row>
    <row r="1410" spans="1:4" x14ac:dyDescent="0.45">
      <c r="A1410" t="s">
        <v>11</v>
      </c>
      <c r="B1410" t="s">
        <v>4534</v>
      </c>
      <c r="C1410">
        <v>2018</v>
      </c>
      <c r="D1410">
        <v>1058</v>
      </c>
    </row>
    <row r="1411" spans="1:4" x14ac:dyDescent="0.45">
      <c r="A1411" t="s">
        <v>11</v>
      </c>
      <c r="B1411" t="s">
        <v>4539</v>
      </c>
      <c r="C1411">
        <v>2018</v>
      </c>
      <c r="D1411">
        <v>1773.3</v>
      </c>
    </row>
    <row r="1412" spans="1:4" x14ac:dyDescent="0.45">
      <c r="A1412" t="s">
        <v>11</v>
      </c>
      <c r="B1412" t="s">
        <v>4639</v>
      </c>
      <c r="C1412">
        <v>2017</v>
      </c>
      <c r="D1412">
        <v>1230.3</v>
      </c>
    </row>
    <row r="1413" spans="1:4" x14ac:dyDescent="0.45">
      <c r="A1413" t="s">
        <v>11</v>
      </c>
      <c r="B1413" t="s">
        <v>4717</v>
      </c>
      <c r="C1413">
        <v>2018</v>
      </c>
      <c r="D1413">
        <v>830.6</v>
      </c>
    </row>
    <row r="1414" spans="1:4" x14ac:dyDescent="0.45">
      <c r="A1414" t="s">
        <v>11</v>
      </c>
      <c r="B1414" t="s">
        <v>4749</v>
      </c>
      <c r="C1414">
        <v>2019</v>
      </c>
      <c r="D1414">
        <v>1723.1</v>
      </c>
    </row>
    <row r="1415" spans="1:4" x14ac:dyDescent="0.45">
      <c r="A1415" t="s">
        <v>11</v>
      </c>
      <c r="B1415" t="s">
        <v>4758</v>
      </c>
      <c r="C1415">
        <v>2018</v>
      </c>
      <c r="D1415">
        <v>1498.5</v>
      </c>
    </row>
    <row r="1416" spans="1:4" x14ac:dyDescent="0.45">
      <c r="A1416" t="s">
        <v>11</v>
      </c>
      <c r="B1416" t="s">
        <v>4768</v>
      </c>
      <c r="C1416">
        <v>2018</v>
      </c>
      <c r="D1416">
        <v>962</v>
      </c>
    </row>
    <row r="1417" spans="1:4" x14ac:dyDescent="0.45">
      <c r="A1417" t="s">
        <v>11</v>
      </c>
      <c r="B1417" t="s">
        <v>4820</v>
      </c>
      <c r="C1417">
        <v>2018</v>
      </c>
      <c r="D1417">
        <v>1134</v>
      </c>
    </row>
    <row r="1418" spans="1:4" x14ac:dyDescent="0.45">
      <c r="A1418" t="s">
        <v>11</v>
      </c>
      <c r="B1418" t="s">
        <v>4909</v>
      </c>
      <c r="C1418">
        <v>2019</v>
      </c>
      <c r="D1418">
        <v>1197</v>
      </c>
    </row>
    <row r="1419" spans="1:4" x14ac:dyDescent="0.45">
      <c r="A1419" t="s">
        <v>11</v>
      </c>
      <c r="B1419" t="s">
        <v>5041</v>
      </c>
      <c r="C1419">
        <v>2003</v>
      </c>
      <c r="D1419">
        <v>619</v>
      </c>
    </row>
    <row r="1420" spans="1:4" x14ac:dyDescent="0.45">
      <c r="A1420" t="s">
        <v>11</v>
      </c>
      <c r="B1420" t="s">
        <v>5161</v>
      </c>
      <c r="C1420">
        <v>2019</v>
      </c>
      <c r="D1420">
        <v>1000</v>
      </c>
    </row>
    <row r="1421" spans="1:4" x14ac:dyDescent="0.45">
      <c r="A1421" t="s">
        <v>11</v>
      </c>
      <c r="B1421" t="s">
        <v>5235</v>
      </c>
      <c r="C1421">
        <v>2019</v>
      </c>
      <c r="D1421">
        <v>525</v>
      </c>
    </row>
    <row r="1422" spans="1:4" x14ac:dyDescent="0.45">
      <c r="A1422" t="s">
        <v>11</v>
      </c>
      <c r="B1422" t="s">
        <v>6059</v>
      </c>
      <c r="C1422">
        <v>2019</v>
      </c>
      <c r="D1422">
        <v>35</v>
      </c>
    </row>
    <row r="1423" spans="1:4" x14ac:dyDescent="0.45">
      <c r="A1423" t="s">
        <v>11</v>
      </c>
      <c r="B1423" t="s">
        <v>6510</v>
      </c>
      <c r="C1423">
        <v>2003</v>
      </c>
      <c r="D1423">
        <v>596.6</v>
      </c>
    </row>
    <row r="1424" spans="1:4" x14ac:dyDescent="0.45">
      <c r="A1424" t="s">
        <v>11</v>
      </c>
      <c r="B1424" t="s">
        <v>6511</v>
      </c>
      <c r="C1424">
        <v>2003</v>
      </c>
      <c r="D1424">
        <v>927.1</v>
      </c>
    </row>
    <row r="1425" spans="1:4" x14ac:dyDescent="0.45">
      <c r="A1425" t="s">
        <v>11</v>
      </c>
      <c r="B1425" t="s">
        <v>6521</v>
      </c>
      <c r="C1425">
        <v>2016</v>
      </c>
      <c r="D1425">
        <v>870</v>
      </c>
    </row>
    <row r="1426" spans="1:4" x14ac:dyDescent="0.45">
      <c r="A1426" t="s">
        <v>11</v>
      </c>
      <c r="B1426" t="s">
        <v>6522</v>
      </c>
      <c r="C1426">
        <v>2016</v>
      </c>
      <c r="D1426">
        <v>870</v>
      </c>
    </row>
    <row r="1427" spans="1:4" x14ac:dyDescent="0.45">
      <c r="A1427" t="s">
        <v>11</v>
      </c>
      <c r="B1427" t="s">
        <v>6523</v>
      </c>
      <c r="C1427">
        <v>2017</v>
      </c>
      <c r="D1427">
        <v>812</v>
      </c>
    </row>
    <row r="1428" spans="1:4" x14ac:dyDescent="0.45">
      <c r="A1428" t="s">
        <v>11</v>
      </c>
      <c r="B1428" t="s">
        <v>6531</v>
      </c>
      <c r="C1428">
        <v>2018</v>
      </c>
      <c r="D1428">
        <v>1194.3999999999999</v>
      </c>
    </row>
    <row r="1429" spans="1:4" x14ac:dyDescent="0.45">
      <c r="A1429" t="s">
        <v>11</v>
      </c>
      <c r="B1429" t="s">
        <v>6533</v>
      </c>
      <c r="C1429">
        <v>2018</v>
      </c>
      <c r="D1429">
        <v>798.19999999999993</v>
      </c>
    </row>
    <row r="1430" spans="1:4" x14ac:dyDescent="0.45">
      <c r="A1430" t="s">
        <v>16</v>
      </c>
      <c r="B1430" t="s">
        <v>1027</v>
      </c>
      <c r="C1430">
        <v>2000</v>
      </c>
      <c r="D1430">
        <v>4.2</v>
      </c>
    </row>
    <row r="1431" spans="1:4" x14ac:dyDescent="0.45">
      <c r="A1431" t="s">
        <v>16</v>
      </c>
      <c r="B1431" t="s">
        <v>909</v>
      </c>
      <c r="C1431">
        <v>1992</v>
      </c>
      <c r="D1431">
        <v>78.2</v>
      </c>
    </row>
    <row r="1432" spans="1:4" x14ac:dyDescent="0.45">
      <c r="A1432" t="s">
        <v>16</v>
      </c>
      <c r="B1432" t="s">
        <v>909</v>
      </c>
      <c r="C1432">
        <v>2000</v>
      </c>
      <c r="D1432">
        <v>83.5</v>
      </c>
    </row>
    <row r="1433" spans="1:4" x14ac:dyDescent="0.45">
      <c r="A1433" t="s">
        <v>16</v>
      </c>
      <c r="B1433" t="s">
        <v>738</v>
      </c>
      <c r="C1433">
        <v>1991</v>
      </c>
      <c r="D1433">
        <v>88.2</v>
      </c>
    </row>
    <row r="1434" spans="1:4" x14ac:dyDescent="0.45">
      <c r="A1434" t="s">
        <v>16</v>
      </c>
      <c r="B1434" t="s">
        <v>738</v>
      </c>
      <c r="C1434">
        <v>2002</v>
      </c>
      <c r="D1434">
        <v>88.2</v>
      </c>
    </row>
    <row r="1435" spans="1:4" x14ac:dyDescent="0.45">
      <c r="A1435" t="s">
        <v>16</v>
      </c>
      <c r="B1435" t="s">
        <v>828</v>
      </c>
      <c r="C1435">
        <v>2007</v>
      </c>
      <c r="D1435">
        <v>84</v>
      </c>
    </row>
    <row r="1436" spans="1:4" x14ac:dyDescent="0.45">
      <c r="A1436" t="s">
        <v>16</v>
      </c>
      <c r="B1436" t="s">
        <v>603</v>
      </c>
      <c r="C1436">
        <v>2013</v>
      </c>
      <c r="D1436">
        <v>82.2</v>
      </c>
    </row>
    <row r="1437" spans="1:4" x14ac:dyDescent="0.45">
      <c r="A1437" t="s">
        <v>16</v>
      </c>
      <c r="B1437" t="s">
        <v>1930</v>
      </c>
      <c r="C1437">
        <v>2003</v>
      </c>
      <c r="D1437">
        <v>60.5</v>
      </c>
    </row>
    <row r="1438" spans="1:4" x14ac:dyDescent="0.45">
      <c r="A1438" t="s">
        <v>16</v>
      </c>
      <c r="B1438" t="s">
        <v>1875</v>
      </c>
      <c r="C1438">
        <v>2002</v>
      </c>
      <c r="D1438">
        <v>692</v>
      </c>
    </row>
    <row r="1439" spans="1:4" x14ac:dyDescent="0.45">
      <c r="A1439" t="s">
        <v>16</v>
      </c>
      <c r="B1439" t="s">
        <v>763</v>
      </c>
      <c r="C1439">
        <v>1986</v>
      </c>
      <c r="D1439">
        <v>54.8</v>
      </c>
    </row>
    <row r="1440" spans="1:4" x14ac:dyDescent="0.45">
      <c r="A1440" t="s">
        <v>16</v>
      </c>
      <c r="B1440" t="s">
        <v>1679</v>
      </c>
      <c r="C1440">
        <v>2000</v>
      </c>
      <c r="D1440">
        <v>371</v>
      </c>
    </row>
    <row r="1441" spans="1:4" x14ac:dyDescent="0.45">
      <c r="A1441" t="s">
        <v>16</v>
      </c>
      <c r="B1441" t="s">
        <v>921</v>
      </c>
      <c r="C1441">
        <v>1996</v>
      </c>
      <c r="D1441">
        <v>49.5</v>
      </c>
    </row>
    <row r="1442" spans="1:4" x14ac:dyDescent="0.45">
      <c r="A1442" t="s">
        <v>16</v>
      </c>
      <c r="B1442" t="s">
        <v>921</v>
      </c>
      <c r="C1442">
        <v>2012</v>
      </c>
      <c r="D1442">
        <v>174</v>
      </c>
    </row>
    <row r="1443" spans="1:4" x14ac:dyDescent="0.45">
      <c r="A1443" t="s">
        <v>16</v>
      </c>
      <c r="B1443" t="s">
        <v>1052</v>
      </c>
      <c r="C1443">
        <v>1999</v>
      </c>
      <c r="D1443">
        <v>125</v>
      </c>
    </row>
    <row r="1444" spans="1:4" x14ac:dyDescent="0.45">
      <c r="A1444" t="s">
        <v>16</v>
      </c>
      <c r="B1444" t="s">
        <v>1052</v>
      </c>
      <c r="C1444">
        <v>2016</v>
      </c>
      <c r="D1444">
        <v>48</v>
      </c>
    </row>
    <row r="1445" spans="1:4" x14ac:dyDescent="0.45">
      <c r="A1445" t="s">
        <v>16</v>
      </c>
      <c r="B1445" t="s">
        <v>1390</v>
      </c>
      <c r="C1445">
        <v>1988</v>
      </c>
      <c r="D1445">
        <v>49.5</v>
      </c>
    </row>
    <row r="1446" spans="1:4" x14ac:dyDescent="0.45">
      <c r="A1446" t="s">
        <v>16</v>
      </c>
      <c r="B1446" t="s">
        <v>1961</v>
      </c>
      <c r="C1446">
        <v>2004</v>
      </c>
      <c r="D1446">
        <v>98.6</v>
      </c>
    </row>
    <row r="1447" spans="1:4" x14ac:dyDescent="0.45">
      <c r="A1447" t="s">
        <v>16</v>
      </c>
      <c r="B1447" t="s">
        <v>580</v>
      </c>
      <c r="C1447">
        <v>2009</v>
      </c>
      <c r="D1447">
        <v>135</v>
      </c>
    </row>
    <row r="1448" spans="1:4" x14ac:dyDescent="0.45">
      <c r="A1448" t="s">
        <v>16</v>
      </c>
      <c r="B1448" t="s">
        <v>350</v>
      </c>
      <c r="C1448">
        <v>1992</v>
      </c>
      <c r="D1448">
        <v>82.8</v>
      </c>
    </row>
    <row r="1449" spans="1:4" x14ac:dyDescent="0.45">
      <c r="A1449" t="s">
        <v>16</v>
      </c>
      <c r="B1449" t="s">
        <v>350</v>
      </c>
      <c r="C1449">
        <v>2004</v>
      </c>
      <c r="D1449">
        <v>85.9</v>
      </c>
    </row>
    <row r="1450" spans="1:4" x14ac:dyDescent="0.45">
      <c r="A1450" t="s">
        <v>16</v>
      </c>
      <c r="B1450" t="s">
        <v>902</v>
      </c>
      <c r="C1450">
        <v>1994</v>
      </c>
      <c r="D1450">
        <v>239.4</v>
      </c>
    </row>
    <row r="1451" spans="1:4" x14ac:dyDescent="0.45">
      <c r="A1451" t="s">
        <v>16</v>
      </c>
      <c r="B1451" t="s">
        <v>902</v>
      </c>
      <c r="C1451">
        <v>2005</v>
      </c>
      <c r="D1451">
        <v>166.3</v>
      </c>
    </row>
    <row r="1452" spans="1:4" x14ac:dyDescent="0.45">
      <c r="A1452" t="s">
        <v>16</v>
      </c>
      <c r="B1452" t="s">
        <v>2058</v>
      </c>
      <c r="C1452">
        <v>2007</v>
      </c>
      <c r="D1452">
        <v>343.8</v>
      </c>
    </row>
    <row r="1453" spans="1:4" x14ac:dyDescent="0.45">
      <c r="A1453" t="s">
        <v>16</v>
      </c>
      <c r="B1453" t="s">
        <v>77</v>
      </c>
      <c r="C1453">
        <v>2002</v>
      </c>
      <c r="D1453">
        <v>60.5</v>
      </c>
    </row>
    <row r="1454" spans="1:4" x14ac:dyDescent="0.45">
      <c r="A1454" t="s">
        <v>16</v>
      </c>
      <c r="B1454" t="s">
        <v>1383</v>
      </c>
      <c r="C1454">
        <v>2001</v>
      </c>
      <c r="D1454">
        <v>60.5</v>
      </c>
    </row>
    <row r="1455" spans="1:4" x14ac:dyDescent="0.45">
      <c r="A1455" t="s">
        <v>16</v>
      </c>
      <c r="B1455" t="s">
        <v>586</v>
      </c>
      <c r="C1455">
        <v>2002</v>
      </c>
      <c r="D1455">
        <v>688</v>
      </c>
    </row>
    <row r="1456" spans="1:4" x14ac:dyDescent="0.45">
      <c r="A1456" t="s">
        <v>16</v>
      </c>
      <c r="B1456" t="s">
        <v>1167</v>
      </c>
      <c r="C1456">
        <v>2002</v>
      </c>
      <c r="D1456">
        <v>15</v>
      </c>
    </row>
    <row r="1457" spans="1:4" x14ac:dyDescent="0.45">
      <c r="A1457" t="s">
        <v>16</v>
      </c>
      <c r="B1457" t="s">
        <v>195</v>
      </c>
      <c r="C1457">
        <v>2005</v>
      </c>
      <c r="D1457">
        <v>121</v>
      </c>
    </row>
    <row r="1458" spans="1:4" x14ac:dyDescent="0.45">
      <c r="A1458" t="s">
        <v>16</v>
      </c>
      <c r="B1458" t="s">
        <v>547</v>
      </c>
      <c r="C1458">
        <v>1999</v>
      </c>
      <c r="D1458">
        <v>211.7</v>
      </c>
    </row>
    <row r="1459" spans="1:4" x14ac:dyDescent="0.45">
      <c r="A1459" t="s">
        <v>16</v>
      </c>
      <c r="B1459" t="s">
        <v>547</v>
      </c>
      <c r="C1459">
        <v>2000</v>
      </c>
      <c r="D1459">
        <v>211.8</v>
      </c>
    </row>
    <row r="1460" spans="1:4" x14ac:dyDescent="0.45">
      <c r="A1460" t="s">
        <v>16</v>
      </c>
      <c r="B1460" t="s">
        <v>294</v>
      </c>
      <c r="C1460">
        <v>1999</v>
      </c>
      <c r="D1460">
        <v>10</v>
      </c>
    </row>
    <row r="1461" spans="1:4" x14ac:dyDescent="0.45">
      <c r="A1461" t="s">
        <v>16</v>
      </c>
      <c r="B1461" t="s">
        <v>1728</v>
      </c>
      <c r="C1461">
        <v>2001</v>
      </c>
      <c r="D1461">
        <v>814.39999999999986</v>
      </c>
    </row>
    <row r="1462" spans="1:4" x14ac:dyDescent="0.45">
      <c r="A1462" t="s">
        <v>16</v>
      </c>
      <c r="B1462" t="s">
        <v>1749</v>
      </c>
      <c r="C1462">
        <v>2001</v>
      </c>
      <c r="D1462">
        <v>905.40000000000009</v>
      </c>
    </row>
    <row r="1463" spans="1:4" x14ac:dyDescent="0.45">
      <c r="A1463" t="s">
        <v>16</v>
      </c>
      <c r="B1463" t="s">
        <v>1749</v>
      </c>
      <c r="C1463">
        <v>2002</v>
      </c>
      <c r="D1463">
        <v>180.8</v>
      </c>
    </row>
    <row r="1464" spans="1:4" x14ac:dyDescent="0.45">
      <c r="A1464" t="s">
        <v>16</v>
      </c>
      <c r="B1464" t="s">
        <v>1763</v>
      </c>
      <c r="C1464">
        <v>2000</v>
      </c>
      <c r="D1464">
        <v>242</v>
      </c>
    </row>
    <row r="1465" spans="1:4" x14ac:dyDescent="0.45">
      <c r="A1465" t="s">
        <v>16</v>
      </c>
      <c r="B1465" t="s">
        <v>1168</v>
      </c>
      <c r="C1465">
        <v>2002</v>
      </c>
      <c r="D1465">
        <v>22.5</v>
      </c>
    </row>
    <row r="1466" spans="1:4" x14ac:dyDescent="0.45">
      <c r="A1466" t="s">
        <v>16</v>
      </c>
      <c r="B1466" t="s">
        <v>2186</v>
      </c>
      <c r="C1466">
        <v>2007</v>
      </c>
      <c r="D1466">
        <v>49.8</v>
      </c>
    </row>
    <row r="1467" spans="1:4" x14ac:dyDescent="0.45">
      <c r="A1467" t="s">
        <v>16</v>
      </c>
      <c r="B1467" t="s">
        <v>885</v>
      </c>
      <c r="C1467">
        <v>1980</v>
      </c>
      <c r="D1467">
        <v>2.5</v>
      </c>
    </row>
    <row r="1468" spans="1:4" x14ac:dyDescent="0.45">
      <c r="A1468" t="s">
        <v>16</v>
      </c>
      <c r="B1468" t="s">
        <v>885</v>
      </c>
      <c r="C1468">
        <v>1982</v>
      </c>
      <c r="D1468">
        <v>2.5</v>
      </c>
    </row>
    <row r="1469" spans="1:4" x14ac:dyDescent="0.45">
      <c r="A1469" t="s">
        <v>16</v>
      </c>
      <c r="B1469" t="s">
        <v>885</v>
      </c>
      <c r="C1469">
        <v>1996</v>
      </c>
      <c r="D1469">
        <v>4.8</v>
      </c>
    </row>
    <row r="1470" spans="1:4" x14ac:dyDescent="0.45">
      <c r="A1470" t="s">
        <v>16</v>
      </c>
      <c r="B1470" t="s">
        <v>885</v>
      </c>
      <c r="C1470">
        <v>2001</v>
      </c>
      <c r="D1470">
        <v>5</v>
      </c>
    </row>
    <row r="1471" spans="1:4" x14ac:dyDescent="0.45">
      <c r="A1471" t="s">
        <v>16</v>
      </c>
      <c r="B1471" t="s">
        <v>2416</v>
      </c>
      <c r="C1471">
        <v>2012</v>
      </c>
      <c r="D1471">
        <v>512</v>
      </c>
    </row>
    <row r="1472" spans="1:4" x14ac:dyDescent="0.45">
      <c r="A1472" t="s">
        <v>16</v>
      </c>
      <c r="B1472" t="s">
        <v>2416</v>
      </c>
      <c r="C1472">
        <v>2018</v>
      </c>
      <c r="D1472">
        <v>132</v>
      </c>
    </row>
    <row r="1473" spans="1:4" x14ac:dyDescent="0.45">
      <c r="A1473" t="s">
        <v>16</v>
      </c>
      <c r="B1473" t="s">
        <v>1805</v>
      </c>
      <c r="C1473">
        <v>2002</v>
      </c>
      <c r="D1473">
        <v>416</v>
      </c>
    </row>
    <row r="1474" spans="1:4" x14ac:dyDescent="0.45">
      <c r="A1474" t="s">
        <v>16</v>
      </c>
      <c r="B1474" t="s">
        <v>1880</v>
      </c>
      <c r="C1474">
        <v>2002</v>
      </c>
      <c r="D1474">
        <v>60.5</v>
      </c>
    </row>
    <row r="1475" spans="1:4" x14ac:dyDescent="0.45">
      <c r="A1475" t="s">
        <v>16</v>
      </c>
      <c r="B1475" t="s">
        <v>97</v>
      </c>
      <c r="C1475">
        <v>2001</v>
      </c>
      <c r="D1475">
        <v>24.5</v>
      </c>
    </row>
    <row r="1476" spans="1:4" x14ac:dyDescent="0.45">
      <c r="A1476" t="s">
        <v>16</v>
      </c>
      <c r="B1476" t="s">
        <v>699</v>
      </c>
      <c r="C1476">
        <v>1999</v>
      </c>
      <c r="D1476">
        <v>255.89999999999998</v>
      </c>
    </row>
    <row r="1477" spans="1:4" x14ac:dyDescent="0.45">
      <c r="A1477" t="s">
        <v>16</v>
      </c>
      <c r="B1477" t="s">
        <v>1887</v>
      </c>
      <c r="C1477">
        <v>2005</v>
      </c>
      <c r="D1477">
        <v>172.8</v>
      </c>
    </row>
    <row r="1478" spans="1:4" x14ac:dyDescent="0.45">
      <c r="A1478" t="s">
        <v>16</v>
      </c>
      <c r="B1478" t="s">
        <v>779</v>
      </c>
      <c r="C1478">
        <v>1981</v>
      </c>
      <c r="D1478">
        <v>27.2</v>
      </c>
    </row>
    <row r="1479" spans="1:4" x14ac:dyDescent="0.45">
      <c r="A1479" t="s">
        <v>16</v>
      </c>
      <c r="B1479" t="s">
        <v>1388</v>
      </c>
      <c r="C1479">
        <v>2002</v>
      </c>
      <c r="D1479">
        <v>60</v>
      </c>
    </row>
    <row r="1480" spans="1:4" x14ac:dyDescent="0.45">
      <c r="A1480" t="s">
        <v>16</v>
      </c>
      <c r="B1480" t="s">
        <v>182</v>
      </c>
      <c r="C1480">
        <v>2009</v>
      </c>
      <c r="D1480">
        <v>62</v>
      </c>
    </row>
    <row r="1481" spans="1:4" x14ac:dyDescent="0.45">
      <c r="A1481" t="s">
        <v>16</v>
      </c>
      <c r="B1481" t="s">
        <v>383</v>
      </c>
      <c r="C1481">
        <v>2001</v>
      </c>
      <c r="D1481">
        <v>265.60000000000002</v>
      </c>
    </row>
    <row r="1482" spans="1:4" x14ac:dyDescent="0.45">
      <c r="A1482" t="s">
        <v>16</v>
      </c>
      <c r="B1482" t="s">
        <v>1753</v>
      </c>
      <c r="C1482">
        <v>2001</v>
      </c>
      <c r="D1482">
        <v>353.4</v>
      </c>
    </row>
    <row r="1483" spans="1:4" x14ac:dyDescent="0.45">
      <c r="A1483" t="s">
        <v>16</v>
      </c>
      <c r="B1483" t="s">
        <v>418</v>
      </c>
      <c r="C1483">
        <v>2018</v>
      </c>
      <c r="D1483">
        <v>238</v>
      </c>
    </row>
    <row r="1484" spans="1:4" x14ac:dyDescent="0.45">
      <c r="A1484" t="s">
        <v>16</v>
      </c>
      <c r="B1484" t="s">
        <v>2192</v>
      </c>
      <c r="C1484">
        <v>2008</v>
      </c>
      <c r="D1484">
        <v>121</v>
      </c>
    </row>
    <row r="1485" spans="1:4" x14ac:dyDescent="0.45">
      <c r="A1485" t="s">
        <v>16</v>
      </c>
      <c r="B1485" t="s">
        <v>1166</v>
      </c>
      <c r="C1485">
        <v>2005</v>
      </c>
      <c r="D1485">
        <v>332.6</v>
      </c>
    </row>
    <row r="1486" spans="1:4" x14ac:dyDescent="0.45">
      <c r="A1486" t="s">
        <v>16</v>
      </c>
      <c r="B1486" t="s">
        <v>1868</v>
      </c>
      <c r="C1486">
        <v>2003</v>
      </c>
      <c r="D1486">
        <v>397.8</v>
      </c>
    </row>
    <row r="1487" spans="1:4" x14ac:dyDescent="0.45">
      <c r="A1487" t="s">
        <v>16</v>
      </c>
      <c r="B1487" t="s">
        <v>1689</v>
      </c>
      <c r="C1487">
        <v>2002</v>
      </c>
      <c r="D1487">
        <v>624</v>
      </c>
    </row>
    <row r="1488" spans="1:4" x14ac:dyDescent="0.45">
      <c r="A1488" t="s">
        <v>16</v>
      </c>
      <c r="B1488" t="s">
        <v>627</v>
      </c>
      <c r="C1488">
        <v>2001</v>
      </c>
      <c r="D1488">
        <v>5.2</v>
      </c>
    </row>
    <row r="1489" spans="1:4" x14ac:dyDescent="0.45">
      <c r="A1489" t="s">
        <v>16</v>
      </c>
      <c r="B1489" t="s">
        <v>627</v>
      </c>
      <c r="C1489">
        <v>2012</v>
      </c>
      <c r="D1489">
        <v>25.2</v>
      </c>
    </row>
    <row r="1490" spans="1:4" x14ac:dyDescent="0.45">
      <c r="A1490" t="s">
        <v>16</v>
      </c>
      <c r="B1490" t="s">
        <v>1740</v>
      </c>
      <c r="C1490">
        <v>2000</v>
      </c>
      <c r="D1490">
        <v>49.5</v>
      </c>
    </row>
    <row r="1491" spans="1:4" x14ac:dyDescent="0.45">
      <c r="A1491" t="s">
        <v>16</v>
      </c>
      <c r="B1491" t="s">
        <v>1038</v>
      </c>
      <c r="C1491">
        <v>2000</v>
      </c>
      <c r="D1491">
        <v>32</v>
      </c>
    </row>
    <row r="1492" spans="1:4" x14ac:dyDescent="0.45">
      <c r="A1492" t="s">
        <v>16</v>
      </c>
      <c r="B1492" t="s">
        <v>872</v>
      </c>
      <c r="C1492">
        <v>1990</v>
      </c>
      <c r="D1492">
        <v>21</v>
      </c>
    </row>
    <row r="1493" spans="1:4" x14ac:dyDescent="0.45">
      <c r="A1493" t="s">
        <v>16</v>
      </c>
      <c r="B1493" t="s">
        <v>1070</v>
      </c>
      <c r="C1493">
        <v>2001</v>
      </c>
      <c r="D1493">
        <v>185</v>
      </c>
    </row>
    <row r="1494" spans="1:4" x14ac:dyDescent="0.45">
      <c r="A1494" t="s">
        <v>16</v>
      </c>
      <c r="B1494" t="s">
        <v>1103</v>
      </c>
      <c r="C1494">
        <v>2001</v>
      </c>
      <c r="D1494">
        <v>47</v>
      </c>
    </row>
    <row r="1495" spans="1:4" x14ac:dyDescent="0.45">
      <c r="A1495" t="s">
        <v>16</v>
      </c>
      <c r="B1495" t="s">
        <v>1690</v>
      </c>
      <c r="C1495">
        <v>2000</v>
      </c>
      <c r="D1495">
        <v>591</v>
      </c>
    </row>
    <row r="1496" spans="1:4" x14ac:dyDescent="0.45">
      <c r="A1496" t="s">
        <v>16</v>
      </c>
      <c r="B1496" t="s">
        <v>1690</v>
      </c>
      <c r="C1496">
        <v>2001</v>
      </c>
      <c r="D1496">
        <v>394</v>
      </c>
    </row>
    <row r="1497" spans="1:4" x14ac:dyDescent="0.45">
      <c r="A1497" t="s">
        <v>16</v>
      </c>
      <c r="B1497" t="s">
        <v>1660</v>
      </c>
      <c r="C1497">
        <v>1999</v>
      </c>
      <c r="D1497">
        <v>460</v>
      </c>
    </row>
    <row r="1498" spans="1:4" x14ac:dyDescent="0.45">
      <c r="A1498" t="s">
        <v>16</v>
      </c>
      <c r="B1498" t="s">
        <v>1284</v>
      </c>
      <c r="C1498">
        <v>1990</v>
      </c>
      <c r="D1498">
        <v>23.8</v>
      </c>
    </row>
    <row r="1499" spans="1:4" x14ac:dyDescent="0.45">
      <c r="A1499" t="s">
        <v>16</v>
      </c>
      <c r="B1499" t="s">
        <v>564</v>
      </c>
      <c r="C1499">
        <v>1988</v>
      </c>
      <c r="D1499">
        <v>16</v>
      </c>
    </row>
    <row r="1500" spans="1:4" x14ac:dyDescent="0.45">
      <c r="A1500" t="s">
        <v>16</v>
      </c>
      <c r="B1500" t="s">
        <v>1890</v>
      </c>
      <c r="C1500">
        <v>2002</v>
      </c>
      <c r="D1500">
        <v>88</v>
      </c>
    </row>
    <row r="1501" spans="1:4" x14ac:dyDescent="0.45">
      <c r="A1501" t="s">
        <v>16</v>
      </c>
      <c r="B1501" t="s">
        <v>1375</v>
      </c>
      <c r="C1501">
        <v>2001</v>
      </c>
      <c r="D1501">
        <v>186.8</v>
      </c>
    </row>
    <row r="1502" spans="1:4" x14ac:dyDescent="0.45">
      <c r="A1502" t="s">
        <v>16</v>
      </c>
      <c r="B1502" t="s">
        <v>3888</v>
      </c>
      <c r="C1502">
        <v>2005</v>
      </c>
      <c r="D1502">
        <v>2</v>
      </c>
    </row>
    <row r="1503" spans="1:4" x14ac:dyDescent="0.45">
      <c r="A1503" t="s">
        <v>16</v>
      </c>
      <c r="B1503" t="s">
        <v>289</v>
      </c>
      <c r="C1503">
        <v>1994</v>
      </c>
      <c r="D1503">
        <v>39.4</v>
      </c>
    </row>
    <row r="1504" spans="1:4" x14ac:dyDescent="0.45">
      <c r="A1504" t="s">
        <v>16</v>
      </c>
      <c r="B1504" t="s">
        <v>289</v>
      </c>
      <c r="C1504">
        <v>1995</v>
      </c>
      <c r="D1504">
        <v>19.7</v>
      </c>
    </row>
    <row r="1505" spans="1:4" x14ac:dyDescent="0.45">
      <c r="A1505" t="s">
        <v>16</v>
      </c>
      <c r="B1505" t="s">
        <v>289</v>
      </c>
      <c r="C1505">
        <v>1996</v>
      </c>
      <c r="D1505">
        <v>19.7</v>
      </c>
    </row>
    <row r="1506" spans="1:4" x14ac:dyDescent="0.45">
      <c r="A1506" t="s">
        <v>16</v>
      </c>
      <c r="B1506" t="s">
        <v>494</v>
      </c>
      <c r="C1506">
        <v>2003</v>
      </c>
      <c r="D1506">
        <v>126.8</v>
      </c>
    </row>
    <row r="1507" spans="1:4" x14ac:dyDescent="0.45">
      <c r="A1507" t="s">
        <v>16</v>
      </c>
      <c r="B1507" t="s">
        <v>379</v>
      </c>
      <c r="C1507">
        <v>2000</v>
      </c>
      <c r="D1507">
        <v>174.3</v>
      </c>
    </row>
    <row r="1508" spans="1:4" x14ac:dyDescent="0.45">
      <c r="A1508" t="s">
        <v>16</v>
      </c>
      <c r="B1508" t="s">
        <v>379</v>
      </c>
      <c r="C1508">
        <v>2001</v>
      </c>
      <c r="D1508">
        <v>184.5</v>
      </c>
    </row>
    <row r="1509" spans="1:4" x14ac:dyDescent="0.45">
      <c r="A1509" t="s">
        <v>16</v>
      </c>
      <c r="B1509" t="s">
        <v>1798</v>
      </c>
      <c r="C1509">
        <v>2003</v>
      </c>
      <c r="D1509">
        <v>748</v>
      </c>
    </row>
    <row r="1510" spans="1:4" x14ac:dyDescent="0.45">
      <c r="A1510" t="s">
        <v>16</v>
      </c>
      <c r="B1510" t="s">
        <v>1826</v>
      </c>
      <c r="C1510">
        <v>2001</v>
      </c>
      <c r="D1510">
        <v>60.5</v>
      </c>
    </row>
    <row r="1511" spans="1:4" x14ac:dyDescent="0.45">
      <c r="A1511" t="s">
        <v>16</v>
      </c>
      <c r="B1511" t="s">
        <v>1828</v>
      </c>
      <c r="C1511">
        <v>2001</v>
      </c>
      <c r="D1511">
        <v>58.9</v>
      </c>
    </row>
    <row r="1512" spans="1:4" x14ac:dyDescent="0.45">
      <c r="A1512" t="s">
        <v>16</v>
      </c>
      <c r="B1512" t="s">
        <v>1825</v>
      </c>
      <c r="C1512">
        <v>2001</v>
      </c>
      <c r="D1512">
        <v>60.5</v>
      </c>
    </row>
    <row r="1513" spans="1:4" x14ac:dyDescent="0.45">
      <c r="A1513" t="s">
        <v>16</v>
      </c>
      <c r="B1513" t="s">
        <v>1821</v>
      </c>
      <c r="C1513">
        <v>2002</v>
      </c>
      <c r="D1513">
        <v>60.5</v>
      </c>
    </row>
    <row r="1514" spans="1:4" x14ac:dyDescent="0.45">
      <c r="A1514" t="s">
        <v>16</v>
      </c>
      <c r="B1514" t="s">
        <v>1760</v>
      </c>
      <c r="C1514">
        <v>2002</v>
      </c>
      <c r="D1514">
        <v>312.8</v>
      </c>
    </row>
    <row r="1515" spans="1:4" x14ac:dyDescent="0.45">
      <c r="A1515" t="s">
        <v>16</v>
      </c>
      <c r="B1515" t="s">
        <v>392</v>
      </c>
      <c r="C1515">
        <v>2019</v>
      </c>
      <c r="D1515">
        <v>330</v>
      </c>
    </row>
    <row r="1516" spans="1:4" x14ac:dyDescent="0.45">
      <c r="A1516" t="s">
        <v>16</v>
      </c>
      <c r="B1516" t="s">
        <v>903</v>
      </c>
      <c r="C1516">
        <v>1994</v>
      </c>
      <c r="D1516">
        <v>32</v>
      </c>
    </row>
    <row r="1517" spans="1:4" x14ac:dyDescent="0.45">
      <c r="A1517" t="s">
        <v>16</v>
      </c>
      <c r="B1517" t="s">
        <v>2057</v>
      </c>
      <c r="C1517">
        <v>2008</v>
      </c>
      <c r="D1517">
        <v>346.8</v>
      </c>
    </row>
    <row r="1518" spans="1:4" x14ac:dyDescent="0.45">
      <c r="A1518" t="s">
        <v>16</v>
      </c>
      <c r="B1518" t="s">
        <v>2449</v>
      </c>
      <c r="C1518">
        <v>2011</v>
      </c>
      <c r="D1518">
        <v>200</v>
      </c>
    </row>
    <row r="1519" spans="1:4" x14ac:dyDescent="0.45">
      <c r="A1519" t="s">
        <v>16</v>
      </c>
      <c r="B1519" t="s">
        <v>988</v>
      </c>
      <c r="C1519">
        <v>1995</v>
      </c>
      <c r="D1519">
        <v>54</v>
      </c>
    </row>
    <row r="1520" spans="1:4" x14ac:dyDescent="0.45">
      <c r="A1520" t="s">
        <v>16</v>
      </c>
      <c r="B1520" t="s">
        <v>709</v>
      </c>
      <c r="C1520">
        <v>2002</v>
      </c>
      <c r="D1520">
        <v>49.9</v>
      </c>
    </row>
    <row r="1521" spans="1:4" x14ac:dyDescent="0.45">
      <c r="A1521" t="s">
        <v>16</v>
      </c>
      <c r="B1521" t="s">
        <v>1938</v>
      </c>
      <c r="C1521">
        <v>2003</v>
      </c>
      <c r="D1521">
        <v>345</v>
      </c>
    </row>
    <row r="1522" spans="1:4" x14ac:dyDescent="0.45">
      <c r="A1522" t="s">
        <v>16</v>
      </c>
      <c r="B1522" t="s">
        <v>277</v>
      </c>
      <c r="C1522">
        <v>1993</v>
      </c>
      <c r="D1522">
        <v>112.5</v>
      </c>
    </row>
    <row r="1523" spans="1:4" x14ac:dyDescent="0.45">
      <c r="A1523" t="s">
        <v>16</v>
      </c>
      <c r="B1523" t="s">
        <v>1924</v>
      </c>
      <c r="C1523">
        <v>2001</v>
      </c>
      <c r="D1523">
        <v>44.8</v>
      </c>
    </row>
    <row r="1524" spans="1:4" x14ac:dyDescent="0.45">
      <c r="A1524" t="s">
        <v>16</v>
      </c>
      <c r="B1524" t="s">
        <v>1748</v>
      </c>
      <c r="C1524">
        <v>2001</v>
      </c>
      <c r="D1524">
        <v>519</v>
      </c>
    </row>
    <row r="1525" spans="1:4" x14ac:dyDescent="0.45">
      <c r="A1525" t="s">
        <v>16</v>
      </c>
      <c r="B1525" t="s">
        <v>345</v>
      </c>
      <c r="C1525">
        <v>2002</v>
      </c>
      <c r="D1525">
        <v>60</v>
      </c>
    </row>
    <row r="1526" spans="1:4" x14ac:dyDescent="0.45">
      <c r="A1526" t="s">
        <v>16</v>
      </c>
      <c r="B1526" t="s">
        <v>3137</v>
      </c>
      <c r="C1526">
        <v>2015</v>
      </c>
      <c r="D1526">
        <v>122</v>
      </c>
    </row>
    <row r="1527" spans="1:4" x14ac:dyDescent="0.45">
      <c r="A1527" t="s">
        <v>16</v>
      </c>
      <c r="B1527" t="s">
        <v>206</v>
      </c>
      <c r="C1527">
        <v>2013</v>
      </c>
      <c r="D1527">
        <v>3.7</v>
      </c>
    </row>
    <row r="1528" spans="1:4" x14ac:dyDescent="0.45">
      <c r="A1528" t="s">
        <v>16</v>
      </c>
      <c r="B1528" t="s">
        <v>206</v>
      </c>
      <c r="C1528">
        <v>2016</v>
      </c>
      <c r="D1528">
        <v>3.6</v>
      </c>
    </row>
    <row r="1529" spans="1:4" x14ac:dyDescent="0.45">
      <c r="A1529" t="s">
        <v>16</v>
      </c>
      <c r="B1529" t="s">
        <v>457</v>
      </c>
      <c r="C1529">
        <v>1994</v>
      </c>
      <c r="D1529">
        <v>101.3</v>
      </c>
    </row>
    <row r="1530" spans="1:4" x14ac:dyDescent="0.45">
      <c r="A1530" t="s">
        <v>16</v>
      </c>
      <c r="B1530" t="s">
        <v>2834</v>
      </c>
      <c r="C1530">
        <v>2014</v>
      </c>
      <c r="D1530">
        <v>40</v>
      </c>
    </row>
    <row r="1531" spans="1:4" x14ac:dyDescent="0.45">
      <c r="A1531" t="s">
        <v>16</v>
      </c>
      <c r="B1531" t="s">
        <v>469</v>
      </c>
      <c r="C1531">
        <v>1986</v>
      </c>
      <c r="D1531">
        <v>80</v>
      </c>
    </row>
    <row r="1532" spans="1:4" x14ac:dyDescent="0.45">
      <c r="A1532" t="s">
        <v>16</v>
      </c>
      <c r="B1532" t="s">
        <v>1837</v>
      </c>
      <c r="C1532">
        <v>2001</v>
      </c>
      <c r="D1532">
        <v>37.200000000000003</v>
      </c>
    </row>
    <row r="1533" spans="1:4" x14ac:dyDescent="0.45">
      <c r="A1533" t="s">
        <v>16</v>
      </c>
      <c r="B1533" t="s">
        <v>3872</v>
      </c>
      <c r="C1533">
        <v>2000</v>
      </c>
      <c r="D1533">
        <v>47.400000000000006</v>
      </c>
    </row>
    <row r="1534" spans="1:4" x14ac:dyDescent="0.45">
      <c r="A1534" t="s">
        <v>16</v>
      </c>
      <c r="B1534" t="s">
        <v>503</v>
      </c>
      <c r="C1534">
        <v>2008</v>
      </c>
      <c r="D1534">
        <v>724.4</v>
      </c>
    </row>
    <row r="1535" spans="1:4" x14ac:dyDescent="0.45">
      <c r="A1535" t="s">
        <v>16</v>
      </c>
      <c r="B1535" t="s">
        <v>413</v>
      </c>
      <c r="C1535">
        <v>2001</v>
      </c>
      <c r="D1535">
        <v>24.8</v>
      </c>
    </row>
    <row r="1536" spans="1:4" x14ac:dyDescent="0.45">
      <c r="A1536" t="s">
        <v>16</v>
      </c>
      <c r="B1536" t="s">
        <v>3090</v>
      </c>
      <c r="C1536">
        <v>2015</v>
      </c>
      <c r="D1536">
        <v>73</v>
      </c>
    </row>
    <row r="1537" spans="1:4" x14ac:dyDescent="0.45">
      <c r="A1537" t="s">
        <v>16</v>
      </c>
      <c r="B1537" t="s">
        <v>2451</v>
      </c>
      <c r="C1537">
        <v>2012</v>
      </c>
      <c r="D1537">
        <v>736</v>
      </c>
    </row>
    <row r="1538" spans="1:4" x14ac:dyDescent="0.45">
      <c r="A1538" t="s">
        <v>16</v>
      </c>
      <c r="B1538" t="s">
        <v>1808</v>
      </c>
      <c r="C1538">
        <v>2001</v>
      </c>
      <c r="D1538">
        <v>162.80000000000001</v>
      </c>
    </row>
    <row r="1539" spans="1:4" x14ac:dyDescent="0.45">
      <c r="A1539" t="s">
        <v>16</v>
      </c>
      <c r="B1539" t="s">
        <v>955</v>
      </c>
      <c r="C1539">
        <v>1996</v>
      </c>
      <c r="D1539">
        <v>50</v>
      </c>
    </row>
    <row r="1540" spans="1:4" x14ac:dyDescent="0.45">
      <c r="A1540" t="s">
        <v>16</v>
      </c>
      <c r="B1540" t="s">
        <v>882</v>
      </c>
      <c r="C1540">
        <v>1993</v>
      </c>
      <c r="D1540">
        <v>190.8</v>
      </c>
    </row>
    <row r="1541" spans="1:4" x14ac:dyDescent="0.45">
      <c r="A1541" t="s">
        <v>16</v>
      </c>
      <c r="B1541" t="s">
        <v>882</v>
      </c>
      <c r="C1541">
        <v>1994</v>
      </c>
      <c r="D1541">
        <v>190.8</v>
      </c>
    </row>
    <row r="1542" spans="1:4" x14ac:dyDescent="0.45">
      <c r="A1542" t="s">
        <v>16</v>
      </c>
      <c r="B1542" t="s">
        <v>2408</v>
      </c>
      <c r="C1542">
        <v>2011</v>
      </c>
      <c r="D1542">
        <v>726</v>
      </c>
    </row>
    <row r="1543" spans="1:4" x14ac:dyDescent="0.45">
      <c r="A1543" t="s">
        <v>16</v>
      </c>
      <c r="B1543" t="s">
        <v>14</v>
      </c>
      <c r="C1543">
        <v>1980</v>
      </c>
      <c r="D1543">
        <v>86.9</v>
      </c>
    </row>
    <row r="1544" spans="1:4" x14ac:dyDescent="0.45">
      <c r="A1544" t="s">
        <v>16</v>
      </c>
      <c r="B1544" t="s">
        <v>1863</v>
      </c>
      <c r="C1544">
        <v>2003</v>
      </c>
      <c r="D1544">
        <v>47</v>
      </c>
    </row>
    <row r="1545" spans="1:4" x14ac:dyDescent="0.45">
      <c r="A1545" t="s">
        <v>16</v>
      </c>
      <c r="B1545" t="s">
        <v>1739</v>
      </c>
      <c r="C1545">
        <v>2002</v>
      </c>
      <c r="D1545">
        <v>356</v>
      </c>
    </row>
    <row r="1546" spans="1:4" x14ac:dyDescent="0.45">
      <c r="A1546" t="s">
        <v>16</v>
      </c>
      <c r="B1546" t="s">
        <v>1793</v>
      </c>
      <c r="C1546">
        <v>2002</v>
      </c>
      <c r="D1546">
        <v>306.39999999999998</v>
      </c>
    </row>
    <row r="1547" spans="1:4" x14ac:dyDescent="0.45">
      <c r="A1547" t="s">
        <v>16</v>
      </c>
      <c r="B1547" t="s">
        <v>2254</v>
      </c>
      <c r="C1547">
        <v>2010</v>
      </c>
      <c r="D1547">
        <v>108.2</v>
      </c>
    </row>
    <row r="1548" spans="1:4" x14ac:dyDescent="0.45">
      <c r="A1548" t="s">
        <v>16</v>
      </c>
      <c r="B1548" t="s">
        <v>685</v>
      </c>
      <c r="C1548">
        <v>1990</v>
      </c>
      <c r="D1548">
        <v>99.4</v>
      </c>
    </row>
    <row r="1549" spans="1:4" x14ac:dyDescent="0.45">
      <c r="A1549" t="s">
        <v>16</v>
      </c>
      <c r="B1549" t="s">
        <v>685</v>
      </c>
      <c r="C1549">
        <v>2009</v>
      </c>
      <c r="D1549">
        <v>131.80000000000001</v>
      </c>
    </row>
    <row r="1550" spans="1:4" x14ac:dyDescent="0.45">
      <c r="A1550" t="s">
        <v>16</v>
      </c>
      <c r="B1550" t="s">
        <v>521</v>
      </c>
      <c r="C1550">
        <v>1998</v>
      </c>
      <c r="D1550">
        <v>253.8</v>
      </c>
    </row>
    <row r="1551" spans="1:4" x14ac:dyDescent="0.45">
      <c r="A1551" t="s">
        <v>16</v>
      </c>
      <c r="B1551" t="s">
        <v>1043</v>
      </c>
      <c r="C1551">
        <v>1999</v>
      </c>
      <c r="D1551">
        <v>24.5</v>
      </c>
    </row>
    <row r="1552" spans="1:4" x14ac:dyDescent="0.45">
      <c r="A1552" t="s">
        <v>16</v>
      </c>
      <c r="B1552" t="s">
        <v>1827</v>
      </c>
      <c r="C1552">
        <v>2002</v>
      </c>
      <c r="D1552">
        <v>48.7</v>
      </c>
    </row>
    <row r="1553" spans="1:4" x14ac:dyDescent="0.45">
      <c r="A1553" t="s">
        <v>16</v>
      </c>
      <c r="B1553" t="s">
        <v>1010</v>
      </c>
      <c r="C1553">
        <v>2000</v>
      </c>
      <c r="D1553">
        <v>735.19999999999993</v>
      </c>
    </row>
    <row r="1554" spans="1:4" x14ac:dyDescent="0.45">
      <c r="A1554" t="s">
        <v>16</v>
      </c>
      <c r="B1554" t="s">
        <v>1010</v>
      </c>
      <c r="C1554">
        <v>2001</v>
      </c>
      <c r="D1554">
        <v>183.8</v>
      </c>
    </row>
    <row r="1555" spans="1:4" x14ac:dyDescent="0.45">
      <c r="A1555" t="s">
        <v>16</v>
      </c>
      <c r="B1555" t="s">
        <v>767</v>
      </c>
      <c r="C1555">
        <v>2004</v>
      </c>
      <c r="D1555">
        <v>49.1</v>
      </c>
    </row>
    <row r="1556" spans="1:4" x14ac:dyDescent="0.45">
      <c r="A1556" t="s">
        <v>16</v>
      </c>
      <c r="B1556" t="s">
        <v>767</v>
      </c>
      <c r="C1556">
        <v>2010</v>
      </c>
      <c r="D1556">
        <v>49.1</v>
      </c>
    </row>
    <row r="1557" spans="1:4" x14ac:dyDescent="0.45">
      <c r="A1557" t="s">
        <v>16</v>
      </c>
      <c r="B1557" t="s">
        <v>896</v>
      </c>
      <c r="C1557">
        <v>1990</v>
      </c>
      <c r="D1557">
        <v>368.4</v>
      </c>
    </row>
    <row r="1558" spans="1:4" x14ac:dyDescent="0.45">
      <c r="A1558" t="s">
        <v>16</v>
      </c>
      <c r="B1558" t="s">
        <v>592</v>
      </c>
      <c r="C1558">
        <v>1997</v>
      </c>
      <c r="D1558">
        <v>316</v>
      </c>
    </row>
    <row r="1559" spans="1:4" x14ac:dyDescent="0.45">
      <c r="A1559" t="s">
        <v>16</v>
      </c>
      <c r="B1559" t="s">
        <v>1516</v>
      </c>
      <c r="C1559">
        <v>2009</v>
      </c>
      <c r="D1559">
        <v>23.3</v>
      </c>
    </row>
    <row r="1560" spans="1:4" x14ac:dyDescent="0.45">
      <c r="A1560" t="s">
        <v>16</v>
      </c>
      <c r="B1560" t="s">
        <v>2387</v>
      </c>
      <c r="C1560">
        <v>2011</v>
      </c>
      <c r="D1560">
        <v>203.10000000000002</v>
      </c>
    </row>
    <row r="1561" spans="1:4" x14ac:dyDescent="0.45">
      <c r="A1561" t="s">
        <v>16</v>
      </c>
      <c r="B1561" t="s">
        <v>1646</v>
      </c>
      <c r="C1561">
        <v>1999</v>
      </c>
      <c r="D1561">
        <v>192.3</v>
      </c>
    </row>
    <row r="1562" spans="1:4" x14ac:dyDescent="0.45">
      <c r="A1562" t="s">
        <v>16</v>
      </c>
      <c r="B1562" t="s">
        <v>1886</v>
      </c>
      <c r="C1562">
        <v>2002</v>
      </c>
      <c r="D1562">
        <v>357.6</v>
      </c>
    </row>
    <row r="1563" spans="1:4" x14ac:dyDescent="0.45">
      <c r="A1563" t="s">
        <v>16</v>
      </c>
      <c r="B1563" t="s">
        <v>706</v>
      </c>
      <c r="C1563">
        <v>1992</v>
      </c>
      <c r="D1563">
        <v>310.5</v>
      </c>
    </row>
    <row r="1564" spans="1:4" x14ac:dyDescent="0.45">
      <c r="A1564" t="s">
        <v>16</v>
      </c>
      <c r="B1564" t="s">
        <v>617</v>
      </c>
      <c r="C1564">
        <v>1988</v>
      </c>
      <c r="D1564">
        <v>206</v>
      </c>
    </row>
    <row r="1565" spans="1:4" x14ac:dyDescent="0.45">
      <c r="A1565" t="s">
        <v>16</v>
      </c>
      <c r="B1565" t="s">
        <v>1174</v>
      </c>
      <c r="C1565">
        <v>1990</v>
      </c>
      <c r="D1565">
        <v>357.6</v>
      </c>
    </row>
    <row r="1566" spans="1:4" x14ac:dyDescent="0.45">
      <c r="A1566" t="s">
        <v>16</v>
      </c>
      <c r="B1566" t="s">
        <v>185</v>
      </c>
      <c r="C1566">
        <v>1996</v>
      </c>
      <c r="D1566">
        <v>96.1</v>
      </c>
    </row>
    <row r="1567" spans="1:4" x14ac:dyDescent="0.45">
      <c r="A1567" t="s">
        <v>16</v>
      </c>
      <c r="B1567" t="s">
        <v>3046</v>
      </c>
      <c r="C1567">
        <v>2013</v>
      </c>
      <c r="D1567">
        <v>60.5</v>
      </c>
    </row>
    <row r="1568" spans="1:4" x14ac:dyDescent="0.45">
      <c r="A1568" t="s">
        <v>16</v>
      </c>
      <c r="B1568" t="s">
        <v>401</v>
      </c>
      <c r="C1568">
        <v>2000</v>
      </c>
      <c r="D1568">
        <v>142.19999999999999</v>
      </c>
    </row>
    <row r="1569" spans="1:4" x14ac:dyDescent="0.45">
      <c r="A1569" t="s">
        <v>16</v>
      </c>
      <c r="B1569" t="s">
        <v>66</v>
      </c>
      <c r="C1569">
        <v>2001</v>
      </c>
      <c r="D1569">
        <v>85</v>
      </c>
    </row>
    <row r="1570" spans="1:4" x14ac:dyDescent="0.45">
      <c r="A1570" t="s">
        <v>16</v>
      </c>
      <c r="B1570" t="s">
        <v>1514</v>
      </c>
      <c r="C1570">
        <v>2001</v>
      </c>
      <c r="D1570">
        <v>187</v>
      </c>
    </row>
    <row r="1571" spans="1:4" x14ac:dyDescent="0.45">
      <c r="A1571" t="s">
        <v>16</v>
      </c>
      <c r="B1571" t="s">
        <v>1514</v>
      </c>
      <c r="C1571">
        <v>2018</v>
      </c>
      <c r="D1571">
        <v>374</v>
      </c>
    </row>
    <row r="1572" spans="1:4" x14ac:dyDescent="0.45">
      <c r="A1572" t="s">
        <v>16</v>
      </c>
      <c r="B1572" t="s">
        <v>565</v>
      </c>
      <c r="C1572">
        <v>1992</v>
      </c>
      <c r="D1572">
        <v>19.5</v>
      </c>
    </row>
    <row r="1573" spans="1:4" x14ac:dyDescent="0.45">
      <c r="A1573" t="s">
        <v>16</v>
      </c>
      <c r="B1573" t="s">
        <v>1735</v>
      </c>
      <c r="C1573">
        <v>2000</v>
      </c>
      <c r="D1573">
        <v>409</v>
      </c>
    </row>
    <row r="1574" spans="1:4" x14ac:dyDescent="0.45">
      <c r="A1574" t="s">
        <v>16</v>
      </c>
      <c r="B1574" t="s">
        <v>1925</v>
      </c>
      <c r="C1574">
        <v>2001</v>
      </c>
      <c r="D1574">
        <v>44.8</v>
      </c>
    </row>
    <row r="1575" spans="1:4" x14ac:dyDescent="0.45">
      <c r="A1575" t="s">
        <v>16</v>
      </c>
      <c r="B1575" t="s">
        <v>1311</v>
      </c>
      <c r="C1575">
        <v>1990</v>
      </c>
      <c r="D1575">
        <v>48.5</v>
      </c>
    </row>
    <row r="1576" spans="1:4" x14ac:dyDescent="0.45">
      <c r="A1576" t="s">
        <v>16</v>
      </c>
      <c r="B1576" t="s">
        <v>370</v>
      </c>
      <c r="C1576">
        <v>1994</v>
      </c>
      <c r="D1576">
        <v>126</v>
      </c>
    </row>
    <row r="1577" spans="1:4" x14ac:dyDescent="0.45">
      <c r="A1577" t="s">
        <v>16</v>
      </c>
      <c r="B1577" t="s">
        <v>370</v>
      </c>
      <c r="C1577">
        <v>1995</v>
      </c>
      <c r="D1577">
        <v>252</v>
      </c>
    </row>
    <row r="1578" spans="1:4" x14ac:dyDescent="0.45">
      <c r="A1578" t="s">
        <v>16</v>
      </c>
      <c r="B1578" t="s">
        <v>370</v>
      </c>
      <c r="C1578">
        <v>1996</v>
      </c>
      <c r="D1578">
        <v>126</v>
      </c>
    </row>
    <row r="1579" spans="1:4" x14ac:dyDescent="0.45">
      <c r="A1579" t="s">
        <v>16</v>
      </c>
      <c r="B1579" t="s">
        <v>370</v>
      </c>
      <c r="C1579">
        <v>1999</v>
      </c>
      <c r="D1579">
        <v>353.6</v>
      </c>
    </row>
    <row r="1580" spans="1:4" x14ac:dyDescent="0.45">
      <c r="A1580" t="s">
        <v>16</v>
      </c>
      <c r="B1580" t="s">
        <v>370</v>
      </c>
      <c r="C1580">
        <v>2001</v>
      </c>
      <c r="D1580">
        <v>123</v>
      </c>
    </row>
    <row r="1581" spans="1:4" x14ac:dyDescent="0.45">
      <c r="A1581" t="s">
        <v>16</v>
      </c>
      <c r="B1581" t="s">
        <v>523</v>
      </c>
      <c r="C1581">
        <v>2005</v>
      </c>
      <c r="D1581">
        <v>360</v>
      </c>
    </row>
    <row r="1582" spans="1:4" x14ac:dyDescent="0.45">
      <c r="A1582" t="s">
        <v>16</v>
      </c>
      <c r="B1582" t="s">
        <v>3226</v>
      </c>
      <c r="C1582">
        <v>2015</v>
      </c>
      <c r="D1582">
        <v>358.8</v>
      </c>
    </row>
    <row r="1583" spans="1:4" x14ac:dyDescent="0.45">
      <c r="A1583" t="s">
        <v>16</v>
      </c>
      <c r="B1583" t="s">
        <v>1899</v>
      </c>
      <c r="C1583">
        <v>2002</v>
      </c>
      <c r="D1583">
        <v>100</v>
      </c>
    </row>
    <row r="1584" spans="1:4" x14ac:dyDescent="0.45">
      <c r="A1584" t="s">
        <v>16</v>
      </c>
      <c r="B1584" t="s">
        <v>1744</v>
      </c>
      <c r="C1584">
        <v>2000</v>
      </c>
      <c r="D1584">
        <v>701.2</v>
      </c>
    </row>
    <row r="1585" spans="1:4" x14ac:dyDescent="0.45">
      <c r="A1585" t="s">
        <v>16</v>
      </c>
      <c r="B1585" t="s">
        <v>2438</v>
      </c>
      <c r="C1585">
        <v>2010</v>
      </c>
      <c r="D1585">
        <v>60.5</v>
      </c>
    </row>
    <row r="1586" spans="1:4" x14ac:dyDescent="0.45">
      <c r="A1586" t="s">
        <v>16</v>
      </c>
      <c r="B1586" t="s">
        <v>1806</v>
      </c>
      <c r="C1586">
        <v>2002</v>
      </c>
      <c r="D1586">
        <v>540</v>
      </c>
    </row>
    <row r="1587" spans="1:4" x14ac:dyDescent="0.45">
      <c r="A1587" t="s">
        <v>16</v>
      </c>
      <c r="B1587" t="s">
        <v>1525</v>
      </c>
      <c r="C1587">
        <v>1992</v>
      </c>
      <c r="D1587">
        <v>388.79999999999995</v>
      </c>
    </row>
    <row r="1588" spans="1:4" x14ac:dyDescent="0.45">
      <c r="A1588" t="s">
        <v>16</v>
      </c>
      <c r="B1588" t="s">
        <v>1083</v>
      </c>
      <c r="C1588">
        <v>2001</v>
      </c>
      <c r="D1588">
        <v>71</v>
      </c>
    </row>
    <row r="1589" spans="1:4" x14ac:dyDescent="0.45">
      <c r="A1589" t="s">
        <v>16</v>
      </c>
      <c r="B1589" t="s">
        <v>456</v>
      </c>
      <c r="C1589">
        <v>2009</v>
      </c>
      <c r="D1589">
        <v>191.3</v>
      </c>
    </row>
    <row r="1590" spans="1:4" x14ac:dyDescent="0.45">
      <c r="A1590" t="s">
        <v>16</v>
      </c>
      <c r="B1590" t="s">
        <v>3439</v>
      </c>
      <c r="C1590">
        <v>2015</v>
      </c>
      <c r="D1590">
        <v>199.8</v>
      </c>
    </row>
    <row r="1591" spans="1:4" x14ac:dyDescent="0.45">
      <c r="A1591" t="s">
        <v>16</v>
      </c>
      <c r="B1591" t="s">
        <v>3439</v>
      </c>
      <c r="C1591">
        <v>2016</v>
      </c>
      <c r="D1591">
        <v>399.6</v>
      </c>
    </row>
    <row r="1592" spans="1:4" x14ac:dyDescent="0.45">
      <c r="A1592" t="s">
        <v>16</v>
      </c>
      <c r="B1592" t="s">
        <v>2198</v>
      </c>
      <c r="C1592">
        <v>2010</v>
      </c>
      <c r="D1592">
        <v>44</v>
      </c>
    </row>
    <row r="1593" spans="1:4" x14ac:dyDescent="0.45">
      <c r="A1593" t="s">
        <v>16</v>
      </c>
      <c r="B1593" t="s">
        <v>2198</v>
      </c>
      <c r="C1593">
        <v>2013</v>
      </c>
      <c r="D1593">
        <v>22</v>
      </c>
    </row>
    <row r="1594" spans="1:4" x14ac:dyDescent="0.45">
      <c r="A1594" t="s">
        <v>16</v>
      </c>
      <c r="B1594" t="s">
        <v>1704</v>
      </c>
      <c r="C1594">
        <v>1999</v>
      </c>
      <c r="D1594">
        <v>768</v>
      </c>
    </row>
    <row r="1595" spans="1:4" x14ac:dyDescent="0.45">
      <c r="A1595" t="s">
        <v>16</v>
      </c>
      <c r="B1595" t="s">
        <v>1704</v>
      </c>
      <c r="C1595">
        <v>2001</v>
      </c>
      <c r="D1595">
        <v>960</v>
      </c>
    </row>
    <row r="1596" spans="1:4" x14ac:dyDescent="0.45">
      <c r="A1596" t="s">
        <v>16</v>
      </c>
      <c r="B1596" t="s">
        <v>766</v>
      </c>
      <c r="C1596">
        <v>1981</v>
      </c>
      <c r="D1596">
        <v>129</v>
      </c>
    </row>
    <row r="1597" spans="1:4" x14ac:dyDescent="0.45">
      <c r="A1597" t="s">
        <v>16</v>
      </c>
      <c r="B1597" t="s">
        <v>766</v>
      </c>
      <c r="C1597">
        <v>2003</v>
      </c>
      <c r="D1597">
        <v>121</v>
      </c>
    </row>
    <row r="1598" spans="1:4" x14ac:dyDescent="0.45">
      <c r="A1598" t="s">
        <v>16</v>
      </c>
      <c r="B1598" t="s">
        <v>2205</v>
      </c>
      <c r="C1598">
        <v>2008</v>
      </c>
      <c r="D1598">
        <v>387.4</v>
      </c>
    </row>
    <row r="1599" spans="1:4" x14ac:dyDescent="0.45">
      <c r="A1599" t="s">
        <v>16</v>
      </c>
      <c r="B1599" t="s">
        <v>2205</v>
      </c>
      <c r="C1599">
        <v>2009</v>
      </c>
      <c r="D1599">
        <v>342.8</v>
      </c>
    </row>
    <row r="1600" spans="1:4" x14ac:dyDescent="0.45">
      <c r="A1600" t="s">
        <v>16</v>
      </c>
      <c r="B1600" t="s">
        <v>1730</v>
      </c>
      <c r="C1600">
        <v>2000</v>
      </c>
      <c r="D1600">
        <v>363</v>
      </c>
    </row>
    <row r="1601" spans="1:4" x14ac:dyDescent="0.45">
      <c r="A1601" t="s">
        <v>16</v>
      </c>
      <c r="B1601" t="s">
        <v>1730</v>
      </c>
      <c r="C1601">
        <v>2001</v>
      </c>
      <c r="D1601">
        <v>120</v>
      </c>
    </row>
    <row r="1602" spans="1:4" x14ac:dyDescent="0.45">
      <c r="A1602" t="s">
        <v>16</v>
      </c>
      <c r="B1602" t="s">
        <v>1966</v>
      </c>
      <c r="C1602">
        <v>2004</v>
      </c>
      <c r="D1602">
        <v>120</v>
      </c>
    </row>
    <row r="1603" spans="1:4" x14ac:dyDescent="0.45">
      <c r="A1603" t="s">
        <v>16</v>
      </c>
      <c r="B1603" t="s">
        <v>1836</v>
      </c>
      <c r="C1603">
        <v>2014</v>
      </c>
      <c r="D1603">
        <v>54</v>
      </c>
    </row>
    <row r="1604" spans="1:4" x14ac:dyDescent="0.45">
      <c r="A1604" t="s">
        <v>16</v>
      </c>
      <c r="B1604" t="s">
        <v>395</v>
      </c>
      <c r="C1604">
        <v>2002</v>
      </c>
      <c r="D1604">
        <v>120</v>
      </c>
    </row>
    <row r="1605" spans="1:4" x14ac:dyDescent="0.45">
      <c r="A1605" t="s">
        <v>16</v>
      </c>
      <c r="B1605" t="s">
        <v>1060</v>
      </c>
      <c r="C1605">
        <v>2003</v>
      </c>
      <c r="D1605">
        <v>772.6</v>
      </c>
    </row>
    <row r="1606" spans="1:4" x14ac:dyDescent="0.45">
      <c r="A1606" t="s">
        <v>16</v>
      </c>
      <c r="B1606" t="s">
        <v>398</v>
      </c>
      <c r="C1606">
        <v>1999</v>
      </c>
      <c r="D1606">
        <v>121.2</v>
      </c>
    </row>
    <row r="1607" spans="1:4" x14ac:dyDescent="0.45">
      <c r="A1607" t="s">
        <v>16</v>
      </c>
      <c r="B1607" t="s">
        <v>1131</v>
      </c>
      <c r="C1607">
        <v>2001</v>
      </c>
      <c r="D1607">
        <v>91.8</v>
      </c>
    </row>
    <row r="1608" spans="1:4" x14ac:dyDescent="0.45">
      <c r="A1608" t="s">
        <v>16</v>
      </c>
      <c r="B1608" t="s">
        <v>1131</v>
      </c>
      <c r="C1608">
        <v>2008</v>
      </c>
      <c r="D1608">
        <v>179.1</v>
      </c>
    </row>
    <row r="1609" spans="1:4" x14ac:dyDescent="0.45">
      <c r="A1609" t="s">
        <v>16</v>
      </c>
      <c r="B1609" t="s">
        <v>1782</v>
      </c>
      <c r="C1609">
        <v>2001</v>
      </c>
      <c r="D1609">
        <v>236</v>
      </c>
    </row>
    <row r="1610" spans="1:4" x14ac:dyDescent="0.45">
      <c r="A1610" t="s">
        <v>16</v>
      </c>
      <c r="B1610" t="s">
        <v>1960</v>
      </c>
      <c r="C1610">
        <v>2004</v>
      </c>
      <c r="D1610">
        <v>121</v>
      </c>
    </row>
    <row r="1611" spans="1:4" x14ac:dyDescent="0.45">
      <c r="A1611" t="s">
        <v>16</v>
      </c>
      <c r="B1611" t="s">
        <v>1960</v>
      </c>
      <c r="C1611">
        <v>2007</v>
      </c>
      <c r="D1611">
        <v>60.5</v>
      </c>
    </row>
    <row r="1612" spans="1:4" x14ac:dyDescent="0.45">
      <c r="A1612" t="s">
        <v>16</v>
      </c>
      <c r="B1612" t="s">
        <v>1916</v>
      </c>
      <c r="C1612">
        <v>2003</v>
      </c>
      <c r="D1612">
        <v>47</v>
      </c>
    </row>
    <row r="1613" spans="1:4" x14ac:dyDescent="0.45">
      <c r="A1613" t="s">
        <v>16</v>
      </c>
      <c r="B1613" t="s">
        <v>875</v>
      </c>
      <c r="C1613">
        <v>1989</v>
      </c>
      <c r="D1613">
        <v>76.8</v>
      </c>
    </row>
    <row r="1614" spans="1:4" x14ac:dyDescent="0.45">
      <c r="A1614" t="s">
        <v>16</v>
      </c>
      <c r="B1614" t="s">
        <v>168</v>
      </c>
      <c r="C1614">
        <v>2003</v>
      </c>
      <c r="D1614">
        <v>376.4</v>
      </c>
    </row>
    <row r="1615" spans="1:4" x14ac:dyDescent="0.45">
      <c r="A1615" t="s">
        <v>16</v>
      </c>
      <c r="B1615" t="s">
        <v>168</v>
      </c>
      <c r="C1615">
        <v>2016</v>
      </c>
      <c r="D1615">
        <v>459</v>
      </c>
    </row>
    <row r="1616" spans="1:4" x14ac:dyDescent="0.45">
      <c r="A1616" t="s">
        <v>16</v>
      </c>
      <c r="B1616" t="s">
        <v>729</v>
      </c>
      <c r="C1616">
        <v>2009</v>
      </c>
      <c r="D1616">
        <v>280.60000000000002</v>
      </c>
    </row>
    <row r="1617" spans="1:4" x14ac:dyDescent="0.45">
      <c r="A1617" t="s">
        <v>16</v>
      </c>
      <c r="B1617" t="s">
        <v>1810</v>
      </c>
      <c r="C1617">
        <v>2001</v>
      </c>
      <c r="D1617">
        <v>228</v>
      </c>
    </row>
    <row r="1618" spans="1:4" x14ac:dyDescent="0.45">
      <c r="A1618" t="s">
        <v>16</v>
      </c>
      <c r="B1618" t="s">
        <v>1824</v>
      </c>
      <c r="C1618">
        <v>2002</v>
      </c>
      <c r="D1618">
        <v>154.19999999999999</v>
      </c>
    </row>
    <row r="1619" spans="1:4" x14ac:dyDescent="0.45">
      <c r="A1619" t="s">
        <v>16</v>
      </c>
      <c r="B1619" t="s">
        <v>53</v>
      </c>
      <c r="C1619">
        <v>1981</v>
      </c>
      <c r="D1619">
        <v>177.8</v>
      </c>
    </row>
    <row r="1620" spans="1:4" x14ac:dyDescent="0.45">
      <c r="A1620" t="s">
        <v>16</v>
      </c>
      <c r="B1620" t="s">
        <v>2955</v>
      </c>
      <c r="C1620">
        <v>2015</v>
      </c>
      <c r="D1620">
        <v>27.6</v>
      </c>
    </row>
    <row r="1621" spans="1:4" x14ac:dyDescent="0.45">
      <c r="A1621" t="s">
        <v>16</v>
      </c>
      <c r="B1621" t="s">
        <v>166</v>
      </c>
      <c r="C1621">
        <v>1984</v>
      </c>
      <c r="D1621">
        <v>258.2</v>
      </c>
    </row>
    <row r="1622" spans="1:4" x14ac:dyDescent="0.45">
      <c r="A1622" t="s">
        <v>16</v>
      </c>
      <c r="B1622" t="s">
        <v>166</v>
      </c>
      <c r="C1622">
        <v>2001</v>
      </c>
      <c r="D1622">
        <v>117.8</v>
      </c>
    </row>
    <row r="1623" spans="1:4" x14ac:dyDescent="0.45">
      <c r="A1623" t="s">
        <v>16</v>
      </c>
      <c r="B1623" t="s">
        <v>1066</v>
      </c>
      <c r="C1623">
        <v>2000</v>
      </c>
      <c r="D1623">
        <v>71</v>
      </c>
    </row>
    <row r="1624" spans="1:4" x14ac:dyDescent="0.45">
      <c r="A1624" t="s">
        <v>16</v>
      </c>
      <c r="B1624" t="s">
        <v>1054</v>
      </c>
      <c r="C1624">
        <v>2001</v>
      </c>
      <c r="D1624">
        <v>154.80000000000001</v>
      </c>
    </row>
    <row r="1625" spans="1:4" x14ac:dyDescent="0.45">
      <c r="A1625" t="s">
        <v>16</v>
      </c>
      <c r="B1625" t="s">
        <v>625</v>
      </c>
      <c r="C1625">
        <v>2002</v>
      </c>
      <c r="D1625">
        <v>213</v>
      </c>
    </row>
    <row r="1626" spans="1:4" x14ac:dyDescent="0.45">
      <c r="A1626" t="s">
        <v>16</v>
      </c>
      <c r="B1626" t="s">
        <v>1741</v>
      </c>
      <c r="C1626">
        <v>2000</v>
      </c>
      <c r="D1626">
        <v>49.5</v>
      </c>
    </row>
    <row r="1627" spans="1:4" x14ac:dyDescent="0.45">
      <c r="A1627" t="s">
        <v>16</v>
      </c>
      <c r="B1627" t="s">
        <v>605</v>
      </c>
      <c r="C1627">
        <v>2000</v>
      </c>
      <c r="D1627">
        <v>338</v>
      </c>
    </row>
    <row r="1628" spans="1:4" x14ac:dyDescent="0.45">
      <c r="A1628" t="s">
        <v>16</v>
      </c>
      <c r="B1628" t="s">
        <v>913</v>
      </c>
      <c r="C1628">
        <v>1990</v>
      </c>
      <c r="D1628">
        <v>39.200000000000003</v>
      </c>
    </row>
    <row r="1629" spans="1:4" x14ac:dyDescent="0.45">
      <c r="A1629" t="s">
        <v>16</v>
      </c>
      <c r="B1629" t="s">
        <v>299</v>
      </c>
      <c r="C1629">
        <v>2000</v>
      </c>
      <c r="D1629">
        <v>23.8</v>
      </c>
    </row>
    <row r="1630" spans="1:4" x14ac:dyDescent="0.45">
      <c r="A1630" t="s">
        <v>16</v>
      </c>
      <c r="B1630" t="s">
        <v>1121</v>
      </c>
      <c r="C1630">
        <v>2001</v>
      </c>
      <c r="D1630">
        <v>70.199999999999989</v>
      </c>
    </row>
    <row r="1631" spans="1:4" x14ac:dyDescent="0.45">
      <c r="A1631" t="s">
        <v>16</v>
      </c>
      <c r="B1631" t="s">
        <v>412</v>
      </c>
      <c r="C1631">
        <v>2000</v>
      </c>
      <c r="D1631">
        <v>50</v>
      </c>
    </row>
    <row r="1632" spans="1:4" x14ac:dyDescent="0.45">
      <c r="A1632" t="s">
        <v>16</v>
      </c>
      <c r="B1632" t="s">
        <v>822</v>
      </c>
      <c r="C1632">
        <v>1984</v>
      </c>
      <c r="D1632">
        <v>92.6</v>
      </c>
    </row>
    <row r="1633" spans="1:4" x14ac:dyDescent="0.45">
      <c r="A1633" t="s">
        <v>16</v>
      </c>
      <c r="B1633" t="s">
        <v>769</v>
      </c>
      <c r="C1633">
        <v>2000</v>
      </c>
      <c r="D1633">
        <v>255</v>
      </c>
    </row>
    <row r="1634" spans="1:4" x14ac:dyDescent="0.45">
      <c r="A1634" t="s">
        <v>16</v>
      </c>
      <c r="B1634" t="s">
        <v>769</v>
      </c>
      <c r="C1634">
        <v>2001</v>
      </c>
      <c r="D1634">
        <v>85</v>
      </c>
    </row>
    <row r="1635" spans="1:4" x14ac:dyDescent="0.45">
      <c r="A1635" t="s">
        <v>16</v>
      </c>
      <c r="B1635" t="s">
        <v>772</v>
      </c>
      <c r="C1635">
        <v>2000</v>
      </c>
      <c r="D1635">
        <v>90.9</v>
      </c>
    </row>
    <row r="1636" spans="1:4" x14ac:dyDescent="0.45">
      <c r="A1636" t="s">
        <v>16</v>
      </c>
      <c r="B1636" t="s">
        <v>899</v>
      </c>
      <c r="C1636">
        <v>1986</v>
      </c>
      <c r="D1636">
        <v>32.299999999999997</v>
      </c>
    </row>
    <row r="1637" spans="1:4" x14ac:dyDescent="0.45">
      <c r="A1637" t="s">
        <v>16</v>
      </c>
      <c r="B1637" t="s">
        <v>899</v>
      </c>
      <c r="C1637">
        <v>1987</v>
      </c>
      <c r="D1637">
        <v>32.299999999999997</v>
      </c>
    </row>
    <row r="1638" spans="1:4" x14ac:dyDescent="0.45">
      <c r="A1638" t="s">
        <v>16</v>
      </c>
      <c r="B1638" t="s">
        <v>1706</v>
      </c>
      <c r="C1638">
        <v>2000</v>
      </c>
      <c r="D1638">
        <v>270</v>
      </c>
    </row>
    <row r="1639" spans="1:4" x14ac:dyDescent="0.45">
      <c r="A1639" t="s">
        <v>16</v>
      </c>
      <c r="B1639" t="s">
        <v>511</v>
      </c>
      <c r="C1639">
        <v>1996</v>
      </c>
      <c r="D1639">
        <v>161</v>
      </c>
    </row>
    <row r="1640" spans="1:4" x14ac:dyDescent="0.45">
      <c r="A1640" t="s">
        <v>16</v>
      </c>
      <c r="B1640" t="s">
        <v>1907</v>
      </c>
      <c r="C1640">
        <v>2001</v>
      </c>
      <c r="D1640">
        <v>90</v>
      </c>
    </row>
    <row r="1641" spans="1:4" x14ac:dyDescent="0.45">
      <c r="A1641" t="s">
        <v>16</v>
      </c>
      <c r="B1641" t="s">
        <v>1907</v>
      </c>
      <c r="C1641">
        <v>2002</v>
      </c>
      <c r="D1641">
        <v>45</v>
      </c>
    </row>
    <row r="1642" spans="1:4" x14ac:dyDescent="0.45">
      <c r="A1642" t="s">
        <v>16</v>
      </c>
      <c r="B1642" t="s">
        <v>1738</v>
      </c>
      <c r="C1642">
        <v>2000</v>
      </c>
      <c r="D1642">
        <v>567.79999999999995</v>
      </c>
    </row>
    <row r="1643" spans="1:4" x14ac:dyDescent="0.45">
      <c r="A1643" t="s">
        <v>16</v>
      </c>
      <c r="B1643" t="s">
        <v>116</v>
      </c>
      <c r="C1643">
        <v>2004</v>
      </c>
      <c r="D1643">
        <v>121</v>
      </c>
    </row>
    <row r="1644" spans="1:4" x14ac:dyDescent="0.45">
      <c r="A1644" t="s">
        <v>16</v>
      </c>
      <c r="B1644" t="s">
        <v>484</v>
      </c>
      <c r="C1644">
        <v>2003</v>
      </c>
      <c r="D1644">
        <v>43</v>
      </c>
    </row>
    <row r="1645" spans="1:4" x14ac:dyDescent="0.45">
      <c r="A1645" t="s">
        <v>16</v>
      </c>
      <c r="B1645" t="s">
        <v>1086</v>
      </c>
      <c r="C1645">
        <v>2002</v>
      </c>
      <c r="D1645">
        <v>106</v>
      </c>
    </row>
    <row r="1646" spans="1:4" x14ac:dyDescent="0.45">
      <c r="A1646" t="s">
        <v>16</v>
      </c>
      <c r="B1646" t="s">
        <v>1820</v>
      </c>
      <c r="C1646">
        <v>2003</v>
      </c>
      <c r="D1646">
        <v>684</v>
      </c>
    </row>
    <row r="1647" spans="1:4" x14ac:dyDescent="0.45">
      <c r="A1647" t="s">
        <v>16</v>
      </c>
      <c r="B1647" t="s">
        <v>1865</v>
      </c>
      <c r="C1647">
        <v>2003</v>
      </c>
      <c r="D1647">
        <v>47</v>
      </c>
    </row>
    <row r="1648" spans="1:4" x14ac:dyDescent="0.45">
      <c r="A1648" t="s">
        <v>16</v>
      </c>
      <c r="B1648" t="s">
        <v>337</v>
      </c>
      <c r="C1648">
        <v>2000</v>
      </c>
      <c r="D1648">
        <v>196.6</v>
      </c>
    </row>
    <row r="1649" spans="1:4" x14ac:dyDescent="0.45">
      <c r="A1649" t="s">
        <v>16</v>
      </c>
      <c r="B1649" t="s">
        <v>337</v>
      </c>
      <c r="C1649">
        <v>2001</v>
      </c>
      <c r="D1649">
        <v>178.5</v>
      </c>
    </row>
    <row r="1650" spans="1:4" x14ac:dyDescent="0.45">
      <c r="A1650" t="s">
        <v>16</v>
      </c>
      <c r="B1650" t="s">
        <v>849</v>
      </c>
      <c r="C1650">
        <v>1989</v>
      </c>
      <c r="D1650">
        <v>367.6</v>
      </c>
    </row>
    <row r="1651" spans="1:4" x14ac:dyDescent="0.45">
      <c r="A1651" t="s">
        <v>16</v>
      </c>
      <c r="B1651" t="s">
        <v>106</v>
      </c>
      <c r="C1651">
        <v>2004</v>
      </c>
      <c r="D1651">
        <v>57.4</v>
      </c>
    </row>
    <row r="1652" spans="1:4" x14ac:dyDescent="0.45">
      <c r="A1652" t="s">
        <v>16</v>
      </c>
      <c r="B1652" t="s">
        <v>17</v>
      </c>
      <c r="C1652">
        <v>1995</v>
      </c>
      <c r="D1652">
        <v>400</v>
      </c>
    </row>
    <row r="1653" spans="1:4" x14ac:dyDescent="0.45">
      <c r="A1653" t="s">
        <v>16</v>
      </c>
      <c r="B1653" t="s">
        <v>17</v>
      </c>
      <c r="C1653">
        <v>1996</v>
      </c>
      <c r="D1653">
        <v>320</v>
      </c>
    </row>
    <row r="1654" spans="1:4" x14ac:dyDescent="0.45">
      <c r="A1654" t="s">
        <v>16</v>
      </c>
      <c r="B1654" t="s">
        <v>2337</v>
      </c>
      <c r="C1654">
        <v>2011</v>
      </c>
      <c r="D1654">
        <v>380.8</v>
      </c>
    </row>
    <row r="1655" spans="1:4" x14ac:dyDescent="0.45">
      <c r="A1655" t="s">
        <v>16</v>
      </c>
      <c r="B1655" t="s">
        <v>1722</v>
      </c>
      <c r="C1655">
        <v>2000</v>
      </c>
      <c r="D1655">
        <v>236</v>
      </c>
    </row>
    <row r="1656" spans="1:4" x14ac:dyDescent="0.45">
      <c r="A1656" t="s">
        <v>16</v>
      </c>
      <c r="B1656" t="s">
        <v>700</v>
      </c>
      <c r="C1656">
        <v>1999</v>
      </c>
      <c r="D1656">
        <v>255.89999999999998</v>
      </c>
    </row>
    <row r="1657" spans="1:4" x14ac:dyDescent="0.45">
      <c r="A1657" t="s">
        <v>16</v>
      </c>
      <c r="B1657" t="s">
        <v>1089</v>
      </c>
      <c r="C1657">
        <v>2009</v>
      </c>
      <c r="D1657">
        <v>279.60000000000002</v>
      </c>
    </row>
    <row r="1658" spans="1:4" x14ac:dyDescent="0.45">
      <c r="A1658" t="s">
        <v>16</v>
      </c>
      <c r="B1658" t="s">
        <v>1967</v>
      </c>
      <c r="C1658">
        <v>1987</v>
      </c>
      <c r="D1658">
        <v>11.8</v>
      </c>
    </row>
    <row r="1659" spans="1:4" x14ac:dyDescent="0.45">
      <c r="A1659" t="s">
        <v>16</v>
      </c>
      <c r="B1659" t="s">
        <v>598</v>
      </c>
      <c r="C1659">
        <v>1991</v>
      </c>
      <c r="D1659">
        <v>122</v>
      </c>
    </row>
    <row r="1660" spans="1:4" x14ac:dyDescent="0.45">
      <c r="A1660" t="s">
        <v>16</v>
      </c>
      <c r="B1660" t="s">
        <v>598</v>
      </c>
      <c r="C1660">
        <v>2009</v>
      </c>
      <c r="D1660">
        <v>27.4</v>
      </c>
    </row>
    <row r="1661" spans="1:4" x14ac:dyDescent="0.45">
      <c r="A1661" t="s">
        <v>16</v>
      </c>
      <c r="B1661" t="s">
        <v>598</v>
      </c>
      <c r="C1661">
        <v>2010</v>
      </c>
      <c r="D1661">
        <v>27.9</v>
      </c>
    </row>
    <row r="1662" spans="1:4" x14ac:dyDescent="0.45">
      <c r="A1662" t="s">
        <v>16</v>
      </c>
      <c r="B1662" t="s">
        <v>1037</v>
      </c>
      <c r="C1662">
        <v>2000</v>
      </c>
      <c r="D1662">
        <v>32</v>
      </c>
    </row>
    <row r="1663" spans="1:4" x14ac:dyDescent="0.45">
      <c r="A1663" t="s">
        <v>16</v>
      </c>
      <c r="B1663" t="s">
        <v>2077</v>
      </c>
      <c r="C1663">
        <v>2007</v>
      </c>
      <c r="D1663">
        <v>286.5</v>
      </c>
    </row>
    <row r="1664" spans="1:4" x14ac:dyDescent="0.45">
      <c r="A1664" t="s">
        <v>16</v>
      </c>
      <c r="B1664" t="s">
        <v>2077</v>
      </c>
      <c r="C1664">
        <v>2013</v>
      </c>
      <c r="D1664">
        <v>57.3</v>
      </c>
    </row>
    <row r="1665" spans="1:4" x14ac:dyDescent="0.45">
      <c r="A1665" t="s">
        <v>16</v>
      </c>
      <c r="B1665" t="s">
        <v>1727</v>
      </c>
      <c r="C1665">
        <v>2001</v>
      </c>
      <c r="D1665">
        <v>294.5</v>
      </c>
    </row>
    <row r="1666" spans="1:4" x14ac:dyDescent="0.45">
      <c r="A1666" t="s">
        <v>16</v>
      </c>
      <c r="B1666" t="s">
        <v>1879</v>
      </c>
      <c r="C1666">
        <v>2001</v>
      </c>
      <c r="D1666">
        <v>92.2</v>
      </c>
    </row>
    <row r="1667" spans="1:4" x14ac:dyDescent="0.45">
      <c r="A1667" t="s">
        <v>16</v>
      </c>
      <c r="B1667" t="s">
        <v>109</v>
      </c>
      <c r="C1667">
        <v>2002</v>
      </c>
      <c r="D1667">
        <v>302.5</v>
      </c>
    </row>
    <row r="1668" spans="1:4" x14ac:dyDescent="0.45">
      <c r="A1668" t="s">
        <v>16</v>
      </c>
      <c r="B1668" t="s">
        <v>1501</v>
      </c>
      <c r="C1668">
        <v>1993</v>
      </c>
      <c r="D1668">
        <v>86.5</v>
      </c>
    </row>
    <row r="1669" spans="1:4" x14ac:dyDescent="0.45">
      <c r="A1669" t="s">
        <v>16</v>
      </c>
      <c r="B1669" t="s">
        <v>1501</v>
      </c>
      <c r="C1669">
        <v>2000</v>
      </c>
      <c r="D1669">
        <v>95.9</v>
      </c>
    </row>
    <row r="1670" spans="1:4" x14ac:dyDescent="0.45">
      <c r="A1670" t="s">
        <v>16</v>
      </c>
      <c r="B1670" t="s">
        <v>2253</v>
      </c>
      <c r="C1670">
        <v>2001</v>
      </c>
      <c r="D1670">
        <v>173</v>
      </c>
    </row>
    <row r="1671" spans="1:4" x14ac:dyDescent="0.45">
      <c r="A1671" t="s">
        <v>16</v>
      </c>
      <c r="B1671" t="s">
        <v>274</v>
      </c>
      <c r="C1671">
        <v>1994</v>
      </c>
      <c r="D1671">
        <v>83</v>
      </c>
    </row>
    <row r="1672" spans="1:4" x14ac:dyDescent="0.45">
      <c r="A1672" t="s">
        <v>16</v>
      </c>
      <c r="B1672" t="s">
        <v>274</v>
      </c>
      <c r="C1672">
        <v>1995</v>
      </c>
      <c r="D1672">
        <v>83</v>
      </c>
    </row>
    <row r="1673" spans="1:4" x14ac:dyDescent="0.45">
      <c r="A1673" t="s">
        <v>16</v>
      </c>
      <c r="B1673" t="s">
        <v>274</v>
      </c>
      <c r="C1673">
        <v>2002</v>
      </c>
      <c r="D1673">
        <v>161</v>
      </c>
    </row>
    <row r="1674" spans="1:4" x14ac:dyDescent="0.45">
      <c r="A1674" t="s">
        <v>16</v>
      </c>
      <c r="B1674" t="s">
        <v>2074</v>
      </c>
      <c r="C1674">
        <v>2006</v>
      </c>
      <c r="D1674">
        <v>100.8</v>
      </c>
    </row>
    <row r="1675" spans="1:4" x14ac:dyDescent="0.45">
      <c r="A1675" t="s">
        <v>16</v>
      </c>
      <c r="B1675" t="s">
        <v>1105</v>
      </c>
      <c r="C1675">
        <v>2001</v>
      </c>
      <c r="D1675">
        <v>94</v>
      </c>
    </row>
    <row r="1676" spans="1:4" x14ac:dyDescent="0.45">
      <c r="A1676" t="s">
        <v>16</v>
      </c>
      <c r="B1676" t="s">
        <v>861</v>
      </c>
      <c r="C1676">
        <v>1995</v>
      </c>
      <c r="D1676">
        <v>101.5</v>
      </c>
    </row>
    <row r="1677" spans="1:4" x14ac:dyDescent="0.45">
      <c r="A1677" t="s">
        <v>16</v>
      </c>
      <c r="B1677" t="s">
        <v>861</v>
      </c>
      <c r="C1677">
        <v>2006</v>
      </c>
      <c r="D1677">
        <v>85</v>
      </c>
    </row>
    <row r="1678" spans="1:4" x14ac:dyDescent="0.45">
      <c r="A1678" t="s">
        <v>16</v>
      </c>
      <c r="B1678" t="s">
        <v>2098</v>
      </c>
      <c r="C1678">
        <v>2007</v>
      </c>
      <c r="D1678">
        <v>349</v>
      </c>
    </row>
    <row r="1679" spans="1:4" x14ac:dyDescent="0.45">
      <c r="A1679" t="s">
        <v>16</v>
      </c>
      <c r="B1679" t="s">
        <v>1576</v>
      </c>
      <c r="C1679">
        <v>1994</v>
      </c>
      <c r="D1679">
        <v>360</v>
      </c>
    </row>
    <row r="1680" spans="1:4" x14ac:dyDescent="0.45">
      <c r="A1680" t="s">
        <v>16</v>
      </c>
      <c r="B1680" t="s">
        <v>1165</v>
      </c>
      <c r="C1680">
        <v>2002</v>
      </c>
      <c r="D1680">
        <v>22.5</v>
      </c>
    </row>
    <row r="1681" spans="1:4" x14ac:dyDescent="0.45">
      <c r="A1681" t="s">
        <v>16</v>
      </c>
      <c r="B1681" t="s">
        <v>1682</v>
      </c>
      <c r="C1681">
        <v>2001</v>
      </c>
      <c r="D1681">
        <v>495</v>
      </c>
    </row>
    <row r="1682" spans="1:4" x14ac:dyDescent="0.45">
      <c r="A1682" t="s">
        <v>16</v>
      </c>
      <c r="B1682" t="s">
        <v>462</v>
      </c>
      <c r="C1682">
        <v>2000</v>
      </c>
      <c r="D1682">
        <v>164.4</v>
      </c>
    </row>
    <row r="1683" spans="1:4" x14ac:dyDescent="0.45">
      <c r="A1683" t="s">
        <v>16</v>
      </c>
      <c r="B1683" t="s">
        <v>110</v>
      </c>
      <c r="C1683">
        <v>2013</v>
      </c>
      <c r="D1683">
        <v>649.20000000000005</v>
      </c>
    </row>
    <row r="1684" spans="1:4" x14ac:dyDescent="0.45">
      <c r="A1684" t="s">
        <v>16</v>
      </c>
      <c r="B1684" t="s">
        <v>1329</v>
      </c>
      <c r="C1684">
        <v>1989</v>
      </c>
      <c r="D1684">
        <v>72.5</v>
      </c>
    </row>
    <row r="1685" spans="1:4" x14ac:dyDescent="0.45">
      <c r="A1685" t="s">
        <v>16</v>
      </c>
      <c r="B1685" t="s">
        <v>1329</v>
      </c>
      <c r="C1685">
        <v>2002</v>
      </c>
      <c r="D1685">
        <v>99</v>
      </c>
    </row>
    <row r="1686" spans="1:4" x14ac:dyDescent="0.45">
      <c r="A1686" t="s">
        <v>16</v>
      </c>
      <c r="B1686" t="s">
        <v>1104</v>
      </c>
      <c r="C1686">
        <v>2001</v>
      </c>
      <c r="D1686">
        <v>94</v>
      </c>
    </row>
    <row r="1687" spans="1:4" x14ac:dyDescent="0.45">
      <c r="A1687" t="s">
        <v>16</v>
      </c>
      <c r="B1687" t="s">
        <v>1905</v>
      </c>
      <c r="C1687">
        <v>2002</v>
      </c>
      <c r="D1687">
        <v>98</v>
      </c>
    </row>
    <row r="1688" spans="1:4" x14ac:dyDescent="0.45">
      <c r="A1688" t="s">
        <v>16</v>
      </c>
      <c r="B1688" t="s">
        <v>1022</v>
      </c>
      <c r="C1688">
        <v>2001</v>
      </c>
      <c r="D1688">
        <v>181.5</v>
      </c>
    </row>
    <row r="1689" spans="1:4" x14ac:dyDescent="0.45">
      <c r="A1689" t="s">
        <v>16</v>
      </c>
      <c r="B1689" t="s">
        <v>473</v>
      </c>
      <c r="C1689">
        <v>1996</v>
      </c>
      <c r="D1689">
        <v>40</v>
      </c>
    </row>
    <row r="1690" spans="1:4" x14ac:dyDescent="0.45">
      <c r="A1690" t="s">
        <v>16</v>
      </c>
      <c r="B1690" t="s">
        <v>2177</v>
      </c>
      <c r="C1690">
        <v>2008</v>
      </c>
      <c r="D1690">
        <v>7.2</v>
      </c>
    </row>
    <row r="1691" spans="1:4" x14ac:dyDescent="0.45">
      <c r="A1691" t="s">
        <v>16</v>
      </c>
      <c r="B1691" t="s">
        <v>1072</v>
      </c>
      <c r="C1691">
        <v>2002</v>
      </c>
      <c r="D1691">
        <v>321.29999999999995</v>
      </c>
    </row>
    <row r="1692" spans="1:4" x14ac:dyDescent="0.45">
      <c r="A1692" t="s">
        <v>16</v>
      </c>
      <c r="B1692" t="s">
        <v>570</v>
      </c>
      <c r="C1692">
        <v>2001</v>
      </c>
      <c r="D1692">
        <v>121</v>
      </c>
    </row>
    <row r="1693" spans="1:4" x14ac:dyDescent="0.45">
      <c r="A1693" t="s">
        <v>16</v>
      </c>
      <c r="B1693" t="s">
        <v>519</v>
      </c>
      <c r="C1693">
        <v>2012</v>
      </c>
      <c r="D1693">
        <v>68.2</v>
      </c>
    </row>
    <row r="1694" spans="1:4" x14ac:dyDescent="0.45">
      <c r="A1694" t="s">
        <v>16</v>
      </c>
      <c r="B1694" t="s">
        <v>2143</v>
      </c>
      <c r="C1694">
        <v>2000</v>
      </c>
      <c r="D1694">
        <v>44</v>
      </c>
    </row>
    <row r="1695" spans="1:4" x14ac:dyDescent="0.45">
      <c r="A1695" t="s">
        <v>16</v>
      </c>
      <c r="B1695" t="s">
        <v>796</v>
      </c>
      <c r="C1695">
        <v>2001</v>
      </c>
      <c r="D1695">
        <v>25</v>
      </c>
    </row>
    <row r="1696" spans="1:4" x14ac:dyDescent="0.45">
      <c r="A1696" t="s">
        <v>16</v>
      </c>
      <c r="B1696" t="s">
        <v>194</v>
      </c>
      <c r="C1696">
        <v>1989</v>
      </c>
      <c r="D1696">
        <v>82.8</v>
      </c>
    </row>
    <row r="1697" spans="1:4" x14ac:dyDescent="0.45">
      <c r="A1697" t="s">
        <v>16</v>
      </c>
      <c r="B1697" t="s">
        <v>194</v>
      </c>
      <c r="C1697">
        <v>1992</v>
      </c>
      <c r="D1697">
        <v>260</v>
      </c>
    </row>
    <row r="1698" spans="1:4" x14ac:dyDescent="0.45">
      <c r="A1698" t="s">
        <v>16</v>
      </c>
      <c r="B1698" t="s">
        <v>1838</v>
      </c>
      <c r="C1698">
        <v>2001</v>
      </c>
      <c r="D1698">
        <v>149.69999999999999</v>
      </c>
    </row>
    <row r="1699" spans="1:4" x14ac:dyDescent="0.45">
      <c r="A1699" t="s">
        <v>16</v>
      </c>
      <c r="B1699" t="s">
        <v>1170</v>
      </c>
      <c r="C1699">
        <v>1993</v>
      </c>
      <c r="D1699">
        <v>414</v>
      </c>
    </row>
    <row r="1700" spans="1:4" x14ac:dyDescent="0.45">
      <c r="A1700" t="s">
        <v>16</v>
      </c>
      <c r="B1700" t="s">
        <v>1170</v>
      </c>
      <c r="C1700">
        <v>2000</v>
      </c>
      <c r="D1700">
        <v>294.60000000000002</v>
      </c>
    </row>
    <row r="1701" spans="1:4" x14ac:dyDescent="0.45">
      <c r="A1701" t="s">
        <v>16</v>
      </c>
      <c r="B1701" t="s">
        <v>1914</v>
      </c>
      <c r="C1701">
        <v>2004</v>
      </c>
      <c r="D1701">
        <v>60.5</v>
      </c>
    </row>
    <row r="1702" spans="1:4" x14ac:dyDescent="0.45">
      <c r="A1702" t="s">
        <v>16</v>
      </c>
      <c r="B1702" t="s">
        <v>188</v>
      </c>
      <c r="C1702">
        <v>2000</v>
      </c>
      <c r="D1702">
        <v>185</v>
      </c>
    </row>
    <row r="1703" spans="1:4" x14ac:dyDescent="0.45">
      <c r="A1703" t="s">
        <v>16</v>
      </c>
      <c r="B1703" t="s">
        <v>188</v>
      </c>
      <c r="C1703">
        <v>2009</v>
      </c>
      <c r="D1703">
        <v>185</v>
      </c>
    </row>
    <row r="1704" spans="1:4" x14ac:dyDescent="0.45">
      <c r="A1704" t="s">
        <v>16</v>
      </c>
      <c r="B1704" t="s">
        <v>30</v>
      </c>
      <c r="C1704">
        <v>1999</v>
      </c>
      <c r="D1704">
        <v>447</v>
      </c>
    </row>
    <row r="1705" spans="1:4" x14ac:dyDescent="0.45">
      <c r="A1705" t="s">
        <v>16</v>
      </c>
      <c r="B1705" t="s">
        <v>30</v>
      </c>
      <c r="C1705">
        <v>2001</v>
      </c>
      <c r="D1705">
        <v>216</v>
      </c>
    </row>
    <row r="1706" spans="1:4" x14ac:dyDescent="0.45">
      <c r="A1706" t="s">
        <v>16</v>
      </c>
      <c r="B1706" t="s">
        <v>30</v>
      </c>
      <c r="C1706">
        <v>2005</v>
      </c>
      <c r="D1706">
        <v>196</v>
      </c>
    </row>
    <row r="1707" spans="1:4" x14ac:dyDescent="0.45">
      <c r="A1707" t="s">
        <v>16</v>
      </c>
      <c r="B1707" t="s">
        <v>30</v>
      </c>
      <c r="C1707">
        <v>2010</v>
      </c>
      <c r="D1707">
        <v>196</v>
      </c>
    </row>
    <row r="1708" spans="1:4" x14ac:dyDescent="0.45">
      <c r="A1708" t="s">
        <v>16</v>
      </c>
      <c r="B1708" t="s">
        <v>2009</v>
      </c>
      <c r="C1708">
        <v>2003</v>
      </c>
      <c r="D1708">
        <v>60.5</v>
      </c>
    </row>
    <row r="1709" spans="1:4" x14ac:dyDescent="0.45">
      <c r="A1709" t="s">
        <v>16</v>
      </c>
      <c r="B1709" t="s">
        <v>481</v>
      </c>
      <c r="C1709">
        <v>1989</v>
      </c>
      <c r="D1709">
        <v>96</v>
      </c>
    </row>
    <row r="1710" spans="1:4" x14ac:dyDescent="0.45">
      <c r="A1710" t="s">
        <v>16</v>
      </c>
      <c r="B1710" t="s">
        <v>481</v>
      </c>
      <c r="C1710">
        <v>1992</v>
      </c>
      <c r="D1710">
        <v>101.5</v>
      </c>
    </row>
    <row r="1711" spans="1:4" x14ac:dyDescent="0.45">
      <c r="A1711" t="s">
        <v>16</v>
      </c>
      <c r="B1711" t="s">
        <v>1059</v>
      </c>
      <c r="C1711">
        <v>2002</v>
      </c>
      <c r="D1711">
        <v>330</v>
      </c>
    </row>
    <row r="1712" spans="1:4" x14ac:dyDescent="0.45">
      <c r="A1712" t="s">
        <v>16</v>
      </c>
      <c r="B1712" t="s">
        <v>1059</v>
      </c>
      <c r="C1712">
        <v>2004</v>
      </c>
      <c r="D1712">
        <v>252</v>
      </c>
    </row>
    <row r="1713" spans="1:4" x14ac:dyDescent="0.45">
      <c r="A1713" t="s">
        <v>16</v>
      </c>
      <c r="B1713" t="s">
        <v>760</v>
      </c>
      <c r="C1713">
        <v>1983</v>
      </c>
      <c r="D1713">
        <v>109</v>
      </c>
    </row>
    <row r="1714" spans="1:4" x14ac:dyDescent="0.45">
      <c r="A1714" t="s">
        <v>16</v>
      </c>
      <c r="B1714" t="s">
        <v>607</v>
      </c>
      <c r="C1714">
        <v>2000</v>
      </c>
      <c r="D1714">
        <v>338</v>
      </c>
    </row>
    <row r="1715" spans="1:4" x14ac:dyDescent="0.45">
      <c r="A1715" t="s">
        <v>16</v>
      </c>
      <c r="B1715" t="s">
        <v>461</v>
      </c>
      <c r="C1715">
        <v>2011</v>
      </c>
      <c r="D1715">
        <v>182.7</v>
      </c>
    </row>
    <row r="1716" spans="1:4" x14ac:dyDescent="0.45">
      <c r="A1716" t="s">
        <v>16</v>
      </c>
      <c r="B1716" t="s">
        <v>461</v>
      </c>
      <c r="C1716">
        <v>2013</v>
      </c>
      <c r="D1716">
        <v>182.7</v>
      </c>
    </row>
    <row r="1717" spans="1:4" x14ac:dyDescent="0.45">
      <c r="A1717" t="s">
        <v>16</v>
      </c>
      <c r="B1717" t="s">
        <v>2206</v>
      </c>
      <c r="C1717">
        <v>1999</v>
      </c>
      <c r="D1717">
        <v>45.9</v>
      </c>
    </row>
    <row r="1718" spans="1:4" x14ac:dyDescent="0.45">
      <c r="A1718" t="s">
        <v>16</v>
      </c>
      <c r="B1718" t="s">
        <v>2206</v>
      </c>
      <c r="C1718">
        <v>2000</v>
      </c>
      <c r="D1718">
        <v>60.5</v>
      </c>
    </row>
    <row r="1719" spans="1:4" x14ac:dyDescent="0.45">
      <c r="A1719" t="s">
        <v>16</v>
      </c>
      <c r="B1719" t="s">
        <v>2206</v>
      </c>
      <c r="C1719">
        <v>2003</v>
      </c>
      <c r="D1719">
        <v>57.4</v>
      </c>
    </row>
    <row r="1720" spans="1:4" x14ac:dyDescent="0.45">
      <c r="A1720" t="s">
        <v>16</v>
      </c>
      <c r="B1720" t="s">
        <v>2206</v>
      </c>
      <c r="C1720">
        <v>2007</v>
      </c>
      <c r="D1720">
        <v>60.5</v>
      </c>
    </row>
    <row r="1721" spans="1:4" x14ac:dyDescent="0.45">
      <c r="A1721" t="s">
        <v>16</v>
      </c>
      <c r="B1721" t="s">
        <v>1102</v>
      </c>
      <c r="C1721">
        <v>2001</v>
      </c>
      <c r="D1721">
        <v>94</v>
      </c>
    </row>
    <row r="1722" spans="1:4" x14ac:dyDescent="0.45">
      <c r="A1722" t="s">
        <v>16</v>
      </c>
      <c r="B1722" t="s">
        <v>1664</v>
      </c>
      <c r="C1722">
        <v>1999</v>
      </c>
      <c r="D1722">
        <v>77.400000000000006</v>
      </c>
    </row>
    <row r="1723" spans="1:4" x14ac:dyDescent="0.45">
      <c r="A1723" t="s">
        <v>16</v>
      </c>
      <c r="B1723" t="s">
        <v>1149</v>
      </c>
      <c r="C1723">
        <v>2002</v>
      </c>
      <c r="D1723">
        <v>60.5</v>
      </c>
    </row>
    <row r="1724" spans="1:4" x14ac:dyDescent="0.45">
      <c r="A1724" t="s">
        <v>16</v>
      </c>
      <c r="B1724" t="s">
        <v>1134</v>
      </c>
      <c r="C1724">
        <v>2002</v>
      </c>
      <c r="D1724">
        <v>372</v>
      </c>
    </row>
    <row r="1725" spans="1:4" x14ac:dyDescent="0.45">
      <c r="A1725" t="s">
        <v>16</v>
      </c>
      <c r="B1725" t="s">
        <v>150</v>
      </c>
      <c r="C1725">
        <v>2002</v>
      </c>
      <c r="D1725">
        <v>7.2</v>
      </c>
    </row>
    <row r="1726" spans="1:4" x14ac:dyDescent="0.45">
      <c r="A1726" t="s">
        <v>16</v>
      </c>
      <c r="B1726" t="s">
        <v>1908</v>
      </c>
      <c r="C1726">
        <v>2002</v>
      </c>
      <c r="D1726">
        <v>47.3</v>
      </c>
    </row>
    <row r="1727" spans="1:4" x14ac:dyDescent="0.45">
      <c r="A1727" t="s">
        <v>16</v>
      </c>
      <c r="B1727" t="s">
        <v>1708</v>
      </c>
      <c r="C1727">
        <v>2001</v>
      </c>
      <c r="D1727">
        <v>270</v>
      </c>
    </row>
    <row r="1728" spans="1:4" x14ac:dyDescent="0.45">
      <c r="A1728" t="s">
        <v>16</v>
      </c>
      <c r="B1728" t="s">
        <v>1840</v>
      </c>
      <c r="C1728">
        <v>2002</v>
      </c>
      <c r="D1728">
        <v>117.6</v>
      </c>
    </row>
    <row r="1729" spans="1:4" x14ac:dyDescent="0.45">
      <c r="A1729" t="s">
        <v>16</v>
      </c>
      <c r="B1729" t="s">
        <v>3365</v>
      </c>
      <c r="C1729">
        <v>2017</v>
      </c>
      <c r="D1729">
        <v>121</v>
      </c>
    </row>
    <row r="1730" spans="1:4" x14ac:dyDescent="0.45">
      <c r="A1730" t="s">
        <v>16</v>
      </c>
      <c r="B1730" t="s">
        <v>3114</v>
      </c>
      <c r="C1730">
        <v>2015</v>
      </c>
      <c r="D1730">
        <v>42.3</v>
      </c>
    </row>
    <row r="1731" spans="1:4" x14ac:dyDescent="0.45">
      <c r="A1731" t="s">
        <v>16</v>
      </c>
      <c r="B1731" t="s">
        <v>1064</v>
      </c>
      <c r="C1731">
        <v>2001</v>
      </c>
      <c r="D1731">
        <v>357</v>
      </c>
    </row>
    <row r="1732" spans="1:4" x14ac:dyDescent="0.45">
      <c r="A1732" t="s">
        <v>16</v>
      </c>
      <c r="B1732" t="s">
        <v>1064</v>
      </c>
      <c r="C1732">
        <v>2008</v>
      </c>
      <c r="D1732">
        <v>357</v>
      </c>
    </row>
    <row r="1733" spans="1:4" x14ac:dyDescent="0.45">
      <c r="A1733" t="s">
        <v>16</v>
      </c>
      <c r="B1733" t="s">
        <v>1064</v>
      </c>
      <c r="C1733">
        <v>2009</v>
      </c>
      <c r="D1733">
        <v>178.5</v>
      </c>
    </row>
    <row r="1734" spans="1:4" x14ac:dyDescent="0.45">
      <c r="A1734" t="s">
        <v>16</v>
      </c>
      <c r="B1734" t="s">
        <v>1069</v>
      </c>
      <c r="C1734">
        <v>2001</v>
      </c>
      <c r="D1734">
        <v>676</v>
      </c>
    </row>
    <row r="1735" spans="1:4" x14ac:dyDescent="0.45">
      <c r="A1735" t="s">
        <v>16</v>
      </c>
      <c r="B1735" t="s">
        <v>1069</v>
      </c>
      <c r="C1735">
        <v>2002</v>
      </c>
      <c r="D1735">
        <v>344.8</v>
      </c>
    </row>
    <row r="1736" spans="1:4" x14ac:dyDescent="0.45">
      <c r="A1736" t="s">
        <v>16</v>
      </c>
      <c r="B1736" t="s">
        <v>1151</v>
      </c>
      <c r="C1736">
        <v>2002</v>
      </c>
      <c r="D1736">
        <v>60.5</v>
      </c>
    </row>
    <row r="1737" spans="1:4" x14ac:dyDescent="0.45">
      <c r="A1737" t="s">
        <v>16</v>
      </c>
      <c r="B1737" t="s">
        <v>1114</v>
      </c>
      <c r="C1737">
        <v>2001</v>
      </c>
      <c r="D1737">
        <v>535.79999999999995</v>
      </c>
    </row>
    <row r="1738" spans="1:4" x14ac:dyDescent="0.45">
      <c r="A1738" t="s">
        <v>16</v>
      </c>
      <c r="B1738" t="s">
        <v>1864</v>
      </c>
      <c r="C1738">
        <v>2003</v>
      </c>
      <c r="D1738">
        <v>47</v>
      </c>
    </row>
    <row r="1739" spans="1:4" x14ac:dyDescent="0.45">
      <c r="A1739" t="s">
        <v>16</v>
      </c>
      <c r="B1739" t="s">
        <v>1815</v>
      </c>
      <c r="C1739">
        <v>2002</v>
      </c>
      <c r="D1739">
        <v>40</v>
      </c>
    </row>
    <row r="1740" spans="1:4" x14ac:dyDescent="0.45">
      <c r="A1740" t="s">
        <v>16</v>
      </c>
      <c r="B1740" t="s">
        <v>609</v>
      </c>
      <c r="C1740">
        <v>2008</v>
      </c>
      <c r="D1740">
        <v>263.60000000000002</v>
      </c>
    </row>
    <row r="1741" spans="1:4" x14ac:dyDescent="0.45">
      <c r="A1741" t="s">
        <v>16</v>
      </c>
      <c r="B1741" t="s">
        <v>1839</v>
      </c>
      <c r="C1741">
        <v>2001</v>
      </c>
      <c r="D1741">
        <v>99.8</v>
      </c>
    </row>
    <row r="1742" spans="1:4" x14ac:dyDescent="0.45">
      <c r="A1742" t="s">
        <v>16</v>
      </c>
      <c r="B1742" t="s">
        <v>169</v>
      </c>
      <c r="C1742">
        <v>2016</v>
      </c>
      <c r="D1742">
        <v>1147.5</v>
      </c>
    </row>
    <row r="1743" spans="1:4" x14ac:dyDescent="0.45">
      <c r="A1743" t="s">
        <v>16</v>
      </c>
      <c r="B1743" t="s">
        <v>1130</v>
      </c>
      <c r="C1743">
        <v>2005</v>
      </c>
      <c r="D1743">
        <v>402</v>
      </c>
    </row>
    <row r="1744" spans="1:4" x14ac:dyDescent="0.45">
      <c r="A1744" t="s">
        <v>16</v>
      </c>
      <c r="B1744" t="s">
        <v>1729</v>
      </c>
      <c r="C1744">
        <v>2001</v>
      </c>
      <c r="D1744">
        <v>692</v>
      </c>
    </row>
    <row r="1745" spans="1:4" x14ac:dyDescent="0.45">
      <c r="A1745" t="s">
        <v>16</v>
      </c>
      <c r="B1745" t="s">
        <v>621</v>
      </c>
      <c r="C1745">
        <v>2004</v>
      </c>
      <c r="D1745">
        <v>229.6</v>
      </c>
    </row>
    <row r="1746" spans="1:4" x14ac:dyDescent="0.45">
      <c r="A1746" t="s">
        <v>16</v>
      </c>
      <c r="B1746" t="s">
        <v>1823</v>
      </c>
      <c r="C1746">
        <v>2002</v>
      </c>
      <c r="D1746">
        <v>154.19999999999999</v>
      </c>
    </row>
    <row r="1747" spans="1:4" x14ac:dyDescent="0.45">
      <c r="A1747" t="s">
        <v>16</v>
      </c>
      <c r="B1747" t="s">
        <v>911</v>
      </c>
      <c r="C1747">
        <v>1995</v>
      </c>
      <c r="D1747">
        <v>1315.1999999999998</v>
      </c>
    </row>
    <row r="1748" spans="1:4" x14ac:dyDescent="0.45">
      <c r="A1748" t="s">
        <v>16</v>
      </c>
      <c r="B1748" t="s">
        <v>911</v>
      </c>
      <c r="C1748">
        <v>1996</v>
      </c>
      <c r="D1748">
        <v>438.4</v>
      </c>
    </row>
    <row r="1749" spans="1:4" x14ac:dyDescent="0.45">
      <c r="A1749" t="s">
        <v>16</v>
      </c>
      <c r="B1749" t="s">
        <v>1717</v>
      </c>
      <c r="C1749">
        <v>2000</v>
      </c>
      <c r="D1749">
        <v>692</v>
      </c>
    </row>
    <row r="1750" spans="1:4" x14ac:dyDescent="0.45">
      <c r="A1750" t="s">
        <v>16</v>
      </c>
      <c r="B1750" t="s">
        <v>1665</v>
      </c>
      <c r="C1750">
        <v>1999</v>
      </c>
      <c r="D1750">
        <v>170.1</v>
      </c>
    </row>
    <row r="1751" spans="1:4" x14ac:dyDescent="0.45">
      <c r="A1751" t="s">
        <v>16</v>
      </c>
      <c r="B1751" t="s">
        <v>956</v>
      </c>
      <c r="C1751">
        <v>1986</v>
      </c>
      <c r="D1751">
        <v>27.4</v>
      </c>
    </row>
    <row r="1752" spans="1:4" x14ac:dyDescent="0.45">
      <c r="A1752" t="s">
        <v>16</v>
      </c>
      <c r="B1752" t="s">
        <v>676</v>
      </c>
      <c r="C1752">
        <v>2002</v>
      </c>
      <c r="D1752">
        <v>15.899999999999999</v>
      </c>
    </row>
    <row r="1753" spans="1:4" x14ac:dyDescent="0.45">
      <c r="A1753" t="s">
        <v>16</v>
      </c>
      <c r="B1753" t="s">
        <v>493</v>
      </c>
      <c r="C1753">
        <v>2003</v>
      </c>
      <c r="D1753">
        <v>40</v>
      </c>
    </row>
    <row r="1754" spans="1:4" x14ac:dyDescent="0.45">
      <c r="A1754" t="s">
        <v>16</v>
      </c>
      <c r="B1754" t="s">
        <v>2954</v>
      </c>
      <c r="C1754">
        <v>2013</v>
      </c>
      <c r="D1754">
        <v>60.5</v>
      </c>
    </row>
    <row r="1755" spans="1:4" x14ac:dyDescent="0.45">
      <c r="A1755" t="s">
        <v>16</v>
      </c>
      <c r="B1755" t="s">
        <v>2954</v>
      </c>
      <c r="C1755">
        <v>2015</v>
      </c>
      <c r="D1755">
        <v>121</v>
      </c>
    </row>
    <row r="1756" spans="1:4" x14ac:dyDescent="0.45">
      <c r="A1756" t="s">
        <v>16</v>
      </c>
      <c r="B1756" t="s">
        <v>2954</v>
      </c>
      <c r="C1756">
        <v>2017</v>
      </c>
      <c r="D1756">
        <v>121</v>
      </c>
    </row>
    <row r="1757" spans="1:4" x14ac:dyDescent="0.45">
      <c r="A1757" t="s">
        <v>16</v>
      </c>
      <c r="B1757" t="s">
        <v>1139</v>
      </c>
      <c r="C1757">
        <v>2002</v>
      </c>
      <c r="D1757">
        <v>88</v>
      </c>
    </row>
    <row r="1758" spans="1:4" x14ac:dyDescent="0.45">
      <c r="A1758" t="s">
        <v>16</v>
      </c>
      <c r="B1758" t="s">
        <v>1062</v>
      </c>
      <c r="C1758">
        <v>2003</v>
      </c>
      <c r="D1758">
        <v>509.1</v>
      </c>
    </row>
    <row r="1759" spans="1:4" x14ac:dyDescent="0.45">
      <c r="A1759" t="s">
        <v>16</v>
      </c>
      <c r="B1759" t="s">
        <v>2003</v>
      </c>
      <c r="C1759">
        <v>2003</v>
      </c>
      <c r="D1759">
        <v>10</v>
      </c>
    </row>
    <row r="1760" spans="1:4" x14ac:dyDescent="0.45">
      <c r="A1760" t="s">
        <v>16</v>
      </c>
      <c r="B1760" t="s">
        <v>244</v>
      </c>
      <c r="C1760">
        <v>2000</v>
      </c>
      <c r="D1760">
        <v>692</v>
      </c>
    </row>
    <row r="1761" spans="1:4" x14ac:dyDescent="0.45">
      <c r="A1761" t="s">
        <v>16</v>
      </c>
      <c r="B1761" t="s">
        <v>2055</v>
      </c>
      <c r="C1761">
        <v>2005</v>
      </c>
      <c r="D1761">
        <v>121</v>
      </c>
    </row>
    <row r="1762" spans="1:4" x14ac:dyDescent="0.45">
      <c r="A1762" t="s">
        <v>16</v>
      </c>
      <c r="B1762" t="s">
        <v>1675</v>
      </c>
      <c r="C1762">
        <v>2000</v>
      </c>
      <c r="D1762">
        <v>300</v>
      </c>
    </row>
    <row r="1763" spans="1:4" x14ac:dyDescent="0.45">
      <c r="A1763" t="s">
        <v>16</v>
      </c>
      <c r="B1763" t="s">
        <v>85</v>
      </c>
      <c r="C1763">
        <v>2003</v>
      </c>
      <c r="D1763">
        <v>150</v>
      </c>
    </row>
    <row r="1764" spans="1:4" x14ac:dyDescent="0.45">
      <c r="A1764" t="s">
        <v>16</v>
      </c>
      <c r="B1764" t="s">
        <v>2712</v>
      </c>
      <c r="C1764">
        <v>2012</v>
      </c>
      <c r="D1764">
        <v>199.6</v>
      </c>
    </row>
    <row r="1765" spans="1:4" x14ac:dyDescent="0.45">
      <c r="A1765" t="s">
        <v>16</v>
      </c>
      <c r="B1765" t="s">
        <v>2593</v>
      </c>
      <c r="C1765">
        <v>2013</v>
      </c>
      <c r="D1765">
        <v>828</v>
      </c>
    </row>
    <row r="1766" spans="1:4" x14ac:dyDescent="0.45">
      <c r="A1766" t="s">
        <v>16</v>
      </c>
      <c r="B1766" t="s">
        <v>1061</v>
      </c>
      <c r="C1766">
        <v>2004</v>
      </c>
      <c r="D1766">
        <v>513.29999999999995</v>
      </c>
    </row>
    <row r="1767" spans="1:4" x14ac:dyDescent="0.45">
      <c r="A1767" t="s">
        <v>16</v>
      </c>
      <c r="B1767" t="s">
        <v>1726</v>
      </c>
      <c r="C1767">
        <v>2002</v>
      </c>
      <c r="D1767">
        <v>688</v>
      </c>
    </row>
    <row r="1768" spans="1:4" x14ac:dyDescent="0.45">
      <c r="A1768" t="s">
        <v>16</v>
      </c>
      <c r="B1768" t="s">
        <v>2190</v>
      </c>
      <c r="C1768">
        <v>2011</v>
      </c>
      <c r="D1768">
        <v>60.4</v>
      </c>
    </row>
    <row r="1769" spans="1:4" x14ac:dyDescent="0.45">
      <c r="A1769" t="s">
        <v>16</v>
      </c>
      <c r="B1769" t="s">
        <v>1099</v>
      </c>
      <c r="C1769">
        <v>2002</v>
      </c>
      <c r="D1769">
        <v>117.8</v>
      </c>
    </row>
    <row r="1770" spans="1:4" x14ac:dyDescent="0.45">
      <c r="A1770" t="s">
        <v>16</v>
      </c>
      <c r="B1770" t="s">
        <v>144</v>
      </c>
      <c r="C1770">
        <v>1986</v>
      </c>
      <c r="D1770">
        <v>77</v>
      </c>
    </row>
    <row r="1771" spans="1:4" x14ac:dyDescent="0.45">
      <c r="A1771" t="s">
        <v>16</v>
      </c>
      <c r="B1771" t="s">
        <v>73</v>
      </c>
      <c r="C1771">
        <v>1981</v>
      </c>
      <c r="D1771">
        <v>71.2</v>
      </c>
    </row>
    <row r="1772" spans="1:4" x14ac:dyDescent="0.45">
      <c r="A1772" t="s">
        <v>16</v>
      </c>
      <c r="B1772" t="s">
        <v>2184</v>
      </c>
      <c r="C1772">
        <v>2012</v>
      </c>
      <c r="D1772">
        <v>49.8</v>
      </c>
    </row>
    <row r="1773" spans="1:4" x14ac:dyDescent="0.45">
      <c r="A1773" t="s">
        <v>16</v>
      </c>
      <c r="B1773" t="s">
        <v>734</v>
      </c>
      <c r="C1773">
        <v>1994</v>
      </c>
      <c r="D1773">
        <v>607.79999999999995</v>
      </c>
    </row>
    <row r="1774" spans="1:4" x14ac:dyDescent="0.45">
      <c r="A1774" t="s">
        <v>16</v>
      </c>
      <c r="B1774" t="s">
        <v>734</v>
      </c>
      <c r="C1774">
        <v>1995</v>
      </c>
      <c r="D1774">
        <v>202.6</v>
      </c>
    </row>
    <row r="1775" spans="1:4" x14ac:dyDescent="0.45">
      <c r="A1775" t="s">
        <v>16</v>
      </c>
      <c r="B1775" t="s">
        <v>857</v>
      </c>
      <c r="C1775">
        <v>1998</v>
      </c>
      <c r="D1775">
        <v>226</v>
      </c>
    </row>
    <row r="1776" spans="1:4" x14ac:dyDescent="0.45">
      <c r="A1776" t="s">
        <v>16</v>
      </c>
      <c r="B1776" t="s">
        <v>857</v>
      </c>
      <c r="C1776">
        <v>2010</v>
      </c>
      <c r="D1776">
        <v>340</v>
      </c>
    </row>
    <row r="1777" spans="1:4" x14ac:dyDescent="0.45">
      <c r="A1777" t="s">
        <v>16</v>
      </c>
      <c r="B1777" t="s">
        <v>986</v>
      </c>
      <c r="C1777">
        <v>1998</v>
      </c>
      <c r="D1777">
        <v>115.6</v>
      </c>
    </row>
    <row r="1778" spans="1:4" x14ac:dyDescent="0.45">
      <c r="A1778" t="s">
        <v>16</v>
      </c>
      <c r="B1778" t="s">
        <v>1080</v>
      </c>
      <c r="C1778">
        <v>2000</v>
      </c>
      <c r="D1778">
        <v>108</v>
      </c>
    </row>
    <row r="1779" spans="1:4" x14ac:dyDescent="0.45">
      <c r="A1779" t="s">
        <v>16</v>
      </c>
      <c r="B1779" t="s">
        <v>466</v>
      </c>
      <c r="C1779">
        <v>2000</v>
      </c>
      <c r="D1779">
        <v>56</v>
      </c>
    </row>
    <row r="1780" spans="1:4" x14ac:dyDescent="0.45">
      <c r="A1780" t="s">
        <v>16</v>
      </c>
      <c r="B1780" t="s">
        <v>936</v>
      </c>
      <c r="C1780">
        <v>2006</v>
      </c>
      <c r="D1780">
        <v>310</v>
      </c>
    </row>
    <row r="1781" spans="1:4" x14ac:dyDescent="0.45">
      <c r="A1781" t="s">
        <v>16</v>
      </c>
      <c r="B1781" t="s">
        <v>2273</v>
      </c>
      <c r="C1781">
        <v>2009</v>
      </c>
      <c r="D1781">
        <v>139.80000000000001</v>
      </c>
    </row>
    <row r="1782" spans="1:4" x14ac:dyDescent="0.45">
      <c r="A1782" t="s">
        <v>16</v>
      </c>
      <c r="B1782" t="s">
        <v>1147</v>
      </c>
      <c r="C1782">
        <v>2002</v>
      </c>
      <c r="D1782">
        <v>399.6</v>
      </c>
    </row>
    <row r="1783" spans="1:4" x14ac:dyDescent="0.45">
      <c r="A1783" t="s">
        <v>16</v>
      </c>
      <c r="B1783" t="s">
        <v>1147</v>
      </c>
      <c r="C1783">
        <v>2003</v>
      </c>
      <c r="D1783">
        <v>399.6</v>
      </c>
    </row>
    <row r="1784" spans="1:4" x14ac:dyDescent="0.45">
      <c r="A1784" t="s">
        <v>16</v>
      </c>
      <c r="B1784" t="s">
        <v>2061</v>
      </c>
      <c r="C1784">
        <v>2006</v>
      </c>
      <c r="D1784">
        <v>40</v>
      </c>
    </row>
    <row r="1785" spans="1:4" x14ac:dyDescent="0.45">
      <c r="A1785" t="s">
        <v>16</v>
      </c>
      <c r="B1785" t="s">
        <v>2061</v>
      </c>
      <c r="C1785">
        <v>2010</v>
      </c>
      <c r="D1785">
        <v>40</v>
      </c>
    </row>
    <row r="1786" spans="1:4" x14ac:dyDescent="0.45">
      <c r="A1786" t="s">
        <v>16</v>
      </c>
      <c r="B1786" t="s">
        <v>1068</v>
      </c>
      <c r="C1786">
        <v>2001</v>
      </c>
      <c r="D1786">
        <v>49</v>
      </c>
    </row>
    <row r="1787" spans="1:4" x14ac:dyDescent="0.45">
      <c r="A1787" t="s">
        <v>16</v>
      </c>
      <c r="B1787" t="s">
        <v>2185</v>
      </c>
      <c r="C1787">
        <v>2007</v>
      </c>
      <c r="D1787">
        <v>49.8</v>
      </c>
    </row>
    <row r="1788" spans="1:4" x14ac:dyDescent="0.45">
      <c r="A1788" t="s">
        <v>16</v>
      </c>
      <c r="B1788" t="s">
        <v>2052</v>
      </c>
      <c r="C1788">
        <v>2005</v>
      </c>
      <c r="D1788">
        <v>53</v>
      </c>
    </row>
    <row r="1789" spans="1:4" x14ac:dyDescent="0.45">
      <c r="A1789" t="s">
        <v>16</v>
      </c>
      <c r="B1789" t="s">
        <v>2052</v>
      </c>
      <c r="C1789">
        <v>2009</v>
      </c>
      <c r="D1789">
        <v>53</v>
      </c>
    </row>
    <row r="1790" spans="1:4" x14ac:dyDescent="0.45">
      <c r="A1790" t="s">
        <v>16</v>
      </c>
      <c r="B1790" t="s">
        <v>2188</v>
      </c>
      <c r="C1790">
        <v>2007</v>
      </c>
      <c r="D1790">
        <v>13.3</v>
      </c>
    </row>
    <row r="1791" spans="1:4" x14ac:dyDescent="0.45">
      <c r="A1791" t="s">
        <v>16</v>
      </c>
      <c r="B1791" t="s">
        <v>2727</v>
      </c>
      <c r="C1791">
        <v>2010</v>
      </c>
      <c r="D1791">
        <v>30</v>
      </c>
    </row>
    <row r="1792" spans="1:4" x14ac:dyDescent="0.45">
      <c r="A1792" t="s">
        <v>16</v>
      </c>
      <c r="B1792" t="s">
        <v>3289</v>
      </c>
      <c r="C1792">
        <v>2015</v>
      </c>
      <c r="D1792">
        <v>263.60000000000002</v>
      </c>
    </row>
    <row r="1793" spans="1:4" x14ac:dyDescent="0.45">
      <c r="A1793" t="s">
        <v>16</v>
      </c>
      <c r="B1793" t="s">
        <v>3289</v>
      </c>
      <c r="C1793">
        <v>2016</v>
      </c>
      <c r="D1793">
        <v>263.60000000000002</v>
      </c>
    </row>
    <row r="1794" spans="1:4" x14ac:dyDescent="0.45">
      <c r="A1794" t="s">
        <v>16</v>
      </c>
      <c r="B1794" t="s">
        <v>1723</v>
      </c>
      <c r="C1794">
        <v>2001</v>
      </c>
      <c r="D1794">
        <v>236</v>
      </c>
    </row>
    <row r="1795" spans="1:4" x14ac:dyDescent="0.45">
      <c r="A1795" t="s">
        <v>16</v>
      </c>
      <c r="B1795" t="s">
        <v>615</v>
      </c>
      <c r="C1795">
        <v>1988</v>
      </c>
      <c r="D1795">
        <v>536.4</v>
      </c>
    </row>
    <row r="1796" spans="1:4" x14ac:dyDescent="0.45">
      <c r="A1796" t="s">
        <v>16</v>
      </c>
      <c r="B1796" t="s">
        <v>460</v>
      </c>
      <c r="C1796">
        <v>1997</v>
      </c>
      <c r="D1796">
        <v>83</v>
      </c>
    </row>
    <row r="1797" spans="1:4" x14ac:dyDescent="0.45">
      <c r="A1797" t="s">
        <v>16</v>
      </c>
      <c r="B1797" t="s">
        <v>460</v>
      </c>
      <c r="C1797">
        <v>2006</v>
      </c>
      <c r="D1797">
        <v>83.5</v>
      </c>
    </row>
    <row r="1798" spans="1:4" x14ac:dyDescent="0.45">
      <c r="A1798" t="s">
        <v>16</v>
      </c>
      <c r="B1798" t="s">
        <v>1023</v>
      </c>
      <c r="C1798">
        <v>2000</v>
      </c>
      <c r="D1798">
        <v>185.4</v>
      </c>
    </row>
    <row r="1799" spans="1:4" x14ac:dyDescent="0.45">
      <c r="A1799" t="s">
        <v>16</v>
      </c>
      <c r="B1799" t="s">
        <v>1023</v>
      </c>
      <c r="C1799">
        <v>2001</v>
      </c>
      <c r="D1799">
        <v>200.7</v>
      </c>
    </row>
    <row r="1800" spans="1:4" x14ac:dyDescent="0.45">
      <c r="A1800" t="s">
        <v>16</v>
      </c>
      <c r="B1800" t="s">
        <v>1161</v>
      </c>
      <c r="C1800">
        <v>2001</v>
      </c>
      <c r="D1800">
        <v>28</v>
      </c>
    </row>
    <row r="1801" spans="1:4" x14ac:dyDescent="0.45">
      <c r="A1801" t="s">
        <v>16</v>
      </c>
      <c r="B1801" t="s">
        <v>1161</v>
      </c>
      <c r="C1801">
        <v>2002</v>
      </c>
      <c r="D1801">
        <v>14</v>
      </c>
    </row>
    <row r="1802" spans="1:4" x14ac:dyDescent="0.45">
      <c r="A1802" t="s">
        <v>16</v>
      </c>
      <c r="B1802" t="s">
        <v>573</v>
      </c>
      <c r="C1802">
        <v>2017</v>
      </c>
      <c r="D1802">
        <v>462</v>
      </c>
    </row>
    <row r="1803" spans="1:4" x14ac:dyDescent="0.45">
      <c r="A1803" t="s">
        <v>16</v>
      </c>
      <c r="B1803" t="s">
        <v>2097</v>
      </c>
      <c r="C1803">
        <v>2006</v>
      </c>
      <c r="D1803">
        <v>153</v>
      </c>
    </row>
    <row r="1804" spans="1:4" x14ac:dyDescent="0.45">
      <c r="A1804" t="s">
        <v>16</v>
      </c>
      <c r="B1804" t="s">
        <v>2097</v>
      </c>
      <c r="C1804">
        <v>2007</v>
      </c>
      <c r="D1804">
        <v>153</v>
      </c>
    </row>
    <row r="1805" spans="1:4" x14ac:dyDescent="0.45">
      <c r="A1805" t="s">
        <v>16</v>
      </c>
      <c r="B1805" t="s">
        <v>2097</v>
      </c>
      <c r="C1805">
        <v>2013</v>
      </c>
      <c r="D1805">
        <v>166.1</v>
      </c>
    </row>
    <row r="1806" spans="1:4" x14ac:dyDescent="0.45">
      <c r="A1806" t="s">
        <v>16</v>
      </c>
      <c r="B1806" t="s">
        <v>1927</v>
      </c>
      <c r="C1806">
        <v>2003</v>
      </c>
      <c r="D1806">
        <v>383</v>
      </c>
    </row>
    <row r="1807" spans="1:4" x14ac:dyDescent="0.45">
      <c r="A1807" t="s">
        <v>16</v>
      </c>
      <c r="B1807" t="s">
        <v>1742</v>
      </c>
      <c r="C1807">
        <v>2000</v>
      </c>
      <c r="D1807">
        <v>49.5</v>
      </c>
    </row>
    <row r="1808" spans="1:4" x14ac:dyDescent="0.45">
      <c r="A1808" t="s">
        <v>16</v>
      </c>
      <c r="B1808" t="s">
        <v>710</v>
      </c>
      <c r="C1808">
        <v>2006</v>
      </c>
      <c r="D1808">
        <v>94</v>
      </c>
    </row>
    <row r="1809" spans="1:4" x14ac:dyDescent="0.45">
      <c r="A1809" t="s">
        <v>16</v>
      </c>
      <c r="B1809" t="s">
        <v>1814</v>
      </c>
      <c r="C1809">
        <v>2001</v>
      </c>
      <c r="D1809">
        <v>40</v>
      </c>
    </row>
    <row r="1810" spans="1:4" x14ac:dyDescent="0.45">
      <c r="A1810" t="s">
        <v>16</v>
      </c>
      <c r="B1810" t="s">
        <v>981</v>
      </c>
      <c r="C1810">
        <v>2000</v>
      </c>
      <c r="D1810">
        <v>40</v>
      </c>
    </row>
    <row r="1811" spans="1:4" x14ac:dyDescent="0.45">
      <c r="A1811" t="s">
        <v>16</v>
      </c>
      <c r="B1811" t="s">
        <v>2231</v>
      </c>
      <c r="C1811">
        <v>2008</v>
      </c>
      <c r="D1811">
        <v>121</v>
      </c>
    </row>
    <row r="1812" spans="1:4" x14ac:dyDescent="0.45">
      <c r="A1812" t="s">
        <v>16</v>
      </c>
      <c r="B1812" t="s">
        <v>1018</v>
      </c>
      <c r="C1812">
        <v>1999</v>
      </c>
      <c r="D1812">
        <v>315.60000000000002</v>
      </c>
    </row>
    <row r="1813" spans="1:4" x14ac:dyDescent="0.45">
      <c r="A1813" t="s">
        <v>16</v>
      </c>
      <c r="B1813" t="s">
        <v>1106</v>
      </c>
      <c r="C1813">
        <v>2001</v>
      </c>
      <c r="D1813">
        <v>47</v>
      </c>
    </row>
    <row r="1814" spans="1:4" x14ac:dyDescent="0.45">
      <c r="A1814" t="s">
        <v>16</v>
      </c>
      <c r="B1814" t="s">
        <v>722</v>
      </c>
      <c r="C1814">
        <v>2001</v>
      </c>
      <c r="D1814">
        <v>26.8</v>
      </c>
    </row>
    <row r="1815" spans="1:4" x14ac:dyDescent="0.45">
      <c r="A1815" t="s">
        <v>16</v>
      </c>
      <c r="B1815" t="s">
        <v>1731</v>
      </c>
      <c r="C1815">
        <v>2000</v>
      </c>
      <c r="D1815">
        <v>316</v>
      </c>
    </row>
    <row r="1816" spans="1:4" x14ac:dyDescent="0.45">
      <c r="A1816" t="s">
        <v>16</v>
      </c>
      <c r="B1816" t="s">
        <v>1926</v>
      </c>
      <c r="C1816">
        <v>2002</v>
      </c>
      <c r="D1816">
        <v>168</v>
      </c>
    </row>
    <row r="1817" spans="1:4" x14ac:dyDescent="0.45">
      <c r="A1817" t="s">
        <v>16</v>
      </c>
      <c r="B1817" t="s">
        <v>61</v>
      </c>
      <c r="C1817">
        <v>2019</v>
      </c>
      <c r="D1817">
        <v>809.5</v>
      </c>
    </row>
    <row r="1818" spans="1:4" x14ac:dyDescent="0.45">
      <c r="A1818" t="s">
        <v>16</v>
      </c>
      <c r="B1818" t="s">
        <v>1755</v>
      </c>
      <c r="C1818">
        <v>2002</v>
      </c>
      <c r="D1818">
        <v>795.6</v>
      </c>
    </row>
    <row r="1819" spans="1:4" x14ac:dyDescent="0.45">
      <c r="A1819" t="s">
        <v>16</v>
      </c>
      <c r="B1819" t="s">
        <v>1755</v>
      </c>
      <c r="C1819">
        <v>2007</v>
      </c>
      <c r="D1819">
        <v>198.8</v>
      </c>
    </row>
    <row r="1820" spans="1:4" x14ac:dyDescent="0.45">
      <c r="A1820" t="s">
        <v>16</v>
      </c>
      <c r="B1820" t="s">
        <v>2390</v>
      </c>
      <c r="C1820">
        <v>2010</v>
      </c>
      <c r="D1820">
        <v>118</v>
      </c>
    </row>
    <row r="1821" spans="1:4" x14ac:dyDescent="0.45">
      <c r="A1821" t="s">
        <v>16</v>
      </c>
      <c r="B1821" t="s">
        <v>1117</v>
      </c>
      <c r="C1821">
        <v>2003</v>
      </c>
      <c r="D1821">
        <v>102</v>
      </c>
    </row>
    <row r="1822" spans="1:4" x14ac:dyDescent="0.45">
      <c r="A1822" t="s">
        <v>16</v>
      </c>
      <c r="B1822" t="s">
        <v>1701</v>
      </c>
      <c r="C1822">
        <v>2001</v>
      </c>
      <c r="D1822">
        <v>394.4</v>
      </c>
    </row>
    <row r="1823" spans="1:4" x14ac:dyDescent="0.45">
      <c r="A1823" t="s">
        <v>16</v>
      </c>
      <c r="B1823" t="s">
        <v>1701</v>
      </c>
      <c r="C1823">
        <v>2002</v>
      </c>
      <c r="D1823">
        <v>185.6</v>
      </c>
    </row>
    <row r="1824" spans="1:4" x14ac:dyDescent="0.45">
      <c r="A1824" t="s">
        <v>16</v>
      </c>
      <c r="B1824" t="s">
        <v>442</v>
      </c>
      <c r="C1824">
        <v>1982</v>
      </c>
      <c r="D1824">
        <v>19</v>
      </c>
    </row>
    <row r="1825" spans="1:4" x14ac:dyDescent="0.45">
      <c r="A1825" t="s">
        <v>16</v>
      </c>
      <c r="B1825" t="s">
        <v>375</v>
      </c>
      <c r="C1825">
        <v>2001</v>
      </c>
      <c r="D1825">
        <v>178</v>
      </c>
    </row>
    <row r="1826" spans="1:4" x14ac:dyDescent="0.45">
      <c r="A1826" t="s">
        <v>16</v>
      </c>
      <c r="B1826" t="s">
        <v>2339</v>
      </c>
      <c r="C1826">
        <v>2009</v>
      </c>
      <c r="D1826">
        <v>432</v>
      </c>
    </row>
    <row r="1827" spans="1:4" x14ac:dyDescent="0.45">
      <c r="A1827" t="s">
        <v>16</v>
      </c>
      <c r="B1827" t="s">
        <v>914</v>
      </c>
      <c r="C1827">
        <v>1990</v>
      </c>
      <c r="D1827">
        <v>13.6</v>
      </c>
    </row>
    <row r="1828" spans="1:4" x14ac:dyDescent="0.45">
      <c r="A1828" t="s">
        <v>16</v>
      </c>
      <c r="B1828" t="s">
        <v>910</v>
      </c>
      <c r="C1828">
        <v>1995</v>
      </c>
      <c r="D1828">
        <v>381.6</v>
      </c>
    </row>
    <row r="1829" spans="1:4" x14ac:dyDescent="0.45">
      <c r="A1829" t="s">
        <v>16</v>
      </c>
      <c r="B1829" t="s">
        <v>1012</v>
      </c>
      <c r="C1829">
        <v>1998</v>
      </c>
      <c r="D1829">
        <v>14.100000000000001</v>
      </c>
    </row>
    <row r="1830" spans="1:4" x14ac:dyDescent="0.45">
      <c r="A1830" t="s">
        <v>16</v>
      </c>
      <c r="B1830" t="s">
        <v>1136</v>
      </c>
      <c r="C1830">
        <v>2002</v>
      </c>
      <c r="D1830">
        <v>240</v>
      </c>
    </row>
    <row r="1831" spans="1:4" x14ac:dyDescent="0.45">
      <c r="A1831" t="s">
        <v>16</v>
      </c>
      <c r="B1831" t="s">
        <v>616</v>
      </c>
      <c r="C1831">
        <v>1988</v>
      </c>
      <c r="D1831">
        <v>268.20000000000005</v>
      </c>
    </row>
    <row r="1832" spans="1:4" x14ac:dyDescent="0.45">
      <c r="A1832" t="s">
        <v>16</v>
      </c>
      <c r="B1832" t="s">
        <v>616</v>
      </c>
      <c r="C1832">
        <v>1990</v>
      </c>
      <c r="D1832">
        <v>178.8</v>
      </c>
    </row>
    <row r="1833" spans="1:4" x14ac:dyDescent="0.45">
      <c r="A1833" t="s">
        <v>16</v>
      </c>
      <c r="B1833" t="s">
        <v>389</v>
      </c>
      <c r="C1833">
        <v>1995</v>
      </c>
      <c r="D1833">
        <v>192</v>
      </c>
    </row>
    <row r="1834" spans="1:4" x14ac:dyDescent="0.45">
      <c r="A1834" t="s">
        <v>16</v>
      </c>
      <c r="B1834" t="s">
        <v>389</v>
      </c>
      <c r="C1834">
        <v>2015</v>
      </c>
      <c r="D1834">
        <v>141</v>
      </c>
    </row>
    <row r="1835" spans="1:4" x14ac:dyDescent="0.45">
      <c r="A1835" t="s">
        <v>16</v>
      </c>
      <c r="B1835" t="s">
        <v>1861</v>
      </c>
      <c r="C1835">
        <v>2001</v>
      </c>
      <c r="D1835">
        <v>186.2</v>
      </c>
    </row>
    <row r="1836" spans="1:4" x14ac:dyDescent="0.45">
      <c r="A1836" t="s">
        <v>16</v>
      </c>
      <c r="B1836" t="s">
        <v>1707</v>
      </c>
      <c r="C1836">
        <v>2000</v>
      </c>
      <c r="D1836">
        <v>180</v>
      </c>
    </row>
    <row r="1837" spans="1:4" x14ac:dyDescent="0.45">
      <c r="A1837" t="s">
        <v>16</v>
      </c>
      <c r="B1837" t="s">
        <v>1707</v>
      </c>
      <c r="C1837">
        <v>2001</v>
      </c>
      <c r="D1837">
        <v>200</v>
      </c>
    </row>
    <row r="1838" spans="1:4" x14ac:dyDescent="0.45">
      <c r="A1838" t="s">
        <v>16</v>
      </c>
      <c r="B1838" t="s">
        <v>2929</v>
      </c>
      <c r="C1838">
        <v>2013</v>
      </c>
      <c r="D1838">
        <v>60.5</v>
      </c>
    </row>
    <row r="1839" spans="1:4" x14ac:dyDescent="0.45">
      <c r="A1839" t="s">
        <v>16</v>
      </c>
      <c r="B1839" t="s">
        <v>2929</v>
      </c>
      <c r="C1839">
        <v>2014</v>
      </c>
      <c r="D1839">
        <v>121</v>
      </c>
    </row>
    <row r="1840" spans="1:4" x14ac:dyDescent="0.45">
      <c r="A1840" t="s">
        <v>16</v>
      </c>
      <c r="B1840" t="s">
        <v>541</v>
      </c>
      <c r="C1840">
        <v>2004</v>
      </c>
      <c r="D1840">
        <v>60.5</v>
      </c>
    </row>
    <row r="1841" spans="1:4" x14ac:dyDescent="0.45">
      <c r="A1841" t="s">
        <v>16</v>
      </c>
      <c r="B1841" t="s">
        <v>876</v>
      </c>
      <c r="C1841">
        <v>1990</v>
      </c>
      <c r="D1841">
        <v>82.8</v>
      </c>
    </row>
    <row r="1842" spans="1:4" x14ac:dyDescent="0.45">
      <c r="A1842" t="s">
        <v>16</v>
      </c>
      <c r="B1842" t="s">
        <v>876</v>
      </c>
      <c r="C1842">
        <v>1994</v>
      </c>
      <c r="D1842">
        <v>97</v>
      </c>
    </row>
    <row r="1843" spans="1:4" x14ac:dyDescent="0.45">
      <c r="A1843" t="s">
        <v>16</v>
      </c>
      <c r="B1843" t="s">
        <v>1067</v>
      </c>
      <c r="C1843">
        <v>2001</v>
      </c>
      <c r="D1843">
        <v>335</v>
      </c>
    </row>
    <row r="1844" spans="1:4" x14ac:dyDescent="0.45">
      <c r="A1844" t="s">
        <v>16</v>
      </c>
      <c r="B1844" t="s">
        <v>1067</v>
      </c>
      <c r="C1844">
        <v>2002</v>
      </c>
      <c r="D1844">
        <v>132.80000000000001</v>
      </c>
    </row>
    <row r="1845" spans="1:4" x14ac:dyDescent="0.45">
      <c r="A1845" t="s">
        <v>16</v>
      </c>
      <c r="B1845" t="s">
        <v>1776</v>
      </c>
      <c r="C1845">
        <v>2002</v>
      </c>
      <c r="D1845">
        <v>344</v>
      </c>
    </row>
    <row r="1846" spans="1:4" x14ac:dyDescent="0.45">
      <c r="A1846" t="s">
        <v>16</v>
      </c>
      <c r="B1846" t="s">
        <v>992</v>
      </c>
      <c r="C1846">
        <v>2003</v>
      </c>
      <c r="D1846">
        <v>60.5</v>
      </c>
    </row>
    <row r="1847" spans="1:4" x14ac:dyDescent="0.45">
      <c r="A1847" t="s">
        <v>16</v>
      </c>
      <c r="B1847" t="s">
        <v>526</v>
      </c>
      <c r="C1847">
        <v>2002</v>
      </c>
      <c r="D1847">
        <v>106</v>
      </c>
    </row>
    <row r="1848" spans="1:4" x14ac:dyDescent="0.45">
      <c r="A1848" t="s">
        <v>16</v>
      </c>
      <c r="B1848" t="s">
        <v>396</v>
      </c>
      <c r="C1848">
        <v>2009</v>
      </c>
      <c r="D1848">
        <v>116</v>
      </c>
    </row>
    <row r="1849" spans="1:4" x14ac:dyDescent="0.45">
      <c r="A1849" t="s">
        <v>16</v>
      </c>
      <c r="B1849" t="s">
        <v>1171</v>
      </c>
      <c r="C1849">
        <v>2001</v>
      </c>
      <c r="D1849">
        <v>47</v>
      </c>
    </row>
    <row r="1850" spans="1:4" x14ac:dyDescent="0.45">
      <c r="A1850" t="s">
        <v>16</v>
      </c>
      <c r="B1850" t="s">
        <v>2227</v>
      </c>
      <c r="C1850">
        <v>2010</v>
      </c>
      <c r="D1850">
        <v>120</v>
      </c>
    </row>
    <row r="1851" spans="1:4" x14ac:dyDescent="0.45">
      <c r="A1851" t="s">
        <v>16</v>
      </c>
      <c r="B1851" t="s">
        <v>513</v>
      </c>
      <c r="C1851">
        <v>2000</v>
      </c>
      <c r="D1851">
        <v>242</v>
      </c>
    </row>
    <row r="1852" spans="1:4" x14ac:dyDescent="0.45">
      <c r="A1852" t="s">
        <v>16</v>
      </c>
      <c r="B1852" t="s">
        <v>514</v>
      </c>
      <c r="C1852">
        <v>1990</v>
      </c>
      <c r="D1852">
        <v>93.6</v>
      </c>
    </row>
    <row r="1853" spans="1:4" x14ac:dyDescent="0.45">
      <c r="A1853" t="s">
        <v>16</v>
      </c>
      <c r="B1853" t="s">
        <v>515</v>
      </c>
      <c r="C1853">
        <v>2001</v>
      </c>
      <c r="D1853">
        <v>242</v>
      </c>
    </row>
    <row r="1854" spans="1:4" x14ac:dyDescent="0.45">
      <c r="A1854" t="s">
        <v>16</v>
      </c>
      <c r="B1854" t="s">
        <v>515</v>
      </c>
      <c r="C1854">
        <v>2012</v>
      </c>
      <c r="D1854">
        <v>363</v>
      </c>
    </row>
    <row r="1855" spans="1:4" x14ac:dyDescent="0.45">
      <c r="A1855" t="s">
        <v>16</v>
      </c>
      <c r="B1855" t="s">
        <v>516</v>
      </c>
      <c r="C1855">
        <v>1995</v>
      </c>
      <c r="D1855">
        <v>192.2</v>
      </c>
    </row>
    <row r="1856" spans="1:4" x14ac:dyDescent="0.45">
      <c r="A1856" t="s">
        <v>16</v>
      </c>
      <c r="B1856" t="s">
        <v>516</v>
      </c>
      <c r="C1856">
        <v>2000</v>
      </c>
      <c r="D1856">
        <v>192.2</v>
      </c>
    </row>
    <row r="1857" spans="1:4" x14ac:dyDescent="0.45">
      <c r="A1857" t="s">
        <v>16</v>
      </c>
      <c r="B1857" t="s">
        <v>2437</v>
      </c>
      <c r="C1857">
        <v>2012</v>
      </c>
      <c r="D1857">
        <v>200</v>
      </c>
    </row>
    <row r="1858" spans="1:4" x14ac:dyDescent="0.45">
      <c r="A1858" t="s">
        <v>16</v>
      </c>
      <c r="B1858" t="s">
        <v>2437</v>
      </c>
      <c r="C1858">
        <v>2016</v>
      </c>
      <c r="D1858">
        <v>40</v>
      </c>
    </row>
    <row r="1859" spans="1:4" x14ac:dyDescent="0.45">
      <c r="A1859" t="s">
        <v>16</v>
      </c>
      <c r="B1859" t="s">
        <v>659</v>
      </c>
      <c r="C1859">
        <v>2003</v>
      </c>
      <c r="D1859">
        <v>91</v>
      </c>
    </row>
    <row r="1860" spans="1:4" x14ac:dyDescent="0.45">
      <c r="A1860" t="s">
        <v>16</v>
      </c>
      <c r="B1860" t="s">
        <v>1144</v>
      </c>
      <c r="C1860">
        <v>2003</v>
      </c>
      <c r="D1860">
        <v>186</v>
      </c>
    </row>
    <row r="1861" spans="1:4" x14ac:dyDescent="0.45">
      <c r="A1861" t="s">
        <v>16</v>
      </c>
      <c r="B1861" t="s">
        <v>559</v>
      </c>
      <c r="C1861">
        <v>2014</v>
      </c>
      <c r="D1861">
        <v>88</v>
      </c>
    </row>
    <row r="1862" spans="1:4" x14ac:dyDescent="0.45">
      <c r="A1862" t="s">
        <v>16</v>
      </c>
      <c r="B1862" t="s">
        <v>623</v>
      </c>
      <c r="C1862">
        <v>1994</v>
      </c>
      <c r="D1862">
        <v>237.6</v>
      </c>
    </row>
    <row r="1863" spans="1:4" x14ac:dyDescent="0.45">
      <c r="A1863" t="s">
        <v>16</v>
      </c>
      <c r="B1863" t="s">
        <v>1803</v>
      </c>
      <c r="C1863">
        <v>2002</v>
      </c>
      <c r="D1863">
        <v>456</v>
      </c>
    </row>
    <row r="1864" spans="1:4" x14ac:dyDescent="0.45">
      <c r="A1864" t="s">
        <v>16</v>
      </c>
      <c r="B1864" t="s">
        <v>464</v>
      </c>
      <c r="C1864">
        <v>1981</v>
      </c>
      <c r="D1864">
        <v>85</v>
      </c>
    </row>
    <row r="1865" spans="1:4" x14ac:dyDescent="0.45">
      <c r="A1865" t="s">
        <v>16</v>
      </c>
      <c r="B1865" t="s">
        <v>957</v>
      </c>
      <c r="C1865">
        <v>1994</v>
      </c>
      <c r="D1865">
        <v>166.4</v>
      </c>
    </row>
    <row r="1866" spans="1:4" x14ac:dyDescent="0.45">
      <c r="A1866" t="s">
        <v>16</v>
      </c>
      <c r="B1866" t="s">
        <v>837</v>
      </c>
      <c r="C1866">
        <v>2002</v>
      </c>
      <c r="D1866">
        <v>267.89999999999998</v>
      </c>
    </row>
    <row r="1867" spans="1:4" x14ac:dyDescent="0.45">
      <c r="A1867" t="s">
        <v>16</v>
      </c>
      <c r="B1867" t="s">
        <v>837</v>
      </c>
      <c r="C1867">
        <v>2004</v>
      </c>
      <c r="D1867">
        <v>89.3</v>
      </c>
    </row>
    <row r="1868" spans="1:4" x14ac:dyDescent="0.45">
      <c r="A1868" t="s">
        <v>16</v>
      </c>
      <c r="B1868" t="s">
        <v>837</v>
      </c>
      <c r="C1868">
        <v>2008</v>
      </c>
      <c r="D1868">
        <v>149.6</v>
      </c>
    </row>
    <row r="1869" spans="1:4" x14ac:dyDescent="0.45">
      <c r="A1869" t="s">
        <v>16</v>
      </c>
      <c r="B1869" t="s">
        <v>1180</v>
      </c>
      <c r="C1869">
        <v>1999</v>
      </c>
      <c r="D1869">
        <v>75.599999999999994</v>
      </c>
    </row>
    <row r="1870" spans="1:4" x14ac:dyDescent="0.45">
      <c r="A1870" t="s">
        <v>16</v>
      </c>
      <c r="B1870" t="s">
        <v>619</v>
      </c>
      <c r="C1870">
        <v>2001</v>
      </c>
      <c r="D1870">
        <v>82.7</v>
      </c>
    </row>
    <row r="1871" spans="1:4" x14ac:dyDescent="0.45">
      <c r="A1871" t="s">
        <v>16</v>
      </c>
      <c r="B1871" t="s">
        <v>919</v>
      </c>
      <c r="C1871">
        <v>1996</v>
      </c>
      <c r="D1871">
        <v>73.8</v>
      </c>
    </row>
    <row r="1872" spans="1:4" x14ac:dyDescent="0.45">
      <c r="A1872" t="s">
        <v>16</v>
      </c>
      <c r="B1872" t="s">
        <v>1063</v>
      </c>
      <c r="C1872">
        <v>2000</v>
      </c>
      <c r="D1872">
        <v>705.5</v>
      </c>
    </row>
    <row r="1873" spans="1:4" x14ac:dyDescent="0.45">
      <c r="A1873" t="s">
        <v>16</v>
      </c>
      <c r="B1873" t="s">
        <v>1796</v>
      </c>
      <c r="C1873">
        <v>2002</v>
      </c>
      <c r="D1873">
        <v>782</v>
      </c>
    </row>
    <row r="1874" spans="1:4" x14ac:dyDescent="0.45">
      <c r="A1874" t="s">
        <v>16</v>
      </c>
      <c r="B1874" t="s">
        <v>563</v>
      </c>
      <c r="C1874">
        <v>2001</v>
      </c>
      <c r="D1874">
        <v>405</v>
      </c>
    </row>
    <row r="1875" spans="1:4" x14ac:dyDescent="0.45">
      <c r="A1875" t="s">
        <v>16</v>
      </c>
      <c r="B1875" t="s">
        <v>522</v>
      </c>
      <c r="C1875">
        <v>1992</v>
      </c>
      <c r="D1875">
        <v>82.8</v>
      </c>
    </row>
    <row r="1876" spans="1:4" x14ac:dyDescent="0.45">
      <c r="A1876" t="s">
        <v>16</v>
      </c>
      <c r="B1876" t="s">
        <v>520</v>
      </c>
      <c r="C1876">
        <v>2013</v>
      </c>
      <c r="D1876">
        <v>131.80000000000001</v>
      </c>
    </row>
    <row r="1877" spans="1:4" x14ac:dyDescent="0.45">
      <c r="A1877" t="s">
        <v>16</v>
      </c>
      <c r="B1877" t="s">
        <v>2008</v>
      </c>
      <c r="C1877">
        <v>2006</v>
      </c>
      <c r="D1877">
        <v>121</v>
      </c>
    </row>
    <row r="1878" spans="1:4" x14ac:dyDescent="0.45">
      <c r="A1878" t="s">
        <v>16</v>
      </c>
      <c r="B1878" t="s">
        <v>684</v>
      </c>
      <c r="C1878">
        <v>2008</v>
      </c>
      <c r="D1878">
        <v>173</v>
      </c>
    </row>
    <row r="1879" spans="1:4" x14ac:dyDescent="0.45">
      <c r="A1879" t="s">
        <v>16</v>
      </c>
      <c r="B1879" t="s">
        <v>2011</v>
      </c>
      <c r="C1879">
        <v>2006</v>
      </c>
      <c r="D1879">
        <v>100</v>
      </c>
    </row>
    <row r="1880" spans="1:4" x14ac:dyDescent="0.45">
      <c r="A1880" t="s">
        <v>16</v>
      </c>
      <c r="B1880" t="s">
        <v>2011</v>
      </c>
      <c r="C1880">
        <v>2011</v>
      </c>
      <c r="D1880">
        <v>96</v>
      </c>
    </row>
    <row r="1881" spans="1:4" x14ac:dyDescent="0.45">
      <c r="A1881" t="s">
        <v>16</v>
      </c>
      <c r="B1881" t="s">
        <v>1703</v>
      </c>
      <c r="C1881">
        <v>2001</v>
      </c>
      <c r="D1881">
        <v>690</v>
      </c>
    </row>
    <row r="1882" spans="1:4" x14ac:dyDescent="0.45">
      <c r="A1882" t="s">
        <v>16</v>
      </c>
      <c r="B1882" t="s">
        <v>1703</v>
      </c>
      <c r="C1882">
        <v>2002</v>
      </c>
      <c r="D1882">
        <v>460</v>
      </c>
    </row>
    <row r="1883" spans="1:4" x14ac:dyDescent="0.45">
      <c r="A1883" t="s">
        <v>16</v>
      </c>
      <c r="B1883" t="s">
        <v>336</v>
      </c>
      <c r="C1883">
        <v>1988</v>
      </c>
      <c r="D1883">
        <v>32.6</v>
      </c>
    </row>
    <row r="1884" spans="1:4" x14ac:dyDescent="0.45">
      <c r="A1884" t="s">
        <v>16</v>
      </c>
      <c r="B1884" t="s">
        <v>1933</v>
      </c>
      <c r="C1884">
        <v>2003</v>
      </c>
      <c r="D1884">
        <v>47</v>
      </c>
    </row>
    <row r="1885" spans="1:4" x14ac:dyDescent="0.45">
      <c r="A1885" t="s">
        <v>16</v>
      </c>
      <c r="B1885" t="s">
        <v>2131</v>
      </c>
      <c r="C1885">
        <v>2006</v>
      </c>
      <c r="D1885">
        <v>4.5999999999999996</v>
      </c>
    </row>
    <row r="1886" spans="1:4" x14ac:dyDescent="0.45">
      <c r="A1886" t="s">
        <v>16</v>
      </c>
      <c r="B1886" t="s">
        <v>1088</v>
      </c>
      <c r="C1886">
        <v>2002</v>
      </c>
      <c r="D1886">
        <v>594</v>
      </c>
    </row>
    <row r="1887" spans="1:4" x14ac:dyDescent="0.45">
      <c r="A1887" t="s">
        <v>16</v>
      </c>
      <c r="B1887" t="s">
        <v>928</v>
      </c>
      <c r="C1887">
        <v>1995</v>
      </c>
      <c r="D1887">
        <v>183.8</v>
      </c>
    </row>
    <row r="1888" spans="1:4" x14ac:dyDescent="0.45">
      <c r="A1888" t="s">
        <v>16</v>
      </c>
      <c r="B1888" t="s">
        <v>1790</v>
      </c>
      <c r="C1888">
        <v>2001</v>
      </c>
      <c r="D1888">
        <v>561</v>
      </c>
    </row>
    <row r="1889" spans="1:4" x14ac:dyDescent="0.45">
      <c r="A1889" t="s">
        <v>16</v>
      </c>
      <c r="B1889" t="s">
        <v>1670</v>
      </c>
      <c r="C1889">
        <v>2000</v>
      </c>
      <c r="D1889">
        <v>977.5</v>
      </c>
    </row>
    <row r="1890" spans="1:4" x14ac:dyDescent="0.45">
      <c r="A1890" t="s">
        <v>16</v>
      </c>
      <c r="B1890" t="s">
        <v>1667</v>
      </c>
      <c r="C1890">
        <v>1999</v>
      </c>
      <c r="D1890">
        <v>293.10000000000002</v>
      </c>
    </row>
    <row r="1891" spans="1:4" x14ac:dyDescent="0.45">
      <c r="A1891" t="s">
        <v>16</v>
      </c>
      <c r="B1891" t="s">
        <v>1667</v>
      </c>
      <c r="C1891">
        <v>2000</v>
      </c>
      <c r="D1891">
        <v>122.4</v>
      </c>
    </row>
    <row r="1892" spans="1:4" x14ac:dyDescent="0.45">
      <c r="A1892" t="s">
        <v>16</v>
      </c>
      <c r="B1892" t="s">
        <v>798</v>
      </c>
      <c r="C1892">
        <v>1997</v>
      </c>
      <c r="D1892">
        <v>95.4</v>
      </c>
    </row>
    <row r="1893" spans="1:4" x14ac:dyDescent="0.45">
      <c r="A1893" t="s">
        <v>16</v>
      </c>
      <c r="B1893" t="s">
        <v>798</v>
      </c>
      <c r="C1893">
        <v>2001</v>
      </c>
      <c r="D1893">
        <v>95.4</v>
      </c>
    </row>
    <row r="1894" spans="1:4" x14ac:dyDescent="0.45">
      <c r="A1894" t="s">
        <v>16</v>
      </c>
      <c r="B1894" t="s">
        <v>1795</v>
      </c>
      <c r="C1894">
        <v>2003</v>
      </c>
      <c r="D1894">
        <v>977.5</v>
      </c>
    </row>
    <row r="1895" spans="1:4" x14ac:dyDescent="0.45">
      <c r="A1895" t="s">
        <v>16</v>
      </c>
      <c r="B1895" t="s">
        <v>552</v>
      </c>
      <c r="C1895">
        <v>2001</v>
      </c>
      <c r="D1895">
        <v>598.20000000000005</v>
      </c>
    </row>
    <row r="1896" spans="1:4" x14ac:dyDescent="0.45">
      <c r="A1896" t="s">
        <v>16</v>
      </c>
      <c r="B1896" t="s">
        <v>966</v>
      </c>
      <c r="C1896">
        <v>1994</v>
      </c>
      <c r="D1896">
        <v>9.6</v>
      </c>
    </row>
    <row r="1897" spans="1:4" x14ac:dyDescent="0.45">
      <c r="A1897" t="s">
        <v>16</v>
      </c>
      <c r="B1897" t="s">
        <v>1119</v>
      </c>
      <c r="C1897">
        <v>2002</v>
      </c>
      <c r="D1897">
        <v>15</v>
      </c>
    </row>
    <row r="1898" spans="1:4" x14ac:dyDescent="0.45">
      <c r="A1898" t="s">
        <v>16</v>
      </c>
      <c r="B1898" t="s">
        <v>543</v>
      </c>
      <c r="C1898">
        <v>2001</v>
      </c>
      <c r="D1898">
        <v>47.3</v>
      </c>
    </row>
    <row r="1899" spans="1:4" x14ac:dyDescent="0.45">
      <c r="A1899" t="s">
        <v>16</v>
      </c>
      <c r="B1899" t="s">
        <v>64</v>
      </c>
      <c r="C1899">
        <v>2002</v>
      </c>
      <c r="D1899">
        <v>78.3</v>
      </c>
    </row>
    <row r="1900" spans="1:4" x14ac:dyDescent="0.45">
      <c r="A1900" t="s">
        <v>16</v>
      </c>
      <c r="B1900" t="s">
        <v>2252</v>
      </c>
      <c r="C1900">
        <v>2001</v>
      </c>
      <c r="D1900">
        <v>170</v>
      </c>
    </row>
    <row r="1901" spans="1:4" x14ac:dyDescent="0.45">
      <c r="A1901" t="s">
        <v>16</v>
      </c>
      <c r="B1901" t="s">
        <v>924</v>
      </c>
      <c r="C1901">
        <v>1995</v>
      </c>
      <c r="D1901">
        <v>176.4</v>
      </c>
    </row>
    <row r="1902" spans="1:4" x14ac:dyDescent="0.45">
      <c r="A1902" t="s">
        <v>16</v>
      </c>
      <c r="B1902" t="s">
        <v>1097</v>
      </c>
      <c r="C1902">
        <v>2001</v>
      </c>
      <c r="D1902">
        <v>205.6</v>
      </c>
    </row>
    <row r="1903" spans="1:4" x14ac:dyDescent="0.45">
      <c r="A1903" t="s">
        <v>16</v>
      </c>
      <c r="B1903" t="s">
        <v>1097</v>
      </c>
      <c r="C1903">
        <v>2010</v>
      </c>
      <c r="D1903">
        <v>102.8</v>
      </c>
    </row>
    <row r="1904" spans="1:4" x14ac:dyDescent="0.45">
      <c r="A1904" t="s">
        <v>16</v>
      </c>
      <c r="B1904" t="s">
        <v>900</v>
      </c>
      <c r="C1904">
        <v>1982</v>
      </c>
      <c r="D1904">
        <v>7.8</v>
      </c>
    </row>
    <row r="1905" spans="1:4" x14ac:dyDescent="0.45">
      <c r="A1905" t="s">
        <v>16</v>
      </c>
      <c r="B1905" t="s">
        <v>496</v>
      </c>
      <c r="C1905">
        <v>1996</v>
      </c>
      <c r="D1905">
        <v>106.3</v>
      </c>
    </row>
    <row r="1906" spans="1:4" x14ac:dyDescent="0.45">
      <c r="A1906" t="s">
        <v>16</v>
      </c>
      <c r="B1906" t="s">
        <v>496</v>
      </c>
      <c r="C1906">
        <v>2000</v>
      </c>
      <c r="D1906">
        <v>117.8</v>
      </c>
    </row>
    <row r="1907" spans="1:4" x14ac:dyDescent="0.45">
      <c r="A1907" t="s">
        <v>16</v>
      </c>
      <c r="B1907" t="s">
        <v>994</v>
      </c>
      <c r="C1907">
        <v>2001</v>
      </c>
      <c r="D1907">
        <v>44</v>
      </c>
    </row>
    <row r="1908" spans="1:4" x14ac:dyDescent="0.45">
      <c r="A1908" t="s">
        <v>16</v>
      </c>
      <c r="B1908" t="s">
        <v>111</v>
      </c>
      <c r="C1908">
        <v>2015</v>
      </c>
      <c r="D1908">
        <v>213.8</v>
      </c>
    </row>
    <row r="1909" spans="1:4" x14ac:dyDescent="0.45">
      <c r="A1909" t="s">
        <v>16</v>
      </c>
      <c r="B1909" t="s">
        <v>2711</v>
      </c>
      <c r="C1909">
        <v>2013</v>
      </c>
      <c r="D1909">
        <v>800</v>
      </c>
    </row>
    <row r="1910" spans="1:4" x14ac:dyDescent="0.45">
      <c r="A1910" t="s">
        <v>16</v>
      </c>
      <c r="B1910" t="s">
        <v>1050</v>
      </c>
      <c r="C1910">
        <v>2000</v>
      </c>
      <c r="D1910">
        <v>570</v>
      </c>
    </row>
    <row r="1911" spans="1:4" x14ac:dyDescent="0.45">
      <c r="A1911" t="s">
        <v>16</v>
      </c>
      <c r="B1911" t="s">
        <v>1801</v>
      </c>
      <c r="C1911">
        <v>2002</v>
      </c>
      <c r="D1911">
        <v>541.20000000000005</v>
      </c>
    </row>
    <row r="1912" spans="1:4" x14ac:dyDescent="0.45">
      <c r="A1912" t="s">
        <v>16</v>
      </c>
      <c r="B1912" t="s">
        <v>2022</v>
      </c>
      <c r="C1912">
        <v>2005</v>
      </c>
      <c r="D1912">
        <v>346.8</v>
      </c>
    </row>
    <row r="1913" spans="1:4" x14ac:dyDescent="0.45">
      <c r="A1913" t="s">
        <v>16</v>
      </c>
      <c r="B1913" t="s">
        <v>915</v>
      </c>
      <c r="C1913">
        <v>1991</v>
      </c>
      <c r="D1913">
        <v>112.8</v>
      </c>
    </row>
    <row r="1914" spans="1:4" x14ac:dyDescent="0.45">
      <c r="A1914" t="s">
        <v>16</v>
      </c>
      <c r="B1914" t="s">
        <v>1047</v>
      </c>
      <c r="C1914">
        <v>2001</v>
      </c>
      <c r="D1914">
        <v>797.6</v>
      </c>
    </row>
    <row r="1915" spans="1:4" x14ac:dyDescent="0.45">
      <c r="A1915" t="s">
        <v>16</v>
      </c>
      <c r="B1915" t="s">
        <v>1047</v>
      </c>
      <c r="C1915">
        <v>2002</v>
      </c>
      <c r="D1915">
        <v>199.4</v>
      </c>
    </row>
    <row r="1916" spans="1:4" x14ac:dyDescent="0.45">
      <c r="A1916" t="s">
        <v>16</v>
      </c>
      <c r="B1916" t="s">
        <v>618</v>
      </c>
      <c r="C1916">
        <v>2004</v>
      </c>
      <c r="D1916">
        <v>61</v>
      </c>
    </row>
    <row r="1917" spans="1:4" x14ac:dyDescent="0.45">
      <c r="A1917" t="s">
        <v>16</v>
      </c>
      <c r="B1917" t="s">
        <v>1152</v>
      </c>
      <c r="C1917">
        <v>2003</v>
      </c>
      <c r="D1917">
        <v>83.5</v>
      </c>
    </row>
    <row r="1918" spans="1:4" x14ac:dyDescent="0.45">
      <c r="A1918" t="s">
        <v>16</v>
      </c>
      <c r="B1918" t="s">
        <v>1152</v>
      </c>
      <c r="C1918">
        <v>2004</v>
      </c>
      <c r="D1918">
        <v>83.5</v>
      </c>
    </row>
    <row r="1919" spans="1:4" x14ac:dyDescent="0.45">
      <c r="A1919" t="s">
        <v>16</v>
      </c>
      <c r="B1919" t="s">
        <v>1152</v>
      </c>
      <c r="C1919">
        <v>2005</v>
      </c>
      <c r="D1919">
        <v>83.5</v>
      </c>
    </row>
    <row r="1920" spans="1:4" x14ac:dyDescent="0.45">
      <c r="A1920" t="s">
        <v>16</v>
      </c>
      <c r="B1920" t="s">
        <v>1057</v>
      </c>
      <c r="C1920">
        <v>1999</v>
      </c>
      <c r="D1920">
        <v>242</v>
      </c>
    </row>
    <row r="1921" spans="1:4" x14ac:dyDescent="0.45">
      <c r="A1921" t="s">
        <v>16</v>
      </c>
      <c r="B1921" t="s">
        <v>2552</v>
      </c>
      <c r="C1921">
        <v>2014</v>
      </c>
      <c r="D1921">
        <v>50</v>
      </c>
    </row>
    <row r="1922" spans="1:4" x14ac:dyDescent="0.45">
      <c r="A1922" t="s">
        <v>16</v>
      </c>
      <c r="B1922" t="s">
        <v>1129</v>
      </c>
      <c r="C1922">
        <v>2003</v>
      </c>
      <c r="D1922">
        <v>50</v>
      </c>
    </row>
    <row r="1923" spans="1:4" x14ac:dyDescent="0.45">
      <c r="A1923" t="s">
        <v>16</v>
      </c>
      <c r="B1923" t="s">
        <v>894</v>
      </c>
      <c r="C1923">
        <v>1993</v>
      </c>
      <c r="D1923">
        <v>95.4</v>
      </c>
    </row>
    <row r="1924" spans="1:4" x14ac:dyDescent="0.45">
      <c r="A1924" t="s">
        <v>16</v>
      </c>
      <c r="B1924" t="s">
        <v>894</v>
      </c>
      <c r="C1924">
        <v>1994</v>
      </c>
      <c r="D1924">
        <v>190.8</v>
      </c>
    </row>
    <row r="1925" spans="1:4" x14ac:dyDescent="0.45">
      <c r="A1925" t="s">
        <v>16</v>
      </c>
      <c r="B1925" t="s">
        <v>894</v>
      </c>
      <c r="C1925">
        <v>1996</v>
      </c>
      <c r="D1925">
        <v>95.4</v>
      </c>
    </row>
    <row r="1926" spans="1:4" x14ac:dyDescent="0.45">
      <c r="A1926" t="s">
        <v>16</v>
      </c>
      <c r="B1926" t="s">
        <v>2017</v>
      </c>
      <c r="C1926">
        <v>2005</v>
      </c>
      <c r="D1926">
        <v>351</v>
      </c>
    </row>
    <row r="1927" spans="1:4" x14ac:dyDescent="0.45">
      <c r="A1927" t="s">
        <v>16</v>
      </c>
      <c r="B1927" t="s">
        <v>1750</v>
      </c>
      <c r="C1927">
        <v>2002</v>
      </c>
      <c r="D1927">
        <v>407.19999999999993</v>
      </c>
    </row>
    <row r="1928" spans="1:4" x14ac:dyDescent="0.45">
      <c r="A1928" t="s">
        <v>16</v>
      </c>
      <c r="B1928" t="s">
        <v>576</v>
      </c>
      <c r="C1928">
        <v>2008</v>
      </c>
      <c r="D1928">
        <v>173</v>
      </c>
    </row>
    <row r="1929" spans="1:4" x14ac:dyDescent="0.45">
      <c r="A1929" t="s">
        <v>16</v>
      </c>
      <c r="B1929" t="s">
        <v>1026</v>
      </c>
      <c r="C1929">
        <v>1999</v>
      </c>
      <c r="D1929">
        <v>99.6</v>
      </c>
    </row>
    <row r="1930" spans="1:4" x14ac:dyDescent="0.45">
      <c r="A1930" t="s">
        <v>16</v>
      </c>
      <c r="B1930" t="s">
        <v>2170</v>
      </c>
      <c r="C1930">
        <v>2007</v>
      </c>
      <c r="D1930">
        <v>420</v>
      </c>
    </row>
    <row r="1931" spans="1:4" x14ac:dyDescent="0.45">
      <c r="A1931" t="s">
        <v>16</v>
      </c>
      <c r="B1931" t="s">
        <v>1869</v>
      </c>
      <c r="C1931">
        <v>2001</v>
      </c>
      <c r="D1931">
        <v>338</v>
      </c>
    </row>
    <row r="1932" spans="1:4" x14ac:dyDescent="0.45">
      <c r="A1932" t="s">
        <v>16</v>
      </c>
      <c r="B1932" t="s">
        <v>2012</v>
      </c>
      <c r="C1932">
        <v>2002</v>
      </c>
      <c r="D1932">
        <v>40</v>
      </c>
    </row>
    <row r="1933" spans="1:4" x14ac:dyDescent="0.45">
      <c r="A1933" t="s">
        <v>16</v>
      </c>
      <c r="B1933" t="s">
        <v>568</v>
      </c>
      <c r="C1933">
        <v>1999</v>
      </c>
      <c r="D1933">
        <v>11</v>
      </c>
    </row>
    <row r="1934" spans="1:4" x14ac:dyDescent="0.45">
      <c r="A1934" t="s">
        <v>16</v>
      </c>
      <c r="B1934" t="s">
        <v>917</v>
      </c>
      <c r="C1934">
        <v>1995</v>
      </c>
      <c r="D1934">
        <v>123</v>
      </c>
    </row>
    <row r="1935" spans="1:4" x14ac:dyDescent="0.45">
      <c r="A1935" t="s">
        <v>16</v>
      </c>
      <c r="B1935" t="s">
        <v>3889</v>
      </c>
      <c r="C1935">
        <v>2014</v>
      </c>
      <c r="D1935">
        <v>2</v>
      </c>
    </row>
    <row r="1936" spans="1:4" x14ac:dyDescent="0.45">
      <c r="A1936" t="s">
        <v>16</v>
      </c>
      <c r="B1936" t="s">
        <v>1141</v>
      </c>
      <c r="C1936">
        <v>2002</v>
      </c>
      <c r="D1936">
        <v>340</v>
      </c>
    </row>
    <row r="1937" spans="1:4" x14ac:dyDescent="0.45">
      <c r="A1937" t="s">
        <v>16</v>
      </c>
      <c r="B1937" t="s">
        <v>1630</v>
      </c>
      <c r="C1937">
        <v>1991</v>
      </c>
      <c r="D1937">
        <v>222</v>
      </c>
    </row>
    <row r="1938" spans="1:4" x14ac:dyDescent="0.45">
      <c r="A1938" t="s">
        <v>16</v>
      </c>
      <c r="B1938" t="s">
        <v>1833</v>
      </c>
      <c r="C1938">
        <v>2002</v>
      </c>
      <c r="D1938">
        <v>605</v>
      </c>
    </row>
    <row r="1939" spans="1:4" x14ac:dyDescent="0.45">
      <c r="A1939" t="s">
        <v>16</v>
      </c>
      <c r="B1939" t="s">
        <v>180</v>
      </c>
      <c r="C1939">
        <v>1980</v>
      </c>
      <c r="D1939">
        <v>131.80000000000001</v>
      </c>
    </row>
    <row r="1940" spans="1:4" x14ac:dyDescent="0.45">
      <c r="A1940" t="s">
        <v>16</v>
      </c>
      <c r="B1940" t="s">
        <v>1153</v>
      </c>
      <c r="C1940">
        <v>2003</v>
      </c>
      <c r="D1940">
        <v>141</v>
      </c>
    </row>
    <row r="1941" spans="1:4" x14ac:dyDescent="0.45">
      <c r="A1941" t="s">
        <v>16</v>
      </c>
      <c r="B1941" t="s">
        <v>1993</v>
      </c>
      <c r="C1941">
        <v>2005</v>
      </c>
      <c r="D1941">
        <v>100.8</v>
      </c>
    </row>
    <row r="1942" spans="1:4" x14ac:dyDescent="0.45">
      <c r="A1942" t="s">
        <v>16</v>
      </c>
      <c r="B1942" t="s">
        <v>1736</v>
      </c>
      <c r="C1942">
        <v>1995</v>
      </c>
      <c r="D1942">
        <v>103.5</v>
      </c>
    </row>
    <row r="1943" spans="1:4" x14ac:dyDescent="0.45">
      <c r="A1943" t="s">
        <v>16</v>
      </c>
      <c r="B1943" t="s">
        <v>1736</v>
      </c>
      <c r="C1943">
        <v>1996</v>
      </c>
      <c r="D1943">
        <v>106.1</v>
      </c>
    </row>
    <row r="1944" spans="1:4" x14ac:dyDescent="0.45">
      <c r="A1944" t="s">
        <v>16</v>
      </c>
      <c r="B1944" t="s">
        <v>1736</v>
      </c>
      <c r="C1944">
        <v>1998</v>
      </c>
      <c r="D1944">
        <v>84.2</v>
      </c>
    </row>
    <row r="1945" spans="1:4" x14ac:dyDescent="0.45">
      <c r="A1945" t="s">
        <v>16</v>
      </c>
      <c r="B1945" t="s">
        <v>1736</v>
      </c>
      <c r="C1945">
        <v>2002</v>
      </c>
      <c r="D1945">
        <v>376</v>
      </c>
    </row>
    <row r="1946" spans="1:4" x14ac:dyDescent="0.45">
      <c r="A1946" t="s">
        <v>16</v>
      </c>
      <c r="B1946" t="s">
        <v>1107</v>
      </c>
      <c r="C1946">
        <v>2002</v>
      </c>
      <c r="D1946">
        <v>484</v>
      </c>
    </row>
    <row r="1947" spans="1:4" x14ac:dyDescent="0.45">
      <c r="A1947" t="s">
        <v>16</v>
      </c>
      <c r="B1947" t="s">
        <v>1107</v>
      </c>
      <c r="C1947">
        <v>2003</v>
      </c>
      <c r="D1947">
        <v>242</v>
      </c>
    </row>
    <row r="1948" spans="1:4" x14ac:dyDescent="0.45">
      <c r="A1948" t="s">
        <v>16</v>
      </c>
      <c r="B1948" t="s">
        <v>381</v>
      </c>
      <c r="C1948">
        <v>2011</v>
      </c>
      <c r="D1948">
        <v>42.2</v>
      </c>
    </row>
    <row r="1949" spans="1:4" x14ac:dyDescent="0.45">
      <c r="A1949" t="s">
        <v>16</v>
      </c>
      <c r="B1949" t="s">
        <v>1651</v>
      </c>
      <c r="C1949">
        <v>2001</v>
      </c>
      <c r="D1949">
        <v>549.59999999999991</v>
      </c>
    </row>
    <row r="1950" spans="1:4" x14ac:dyDescent="0.45">
      <c r="A1950" t="s">
        <v>16</v>
      </c>
      <c r="B1950" t="s">
        <v>1651</v>
      </c>
      <c r="C1950">
        <v>2002</v>
      </c>
      <c r="D1950">
        <v>549.59999999999991</v>
      </c>
    </row>
    <row r="1951" spans="1:4" x14ac:dyDescent="0.45">
      <c r="A1951" t="s">
        <v>16</v>
      </c>
      <c r="B1951" t="s">
        <v>1094</v>
      </c>
      <c r="C1951">
        <v>2003</v>
      </c>
      <c r="D1951">
        <v>60.5</v>
      </c>
    </row>
    <row r="1952" spans="1:4" x14ac:dyDescent="0.45">
      <c r="A1952" t="s">
        <v>16</v>
      </c>
      <c r="B1952" t="s">
        <v>1021</v>
      </c>
      <c r="C1952">
        <v>1999</v>
      </c>
      <c r="D1952">
        <v>188</v>
      </c>
    </row>
    <row r="1953" spans="1:4" x14ac:dyDescent="0.45">
      <c r="A1953" t="s">
        <v>16</v>
      </c>
      <c r="B1953" t="s">
        <v>3109</v>
      </c>
      <c r="C1953">
        <v>2008</v>
      </c>
      <c r="D1953">
        <v>5.2</v>
      </c>
    </row>
    <row r="1954" spans="1:4" x14ac:dyDescent="0.45">
      <c r="A1954" t="s">
        <v>16</v>
      </c>
      <c r="B1954" t="s">
        <v>3109</v>
      </c>
      <c r="C1954">
        <v>2009</v>
      </c>
      <c r="D1954">
        <v>5.2</v>
      </c>
    </row>
    <row r="1955" spans="1:4" x14ac:dyDescent="0.45">
      <c r="A1955" t="s">
        <v>16</v>
      </c>
      <c r="B1955" t="s">
        <v>3109</v>
      </c>
      <c r="C1955">
        <v>2014</v>
      </c>
      <c r="D1955">
        <v>15</v>
      </c>
    </row>
    <row r="1956" spans="1:4" x14ac:dyDescent="0.45">
      <c r="A1956" t="s">
        <v>16</v>
      </c>
      <c r="B1956" t="s">
        <v>504</v>
      </c>
      <c r="C1956">
        <v>1994</v>
      </c>
      <c r="D1956">
        <v>170</v>
      </c>
    </row>
    <row r="1957" spans="1:4" x14ac:dyDescent="0.45">
      <c r="A1957" t="s">
        <v>16</v>
      </c>
      <c r="B1957" t="s">
        <v>713</v>
      </c>
      <c r="C1957">
        <v>2002</v>
      </c>
      <c r="D1957">
        <v>398</v>
      </c>
    </row>
    <row r="1958" spans="1:4" x14ac:dyDescent="0.45">
      <c r="A1958" t="s">
        <v>16</v>
      </c>
      <c r="B1958" t="s">
        <v>713</v>
      </c>
      <c r="C1958">
        <v>2004</v>
      </c>
      <c r="D1958">
        <v>796</v>
      </c>
    </row>
    <row r="1959" spans="1:4" x14ac:dyDescent="0.45">
      <c r="A1959" t="s">
        <v>16</v>
      </c>
      <c r="B1959" t="s">
        <v>1775</v>
      </c>
      <c r="C1959">
        <v>2002</v>
      </c>
      <c r="D1959">
        <v>795.6</v>
      </c>
    </row>
    <row r="1960" spans="1:4" x14ac:dyDescent="0.45">
      <c r="A1960" t="s">
        <v>16</v>
      </c>
      <c r="B1960" t="s">
        <v>927</v>
      </c>
      <c r="C1960">
        <v>1994</v>
      </c>
      <c r="D1960">
        <v>54.2</v>
      </c>
    </row>
    <row r="1961" spans="1:4" x14ac:dyDescent="0.45">
      <c r="A1961" t="s">
        <v>16</v>
      </c>
      <c r="B1961" t="s">
        <v>1866</v>
      </c>
      <c r="C1961">
        <v>2002</v>
      </c>
      <c r="D1961">
        <v>726</v>
      </c>
    </row>
    <row r="1962" spans="1:4" x14ac:dyDescent="0.45">
      <c r="A1962" t="s">
        <v>16</v>
      </c>
      <c r="B1962" t="s">
        <v>1737</v>
      </c>
      <c r="C1962">
        <v>2001</v>
      </c>
      <c r="D1962">
        <v>353.4</v>
      </c>
    </row>
    <row r="1963" spans="1:4" x14ac:dyDescent="0.45">
      <c r="A1963" t="s">
        <v>16</v>
      </c>
      <c r="B1963" t="s">
        <v>600</v>
      </c>
      <c r="C1963">
        <v>1999</v>
      </c>
      <c r="D1963">
        <v>58.9</v>
      </c>
    </row>
    <row r="1964" spans="1:4" x14ac:dyDescent="0.45">
      <c r="A1964" t="s">
        <v>16</v>
      </c>
      <c r="B1964" t="s">
        <v>622</v>
      </c>
      <c r="C1964">
        <v>2010</v>
      </c>
      <c r="D1964">
        <v>244</v>
      </c>
    </row>
    <row r="1965" spans="1:4" x14ac:dyDescent="0.45">
      <c r="A1965" t="s">
        <v>16</v>
      </c>
      <c r="B1965" t="s">
        <v>817</v>
      </c>
      <c r="C1965">
        <v>1989</v>
      </c>
      <c r="D1965">
        <v>54</v>
      </c>
    </row>
    <row r="1966" spans="1:4" x14ac:dyDescent="0.45">
      <c r="A1966" t="s">
        <v>16</v>
      </c>
      <c r="B1966" t="s">
        <v>817</v>
      </c>
      <c r="C1966">
        <v>2006</v>
      </c>
      <c r="D1966">
        <v>54</v>
      </c>
    </row>
    <row r="1967" spans="1:4" x14ac:dyDescent="0.45">
      <c r="A1967" t="s">
        <v>16</v>
      </c>
      <c r="B1967" t="s">
        <v>1904</v>
      </c>
      <c r="C1967">
        <v>2008</v>
      </c>
      <c r="D1967">
        <v>159.5</v>
      </c>
    </row>
    <row r="1968" spans="1:4" x14ac:dyDescent="0.45">
      <c r="A1968" t="s">
        <v>16</v>
      </c>
      <c r="B1968" t="s">
        <v>113</v>
      </c>
      <c r="C1968">
        <v>2001</v>
      </c>
      <c r="D1968">
        <v>60.5</v>
      </c>
    </row>
    <row r="1969" spans="1:4" x14ac:dyDescent="0.45">
      <c r="A1969" t="s">
        <v>16</v>
      </c>
      <c r="B1969" t="s">
        <v>1709</v>
      </c>
      <c r="C1969">
        <v>2000</v>
      </c>
      <c r="D1969">
        <v>71.099999999999994</v>
      </c>
    </row>
    <row r="1970" spans="1:4" x14ac:dyDescent="0.45">
      <c r="A1970" t="s">
        <v>16</v>
      </c>
      <c r="B1970" t="s">
        <v>1709</v>
      </c>
      <c r="C1970">
        <v>2001</v>
      </c>
      <c r="D1970">
        <v>71.099999999999994</v>
      </c>
    </row>
    <row r="1971" spans="1:4" x14ac:dyDescent="0.45">
      <c r="A1971" t="s">
        <v>16</v>
      </c>
      <c r="B1971" t="s">
        <v>923</v>
      </c>
      <c r="C1971">
        <v>1991</v>
      </c>
      <c r="D1971">
        <v>45.1</v>
      </c>
    </row>
    <row r="1972" spans="1:4" x14ac:dyDescent="0.45">
      <c r="A1972" t="s">
        <v>16</v>
      </c>
      <c r="B1972" t="s">
        <v>1802</v>
      </c>
      <c r="C1972">
        <v>2002</v>
      </c>
      <c r="D1972">
        <v>728</v>
      </c>
    </row>
    <row r="1973" spans="1:4" x14ac:dyDescent="0.45">
      <c r="A1973" t="s">
        <v>16</v>
      </c>
      <c r="B1973" t="s">
        <v>247</v>
      </c>
      <c r="C1973">
        <v>2002</v>
      </c>
      <c r="D1973">
        <v>61</v>
      </c>
    </row>
    <row r="1974" spans="1:4" x14ac:dyDescent="0.45">
      <c r="A1974" t="s">
        <v>16</v>
      </c>
      <c r="B1974" t="s">
        <v>247</v>
      </c>
      <c r="C1974">
        <v>2005</v>
      </c>
      <c r="D1974">
        <v>525</v>
      </c>
    </row>
    <row r="1975" spans="1:4" x14ac:dyDescent="0.45">
      <c r="A1975" t="s">
        <v>16</v>
      </c>
      <c r="B1975" t="s">
        <v>1668</v>
      </c>
      <c r="C1975">
        <v>2000</v>
      </c>
      <c r="D1975">
        <v>692</v>
      </c>
    </row>
    <row r="1976" spans="1:4" x14ac:dyDescent="0.45">
      <c r="A1976" t="s">
        <v>16</v>
      </c>
      <c r="B1976" t="s">
        <v>1101</v>
      </c>
      <c r="C1976">
        <v>2001</v>
      </c>
      <c r="D1976">
        <v>94</v>
      </c>
    </row>
    <row r="1977" spans="1:4" x14ac:dyDescent="0.45">
      <c r="A1977" t="s">
        <v>16</v>
      </c>
      <c r="B1977" t="s">
        <v>596</v>
      </c>
      <c r="C1977">
        <v>2007</v>
      </c>
      <c r="D1977">
        <v>108</v>
      </c>
    </row>
    <row r="1978" spans="1:4" x14ac:dyDescent="0.45">
      <c r="A1978" t="s">
        <v>16</v>
      </c>
      <c r="B1978" t="s">
        <v>2906</v>
      </c>
      <c r="C1978">
        <v>1995</v>
      </c>
      <c r="D1978">
        <v>192</v>
      </c>
    </row>
    <row r="1979" spans="1:4" x14ac:dyDescent="0.45">
      <c r="A1979" t="s">
        <v>16</v>
      </c>
      <c r="B1979" t="s">
        <v>1831</v>
      </c>
      <c r="C1979">
        <v>2001</v>
      </c>
      <c r="D1979">
        <v>250</v>
      </c>
    </row>
    <row r="1980" spans="1:4" x14ac:dyDescent="0.45">
      <c r="A1980" t="s">
        <v>16</v>
      </c>
      <c r="B1980" t="s">
        <v>1831</v>
      </c>
      <c r="C1980">
        <v>2018</v>
      </c>
      <c r="D1980">
        <v>100</v>
      </c>
    </row>
    <row r="1981" spans="1:4" x14ac:dyDescent="0.45">
      <c r="A1981" t="s">
        <v>16</v>
      </c>
      <c r="B1981" t="s">
        <v>677</v>
      </c>
      <c r="C1981">
        <v>1986</v>
      </c>
      <c r="D1981">
        <v>49.8</v>
      </c>
    </row>
    <row r="1982" spans="1:4" x14ac:dyDescent="0.45">
      <c r="A1982" t="s">
        <v>16</v>
      </c>
      <c r="B1982" t="s">
        <v>2731</v>
      </c>
      <c r="C1982">
        <v>2013</v>
      </c>
      <c r="D1982">
        <v>500</v>
      </c>
    </row>
    <row r="1983" spans="1:4" x14ac:dyDescent="0.45">
      <c r="A1983" t="s">
        <v>16</v>
      </c>
      <c r="B1983" t="s">
        <v>1135</v>
      </c>
      <c r="C1983">
        <v>2002</v>
      </c>
      <c r="D1983">
        <v>45</v>
      </c>
    </row>
    <row r="1984" spans="1:4" x14ac:dyDescent="0.45">
      <c r="A1984" t="s">
        <v>16</v>
      </c>
      <c r="B1984" t="s">
        <v>1135</v>
      </c>
      <c r="C1984">
        <v>2012</v>
      </c>
      <c r="D1984">
        <v>51</v>
      </c>
    </row>
    <row r="1985" spans="1:4" x14ac:dyDescent="0.45">
      <c r="A1985" t="s">
        <v>16</v>
      </c>
      <c r="B1985" t="s">
        <v>1768</v>
      </c>
      <c r="C1985">
        <v>2003</v>
      </c>
      <c r="D1985">
        <v>795.6</v>
      </c>
    </row>
    <row r="1986" spans="1:4" x14ac:dyDescent="0.45">
      <c r="A1986" t="s">
        <v>16</v>
      </c>
      <c r="B1986" t="s">
        <v>2268</v>
      </c>
      <c r="C1986">
        <v>2009</v>
      </c>
      <c r="D1986">
        <v>96</v>
      </c>
    </row>
    <row r="1987" spans="1:4" x14ac:dyDescent="0.45">
      <c r="A1987" t="s">
        <v>16</v>
      </c>
      <c r="B1987" t="s">
        <v>269</v>
      </c>
      <c r="C1987">
        <v>2002</v>
      </c>
      <c r="D1987">
        <v>6.6</v>
      </c>
    </row>
    <row r="1988" spans="1:4" x14ac:dyDescent="0.45">
      <c r="A1988" t="s">
        <v>16</v>
      </c>
      <c r="B1988" t="s">
        <v>269</v>
      </c>
      <c r="C1988">
        <v>2012</v>
      </c>
      <c r="D1988">
        <v>7</v>
      </c>
    </row>
    <row r="1989" spans="1:4" x14ac:dyDescent="0.45">
      <c r="A1989" t="s">
        <v>16</v>
      </c>
      <c r="B1989" t="s">
        <v>397</v>
      </c>
      <c r="C1989">
        <v>1990</v>
      </c>
      <c r="D1989">
        <v>43.6</v>
      </c>
    </row>
    <row r="1990" spans="1:4" x14ac:dyDescent="0.45">
      <c r="A1990" t="s">
        <v>16</v>
      </c>
      <c r="B1990" t="s">
        <v>989</v>
      </c>
      <c r="C1990">
        <v>2000</v>
      </c>
      <c r="D1990">
        <v>780.8</v>
      </c>
    </row>
    <row r="1991" spans="1:4" x14ac:dyDescent="0.45">
      <c r="A1991" t="s">
        <v>16</v>
      </c>
      <c r="B1991" t="s">
        <v>989</v>
      </c>
      <c r="C1991">
        <v>2009</v>
      </c>
      <c r="D1991">
        <v>198.9</v>
      </c>
    </row>
    <row r="1992" spans="1:4" x14ac:dyDescent="0.45">
      <c r="A1992" t="s">
        <v>16</v>
      </c>
      <c r="B1992" t="s">
        <v>926</v>
      </c>
      <c r="C1992">
        <v>1989</v>
      </c>
      <c r="D1992">
        <v>20</v>
      </c>
    </row>
    <row r="1993" spans="1:4" x14ac:dyDescent="0.45">
      <c r="A1993" t="s">
        <v>16</v>
      </c>
      <c r="B1993" t="s">
        <v>1118</v>
      </c>
      <c r="C1993">
        <v>2003</v>
      </c>
      <c r="D1993">
        <v>408</v>
      </c>
    </row>
    <row r="1994" spans="1:4" x14ac:dyDescent="0.45">
      <c r="A1994" t="s">
        <v>16</v>
      </c>
      <c r="B1994" t="s">
        <v>660</v>
      </c>
      <c r="C1994">
        <v>1993</v>
      </c>
      <c r="D1994">
        <v>103.5</v>
      </c>
    </row>
    <row r="1995" spans="1:4" x14ac:dyDescent="0.45">
      <c r="A1995" t="s">
        <v>16</v>
      </c>
      <c r="B1995" t="s">
        <v>1046</v>
      </c>
      <c r="C1995">
        <v>2000</v>
      </c>
      <c r="D1995">
        <v>83</v>
      </c>
    </row>
    <row r="1996" spans="1:4" x14ac:dyDescent="0.45">
      <c r="A1996" t="s">
        <v>16</v>
      </c>
      <c r="B1996" t="s">
        <v>1862</v>
      </c>
      <c r="C1996">
        <v>2001</v>
      </c>
      <c r="D1996">
        <v>86.8</v>
      </c>
    </row>
    <row r="1997" spans="1:4" x14ac:dyDescent="0.45">
      <c r="A1997" t="s">
        <v>16</v>
      </c>
      <c r="B1997" t="s">
        <v>1862</v>
      </c>
      <c r="C1997">
        <v>2002</v>
      </c>
      <c r="D1997">
        <v>130.19999999999999</v>
      </c>
    </row>
    <row r="1998" spans="1:4" x14ac:dyDescent="0.45">
      <c r="A1998" t="s">
        <v>16</v>
      </c>
      <c r="B1998" t="s">
        <v>1870</v>
      </c>
      <c r="C1998">
        <v>2001</v>
      </c>
      <c r="D1998">
        <v>90</v>
      </c>
    </row>
    <row r="1999" spans="1:4" x14ac:dyDescent="0.45">
      <c r="A1999" t="s">
        <v>16</v>
      </c>
      <c r="B1999" t="s">
        <v>1719</v>
      </c>
      <c r="C1999">
        <v>2000</v>
      </c>
      <c r="D1999">
        <v>500.4</v>
      </c>
    </row>
    <row r="2000" spans="1:4" x14ac:dyDescent="0.45">
      <c r="A2000" t="s">
        <v>16</v>
      </c>
      <c r="B2000" t="s">
        <v>733</v>
      </c>
      <c r="C2000">
        <v>1981</v>
      </c>
      <c r="D2000">
        <v>169.2</v>
      </c>
    </row>
    <row r="2001" spans="1:4" x14ac:dyDescent="0.45">
      <c r="A2001" t="s">
        <v>16</v>
      </c>
      <c r="B2001" t="s">
        <v>2292</v>
      </c>
      <c r="C2001">
        <v>2010</v>
      </c>
      <c r="D2001">
        <v>242</v>
      </c>
    </row>
    <row r="2002" spans="1:4" x14ac:dyDescent="0.45">
      <c r="A2002" t="s">
        <v>16</v>
      </c>
      <c r="B2002" t="s">
        <v>1754</v>
      </c>
      <c r="C2002">
        <v>2001</v>
      </c>
      <c r="D2002">
        <v>285</v>
      </c>
    </row>
    <row r="2003" spans="1:4" x14ac:dyDescent="0.45">
      <c r="A2003" t="s">
        <v>16</v>
      </c>
      <c r="B2003" t="s">
        <v>1917</v>
      </c>
      <c r="C2003">
        <v>2003</v>
      </c>
      <c r="D2003">
        <v>47</v>
      </c>
    </row>
    <row r="2004" spans="1:4" x14ac:dyDescent="0.45">
      <c r="A2004" t="s">
        <v>16</v>
      </c>
      <c r="B2004" t="s">
        <v>908</v>
      </c>
      <c r="C2004">
        <v>1993</v>
      </c>
      <c r="D2004">
        <v>50.4</v>
      </c>
    </row>
    <row r="2005" spans="1:4" x14ac:dyDescent="0.45">
      <c r="A2005" t="s">
        <v>16</v>
      </c>
      <c r="B2005" t="s">
        <v>881</v>
      </c>
      <c r="C2005">
        <v>1992</v>
      </c>
      <c r="D2005">
        <v>476.5</v>
      </c>
    </row>
    <row r="2006" spans="1:4" x14ac:dyDescent="0.45">
      <c r="A2006" t="s">
        <v>16</v>
      </c>
      <c r="B2006" t="s">
        <v>881</v>
      </c>
      <c r="C2006">
        <v>1993</v>
      </c>
      <c r="D2006">
        <v>95.3</v>
      </c>
    </row>
    <row r="2007" spans="1:4" x14ac:dyDescent="0.45">
      <c r="A2007" t="s">
        <v>16</v>
      </c>
      <c r="B2007" t="s">
        <v>1685</v>
      </c>
      <c r="C2007">
        <v>2000</v>
      </c>
      <c r="D2007">
        <v>242</v>
      </c>
    </row>
    <row r="2008" spans="1:4" x14ac:dyDescent="0.45">
      <c r="A2008" t="s">
        <v>16</v>
      </c>
      <c r="B2008" t="s">
        <v>1909</v>
      </c>
      <c r="C2008">
        <v>2002</v>
      </c>
      <c r="D2008">
        <v>47.3</v>
      </c>
    </row>
    <row r="2009" spans="1:4" x14ac:dyDescent="0.45">
      <c r="A2009" t="s">
        <v>16</v>
      </c>
      <c r="B2009" t="s">
        <v>65</v>
      </c>
      <c r="C2009">
        <v>2008</v>
      </c>
      <c r="D2009">
        <v>121</v>
      </c>
    </row>
    <row r="2010" spans="1:4" x14ac:dyDescent="0.45">
      <c r="A2010" t="s">
        <v>16</v>
      </c>
      <c r="B2010" t="s">
        <v>1661</v>
      </c>
      <c r="C2010">
        <v>2001</v>
      </c>
      <c r="D2010">
        <v>377.4</v>
      </c>
    </row>
    <row r="2011" spans="1:4" x14ac:dyDescent="0.45">
      <c r="A2011" t="s">
        <v>16</v>
      </c>
      <c r="B2011" t="s">
        <v>1791</v>
      </c>
      <c r="C2011">
        <v>2002</v>
      </c>
      <c r="D2011">
        <v>397.8</v>
      </c>
    </row>
    <row r="2012" spans="1:4" x14ac:dyDescent="0.45">
      <c r="A2012" t="s">
        <v>16</v>
      </c>
      <c r="B2012" t="s">
        <v>1791</v>
      </c>
      <c r="C2012">
        <v>2003</v>
      </c>
      <c r="D2012">
        <v>198.9</v>
      </c>
    </row>
    <row r="2013" spans="1:4" x14ac:dyDescent="0.45">
      <c r="A2013" t="s">
        <v>16</v>
      </c>
      <c r="B2013" t="s">
        <v>4135</v>
      </c>
      <c r="C2013">
        <v>2001</v>
      </c>
      <c r="D2013">
        <v>425</v>
      </c>
    </row>
    <row r="2014" spans="1:4" x14ac:dyDescent="0.45">
      <c r="A2014" t="s">
        <v>16</v>
      </c>
      <c r="B2014" t="s">
        <v>4142</v>
      </c>
      <c r="C2014">
        <v>1986</v>
      </c>
      <c r="D2014">
        <v>66</v>
      </c>
    </row>
    <row r="2015" spans="1:4" x14ac:dyDescent="0.45">
      <c r="A2015" t="s">
        <v>16</v>
      </c>
      <c r="B2015" t="s">
        <v>1423</v>
      </c>
      <c r="C2015">
        <v>1989</v>
      </c>
      <c r="D2015">
        <v>49.8</v>
      </c>
    </row>
    <row r="2016" spans="1:4" x14ac:dyDescent="0.45">
      <c r="A2016" t="s">
        <v>16</v>
      </c>
      <c r="B2016" t="s">
        <v>1424</v>
      </c>
      <c r="C2016">
        <v>1989</v>
      </c>
      <c r="D2016">
        <v>49.8</v>
      </c>
    </row>
    <row r="2017" spans="1:4" x14ac:dyDescent="0.45">
      <c r="A2017" t="s">
        <v>16</v>
      </c>
      <c r="B2017" t="s">
        <v>4155</v>
      </c>
      <c r="C2017">
        <v>1999</v>
      </c>
      <c r="D2017">
        <v>103</v>
      </c>
    </row>
    <row r="2018" spans="1:4" x14ac:dyDescent="0.45">
      <c r="A2018" t="s">
        <v>16</v>
      </c>
      <c r="B2018" t="s">
        <v>4157</v>
      </c>
      <c r="C2018">
        <v>1999</v>
      </c>
      <c r="D2018">
        <v>87.6</v>
      </c>
    </row>
    <row r="2019" spans="1:4" x14ac:dyDescent="0.45">
      <c r="A2019" t="s">
        <v>16</v>
      </c>
      <c r="B2019" t="s">
        <v>4159</v>
      </c>
      <c r="C2019">
        <v>2001</v>
      </c>
      <c r="D2019">
        <v>376</v>
      </c>
    </row>
    <row r="2020" spans="1:4" x14ac:dyDescent="0.45">
      <c r="A2020" t="s">
        <v>16</v>
      </c>
      <c r="B2020" t="s">
        <v>4159</v>
      </c>
      <c r="C2020">
        <v>2002</v>
      </c>
      <c r="D2020">
        <v>188</v>
      </c>
    </row>
    <row r="2021" spans="1:4" x14ac:dyDescent="0.45">
      <c r="A2021" t="s">
        <v>16</v>
      </c>
      <c r="B2021" t="s">
        <v>4163</v>
      </c>
      <c r="C2021">
        <v>2000</v>
      </c>
      <c r="D2021">
        <v>87.6</v>
      </c>
    </row>
    <row r="2022" spans="1:4" x14ac:dyDescent="0.45">
      <c r="A2022" t="s">
        <v>16</v>
      </c>
      <c r="B2022" t="s">
        <v>4167</v>
      </c>
      <c r="C2022">
        <v>2001</v>
      </c>
      <c r="D2022">
        <v>87.6</v>
      </c>
    </row>
    <row r="2023" spans="1:4" x14ac:dyDescent="0.45">
      <c r="A2023" t="s">
        <v>16</v>
      </c>
      <c r="B2023" t="s">
        <v>4186</v>
      </c>
      <c r="C2023">
        <v>2007</v>
      </c>
      <c r="D2023">
        <v>49.8</v>
      </c>
    </row>
    <row r="2024" spans="1:4" x14ac:dyDescent="0.45">
      <c r="A2024" t="s">
        <v>16</v>
      </c>
      <c r="B2024" t="s">
        <v>4187</v>
      </c>
      <c r="C2024">
        <v>2007</v>
      </c>
      <c r="D2024">
        <v>49.8</v>
      </c>
    </row>
    <row r="2025" spans="1:4" x14ac:dyDescent="0.45">
      <c r="A2025" t="s">
        <v>16</v>
      </c>
      <c r="B2025" t="s">
        <v>4242</v>
      </c>
      <c r="C2025">
        <v>2016</v>
      </c>
      <c r="D2025">
        <v>395.40000000000003</v>
      </c>
    </row>
    <row r="2026" spans="1:4" x14ac:dyDescent="0.45">
      <c r="A2026" t="s">
        <v>16</v>
      </c>
      <c r="B2026" t="s">
        <v>4342</v>
      </c>
      <c r="C2026">
        <v>2018</v>
      </c>
      <c r="D2026">
        <v>659</v>
      </c>
    </row>
    <row r="2027" spans="1:4" x14ac:dyDescent="0.45">
      <c r="A2027" t="s">
        <v>16</v>
      </c>
      <c r="B2027" t="s">
        <v>4525</v>
      </c>
      <c r="C2027">
        <v>2019</v>
      </c>
      <c r="D2027">
        <v>263.60000000000002</v>
      </c>
    </row>
    <row r="2028" spans="1:4" x14ac:dyDescent="0.45">
      <c r="A2028" t="s">
        <v>16</v>
      </c>
      <c r="B2028" t="s">
        <v>4545</v>
      </c>
      <c r="C2028">
        <v>2016</v>
      </c>
      <c r="D2028">
        <v>453.8</v>
      </c>
    </row>
    <row r="2029" spans="1:4" x14ac:dyDescent="0.45">
      <c r="A2029" t="s">
        <v>16</v>
      </c>
      <c r="B2029" t="s">
        <v>4697</v>
      </c>
      <c r="C2029">
        <v>2018</v>
      </c>
      <c r="D2029">
        <v>427.2</v>
      </c>
    </row>
    <row r="2030" spans="1:4" x14ac:dyDescent="0.45">
      <c r="A2030" t="s">
        <v>16</v>
      </c>
      <c r="B2030" t="s">
        <v>4815</v>
      </c>
      <c r="C2030">
        <v>2017</v>
      </c>
      <c r="D2030">
        <v>121</v>
      </c>
    </row>
    <row r="2031" spans="1:4" x14ac:dyDescent="0.45">
      <c r="A2031" t="s">
        <v>16</v>
      </c>
      <c r="B2031" t="s">
        <v>4816</v>
      </c>
      <c r="C2031">
        <v>2017</v>
      </c>
      <c r="D2031">
        <v>121</v>
      </c>
    </row>
    <row r="2032" spans="1:4" x14ac:dyDescent="0.45">
      <c r="A2032" t="s">
        <v>16</v>
      </c>
      <c r="B2032" t="s">
        <v>4823</v>
      </c>
      <c r="C2032">
        <v>2018</v>
      </c>
      <c r="D2032">
        <v>121.5</v>
      </c>
    </row>
    <row r="2033" spans="1:4" x14ac:dyDescent="0.45">
      <c r="A2033" t="s">
        <v>16</v>
      </c>
      <c r="B2033" t="s">
        <v>5349</v>
      </c>
      <c r="C2033">
        <v>2019</v>
      </c>
      <c r="D2033">
        <v>100</v>
      </c>
    </row>
    <row r="2034" spans="1:4" x14ac:dyDescent="0.45">
      <c r="A2034" t="s">
        <v>16</v>
      </c>
      <c r="B2034" t="s">
        <v>5816</v>
      </c>
      <c r="C2034">
        <v>1990</v>
      </c>
      <c r="D2034">
        <v>94</v>
      </c>
    </row>
    <row r="2035" spans="1:4" x14ac:dyDescent="0.45">
      <c r="A2035" t="s">
        <v>16</v>
      </c>
      <c r="B2035" t="s">
        <v>5861</v>
      </c>
      <c r="C2035">
        <v>2019</v>
      </c>
      <c r="D2035">
        <v>3.5</v>
      </c>
    </row>
    <row r="2036" spans="1:4" x14ac:dyDescent="0.45">
      <c r="A2036" t="s">
        <v>16</v>
      </c>
      <c r="B2036" t="s">
        <v>6340</v>
      </c>
      <c r="C2036">
        <v>2019</v>
      </c>
      <c r="D2036">
        <v>13.4</v>
      </c>
    </row>
    <row r="2037" spans="1:4" x14ac:dyDescent="0.45">
      <c r="A2037" t="s">
        <v>16</v>
      </c>
      <c r="B2037" t="s">
        <v>6485</v>
      </c>
      <c r="C2037">
        <v>2007</v>
      </c>
      <c r="D2037">
        <v>48.9</v>
      </c>
    </row>
    <row r="2038" spans="1:4" x14ac:dyDescent="0.45">
      <c r="A2038" t="s">
        <v>16</v>
      </c>
      <c r="B2038" t="s">
        <v>6486</v>
      </c>
      <c r="C2038">
        <v>1991</v>
      </c>
      <c r="D2038">
        <v>456</v>
      </c>
    </row>
    <row r="2039" spans="1:4" x14ac:dyDescent="0.45">
      <c r="A2039" t="s">
        <v>16</v>
      </c>
      <c r="B2039" t="s">
        <v>6487</v>
      </c>
      <c r="C2039">
        <v>1992</v>
      </c>
      <c r="D2039">
        <v>326</v>
      </c>
    </row>
    <row r="2040" spans="1:4" x14ac:dyDescent="0.45">
      <c r="A2040" t="s">
        <v>16</v>
      </c>
      <c r="B2040" t="s">
        <v>6488</v>
      </c>
      <c r="C2040">
        <v>2007</v>
      </c>
      <c r="D2040">
        <v>169.2</v>
      </c>
    </row>
    <row r="2041" spans="1:4" x14ac:dyDescent="0.45">
      <c r="A2041" t="s">
        <v>16</v>
      </c>
      <c r="B2041" t="s">
        <v>6509</v>
      </c>
      <c r="C2041">
        <v>2001</v>
      </c>
      <c r="D2041">
        <v>494.09999999999997</v>
      </c>
    </row>
    <row r="2042" spans="1:4" x14ac:dyDescent="0.45">
      <c r="A2042" t="s">
        <v>16</v>
      </c>
      <c r="B2042" t="s">
        <v>6512</v>
      </c>
      <c r="C2042">
        <v>2006</v>
      </c>
      <c r="D2042">
        <v>108.2</v>
      </c>
    </row>
    <row r="2043" spans="1:4" x14ac:dyDescent="0.45">
      <c r="A2043" t="s">
        <v>16</v>
      </c>
      <c r="B2043" t="s">
        <v>6512</v>
      </c>
      <c r="C2043">
        <v>2008</v>
      </c>
      <c r="D2043">
        <v>108.2</v>
      </c>
    </row>
    <row r="2044" spans="1:4" x14ac:dyDescent="0.45">
      <c r="A2044" t="s">
        <v>16</v>
      </c>
      <c r="B2044" t="s">
        <v>6546</v>
      </c>
      <c r="C2044">
        <v>2010</v>
      </c>
      <c r="D2044">
        <v>7.5</v>
      </c>
    </row>
    <row r="2045" spans="1:4" x14ac:dyDescent="0.45">
      <c r="A2045" t="s">
        <v>9</v>
      </c>
      <c r="B2045" t="s">
        <v>292</v>
      </c>
      <c r="C2045">
        <v>1982</v>
      </c>
      <c r="D2045">
        <v>71.3</v>
      </c>
    </row>
    <row r="2046" spans="1:4" x14ac:dyDescent="0.45">
      <c r="A2046" t="s">
        <v>9</v>
      </c>
      <c r="B2046" t="s">
        <v>708</v>
      </c>
      <c r="C2046">
        <v>1982</v>
      </c>
      <c r="D2046">
        <v>626</v>
      </c>
    </row>
    <row r="2047" spans="1:4" x14ac:dyDescent="0.45">
      <c r="A2047" t="s">
        <v>9</v>
      </c>
      <c r="B2047" t="s">
        <v>895</v>
      </c>
      <c r="C2047">
        <v>1996</v>
      </c>
      <c r="D2047">
        <v>417.3</v>
      </c>
    </row>
    <row r="2048" spans="1:4" x14ac:dyDescent="0.45">
      <c r="A2048" t="s">
        <v>9</v>
      </c>
      <c r="B2048" t="s">
        <v>185</v>
      </c>
      <c r="C2048">
        <v>1981</v>
      </c>
      <c r="D2048">
        <v>250.7</v>
      </c>
    </row>
    <row r="2049" spans="1:4" x14ac:dyDescent="0.45">
      <c r="A2049" t="s">
        <v>9</v>
      </c>
      <c r="B2049" t="s">
        <v>440</v>
      </c>
      <c r="C2049">
        <v>1997</v>
      </c>
      <c r="D2049">
        <v>6</v>
      </c>
    </row>
    <row r="2050" spans="1:4" x14ac:dyDescent="0.45">
      <c r="A2050" t="s">
        <v>9</v>
      </c>
      <c r="B2050" t="s">
        <v>1285</v>
      </c>
      <c r="C2050">
        <v>1980</v>
      </c>
      <c r="D2050">
        <v>14</v>
      </c>
    </row>
    <row r="2051" spans="1:4" x14ac:dyDescent="0.45">
      <c r="A2051" t="s">
        <v>9</v>
      </c>
      <c r="B2051" t="s">
        <v>358</v>
      </c>
      <c r="C2051">
        <v>1986</v>
      </c>
      <c r="D2051">
        <v>32</v>
      </c>
    </row>
    <row r="2052" spans="1:4" x14ac:dyDescent="0.45">
      <c r="A2052" t="s">
        <v>9</v>
      </c>
      <c r="B2052" t="s">
        <v>6486</v>
      </c>
      <c r="C2052">
        <v>1981</v>
      </c>
      <c r="D2052">
        <v>659</v>
      </c>
    </row>
    <row r="2053" spans="1:4" x14ac:dyDescent="0.45">
      <c r="A2053" t="s">
        <v>26</v>
      </c>
      <c r="B2053" t="s">
        <v>1172</v>
      </c>
      <c r="C2053">
        <v>1980</v>
      </c>
      <c r="D2053">
        <v>942.5</v>
      </c>
    </row>
    <row r="2054" spans="1:4" x14ac:dyDescent="0.45">
      <c r="A2054" t="s">
        <v>26</v>
      </c>
      <c r="B2054" t="s">
        <v>702</v>
      </c>
      <c r="C2054">
        <v>1987</v>
      </c>
      <c r="D2054">
        <v>923.4</v>
      </c>
    </row>
    <row r="2055" spans="1:4" x14ac:dyDescent="0.45">
      <c r="A2055" t="s">
        <v>26</v>
      </c>
      <c r="B2055" t="s">
        <v>695</v>
      </c>
      <c r="C2055">
        <v>1988</v>
      </c>
      <c r="D2055">
        <v>2449.8000000000002</v>
      </c>
    </row>
    <row r="2056" spans="1:4" x14ac:dyDescent="0.45">
      <c r="A2056" t="s">
        <v>26</v>
      </c>
      <c r="B2056" t="s">
        <v>696</v>
      </c>
      <c r="C2056">
        <v>1985</v>
      </c>
      <c r="D2056">
        <v>1224.9000000000001</v>
      </c>
    </row>
    <row r="2057" spans="1:4" x14ac:dyDescent="0.45">
      <c r="A2057" t="s">
        <v>26</v>
      </c>
      <c r="B2057" t="s">
        <v>696</v>
      </c>
      <c r="C2057">
        <v>1987</v>
      </c>
      <c r="D2057">
        <v>1224.9000000000001</v>
      </c>
    </row>
    <row r="2058" spans="1:4" x14ac:dyDescent="0.45">
      <c r="A2058" t="s">
        <v>26</v>
      </c>
      <c r="B2058" t="s">
        <v>471</v>
      </c>
      <c r="C2058">
        <v>1984</v>
      </c>
      <c r="D2058">
        <v>1235.8</v>
      </c>
    </row>
    <row r="2059" spans="1:4" x14ac:dyDescent="0.45">
      <c r="A2059" t="s">
        <v>26</v>
      </c>
      <c r="B2059" t="s">
        <v>555</v>
      </c>
      <c r="C2059">
        <v>1985</v>
      </c>
      <c r="D2059">
        <v>1205.0999999999999</v>
      </c>
    </row>
    <row r="2060" spans="1:4" x14ac:dyDescent="0.45">
      <c r="A2060" t="s">
        <v>26</v>
      </c>
      <c r="B2060" t="s">
        <v>555</v>
      </c>
      <c r="C2060">
        <v>1986</v>
      </c>
      <c r="D2060">
        <v>1205.0999999999999</v>
      </c>
    </row>
    <row r="2061" spans="1:4" x14ac:dyDescent="0.45">
      <c r="A2061" t="s">
        <v>26</v>
      </c>
      <c r="B2061" t="s">
        <v>88</v>
      </c>
      <c r="C2061">
        <v>1987</v>
      </c>
      <c r="D2061">
        <v>1138.3</v>
      </c>
    </row>
    <row r="2062" spans="1:4" x14ac:dyDescent="0.45">
      <c r="A2062" t="s">
        <v>26</v>
      </c>
      <c r="B2062" t="s">
        <v>104</v>
      </c>
      <c r="C2062">
        <v>1984</v>
      </c>
      <c r="D2062">
        <v>1200</v>
      </c>
    </row>
    <row r="2063" spans="1:4" x14ac:dyDescent="0.45">
      <c r="A2063" t="s">
        <v>26</v>
      </c>
      <c r="B2063" t="s">
        <v>741</v>
      </c>
      <c r="C2063">
        <v>1990</v>
      </c>
      <c r="D2063">
        <v>1215</v>
      </c>
    </row>
    <row r="2064" spans="1:4" x14ac:dyDescent="0.45">
      <c r="A2064" t="s">
        <v>26</v>
      </c>
      <c r="B2064" t="s">
        <v>741</v>
      </c>
      <c r="C2064">
        <v>1993</v>
      </c>
      <c r="D2064">
        <v>1215</v>
      </c>
    </row>
    <row r="2065" spans="1:4" x14ac:dyDescent="0.45">
      <c r="A2065" t="s">
        <v>26</v>
      </c>
      <c r="B2065" t="s">
        <v>726</v>
      </c>
      <c r="C2065">
        <v>1985</v>
      </c>
      <c r="D2065">
        <v>1159</v>
      </c>
    </row>
    <row r="2066" spans="1:4" x14ac:dyDescent="0.45">
      <c r="A2066" t="s">
        <v>26</v>
      </c>
      <c r="B2066" t="s">
        <v>726</v>
      </c>
      <c r="C2066">
        <v>1986</v>
      </c>
      <c r="D2066">
        <v>1164</v>
      </c>
    </row>
    <row r="2067" spans="1:4" x14ac:dyDescent="0.45">
      <c r="A2067" t="s">
        <v>26</v>
      </c>
      <c r="B2067" t="s">
        <v>402</v>
      </c>
      <c r="C2067">
        <v>1988</v>
      </c>
      <c r="D2067">
        <v>1217</v>
      </c>
    </row>
    <row r="2068" spans="1:4" x14ac:dyDescent="0.45">
      <c r="A2068" t="s">
        <v>26</v>
      </c>
      <c r="B2068" t="s">
        <v>714</v>
      </c>
      <c r="C2068">
        <v>1985</v>
      </c>
      <c r="D2068">
        <v>1440</v>
      </c>
    </row>
    <row r="2069" spans="1:4" x14ac:dyDescent="0.45">
      <c r="A2069" t="s">
        <v>26</v>
      </c>
      <c r="B2069" t="s">
        <v>613</v>
      </c>
      <c r="C2069">
        <v>1987</v>
      </c>
      <c r="D2069">
        <v>950.9</v>
      </c>
    </row>
    <row r="2070" spans="1:4" x14ac:dyDescent="0.45">
      <c r="A2070" t="s">
        <v>26</v>
      </c>
      <c r="B2070" t="s">
        <v>686</v>
      </c>
      <c r="C2070">
        <v>1981</v>
      </c>
      <c r="D2070">
        <v>888.2</v>
      </c>
    </row>
    <row r="2071" spans="1:4" x14ac:dyDescent="0.45">
      <c r="A2071" t="s">
        <v>26</v>
      </c>
      <c r="B2071" t="s">
        <v>697</v>
      </c>
      <c r="C2071">
        <v>1984</v>
      </c>
      <c r="D2071">
        <v>2340</v>
      </c>
    </row>
    <row r="2072" spans="1:4" x14ac:dyDescent="0.45">
      <c r="A2072" t="s">
        <v>26</v>
      </c>
      <c r="B2072" t="s">
        <v>728</v>
      </c>
      <c r="C2072">
        <v>1986</v>
      </c>
      <c r="D2072">
        <v>1138.5</v>
      </c>
    </row>
    <row r="2073" spans="1:4" x14ac:dyDescent="0.45">
      <c r="A2073" t="s">
        <v>26</v>
      </c>
      <c r="B2073" t="s">
        <v>728</v>
      </c>
      <c r="C2073">
        <v>1990</v>
      </c>
      <c r="D2073">
        <v>1138.5</v>
      </c>
    </row>
    <row r="2074" spans="1:4" x14ac:dyDescent="0.45">
      <c r="A2074" t="s">
        <v>26</v>
      </c>
      <c r="B2074" t="s">
        <v>701</v>
      </c>
      <c r="C2074">
        <v>1981</v>
      </c>
      <c r="D2074">
        <v>1220.3</v>
      </c>
    </row>
    <row r="2075" spans="1:4" x14ac:dyDescent="0.45">
      <c r="A2075" t="s">
        <v>26</v>
      </c>
      <c r="B2075" t="s">
        <v>701</v>
      </c>
      <c r="C2075">
        <v>1984</v>
      </c>
      <c r="D2075">
        <v>1220.3</v>
      </c>
    </row>
    <row r="2076" spans="1:4" x14ac:dyDescent="0.45">
      <c r="A2076" t="s">
        <v>26</v>
      </c>
      <c r="B2076" t="s">
        <v>153</v>
      </c>
      <c r="C2076">
        <v>1986</v>
      </c>
      <c r="D2076">
        <v>1253</v>
      </c>
    </row>
    <row r="2077" spans="1:4" x14ac:dyDescent="0.45">
      <c r="A2077" t="s">
        <v>26</v>
      </c>
      <c r="B2077" t="s">
        <v>534</v>
      </c>
      <c r="C2077">
        <v>1987</v>
      </c>
      <c r="D2077">
        <v>1259.3</v>
      </c>
    </row>
    <row r="2078" spans="1:4" x14ac:dyDescent="0.45">
      <c r="A2078" t="s">
        <v>26</v>
      </c>
      <c r="B2078" t="s">
        <v>747</v>
      </c>
      <c r="C2078">
        <v>1980</v>
      </c>
      <c r="D2078">
        <v>979.7</v>
      </c>
    </row>
    <row r="2079" spans="1:4" x14ac:dyDescent="0.45">
      <c r="A2079" t="s">
        <v>26</v>
      </c>
      <c r="B2079" t="s">
        <v>689</v>
      </c>
      <c r="C2079">
        <v>1986</v>
      </c>
      <c r="D2079">
        <v>2806.4</v>
      </c>
    </row>
    <row r="2080" spans="1:4" x14ac:dyDescent="0.45">
      <c r="A2080" t="s">
        <v>26</v>
      </c>
      <c r="B2080" t="s">
        <v>689</v>
      </c>
      <c r="C2080">
        <v>1988</v>
      </c>
      <c r="D2080">
        <v>1403.2</v>
      </c>
    </row>
    <row r="2081" spans="1:4" x14ac:dyDescent="0.45">
      <c r="A2081" t="s">
        <v>26</v>
      </c>
      <c r="B2081" t="s">
        <v>693</v>
      </c>
      <c r="C2081">
        <v>1987</v>
      </c>
      <c r="D2081">
        <v>1311.6</v>
      </c>
    </row>
    <row r="2082" spans="1:4" x14ac:dyDescent="0.45">
      <c r="A2082" t="s">
        <v>26</v>
      </c>
      <c r="B2082" t="s">
        <v>732</v>
      </c>
      <c r="C2082">
        <v>1986</v>
      </c>
      <c r="D2082">
        <v>1290.7</v>
      </c>
    </row>
    <row r="2083" spans="1:4" x14ac:dyDescent="0.45">
      <c r="A2083" t="s">
        <v>26</v>
      </c>
      <c r="B2083" t="s">
        <v>517</v>
      </c>
      <c r="C2083">
        <v>1981</v>
      </c>
      <c r="D2083">
        <v>1170</v>
      </c>
    </row>
    <row r="2084" spans="1:4" x14ac:dyDescent="0.45">
      <c r="A2084" t="s">
        <v>26</v>
      </c>
      <c r="B2084" t="s">
        <v>808</v>
      </c>
      <c r="C2084">
        <v>1986</v>
      </c>
      <c r="D2084">
        <v>1035.9000000000001</v>
      </c>
    </row>
    <row r="2085" spans="1:4" x14ac:dyDescent="0.45">
      <c r="A2085" t="s">
        <v>26</v>
      </c>
      <c r="B2085" t="s">
        <v>731</v>
      </c>
      <c r="C2085">
        <v>1990</v>
      </c>
      <c r="D2085">
        <v>1242</v>
      </c>
    </row>
    <row r="2086" spans="1:4" x14ac:dyDescent="0.45">
      <c r="A2086" t="s">
        <v>26</v>
      </c>
      <c r="B2086" t="s">
        <v>578</v>
      </c>
      <c r="C2086">
        <v>1981</v>
      </c>
      <c r="D2086">
        <v>1220.5</v>
      </c>
    </row>
    <row r="2087" spans="1:4" x14ac:dyDescent="0.45">
      <c r="A2087" t="s">
        <v>26</v>
      </c>
      <c r="B2087" t="s">
        <v>578</v>
      </c>
      <c r="C2087">
        <v>1982</v>
      </c>
      <c r="D2087">
        <v>1220.5</v>
      </c>
    </row>
    <row r="2088" spans="1:4" x14ac:dyDescent="0.45">
      <c r="A2088" t="s">
        <v>26</v>
      </c>
      <c r="B2088" t="s">
        <v>771</v>
      </c>
      <c r="C2088">
        <v>1988</v>
      </c>
      <c r="D2088">
        <v>1354.3</v>
      </c>
    </row>
    <row r="2089" spans="1:4" x14ac:dyDescent="0.45">
      <c r="A2089" t="s">
        <v>26</v>
      </c>
      <c r="B2089" t="s">
        <v>771</v>
      </c>
      <c r="C2089">
        <v>1989</v>
      </c>
      <c r="D2089">
        <v>1354.3</v>
      </c>
    </row>
    <row r="2090" spans="1:4" x14ac:dyDescent="0.45">
      <c r="A2090" t="s">
        <v>26</v>
      </c>
      <c r="B2090" t="s">
        <v>705</v>
      </c>
      <c r="C2090">
        <v>1983</v>
      </c>
      <c r="D2090">
        <v>1080</v>
      </c>
    </row>
    <row r="2091" spans="1:4" x14ac:dyDescent="0.45">
      <c r="A2091" t="s">
        <v>26</v>
      </c>
      <c r="B2091" t="s">
        <v>727</v>
      </c>
      <c r="C2091">
        <v>1983</v>
      </c>
      <c r="D2091">
        <v>1266</v>
      </c>
    </row>
    <row r="2092" spans="1:4" x14ac:dyDescent="0.45">
      <c r="A2092" t="s">
        <v>26</v>
      </c>
      <c r="B2092" t="s">
        <v>727</v>
      </c>
      <c r="C2092">
        <v>1985</v>
      </c>
      <c r="D2092">
        <v>1266</v>
      </c>
    </row>
    <row r="2093" spans="1:4" x14ac:dyDescent="0.45">
      <c r="A2093" t="s">
        <v>26</v>
      </c>
      <c r="B2093" t="s">
        <v>735</v>
      </c>
      <c r="C2093">
        <v>1984</v>
      </c>
      <c r="D2093">
        <v>1029.5999999999999</v>
      </c>
    </row>
    <row r="2094" spans="1:4" x14ac:dyDescent="0.45">
      <c r="A2094" t="s">
        <v>26</v>
      </c>
      <c r="B2094" t="s">
        <v>183</v>
      </c>
      <c r="C2094">
        <v>1987</v>
      </c>
      <c r="D2094">
        <v>1215</v>
      </c>
    </row>
    <row r="2095" spans="1:4" x14ac:dyDescent="0.45">
      <c r="A2095" t="s">
        <v>26</v>
      </c>
      <c r="B2095" t="s">
        <v>183</v>
      </c>
      <c r="C2095">
        <v>1989</v>
      </c>
      <c r="D2095">
        <v>1215</v>
      </c>
    </row>
    <row r="2096" spans="1:4" x14ac:dyDescent="0.45">
      <c r="A2096" t="s">
        <v>26</v>
      </c>
      <c r="B2096" t="s">
        <v>681</v>
      </c>
      <c r="C2096">
        <v>1985</v>
      </c>
      <c r="D2096">
        <v>1199.8</v>
      </c>
    </row>
    <row r="2097" spans="1:4" x14ac:dyDescent="0.45">
      <c r="A2097" t="s">
        <v>26</v>
      </c>
      <c r="B2097" t="s">
        <v>1015</v>
      </c>
      <c r="C2097">
        <v>1996</v>
      </c>
      <c r="D2097">
        <v>1269.9000000000001</v>
      </c>
    </row>
    <row r="2098" spans="1:4" x14ac:dyDescent="0.45">
      <c r="A2098" t="s">
        <v>26</v>
      </c>
      <c r="B2098" t="s">
        <v>1015</v>
      </c>
      <c r="C2098">
        <v>2016</v>
      </c>
      <c r="D2098">
        <v>1269.9000000000001</v>
      </c>
    </row>
    <row r="2099" spans="1:4" x14ac:dyDescent="0.45">
      <c r="A2099" t="s">
        <v>26</v>
      </c>
      <c r="B2099" t="s">
        <v>90</v>
      </c>
      <c r="C2099">
        <v>1985</v>
      </c>
      <c r="D2099">
        <v>1267.7</v>
      </c>
    </row>
    <row r="2100" spans="1:4" x14ac:dyDescent="0.45">
      <c r="A2100" t="s">
        <v>49</v>
      </c>
      <c r="B2100" t="s">
        <v>2346</v>
      </c>
      <c r="C2100">
        <v>2008</v>
      </c>
      <c r="D2100">
        <v>174.8</v>
      </c>
    </row>
    <row r="2101" spans="1:4" x14ac:dyDescent="0.45">
      <c r="A2101" t="s">
        <v>49</v>
      </c>
      <c r="B2101" t="s">
        <v>3864</v>
      </c>
      <c r="C2101">
        <v>2015</v>
      </c>
      <c r="D2101">
        <v>106</v>
      </c>
    </row>
    <row r="2102" spans="1:4" x14ac:dyDescent="0.45">
      <c r="A2102" t="s">
        <v>49</v>
      </c>
      <c r="B2102" t="s">
        <v>3864</v>
      </c>
      <c r="C2102">
        <v>2016</v>
      </c>
      <c r="D2102">
        <v>48.3</v>
      </c>
    </row>
    <row r="2103" spans="1:4" x14ac:dyDescent="0.45">
      <c r="A2103" t="s">
        <v>49</v>
      </c>
      <c r="B2103" t="s">
        <v>2089</v>
      </c>
      <c r="C2103">
        <v>2003</v>
      </c>
      <c r="D2103">
        <v>13.5</v>
      </c>
    </row>
    <row r="2104" spans="1:4" x14ac:dyDescent="0.45">
      <c r="A2104" t="s">
        <v>49</v>
      </c>
      <c r="B2104" t="s">
        <v>2089</v>
      </c>
      <c r="C2104">
        <v>2004</v>
      </c>
      <c r="D2104">
        <v>9.8000000000000007</v>
      </c>
    </row>
    <row r="2105" spans="1:4" x14ac:dyDescent="0.45">
      <c r="A2105" t="s">
        <v>49</v>
      </c>
      <c r="B2105" t="s">
        <v>2656</v>
      </c>
      <c r="C2105">
        <v>2011</v>
      </c>
      <c r="D2105">
        <v>20</v>
      </c>
    </row>
    <row r="2106" spans="1:4" x14ac:dyDescent="0.45">
      <c r="A2106" t="s">
        <v>49</v>
      </c>
      <c r="B2106" t="s">
        <v>2048</v>
      </c>
      <c r="C2106">
        <v>2003</v>
      </c>
      <c r="D2106">
        <v>3</v>
      </c>
    </row>
    <row r="2107" spans="1:4" x14ac:dyDescent="0.45">
      <c r="A2107" t="s">
        <v>49</v>
      </c>
      <c r="B2107" t="s">
        <v>1857</v>
      </c>
      <c r="C2107">
        <v>2001</v>
      </c>
      <c r="D2107">
        <v>1.9</v>
      </c>
    </row>
    <row r="2108" spans="1:4" x14ac:dyDescent="0.45">
      <c r="A2108" t="s">
        <v>49</v>
      </c>
      <c r="B2108" t="s">
        <v>2020</v>
      </c>
      <c r="C2108">
        <v>2005</v>
      </c>
      <c r="D2108">
        <v>59.4</v>
      </c>
    </row>
    <row r="2109" spans="1:4" x14ac:dyDescent="0.45">
      <c r="A2109" t="s">
        <v>49</v>
      </c>
      <c r="B2109" t="s">
        <v>3347</v>
      </c>
      <c r="C2109">
        <v>2015</v>
      </c>
      <c r="D2109">
        <v>50.7</v>
      </c>
    </row>
    <row r="2110" spans="1:4" x14ac:dyDescent="0.45">
      <c r="A2110" t="s">
        <v>49</v>
      </c>
      <c r="B2110" t="s">
        <v>2174</v>
      </c>
      <c r="C2110">
        <v>2007</v>
      </c>
      <c r="D2110">
        <v>80</v>
      </c>
    </row>
    <row r="2111" spans="1:4" x14ac:dyDescent="0.45">
      <c r="A2111" t="s">
        <v>49</v>
      </c>
      <c r="B2111" t="s">
        <v>2046</v>
      </c>
      <c r="C2111">
        <v>1998</v>
      </c>
      <c r="D2111">
        <v>1.7999999999999998</v>
      </c>
    </row>
    <row r="2112" spans="1:4" x14ac:dyDescent="0.45">
      <c r="A2112" t="s">
        <v>49</v>
      </c>
      <c r="B2112" t="s">
        <v>2046</v>
      </c>
      <c r="C2112">
        <v>2003</v>
      </c>
      <c r="D2112">
        <v>2</v>
      </c>
    </row>
    <row r="2113" spans="1:4" x14ac:dyDescent="0.45">
      <c r="A2113" t="s">
        <v>49</v>
      </c>
      <c r="B2113" t="s">
        <v>2601</v>
      </c>
      <c r="C2113">
        <v>2011</v>
      </c>
      <c r="D2113">
        <v>150</v>
      </c>
    </row>
    <row r="2114" spans="1:4" x14ac:dyDescent="0.45">
      <c r="A2114" t="s">
        <v>49</v>
      </c>
      <c r="B2114" t="s">
        <v>2609</v>
      </c>
      <c r="C2114">
        <v>2011</v>
      </c>
      <c r="D2114">
        <v>150</v>
      </c>
    </row>
    <row r="2115" spans="1:4" x14ac:dyDescent="0.45">
      <c r="A2115" t="s">
        <v>49</v>
      </c>
      <c r="B2115" t="s">
        <v>2610</v>
      </c>
      <c r="C2115">
        <v>2011</v>
      </c>
      <c r="D2115">
        <v>150</v>
      </c>
    </row>
    <row r="2116" spans="1:4" x14ac:dyDescent="0.45">
      <c r="A2116" t="s">
        <v>49</v>
      </c>
      <c r="B2116" t="s">
        <v>2611</v>
      </c>
      <c r="C2116">
        <v>2011</v>
      </c>
      <c r="D2116">
        <v>102</v>
      </c>
    </row>
    <row r="2117" spans="1:4" x14ac:dyDescent="0.45">
      <c r="A2117" t="s">
        <v>49</v>
      </c>
      <c r="B2117" t="s">
        <v>2612</v>
      </c>
      <c r="C2117">
        <v>2011</v>
      </c>
      <c r="D2117">
        <v>168</v>
      </c>
    </row>
    <row r="2118" spans="1:4" x14ac:dyDescent="0.45">
      <c r="A2118" t="s">
        <v>49</v>
      </c>
      <c r="B2118" t="s">
        <v>2899</v>
      </c>
      <c r="C2118">
        <v>2012</v>
      </c>
      <c r="D2118">
        <v>150</v>
      </c>
    </row>
    <row r="2119" spans="1:4" x14ac:dyDescent="0.45">
      <c r="A2119" t="s">
        <v>49</v>
      </c>
      <c r="B2119" t="s">
        <v>3180</v>
      </c>
      <c r="C2119">
        <v>2014</v>
      </c>
      <c r="D2119">
        <v>138</v>
      </c>
    </row>
    <row r="2120" spans="1:4" x14ac:dyDescent="0.45">
      <c r="A2120" t="s">
        <v>49</v>
      </c>
      <c r="B2120" t="s">
        <v>3181</v>
      </c>
      <c r="C2120">
        <v>2014</v>
      </c>
      <c r="D2120">
        <v>90</v>
      </c>
    </row>
    <row r="2121" spans="1:4" x14ac:dyDescent="0.45">
      <c r="A2121" t="s">
        <v>49</v>
      </c>
      <c r="B2121" t="s">
        <v>2988</v>
      </c>
      <c r="C2121">
        <v>2012</v>
      </c>
      <c r="D2121">
        <v>99.8</v>
      </c>
    </row>
    <row r="2122" spans="1:4" x14ac:dyDescent="0.45">
      <c r="A2122" t="s">
        <v>49</v>
      </c>
      <c r="B2122" t="s">
        <v>3011</v>
      </c>
      <c r="C2122">
        <v>2012</v>
      </c>
      <c r="D2122">
        <v>6</v>
      </c>
    </row>
    <row r="2123" spans="1:4" x14ac:dyDescent="0.45">
      <c r="A2123" t="s">
        <v>49</v>
      </c>
      <c r="B2123" t="s">
        <v>3503</v>
      </c>
      <c r="C2123">
        <v>2014</v>
      </c>
      <c r="D2123">
        <v>5</v>
      </c>
    </row>
    <row r="2124" spans="1:4" x14ac:dyDescent="0.45">
      <c r="A2124" t="s">
        <v>49</v>
      </c>
      <c r="B2124" t="s">
        <v>3504</v>
      </c>
      <c r="C2124">
        <v>2014</v>
      </c>
      <c r="D2124">
        <v>10</v>
      </c>
    </row>
    <row r="2125" spans="1:4" x14ac:dyDescent="0.45">
      <c r="A2125" t="s">
        <v>49</v>
      </c>
      <c r="B2125" t="s">
        <v>2102</v>
      </c>
      <c r="C2125">
        <v>2006</v>
      </c>
      <c r="D2125">
        <v>90</v>
      </c>
    </row>
    <row r="2126" spans="1:4" x14ac:dyDescent="0.45">
      <c r="A2126" t="s">
        <v>49</v>
      </c>
      <c r="B2126" t="s">
        <v>3667</v>
      </c>
      <c r="C2126">
        <v>2015</v>
      </c>
      <c r="D2126">
        <v>100</v>
      </c>
    </row>
    <row r="2127" spans="1:4" x14ac:dyDescent="0.45">
      <c r="A2127" t="s">
        <v>49</v>
      </c>
      <c r="B2127" t="s">
        <v>2370</v>
      </c>
      <c r="C2127">
        <v>2008</v>
      </c>
      <c r="D2127">
        <v>102.9</v>
      </c>
    </row>
    <row r="2128" spans="1:4" x14ac:dyDescent="0.45">
      <c r="A2128" t="s">
        <v>49</v>
      </c>
      <c r="B2128" t="s">
        <v>2461</v>
      </c>
      <c r="C2128">
        <v>2009</v>
      </c>
      <c r="D2128">
        <v>100.5</v>
      </c>
    </row>
    <row r="2129" spans="1:4" x14ac:dyDescent="0.45">
      <c r="A2129" t="s">
        <v>49</v>
      </c>
      <c r="B2129" t="s">
        <v>2453</v>
      </c>
      <c r="C2129">
        <v>2008</v>
      </c>
      <c r="D2129">
        <v>48</v>
      </c>
    </row>
    <row r="2130" spans="1:4" x14ac:dyDescent="0.45">
      <c r="A2130" t="s">
        <v>49</v>
      </c>
      <c r="B2130" t="s">
        <v>2513</v>
      </c>
      <c r="C2130">
        <v>2009</v>
      </c>
      <c r="D2130">
        <v>120</v>
      </c>
    </row>
    <row r="2131" spans="1:4" x14ac:dyDescent="0.45">
      <c r="A2131" t="s">
        <v>49</v>
      </c>
      <c r="B2131" t="s">
        <v>2667</v>
      </c>
      <c r="C2131">
        <v>2010</v>
      </c>
      <c r="D2131">
        <v>62.4</v>
      </c>
    </row>
    <row r="2132" spans="1:4" x14ac:dyDescent="0.45">
      <c r="A2132" t="s">
        <v>49</v>
      </c>
      <c r="B2132" t="s">
        <v>1848</v>
      </c>
      <c r="C2132">
        <v>2001</v>
      </c>
      <c r="D2132">
        <v>1.9</v>
      </c>
    </row>
    <row r="2133" spans="1:4" x14ac:dyDescent="0.45">
      <c r="A2133" t="s">
        <v>49</v>
      </c>
      <c r="B2133" t="s">
        <v>2044</v>
      </c>
      <c r="C2133">
        <v>2003</v>
      </c>
      <c r="D2133">
        <v>2</v>
      </c>
    </row>
    <row r="2134" spans="1:4" x14ac:dyDescent="0.45">
      <c r="A2134" t="s">
        <v>49</v>
      </c>
      <c r="B2134" t="s">
        <v>2946</v>
      </c>
      <c r="C2134">
        <v>2014</v>
      </c>
      <c r="D2134">
        <v>188</v>
      </c>
    </row>
    <row r="2135" spans="1:4" x14ac:dyDescent="0.45">
      <c r="A2135" t="s">
        <v>49</v>
      </c>
      <c r="B2135" t="s">
        <v>2638</v>
      </c>
      <c r="C2135">
        <v>2010</v>
      </c>
      <c r="D2135">
        <v>102.4</v>
      </c>
    </row>
    <row r="2136" spans="1:4" x14ac:dyDescent="0.45">
      <c r="A2136" t="s">
        <v>49</v>
      </c>
      <c r="B2136" t="s">
        <v>3480</v>
      </c>
      <c r="C2136">
        <v>2015</v>
      </c>
      <c r="D2136">
        <v>299.7</v>
      </c>
    </row>
    <row r="2137" spans="1:4" x14ac:dyDescent="0.45">
      <c r="A2137" t="s">
        <v>49</v>
      </c>
      <c r="B2137" t="s">
        <v>2526</v>
      </c>
      <c r="C2137">
        <v>2009</v>
      </c>
      <c r="D2137">
        <v>120</v>
      </c>
    </row>
    <row r="2138" spans="1:4" x14ac:dyDescent="0.45">
      <c r="A2138" t="s">
        <v>49</v>
      </c>
      <c r="B2138" t="s">
        <v>2315</v>
      </c>
      <c r="C2138">
        <v>2009</v>
      </c>
      <c r="D2138">
        <v>160</v>
      </c>
    </row>
    <row r="2139" spans="1:4" x14ac:dyDescent="0.45">
      <c r="A2139" t="s">
        <v>49</v>
      </c>
      <c r="B2139" t="s">
        <v>1929</v>
      </c>
      <c r="C2139">
        <v>2001</v>
      </c>
      <c r="D2139">
        <v>1.8</v>
      </c>
    </row>
    <row r="2140" spans="1:4" x14ac:dyDescent="0.45">
      <c r="A2140" t="s">
        <v>49</v>
      </c>
      <c r="B2140" t="s">
        <v>3930</v>
      </c>
      <c r="C2140">
        <v>2012</v>
      </c>
      <c r="D2140">
        <v>1.5</v>
      </c>
    </row>
    <row r="2141" spans="1:4" x14ac:dyDescent="0.45">
      <c r="A2141" t="s">
        <v>49</v>
      </c>
      <c r="B2141" t="s">
        <v>3013</v>
      </c>
      <c r="C2141">
        <v>2012</v>
      </c>
      <c r="D2141">
        <v>30</v>
      </c>
    </row>
    <row r="2142" spans="1:4" x14ac:dyDescent="0.45">
      <c r="A2142" t="s">
        <v>49</v>
      </c>
      <c r="B2142" t="s">
        <v>2517</v>
      </c>
      <c r="C2142">
        <v>2008</v>
      </c>
      <c r="D2142">
        <v>4.5</v>
      </c>
    </row>
    <row r="2143" spans="1:4" x14ac:dyDescent="0.45">
      <c r="A2143" t="s">
        <v>49</v>
      </c>
      <c r="B2143" t="s">
        <v>3485</v>
      </c>
      <c r="C2143">
        <v>2014</v>
      </c>
      <c r="D2143">
        <v>50.4</v>
      </c>
    </row>
    <row r="2144" spans="1:4" x14ac:dyDescent="0.45">
      <c r="A2144" t="s">
        <v>49</v>
      </c>
      <c r="B2144" t="s">
        <v>2522</v>
      </c>
      <c r="C2144">
        <v>2010</v>
      </c>
      <c r="D2144">
        <v>100.5</v>
      </c>
    </row>
    <row r="2145" spans="1:4" x14ac:dyDescent="0.45">
      <c r="A2145" t="s">
        <v>49</v>
      </c>
      <c r="B2145" t="s">
        <v>3651</v>
      </c>
      <c r="C2145">
        <v>2015</v>
      </c>
      <c r="D2145">
        <v>80</v>
      </c>
    </row>
    <row r="2146" spans="1:4" x14ac:dyDescent="0.45">
      <c r="A2146" t="s">
        <v>49</v>
      </c>
      <c r="B2146" t="s">
        <v>2544</v>
      </c>
      <c r="C2146">
        <v>2011</v>
      </c>
      <c r="D2146">
        <v>201.3</v>
      </c>
    </row>
    <row r="2147" spans="1:4" x14ac:dyDescent="0.45">
      <c r="A2147" t="s">
        <v>49</v>
      </c>
      <c r="B2147" t="s">
        <v>2294</v>
      </c>
      <c r="C2147">
        <v>2008</v>
      </c>
      <c r="D2147">
        <v>130.5</v>
      </c>
    </row>
    <row r="2148" spans="1:4" x14ac:dyDescent="0.45">
      <c r="A2148" t="s">
        <v>49</v>
      </c>
      <c r="B2148" t="s">
        <v>2837</v>
      </c>
      <c r="C2148">
        <v>2011</v>
      </c>
      <c r="D2148">
        <v>15</v>
      </c>
    </row>
    <row r="2149" spans="1:4" x14ac:dyDescent="0.45">
      <c r="A2149" t="s">
        <v>49</v>
      </c>
      <c r="B2149" t="s">
        <v>2837</v>
      </c>
      <c r="C2149">
        <v>2019</v>
      </c>
      <c r="D2149">
        <v>4.5999999999999996</v>
      </c>
    </row>
    <row r="2150" spans="1:4" x14ac:dyDescent="0.45">
      <c r="A2150" t="s">
        <v>49</v>
      </c>
      <c r="B2150" t="s">
        <v>2607</v>
      </c>
      <c r="C2150">
        <v>2012</v>
      </c>
      <c r="D2150">
        <v>36</v>
      </c>
    </row>
    <row r="2151" spans="1:4" x14ac:dyDescent="0.45">
      <c r="A2151" t="s">
        <v>49</v>
      </c>
      <c r="B2151" t="s">
        <v>2621</v>
      </c>
      <c r="C2151">
        <v>2011</v>
      </c>
      <c r="D2151">
        <v>50</v>
      </c>
    </row>
    <row r="2152" spans="1:4" x14ac:dyDescent="0.45">
      <c r="A2152" t="s">
        <v>49</v>
      </c>
      <c r="B2152" t="s">
        <v>2122</v>
      </c>
      <c r="C2152">
        <v>2006</v>
      </c>
      <c r="D2152">
        <v>199</v>
      </c>
    </row>
    <row r="2153" spans="1:4" x14ac:dyDescent="0.45">
      <c r="A2153" t="s">
        <v>49</v>
      </c>
      <c r="B2153" t="s">
        <v>2519</v>
      </c>
      <c r="C2153">
        <v>2011</v>
      </c>
      <c r="D2153">
        <v>239.4</v>
      </c>
    </row>
    <row r="2154" spans="1:4" x14ac:dyDescent="0.45">
      <c r="A2154" t="s">
        <v>49</v>
      </c>
      <c r="B2154" t="s">
        <v>1640</v>
      </c>
      <c r="C2154">
        <v>1998</v>
      </c>
      <c r="D2154">
        <v>34.299999999999997</v>
      </c>
    </row>
    <row r="2155" spans="1:4" x14ac:dyDescent="0.45">
      <c r="A2155" t="s">
        <v>49</v>
      </c>
      <c r="B2155" t="s">
        <v>2419</v>
      </c>
      <c r="C2155">
        <v>2009</v>
      </c>
      <c r="D2155">
        <v>1.7</v>
      </c>
    </row>
    <row r="2156" spans="1:4" x14ac:dyDescent="0.45">
      <c r="A2156" t="s">
        <v>49</v>
      </c>
      <c r="B2156" t="s">
        <v>3476</v>
      </c>
      <c r="C2156">
        <v>2014</v>
      </c>
      <c r="D2156">
        <v>20</v>
      </c>
    </row>
    <row r="2157" spans="1:4" x14ac:dyDescent="0.45">
      <c r="A2157" t="s">
        <v>49</v>
      </c>
      <c r="B2157" t="s">
        <v>2195</v>
      </c>
      <c r="C2157">
        <v>2007</v>
      </c>
      <c r="D2157">
        <v>125.4</v>
      </c>
    </row>
    <row r="2158" spans="1:4" x14ac:dyDescent="0.45">
      <c r="A2158" t="s">
        <v>49</v>
      </c>
      <c r="B2158" t="s">
        <v>2195</v>
      </c>
      <c r="C2158">
        <v>2009</v>
      </c>
      <c r="D2158">
        <v>163.30000000000001</v>
      </c>
    </row>
    <row r="2159" spans="1:4" x14ac:dyDescent="0.45">
      <c r="A2159" t="s">
        <v>49</v>
      </c>
      <c r="B2159" t="s">
        <v>2195</v>
      </c>
      <c r="C2159">
        <v>2010</v>
      </c>
      <c r="D2159">
        <v>161</v>
      </c>
    </row>
    <row r="2160" spans="1:4" x14ac:dyDescent="0.45">
      <c r="A2160" t="s">
        <v>49</v>
      </c>
      <c r="B2160" t="s">
        <v>2702</v>
      </c>
      <c r="C2160">
        <v>2012</v>
      </c>
      <c r="D2160">
        <v>200</v>
      </c>
    </row>
    <row r="2161" spans="1:4" x14ac:dyDescent="0.45">
      <c r="A2161" t="s">
        <v>49</v>
      </c>
      <c r="B2161" t="s">
        <v>3039</v>
      </c>
      <c r="C2161">
        <v>2012</v>
      </c>
      <c r="D2161">
        <v>81</v>
      </c>
    </row>
    <row r="2162" spans="1:4" x14ac:dyDescent="0.45">
      <c r="A2162" t="s">
        <v>49</v>
      </c>
      <c r="B2162" t="s">
        <v>2888</v>
      </c>
      <c r="C2162">
        <v>2012</v>
      </c>
      <c r="D2162">
        <v>105</v>
      </c>
    </row>
    <row r="2163" spans="1:4" x14ac:dyDescent="0.45">
      <c r="A2163" t="s">
        <v>49</v>
      </c>
      <c r="B2163" t="s">
        <v>2889</v>
      </c>
      <c r="C2163">
        <v>2012</v>
      </c>
      <c r="D2163">
        <v>105</v>
      </c>
    </row>
    <row r="2164" spans="1:4" x14ac:dyDescent="0.45">
      <c r="A2164" t="s">
        <v>49</v>
      </c>
      <c r="B2164" t="s">
        <v>3465</v>
      </c>
      <c r="C2164">
        <v>2015</v>
      </c>
      <c r="D2164">
        <v>205</v>
      </c>
    </row>
    <row r="2165" spans="1:4" x14ac:dyDescent="0.45">
      <c r="A2165" t="s">
        <v>49</v>
      </c>
      <c r="B2165" t="s">
        <v>2458</v>
      </c>
      <c r="C2165">
        <v>2010</v>
      </c>
      <c r="D2165">
        <v>36.799999999999997</v>
      </c>
    </row>
    <row r="2166" spans="1:4" x14ac:dyDescent="0.45">
      <c r="A2166" t="s">
        <v>49</v>
      </c>
      <c r="B2166" t="s">
        <v>2458</v>
      </c>
      <c r="C2166">
        <v>2012</v>
      </c>
      <c r="D2166">
        <v>45</v>
      </c>
    </row>
    <row r="2167" spans="1:4" x14ac:dyDescent="0.45">
      <c r="A2167" t="s">
        <v>49</v>
      </c>
      <c r="B2167" t="s">
        <v>2035</v>
      </c>
      <c r="C2167">
        <v>2003</v>
      </c>
      <c r="D2167">
        <v>2</v>
      </c>
    </row>
    <row r="2168" spans="1:4" x14ac:dyDescent="0.45">
      <c r="A2168" t="s">
        <v>49</v>
      </c>
      <c r="B2168" t="s">
        <v>2509</v>
      </c>
      <c r="C2168">
        <v>2010</v>
      </c>
      <c r="D2168">
        <v>200</v>
      </c>
    </row>
    <row r="2169" spans="1:4" x14ac:dyDescent="0.45">
      <c r="A2169" t="s">
        <v>49</v>
      </c>
      <c r="B2169" t="s">
        <v>2506</v>
      </c>
      <c r="C2169">
        <v>2009</v>
      </c>
      <c r="D2169">
        <v>106</v>
      </c>
    </row>
    <row r="2170" spans="1:4" x14ac:dyDescent="0.45">
      <c r="A2170" t="s">
        <v>49</v>
      </c>
      <c r="B2170" t="s">
        <v>232</v>
      </c>
      <c r="C2170">
        <v>2008</v>
      </c>
      <c r="D2170">
        <v>100.5</v>
      </c>
    </row>
    <row r="2171" spans="1:4" x14ac:dyDescent="0.45">
      <c r="A2171" t="s">
        <v>49</v>
      </c>
      <c r="B2171" t="s">
        <v>2237</v>
      </c>
      <c r="C2171">
        <v>2006</v>
      </c>
      <c r="D2171">
        <v>1.3</v>
      </c>
    </row>
    <row r="2172" spans="1:4" x14ac:dyDescent="0.45">
      <c r="A2172" t="s">
        <v>49</v>
      </c>
      <c r="B2172" t="s">
        <v>2236</v>
      </c>
      <c r="C2172">
        <v>2006</v>
      </c>
      <c r="D2172">
        <v>1.3</v>
      </c>
    </row>
    <row r="2173" spans="1:4" x14ac:dyDescent="0.45">
      <c r="A2173" t="s">
        <v>49</v>
      </c>
      <c r="B2173" t="s">
        <v>1983</v>
      </c>
      <c r="C2173">
        <v>2003</v>
      </c>
      <c r="D2173">
        <v>74.3</v>
      </c>
    </row>
    <row r="2174" spans="1:4" x14ac:dyDescent="0.45">
      <c r="A2174" t="s">
        <v>49</v>
      </c>
      <c r="B2174" t="s">
        <v>2101</v>
      </c>
      <c r="C2174">
        <v>2005</v>
      </c>
      <c r="D2174">
        <v>151.4</v>
      </c>
    </row>
    <row r="2175" spans="1:4" x14ac:dyDescent="0.45">
      <c r="A2175" t="s">
        <v>49</v>
      </c>
      <c r="B2175" t="s">
        <v>2504</v>
      </c>
      <c r="C2175">
        <v>2009</v>
      </c>
      <c r="D2175">
        <v>99</v>
      </c>
    </row>
    <row r="2176" spans="1:4" x14ac:dyDescent="0.45">
      <c r="A2176" t="s">
        <v>49</v>
      </c>
      <c r="B2176" t="s">
        <v>2786</v>
      </c>
      <c r="C2176">
        <v>2011</v>
      </c>
      <c r="D2176">
        <v>99.8</v>
      </c>
    </row>
    <row r="2177" spans="1:4" x14ac:dyDescent="0.45">
      <c r="A2177" t="s">
        <v>49</v>
      </c>
      <c r="B2177" t="s">
        <v>2695</v>
      </c>
      <c r="C2177">
        <v>2011</v>
      </c>
      <c r="D2177">
        <v>302</v>
      </c>
    </row>
    <row r="2178" spans="1:4" x14ac:dyDescent="0.45">
      <c r="A2178" t="s">
        <v>49</v>
      </c>
      <c r="B2178" t="s">
        <v>2139</v>
      </c>
      <c r="C2178">
        <v>2008</v>
      </c>
      <c r="D2178">
        <v>145.19999999999999</v>
      </c>
    </row>
    <row r="2179" spans="1:4" x14ac:dyDescent="0.45">
      <c r="A2179" t="s">
        <v>49</v>
      </c>
      <c r="B2179" t="s">
        <v>3167</v>
      </c>
      <c r="C2179">
        <v>2012</v>
      </c>
      <c r="D2179">
        <v>135.4</v>
      </c>
    </row>
    <row r="2180" spans="1:4" x14ac:dyDescent="0.45">
      <c r="A2180" t="s">
        <v>49</v>
      </c>
      <c r="B2180" t="s">
        <v>2967</v>
      </c>
      <c r="C2180">
        <v>2012</v>
      </c>
      <c r="D2180">
        <v>161</v>
      </c>
    </row>
    <row r="2181" spans="1:4" x14ac:dyDescent="0.45">
      <c r="A2181" t="s">
        <v>49</v>
      </c>
      <c r="B2181" t="s">
        <v>2043</v>
      </c>
      <c r="C2181">
        <v>2003</v>
      </c>
      <c r="D2181">
        <v>2</v>
      </c>
    </row>
    <row r="2182" spans="1:4" x14ac:dyDescent="0.45">
      <c r="A2182" t="s">
        <v>49</v>
      </c>
      <c r="B2182" t="s">
        <v>3661</v>
      </c>
      <c r="C2182">
        <v>2015</v>
      </c>
      <c r="D2182">
        <v>150</v>
      </c>
    </row>
    <row r="2183" spans="1:4" x14ac:dyDescent="0.45">
      <c r="A2183" t="s">
        <v>49</v>
      </c>
      <c r="B2183" t="s">
        <v>2049</v>
      </c>
      <c r="C2183">
        <v>2003</v>
      </c>
      <c r="D2183">
        <v>3.6</v>
      </c>
    </row>
    <row r="2184" spans="1:4" x14ac:dyDescent="0.45">
      <c r="A2184" t="s">
        <v>49</v>
      </c>
      <c r="B2184" t="s">
        <v>2049</v>
      </c>
      <c r="C2184">
        <v>2004</v>
      </c>
      <c r="D2184">
        <v>3.6</v>
      </c>
    </row>
    <row r="2185" spans="1:4" x14ac:dyDescent="0.45">
      <c r="A2185" t="s">
        <v>49</v>
      </c>
      <c r="B2185" t="s">
        <v>1994</v>
      </c>
      <c r="C2185">
        <v>2003</v>
      </c>
      <c r="D2185">
        <v>160</v>
      </c>
    </row>
    <row r="2186" spans="1:4" x14ac:dyDescent="0.45">
      <c r="A2186" t="s">
        <v>49</v>
      </c>
      <c r="B2186" t="s">
        <v>3531</v>
      </c>
      <c r="C2186">
        <v>2015</v>
      </c>
      <c r="D2186">
        <v>98.8</v>
      </c>
    </row>
    <row r="2187" spans="1:4" x14ac:dyDescent="0.45">
      <c r="A2187" t="s">
        <v>49</v>
      </c>
      <c r="B2187" t="s">
        <v>3893</v>
      </c>
      <c r="C2187">
        <v>2015</v>
      </c>
      <c r="D2187">
        <v>150</v>
      </c>
    </row>
    <row r="2188" spans="1:4" x14ac:dyDescent="0.45">
      <c r="A2188" t="s">
        <v>49</v>
      </c>
      <c r="B2188" t="s">
        <v>3223</v>
      </c>
      <c r="C2188">
        <v>2014</v>
      </c>
      <c r="D2188">
        <v>9.9</v>
      </c>
    </row>
    <row r="2189" spans="1:4" x14ac:dyDescent="0.45">
      <c r="A2189" t="s">
        <v>49</v>
      </c>
      <c r="B2189" t="s">
        <v>3222</v>
      </c>
      <c r="C2189">
        <v>2014</v>
      </c>
      <c r="D2189">
        <v>9.9</v>
      </c>
    </row>
    <row r="2190" spans="1:4" x14ac:dyDescent="0.45">
      <c r="A2190" t="s">
        <v>49</v>
      </c>
      <c r="B2190" t="s">
        <v>3524</v>
      </c>
      <c r="C2190">
        <v>2014</v>
      </c>
      <c r="D2190">
        <v>73.099999999999994</v>
      </c>
    </row>
    <row r="2191" spans="1:4" x14ac:dyDescent="0.45">
      <c r="A2191" t="s">
        <v>49</v>
      </c>
      <c r="B2191" t="s">
        <v>2771</v>
      </c>
      <c r="C2191">
        <v>2012</v>
      </c>
      <c r="D2191">
        <v>79.900000000000006</v>
      </c>
    </row>
    <row r="2192" spans="1:4" x14ac:dyDescent="0.45">
      <c r="A2192" t="s">
        <v>49</v>
      </c>
      <c r="B2192" t="s">
        <v>3379</v>
      </c>
      <c r="C2192">
        <v>2014</v>
      </c>
      <c r="D2192">
        <v>74.8</v>
      </c>
    </row>
    <row r="2193" spans="1:4" x14ac:dyDescent="0.45">
      <c r="A2193" t="s">
        <v>49</v>
      </c>
      <c r="B2193" t="s">
        <v>2961</v>
      </c>
      <c r="C2193">
        <v>2012</v>
      </c>
      <c r="D2193">
        <v>102</v>
      </c>
    </row>
    <row r="2194" spans="1:4" x14ac:dyDescent="0.45">
      <c r="A2194" t="s">
        <v>49</v>
      </c>
      <c r="B2194" t="s">
        <v>2873</v>
      </c>
      <c r="C2194">
        <v>2011</v>
      </c>
      <c r="D2194">
        <v>1.5</v>
      </c>
    </row>
    <row r="2195" spans="1:4" x14ac:dyDescent="0.45">
      <c r="A2195" t="s">
        <v>49</v>
      </c>
      <c r="B2195" t="s">
        <v>3400</v>
      </c>
      <c r="C2195">
        <v>2015</v>
      </c>
      <c r="D2195">
        <v>200.5</v>
      </c>
    </row>
    <row r="2196" spans="1:4" x14ac:dyDescent="0.45">
      <c r="A2196" t="s">
        <v>49</v>
      </c>
      <c r="B2196" t="s">
        <v>2171</v>
      </c>
      <c r="C2196">
        <v>2006</v>
      </c>
      <c r="D2196">
        <v>38</v>
      </c>
    </row>
    <row r="2197" spans="1:4" x14ac:dyDescent="0.45">
      <c r="A2197" t="s">
        <v>49</v>
      </c>
      <c r="B2197" t="s">
        <v>2406</v>
      </c>
      <c r="C2197">
        <v>2008</v>
      </c>
      <c r="D2197">
        <v>18.899999999999999</v>
      </c>
    </row>
    <row r="2198" spans="1:4" x14ac:dyDescent="0.45">
      <c r="A2198" t="s">
        <v>49</v>
      </c>
      <c r="B2198" t="s">
        <v>3008</v>
      </c>
      <c r="C2198">
        <v>2011</v>
      </c>
      <c r="D2198">
        <v>1.5</v>
      </c>
    </row>
    <row r="2199" spans="1:4" x14ac:dyDescent="0.45">
      <c r="A2199" t="s">
        <v>49</v>
      </c>
      <c r="B2199" t="s">
        <v>3228</v>
      </c>
      <c r="C2199">
        <v>2013</v>
      </c>
      <c r="D2199">
        <v>249.8</v>
      </c>
    </row>
    <row r="2200" spans="1:4" x14ac:dyDescent="0.45">
      <c r="A2200" t="s">
        <v>49</v>
      </c>
      <c r="B2200" t="s">
        <v>2194</v>
      </c>
      <c r="C2200">
        <v>2007</v>
      </c>
      <c r="D2200">
        <v>232.5</v>
      </c>
    </row>
    <row r="2201" spans="1:4" x14ac:dyDescent="0.45">
      <c r="A2201" t="s">
        <v>49</v>
      </c>
      <c r="B2201" t="s">
        <v>2272</v>
      </c>
      <c r="C2201">
        <v>2008</v>
      </c>
      <c r="D2201">
        <v>170.2</v>
      </c>
    </row>
    <row r="2202" spans="1:4" x14ac:dyDescent="0.45">
      <c r="A2202" t="s">
        <v>49</v>
      </c>
      <c r="B2202" t="s">
        <v>2056</v>
      </c>
      <c r="C2202">
        <v>2006</v>
      </c>
      <c r="D2202">
        <v>120.6</v>
      </c>
    </row>
    <row r="2203" spans="1:4" x14ac:dyDescent="0.45">
      <c r="A2203" t="s">
        <v>49</v>
      </c>
      <c r="B2203" t="s">
        <v>1116</v>
      </c>
      <c r="C2203">
        <v>2000</v>
      </c>
      <c r="D2203">
        <v>1.7999999999999998</v>
      </c>
    </row>
    <row r="2204" spans="1:4" x14ac:dyDescent="0.45">
      <c r="A2204" t="s">
        <v>49</v>
      </c>
      <c r="B2204" t="s">
        <v>2199</v>
      </c>
      <c r="C2204">
        <v>2004</v>
      </c>
      <c r="D2204">
        <v>27</v>
      </c>
    </row>
    <row r="2205" spans="1:4" x14ac:dyDescent="0.45">
      <c r="A2205" t="s">
        <v>49</v>
      </c>
      <c r="B2205" t="s">
        <v>2330</v>
      </c>
      <c r="C2205">
        <v>2009</v>
      </c>
      <c r="D2205">
        <v>50.4</v>
      </c>
    </row>
    <row r="2206" spans="1:4" x14ac:dyDescent="0.45">
      <c r="A2206" t="s">
        <v>49</v>
      </c>
      <c r="B2206" t="s">
        <v>2679</v>
      </c>
      <c r="C2206">
        <v>2010</v>
      </c>
      <c r="D2206">
        <v>210</v>
      </c>
    </row>
    <row r="2207" spans="1:4" x14ac:dyDescent="0.45">
      <c r="A2207" t="s">
        <v>49</v>
      </c>
      <c r="B2207" t="s">
        <v>2412</v>
      </c>
      <c r="C2207">
        <v>2008</v>
      </c>
      <c r="D2207">
        <v>180</v>
      </c>
    </row>
    <row r="2208" spans="1:4" x14ac:dyDescent="0.45">
      <c r="A2208" t="s">
        <v>49</v>
      </c>
      <c r="B2208" t="s">
        <v>2492</v>
      </c>
      <c r="C2208">
        <v>2012</v>
      </c>
      <c r="D2208">
        <v>34.5</v>
      </c>
    </row>
    <row r="2209" spans="1:4" x14ac:dyDescent="0.45">
      <c r="A2209" t="s">
        <v>49</v>
      </c>
      <c r="B2209" t="s">
        <v>2791</v>
      </c>
      <c r="C2209">
        <v>2010</v>
      </c>
      <c r="D2209">
        <v>1.5</v>
      </c>
    </row>
    <row r="2210" spans="1:4" x14ac:dyDescent="0.45">
      <c r="A2210" t="s">
        <v>49</v>
      </c>
      <c r="B2210" t="s">
        <v>2162</v>
      </c>
      <c r="C2210">
        <v>2011</v>
      </c>
      <c r="D2210">
        <v>21.3</v>
      </c>
    </row>
    <row r="2211" spans="1:4" x14ac:dyDescent="0.45">
      <c r="A2211" t="s">
        <v>49</v>
      </c>
      <c r="B2211" t="s">
        <v>2972</v>
      </c>
      <c r="C2211">
        <v>2012</v>
      </c>
      <c r="D2211">
        <v>29</v>
      </c>
    </row>
    <row r="2212" spans="1:4" x14ac:dyDescent="0.45">
      <c r="A2212" t="s">
        <v>49</v>
      </c>
      <c r="B2212" t="s">
        <v>2277</v>
      </c>
      <c r="C2212">
        <v>2009</v>
      </c>
      <c r="D2212">
        <v>54</v>
      </c>
    </row>
    <row r="2213" spans="1:4" x14ac:dyDescent="0.45">
      <c r="A2213" t="s">
        <v>49</v>
      </c>
      <c r="B2213" t="s">
        <v>2418</v>
      </c>
      <c r="C2213">
        <v>2009</v>
      </c>
      <c r="D2213">
        <v>5</v>
      </c>
    </row>
    <row r="2214" spans="1:4" x14ac:dyDescent="0.45">
      <c r="A2214" t="s">
        <v>49</v>
      </c>
      <c r="B2214" t="s">
        <v>1958</v>
      </c>
      <c r="C2214">
        <v>2002</v>
      </c>
      <c r="D2214">
        <v>41</v>
      </c>
    </row>
    <row r="2215" spans="1:4" x14ac:dyDescent="0.45">
      <c r="A2215" t="s">
        <v>49</v>
      </c>
      <c r="B2215" t="s">
        <v>2995</v>
      </c>
      <c r="C2215">
        <v>2012</v>
      </c>
      <c r="D2215">
        <v>217</v>
      </c>
    </row>
    <row r="2216" spans="1:4" x14ac:dyDescent="0.45">
      <c r="A2216" t="s">
        <v>49</v>
      </c>
      <c r="B2216" t="s">
        <v>2069</v>
      </c>
      <c r="C2216">
        <v>2005</v>
      </c>
      <c r="D2216">
        <v>114</v>
      </c>
    </row>
    <row r="2217" spans="1:4" x14ac:dyDescent="0.45">
      <c r="A2217" t="s">
        <v>49</v>
      </c>
      <c r="B2217" t="s">
        <v>3514</v>
      </c>
      <c r="C2217">
        <v>2012</v>
      </c>
      <c r="D2217">
        <v>1.5</v>
      </c>
    </row>
    <row r="2218" spans="1:4" x14ac:dyDescent="0.45">
      <c r="A2218" t="s">
        <v>49</v>
      </c>
      <c r="B2218" t="s">
        <v>1270</v>
      </c>
      <c r="C2218">
        <v>1984</v>
      </c>
      <c r="D2218">
        <v>59.6</v>
      </c>
    </row>
    <row r="2219" spans="1:4" x14ac:dyDescent="0.45">
      <c r="A2219" t="s">
        <v>49</v>
      </c>
      <c r="B2219" t="s">
        <v>3601</v>
      </c>
      <c r="C2219">
        <v>2015</v>
      </c>
      <c r="D2219">
        <v>165</v>
      </c>
    </row>
    <row r="2220" spans="1:4" x14ac:dyDescent="0.45">
      <c r="A2220" t="s">
        <v>49</v>
      </c>
      <c r="B2220" t="s">
        <v>2274</v>
      </c>
      <c r="C2220">
        <v>2007</v>
      </c>
      <c r="D2220">
        <v>150</v>
      </c>
    </row>
    <row r="2221" spans="1:4" x14ac:dyDescent="0.45">
      <c r="A2221" t="s">
        <v>49</v>
      </c>
      <c r="B2221" t="s">
        <v>2515</v>
      </c>
      <c r="C2221">
        <v>2010</v>
      </c>
      <c r="D2221">
        <v>22.5</v>
      </c>
    </row>
    <row r="2222" spans="1:4" x14ac:dyDescent="0.45">
      <c r="A2222" t="s">
        <v>49</v>
      </c>
      <c r="B2222" t="s">
        <v>3871</v>
      </c>
      <c r="C2222">
        <v>2015</v>
      </c>
      <c r="D2222">
        <v>97.8</v>
      </c>
    </row>
    <row r="2223" spans="1:4" x14ac:dyDescent="0.45">
      <c r="A2223" t="s">
        <v>49</v>
      </c>
      <c r="B2223" t="s">
        <v>2495</v>
      </c>
      <c r="C2223">
        <v>2009</v>
      </c>
      <c r="D2223">
        <v>99</v>
      </c>
    </row>
    <row r="2224" spans="1:4" x14ac:dyDescent="0.45">
      <c r="A2224" t="s">
        <v>49</v>
      </c>
      <c r="B2224" t="s">
        <v>2979</v>
      </c>
      <c r="C2224">
        <v>2012</v>
      </c>
      <c r="D2224">
        <v>293.7</v>
      </c>
    </row>
    <row r="2225" spans="1:4" x14ac:dyDescent="0.45">
      <c r="A2225" t="s">
        <v>49</v>
      </c>
      <c r="B2225" t="s">
        <v>2915</v>
      </c>
      <c r="C2225">
        <v>2011</v>
      </c>
      <c r="D2225">
        <v>200</v>
      </c>
    </row>
    <row r="2226" spans="1:4" x14ac:dyDescent="0.45">
      <c r="A2226" t="s">
        <v>49</v>
      </c>
      <c r="B2226" t="s">
        <v>2313</v>
      </c>
      <c r="C2226">
        <v>2007</v>
      </c>
      <c r="D2226">
        <v>364</v>
      </c>
    </row>
    <row r="2227" spans="1:4" x14ac:dyDescent="0.45">
      <c r="A2227" t="s">
        <v>49</v>
      </c>
      <c r="B2227" t="s">
        <v>2313</v>
      </c>
      <c r="C2227">
        <v>2008</v>
      </c>
      <c r="D2227">
        <v>298.5</v>
      </c>
    </row>
    <row r="2228" spans="1:4" x14ac:dyDescent="0.45">
      <c r="A2228" t="s">
        <v>49</v>
      </c>
      <c r="B2228" t="s">
        <v>2078</v>
      </c>
      <c r="C2228">
        <v>2004</v>
      </c>
      <c r="D2228">
        <v>60</v>
      </c>
    </row>
    <row r="2229" spans="1:4" x14ac:dyDescent="0.45">
      <c r="A2229" t="s">
        <v>49</v>
      </c>
      <c r="B2229" t="s">
        <v>2078</v>
      </c>
      <c r="C2229">
        <v>2005</v>
      </c>
      <c r="D2229">
        <v>20</v>
      </c>
    </row>
    <row r="2230" spans="1:4" x14ac:dyDescent="0.45">
      <c r="A2230" t="s">
        <v>49</v>
      </c>
      <c r="B2230" t="s">
        <v>3981</v>
      </c>
      <c r="C2230">
        <v>2015</v>
      </c>
      <c r="D2230">
        <v>150</v>
      </c>
    </row>
    <row r="2231" spans="1:4" x14ac:dyDescent="0.45">
      <c r="A2231" t="s">
        <v>49</v>
      </c>
      <c r="B2231" t="s">
        <v>3573</v>
      </c>
      <c r="C2231">
        <v>2015</v>
      </c>
      <c r="D2231">
        <v>20.7</v>
      </c>
    </row>
    <row r="2232" spans="1:4" x14ac:dyDescent="0.45">
      <c r="A2232" t="s">
        <v>49</v>
      </c>
      <c r="B2232" t="s">
        <v>2345</v>
      </c>
      <c r="C2232">
        <v>2008</v>
      </c>
      <c r="D2232">
        <v>159.1</v>
      </c>
    </row>
    <row r="2233" spans="1:4" x14ac:dyDescent="0.45">
      <c r="A2233" t="s">
        <v>49</v>
      </c>
      <c r="B2233" t="s">
        <v>2149</v>
      </c>
      <c r="C2233">
        <v>2004</v>
      </c>
      <c r="D2233">
        <v>1.7</v>
      </c>
    </row>
    <row r="2234" spans="1:4" x14ac:dyDescent="0.45">
      <c r="A2234" t="s">
        <v>49</v>
      </c>
      <c r="B2234" t="s">
        <v>2965</v>
      </c>
      <c r="C2234">
        <v>2012</v>
      </c>
      <c r="D2234">
        <v>5</v>
      </c>
    </row>
    <row r="2235" spans="1:4" x14ac:dyDescent="0.45">
      <c r="A2235" t="s">
        <v>49</v>
      </c>
      <c r="B2235" t="s">
        <v>2497</v>
      </c>
      <c r="C2235">
        <v>2009</v>
      </c>
      <c r="D2235">
        <v>17</v>
      </c>
    </row>
    <row r="2236" spans="1:4" x14ac:dyDescent="0.45">
      <c r="A2236" t="s">
        <v>49</v>
      </c>
      <c r="B2236" t="s">
        <v>2128</v>
      </c>
      <c r="C2236">
        <v>2007</v>
      </c>
      <c r="D2236">
        <v>34.5</v>
      </c>
    </row>
    <row r="2237" spans="1:4" x14ac:dyDescent="0.45">
      <c r="A2237" t="s">
        <v>49</v>
      </c>
      <c r="B2237" t="s">
        <v>4011</v>
      </c>
      <c r="C2237">
        <v>2015</v>
      </c>
      <c r="D2237">
        <v>198.6</v>
      </c>
    </row>
    <row r="2238" spans="1:4" x14ac:dyDescent="0.45">
      <c r="A2238" t="s">
        <v>49</v>
      </c>
      <c r="B2238" t="s">
        <v>2553</v>
      </c>
      <c r="C2238">
        <v>2011</v>
      </c>
      <c r="D2238">
        <v>248.3</v>
      </c>
    </row>
    <row r="2239" spans="1:4" x14ac:dyDescent="0.45">
      <c r="A2239" t="s">
        <v>49</v>
      </c>
      <c r="B2239" t="s">
        <v>2129</v>
      </c>
      <c r="C2239">
        <v>2007</v>
      </c>
      <c r="D2239">
        <v>300.5</v>
      </c>
    </row>
    <row r="2240" spans="1:4" x14ac:dyDescent="0.45">
      <c r="A2240" t="s">
        <v>49</v>
      </c>
      <c r="B2240" t="s">
        <v>2531</v>
      </c>
      <c r="C2240">
        <v>2010</v>
      </c>
      <c r="D2240">
        <v>19.5</v>
      </c>
    </row>
    <row r="2241" spans="1:4" x14ac:dyDescent="0.45">
      <c r="A2241" t="s">
        <v>49</v>
      </c>
      <c r="B2241" t="s">
        <v>2619</v>
      </c>
      <c r="C2241">
        <v>2011</v>
      </c>
      <c r="D2241">
        <v>252</v>
      </c>
    </row>
    <row r="2242" spans="1:4" x14ac:dyDescent="0.45">
      <c r="A2242" t="s">
        <v>49</v>
      </c>
      <c r="B2242" t="s">
        <v>2111</v>
      </c>
      <c r="C2242">
        <v>2008</v>
      </c>
      <c r="D2242">
        <v>67.7</v>
      </c>
    </row>
    <row r="2243" spans="1:4" x14ac:dyDescent="0.45">
      <c r="A2243" t="s">
        <v>49</v>
      </c>
      <c r="B2243" t="s">
        <v>2587</v>
      </c>
      <c r="C2243">
        <v>2010</v>
      </c>
      <c r="D2243">
        <v>150</v>
      </c>
    </row>
    <row r="2244" spans="1:4" x14ac:dyDescent="0.45">
      <c r="A2244" t="s">
        <v>49</v>
      </c>
      <c r="B2244" t="s">
        <v>2136</v>
      </c>
      <c r="C2244">
        <v>2006</v>
      </c>
      <c r="D2244">
        <v>120</v>
      </c>
    </row>
    <row r="2245" spans="1:4" x14ac:dyDescent="0.45">
      <c r="A2245" t="s">
        <v>49</v>
      </c>
      <c r="B2245" t="s">
        <v>2353</v>
      </c>
      <c r="C2245">
        <v>2009</v>
      </c>
      <c r="D2245">
        <v>99</v>
      </c>
    </row>
    <row r="2246" spans="1:4" x14ac:dyDescent="0.45">
      <c r="A2246" t="s">
        <v>49</v>
      </c>
      <c r="B2246" t="s">
        <v>2060</v>
      </c>
      <c r="C2246">
        <v>2005</v>
      </c>
      <c r="D2246">
        <v>150</v>
      </c>
    </row>
    <row r="2247" spans="1:4" x14ac:dyDescent="0.45">
      <c r="A2247" t="s">
        <v>49</v>
      </c>
      <c r="B2247" t="s">
        <v>2060</v>
      </c>
      <c r="C2247">
        <v>2007</v>
      </c>
      <c r="D2247">
        <v>51.2</v>
      </c>
    </row>
    <row r="2248" spans="1:4" x14ac:dyDescent="0.45">
      <c r="A2248" t="s">
        <v>49</v>
      </c>
      <c r="B2248" t="s">
        <v>2034</v>
      </c>
      <c r="C2248">
        <v>2003</v>
      </c>
      <c r="D2248">
        <v>2</v>
      </c>
    </row>
    <row r="2249" spans="1:4" x14ac:dyDescent="0.45">
      <c r="A2249" t="s">
        <v>49</v>
      </c>
      <c r="B2249" t="s">
        <v>1143</v>
      </c>
      <c r="C2249">
        <v>2001</v>
      </c>
      <c r="D2249">
        <v>2.6</v>
      </c>
    </row>
    <row r="2250" spans="1:4" x14ac:dyDescent="0.45">
      <c r="A2250" t="s">
        <v>49</v>
      </c>
      <c r="B2250" t="s">
        <v>1941</v>
      </c>
      <c r="C2250">
        <v>2001</v>
      </c>
      <c r="D2250">
        <v>2</v>
      </c>
    </row>
    <row r="2251" spans="1:4" x14ac:dyDescent="0.45">
      <c r="A2251" t="s">
        <v>49</v>
      </c>
      <c r="B2251" t="s">
        <v>2244</v>
      </c>
      <c r="C2251">
        <v>2008</v>
      </c>
      <c r="D2251">
        <v>126.5</v>
      </c>
    </row>
    <row r="2252" spans="1:4" x14ac:dyDescent="0.45">
      <c r="A2252" t="s">
        <v>49</v>
      </c>
      <c r="B2252" t="s">
        <v>2010</v>
      </c>
      <c r="C2252">
        <v>2003</v>
      </c>
      <c r="D2252">
        <v>85.5</v>
      </c>
    </row>
    <row r="2253" spans="1:4" x14ac:dyDescent="0.45">
      <c r="A2253" t="s">
        <v>49</v>
      </c>
      <c r="B2253" t="s">
        <v>2293</v>
      </c>
      <c r="C2253">
        <v>2008</v>
      </c>
      <c r="D2253">
        <v>80</v>
      </c>
    </row>
    <row r="2254" spans="1:4" x14ac:dyDescent="0.45">
      <c r="A2254" t="s">
        <v>49</v>
      </c>
      <c r="B2254" t="s">
        <v>3016</v>
      </c>
      <c r="C2254">
        <v>2011</v>
      </c>
      <c r="D2254">
        <v>1.5</v>
      </c>
    </row>
    <row r="2255" spans="1:4" x14ac:dyDescent="0.45">
      <c r="A2255" t="s">
        <v>49</v>
      </c>
      <c r="B2255" t="s">
        <v>2594</v>
      </c>
      <c r="C2255">
        <v>2011</v>
      </c>
      <c r="D2255">
        <v>38</v>
      </c>
    </row>
    <row r="2256" spans="1:4" x14ac:dyDescent="0.45">
      <c r="A2256" t="s">
        <v>49</v>
      </c>
      <c r="B2256" t="s">
        <v>3009</v>
      </c>
      <c r="C2256">
        <v>2012</v>
      </c>
      <c r="D2256">
        <v>235.2</v>
      </c>
    </row>
    <row r="2257" spans="1:4" x14ac:dyDescent="0.45">
      <c r="A2257" t="s">
        <v>49</v>
      </c>
      <c r="B2257" t="s">
        <v>3009</v>
      </c>
      <c r="C2257">
        <v>2016</v>
      </c>
      <c r="D2257">
        <v>64.8</v>
      </c>
    </row>
    <row r="2258" spans="1:4" x14ac:dyDescent="0.45">
      <c r="A2258" t="s">
        <v>49</v>
      </c>
      <c r="B2258" t="s">
        <v>2869</v>
      </c>
      <c r="C2258">
        <v>2012</v>
      </c>
      <c r="D2258">
        <v>165.6</v>
      </c>
    </row>
    <row r="2259" spans="1:4" x14ac:dyDescent="0.45">
      <c r="A2259" t="s">
        <v>49</v>
      </c>
      <c r="B2259" t="s">
        <v>2808</v>
      </c>
      <c r="C2259">
        <v>2012</v>
      </c>
      <c r="D2259">
        <v>131</v>
      </c>
    </row>
    <row r="2260" spans="1:4" x14ac:dyDescent="0.45">
      <c r="A2260" t="s">
        <v>49</v>
      </c>
      <c r="B2260" t="s">
        <v>3066</v>
      </c>
      <c r="C2260">
        <v>2012</v>
      </c>
      <c r="D2260">
        <v>61.2</v>
      </c>
    </row>
    <row r="2261" spans="1:4" x14ac:dyDescent="0.45">
      <c r="A2261" t="s">
        <v>49</v>
      </c>
      <c r="B2261" t="s">
        <v>3701</v>
      </c>
      <c r="C2261">
        <v>2014</v>
      </c>
      <c r="D2261">
        <v>1</v>
      </c>
    </row>
    <row r="2262" spans="1:4" x14ac:dyDescent="0.45">
      <c r="A2262" t="s">
        <v>49</v>
      </c>
      <c r="B2262" t="s">
        <v>2325</v>
      </c>
      <c r="C2262">
        <v>2008</v>
      </c>
      <c r="D2262">
        <v>201</v>
      </c>
    </row>
    <row r="2263" spans="1:4" x14ac:dyDescent="0.45">
      <c r="A2263" t="s">
        <v>49</v>
      </c>
      <c r="B2263" t="s">
        <v>2864</v>
      </c>
      <c r="C2263">
        <v>2010</v>
      </c>
      <c r="D2263">
        <v>6</v>
      </c>
    </row>
    <row r="2264" spans="1:4" x14ac:dyDescent="0.45">
      <c r="A2264" t="s">
        <v>49</v>
      </c>
      <c r="B2264" t="s">
        <v>2271</v>
      </c>
      <c r="C2264">
        <v>2009</v>
      </c>
      <c r="D2264">
        <v>87.5</v>
      </c>
    </row>
    <row r="2265" spans="1:4" x14ac:dyDescent="0.45">
      <c r="A2265" t="s">
        <v>49</v>
      </c>
      <c r="B2265" t="s">
        <v>2684</v>
      </c>
      <c r="C2265">
        <v>2012</v>
      </c>
      <c r="D2265">
        <v>23</v>
      </c>
    </row>
    <row r="2266" spans="1:4" x14ac:dyDescent="0.45">
      <c r="A2266" t="s">
        <v>49</v>
      </c>
      <c r="B2266" t="s">
        <v>2024</v>
      </c>
      <c r="C2266">
        <v>2003</v>
      </c>
      <c r="D2266">
        <v>162</v>
      </c>
    </row>
    <row r="2267" spans="1:4" x14ac:dyDescent="0.45">
      <c r="A2267" t="s">
        <v>49</v>
      </c>
      <c r="B2267" t="s">
        <v>2532</v>
      </c>
      <c r="C2267">
        <v>2012</v>
      </c>
      <c r="D2267">
        <v>71</v>
      </c>
    </row>
    <row r="2268" spans="1:4" x14ac:dyDescent="0.45">
      <c r="A2268" t="s">
        <v>49</v>
      </c>
      <c r="B2268" t="s">
        <v>2532</v>
      </c>
      <c r="C2268">
        <v>2013</v>
      </c>
      <c r="D2268">
        <v>25.1</v>
      </c>
    </row>
    <row r="2269" spans="1:4" x14ac:dyDescent="0.45">
      <c r="A2269" t="s">
        <v>49</v>
      </c>
      <c r="B2269" t="s">
        <v>3473</v>
      </c>
      <c r="C2269">
        <v>2007</v>
      </c>
      <c r="D2269">
        <v>5</v>
      </c>
    </row>
    <row r="2270" spans="1:4" x14ac:dyDescent="0.45">
      <c r="A2270" t="s">
        <v>49</v>
      </c>
      <c r="B2270" t="s">
        <v>2031</v>
      </c>
      <c r="C2270">
        <v>2003</v>
      </c>
      <c r="D2270">
        <v>43</v>
      </c>
    </row>
    <row r="2271" spans="1:4" x14ac:dyDescent="0.45">
      <c r="A2271" t="s">
        <v>49</v>
      </c>
      <c r="B2271" t="s">
        <v>2665</v>
      </c>
      <c r="C2271">
        <v>2011</v>
      </c>
      <c r="D2271">
        <v>30</v>
      </c>
    </row>
    <row r="2272" spans="1:4" x14ac:dyDescent="0.45">
      <c r="A2272" t="s">
        <v>49</v>
      </c>
      <c r="B2272" t="s">
        <v>3012</v>
      </c>
      <c r="C2272">
        <v>2012</v>
      </c>
      <c r="D2272">
        <v>30</v>
      </c>
    </row>
    <row r="2273" spans="1:4" x14ac:dyDescent="0.45">
      <c r="A2273" t="s">
        <v>49</v>
      </c>
      <c r="B2273" t="s">
        <v>1891</v>
      </c>
      <c r="C2273">
        <v>2001</v>
      </c>
      <c r="D2273">
        <v>24.6</v>
      </c>
    </row>
    <row r="2274" spans="1:4" x14ac:dyDescent="0.45">
      <c r="A2274" t="s">
        <v>49</v>
      </c>
      <c r="B2274" t="s">
        <v>1891</v>
      </c>
      <c r="C2274">
        <v>2002</v>
      </c>
      <c r="D2274">
        <v>25.2</v>
      </c>
    </row>
    <row r="2275" spans="1:4" x14ac:dyDescent="0.45">
      <c r="A2275" t="s">
        <v>49</v>
      </c>
      <c r="B2275" t="s">
        <v>1550</v>
      </c>
      <c r="C2275">
        <v>2005</v>
      </c>
      <c r="D2275">
        <v>3</v>
      </c>
    </row>
    <row r="2276" spans="1:4" x14ac:dyDescent="0.45">
      <c r="A2276" t="s">
        <v>49</v>
      </c>
      <c r="B2276" t="s">
        <v>1549</v>
      </c>
      <c r="C2276">
        <v>2005</v>
      </c>
      <c r="D2276">
        <v>7.5</v>
      </c>
    </row>
    <row r="2277" spans="1:4" x14ac:dyDescent="0.45">
      <c r="A2277" t="s">
        <v>49</v>
      </c>
      <c r="B2277" t="s">
        <v>1617</v>
      </c>
      <c r="C2277">
        <v>1992</v>
      </c>
      <c r="D2277">
        <v>6.5</v>
      </c>
    </row>
    <row r="2278" spans="1:4" x14ac:dyDescent="0.45">
      <c r="A2278" t="s">
        <v>49</v>
      </c>
      <c r="B2278" t="s">
        <v>2361</v>
      </c>
      <c r="C2278">
        <v>2009</v>
      </c>
      <c r="D2278">
        <v>99</v>
      </c>
    </row>
    <row r="2279" spans="1:4" x14ac:dyDescent="0.45">
      <c r="A2279" t="s">
        <v>49</v>
      </c>
      <c r="B2279" t="s">
        <v>2081</v>
      </c>
      <c r="C2279">
        <v>2005</v>
      </c>
      <c r="D2279">
        <v>53</v>
      </c>
    </row>
    <row r="2280" spans="1:4" x14ac:dyDescent="0.45">
      <c r="A2280" t="s">
        <v>49</v>
      </c>
      <c r="B2280" t="s">
        <v>2599</v>
      </c>
      <c r="C2280">
        <v>2012</v>
      </c>
      <c r="D2280">
        <v>40</v>
      </c>
    </row>
    <row r="2281" spans="1:4" x14ac:dyDescent="0.45">
      <c r="A2281" t="s">
        <v>49</v>
      </c>
      <c r="B2281" t="s">
        <v>3435</v>
      </c>
      <c r="C2281">
        <v>2014</v>
      </c>
      <c r="D2281">
        <v>111</v>
      </c>
    </row>
    <row r="2282" spans="1:4" x14ac:dyDescent="0.45">
      <c r="A2282" t="s">
        <v>49</v>
      </c>
      <c r="B2282" t="s">
        <v>3435</v>
      </c>
      <c r="C2282">
        <v>2018</v>
      </c>
      <c r="D2282">
        <v>44</v>
      </c>
    </row>
    <row r="2283" spans="1:4" x14ac:dyDescent="0.45">
      <c r="A2283" t="s">
        <v>49</v>
      </c>
      <c r="B2283" t="s">
        <v>3435</v>
      </c>
      <c r="C2283">
        <v>2019</v>
      </c>
      <c r="D2283">
        <v>75.900000000000006</v>
      </c>
    </row>
    <row r="2284" spans="1:4" x14ac:dyDescent="0.45">
      <c r="A2284" t="s">
        <v>49</v>
      </c>
      <c r="B2284" t="s">
        <v>2628</v>
      </c>
      <c r="C2284">
        <v>2012</v>
      </c>
      <c r="D2284">
        <v>227.5</v>
      </c>
    </row>
    <row r="2285" spans="1:4" x14ac:dyDescent="0.45">
      <c r="A2285" t="s">
        <v>49</v>
      </c>
      <c r="B2285" t="s">
        <v>2374</v>
      </c>
      <c r="C2285">
        <v>2007</v>
      </c>
      <c r="D2285">
        <v>21</v>
      </c>
    </row>
    <row r="2286" spans="1:4" x14ac:dyDescent="0.45">
      <c r="A2286" t="s">
        <v>49</v>
      </c>
      <c r="B2286" t="s">
        <v>2704</v>
      </c>
      <c r="C2286">
        <v>2009</v>
      </c>
      <c r="D2286">
        <v>66</v>
      </c>
    </row>
    <row r="2287" spans="1:4" x14ac:dyDescent="0.45">
      <c r="A2287" t="s">
        <v>49</v>
      </c>
      <c r="B2287" t="s">
        <v>1551</v>
      </c>
      <c r="C2287">
        <v>1985</v>
      </c>
      <c r="D2287">
        <v>0.1</v>
      </c>
    </row>
    <row r="2288" spans="1:4" x14ac:dyDescent="0.45">
      <c r="A2288" t="s">
        <v>49</v>
      </c>
      <c r="B2288" t="s">
        <v>1551</v>
      </c>
      <c r="C2288">
        <v>2004</v>
      </c>
      <c r="D2288">
        <v>4.5</v>
      </c>
    </row>
    <row r="2289" spans="1:4" x14ac:dyDescent="0.45">
      <c r="A2289" t="s">
        <v>49</v>
      </c>
      <c r="B2289" t="s">
        <v>3215</v>
      </c>
      <c r="C2289">
        <v>2012</v>
      </c>
      <c r="D2289">
        <v>1.6</v>
      </c>
    </row>
    <row r="2290" spans="1:4" x14ac:dyDescent="0.45">
      <c r="A2290" t="s">
        <v>49</v>
      </c>
      <c r="B2290" t="s">
        <v>2672</v>
      </c>
      <c r="C2290">
        <v>2011</v>
      </c>
      <c r="D2290">
        <v>20</v>
      </c>
    </row>
    <row r="2291" spans="1:4" x14ac:dyDescent="0.45">
      <c r="A2291" t="s">
        <v>49</v>
      </c>
      <c r="B2291" t="s">
        <v>2540</v>
      </c>
      <c r="C2291">
        <v>2010</v>
      </c>
      <c r="D2291">
        <v>99</v>
      </c>
    </row>
    <row r="2292" spans="1:4" x14ac:dyDescent="0.45">
      <c r="A2292" t="s">
        <v>49</v>
      </c>
      <c r="B2292" t="s">
        <v>3254</v>
      </c>
      <c r="C2292">
        <v>2008</v>
      </c>
      <c r="D2292">
        <v>0.1</v>
      </c>
    </row>
    <row r="2293" spans="1:4" x14ac:dyDescent="0.45">
      <c r="A2293" t="s">
        <v>49</v>
      </c>
      <c r="B2293" t="s">
        <v>3254</v>
      </c>
      <c r="C2293">
        <v>2009</v>
      </c>
      <c r="D2293">
        <v>0.9</v>
      </c>
    </row>
    <row r="2294" spans="1:4" x14ac:dyDescent="0.45">
      <c r="A2294" t="s">
        <v>49</v>
      </c>
      <c r="B2294" t="s">
        <v>3254</v>
      </c>
      <c r="C2294">
        <v>2013</v>
      </c>
      <c r="D2294">
        <v>0.9</v>
      </c>
    </row>
    <row r="2295" spans="1:4" x14ac:dyDescent="0.45">
      <c r="A2295" t="s">
        <v>49</v>
      </c>
      <c r="B2295" t="s">
        <v>2285</v>
      </c>
      <c r="C2295">
        <v>2012</v>
      </c>
      <c r="D2295">
        <v>132</v>
      </c>
    </row>
    <row r="2296" spans="1:4" x14ac:dyDescent="0.45">
      <c r="A2296" t="s">
        <v>49</v>
      </c>
      <c r="B2296" t="s">
        <v>2683</v>
      </c>
      <c r="C2296">
        <v>2012</v>
      </c>
      <c r="D2296">
        <v>23</v>
      </c>
    </row>
    <row r="2297" spans="1:4" x14ac:dyDescent="0.45">
      <c r="A2297" t="s">
        <v>49</v>
      </c>
      <c r="B2297" t="s">
        <v>1950</v>
      </c>
      <c r="C2297">
        <v>2002</v>
      </c>
      <c r="D2297">
        <v>167.7</v>
      </c>
    </row>
    <row r="2298" spans="1:4" x14ac:dyDescent="0.45">
      <c r="A2298" t="s">
        <v>49</v>
      </c>
      <c r="B2298" t="s">
        <v>2734</v>
      </c>
      <c r="C2298">
        <v>2012</v>
      </c>
      <c r="D2298">
        <v>20</v>
      </c>
    </row>
    <row r="2299" spans="1:4" x14ac:dyDescent="0.45">
      <c r="A2299" t="s">
        <v>49</v>
      </c>
      <c r="B2299" t="s">
        <v>2323</v>
      </c>
      <c r="C2299">
        <v>2007</v>
      </c>
      <c r="D2299">
        <v>30</v>
      </c>
    </row>
    <row r="2300" spans="1:4" x14ac:dyDescent="0.45">
      <c r="A2300" t="s">
        <v>49</v>
      </c>
      <c r="B2300" t="s">
        <v>1600</v>
      </c>
      <c r="C2300">
        <v>1987</v>
      </c>
      <c r="D2300">
        <v>27.1</v>
      </c>
    </row>
    <row r="2301" spans="1:4" x14ac:dyDescent="0.45">
      <c r="A2301" t="s">
        <v>49</v>
      </c>
      <c r="B2301" t="s">
        <v>2329</v>
      </c>
      <c r="C2301">
        <v>2008</v>
      </c>
      <c r="D2301">
        <v>45</v>
      </c>
    </row>
    <row r="2302" spans="1:4" x14ac:dyDescent="0.45">
      <c r="A2302" t="s">
        <v>49</v>
      </c>
      <c r="B2302" t="s">
        <v>1185</v>
      </c>
      <c r="C2302">
        <v>1988</v>
      </c>
      <c r="D2302">
        <v>17.399999999999999</v>
      </c>
    </row>
    <row r="2303" spans="1:4" x14ac:dyDescent="0.45">
      <c r="A2303" t="s">
        <v>49</v>
      </c>
      <c r="B2303" t="s">
        <v>2041</v>
      </c>
      <c r="C2303">
        <v>2003</v>
      </c>
      <c r="D2303">
        <v>2</v>
      </c>
    </row>
    <row r="2304" spans="1:4" x14ac:dyDescent="0.45">
      <c r="A2304" t="s">
        <v>49</v>
      </c>
      <c r="B2304" t="s">
        <v>2502</v>
      </c>
      <c r="C2304">
        <v>2009</v>
      </c>
      <c r="D2304">
        <v>63</v>
      </c>
    </row>
    <row r="2305" spans="1:4" x14ac:dyDescent="0.45">
      <c r="A2305" t="s">
        <v>49</v>
      </c>
      <c r="B2305" t="s">
        <v>2614</v>
      </c>
      <c r="C2305">
        <v>2010</v>
      </c>
      <c r="D2305">
        <v>129.5</v>
      </c>
    </row>
    <row r="2306" spans="1:4" x14ac:dyDescent="0.45">
      <c r="A2306" t="s">
        <v>49</v>
      </c>
      <c r="B2306" t="s">
        <v>2270</v>
      </c>
      <c r="C2306">
        <v>2009</v>
      </c>
      <c r="D2306">
        <v>37.5</v>
      </c>
    </row>
    <row r="2307" spans="1:4" x14ac:dyDescent="0.45">
      <c r="A2307" t="s">
        <v>49</v>
      </c>
      <c r="B2307" t="s">
        <v>1472</v>
      </c>
      <c r="C2307">
        <v>1985</v>
      </c>
      <c r="D2307">
        <v>3</v>
      </c>
    </row>
    <row r="2308" spans="1:4" x14ac:dyDescent="0.45">
      <c r="A2308" t="s">
        <v>49</v>
      </c>
      <c r="B2308" t="s">
        <v>2217</v>
      </c>
      <c r="C2308">
        <v>2006</v>
      </c>
      <c r="D2308">
        <v>10.4</v>
      </c>
    </row>
    <row r="2309" spans="1:4" x14ac:dyDescent="0.45">
      <c r="A2309" t="s">
        <v>49</v>
      </c>
      <c r="B2309" t="s">
        <v>3045</v>
      </c>
      <c r="C2309">
        <v>2014</v>
      </c>
      <c r="D2309">
        <v>112</v>
      </c>
    </row>
    <row r="2310" spans="1:4" x14ac:dyDescent="0.45">
      <c r="A2310" t="s">
        <v>49</v>
      </c>
      <c r="B2310" t="s">
        <v>3045</v>
      </c>
      <c r="C2310">
        <v>2016</v>
      </c>
      <c r="D2310">
        <v>50</v>
      </c>
    </row>
    <row r="2311" spans="1:4" x14ac:dyDescent="0.45">
      <c r="A2311" t="s">
        <v>49</v>
      </c>
      <c r="B2311" t="s">
        <v>2924</v>
      </c>
      <c r="C2311">
        <v>2012</v>
      </c>
      <c r="D2311">
        <v>200.1</v>
      </c>
    </row>
    <row r="2312" spans="1:4" x14ac:dyDescent="0.45">
      <c r="A2312" t="s">
        <v>49</v>
      </c>
      <c r="B2312" t="s">
        <v>2341</v>
      </c>
      <c r="C2312">
        <v>2009</v>
      </c>
      <c r="D2312">
        <v>100.5</v>
      </c>
    </row>
    <row r="2313" spans="1:4" x14ac:dyDescent="0.45">
      <c r="A2313" t="s">
        <v>49</v>
      </c>
      <c r="B2313" t="s">
        <v>1569</v>
      </c>
      <c r="C2313">
        <v>1990</v>
      </c>
      <c r="D2313">
        <v>15.5</v>
      </c>
    </row>
    <row r="2314" spans="1:4" x14ac:dyDescent="0.45">
      <c r="A2314" t="s">
        <v>49</v>
      </c>
      <c r="B2314" t="s">
        <v>1433</v>
      </c>
      <c r="C2314">
        <v>2008</v>
      </c>
      <c r="D2314">
        <v>20</v>
      </c>
    </row>
    <row r="2315" spans="1:4" x14ac:dyDescent="0.45">
      <c r="A2315" t="s">
        <v>49</v>
      </c>
      <c r="B2315" t="s">
        <v>2324</v>
      </c>
      <c r="C2315">
        <v>2008</v>
      </c>
      <c r="D2315">
        <v>121.9</v>
      </c>
    </row>
    <row r="2316" spans="1:4" x14ac:dyDescent="0.45">
      <c r="A2316" t="s">
        <v>49</v>
      </c>
      <c r="B2316" t="s">
        <v>2637</v>
      </c>
      <c r="C2316">
        <v>2009</v>
      </c>
      <c r="D2316">
        <v>98.9</v>
      </c>
    </row>
    <row r="2317" spans="1:4" x14ac:dyDescent="0.45">
      <c r="A2317" t="s">
        <v>49</v>
      </c>
      <c r="B2317" t="s">
        <v>2637</v>
      </c>
      <c r="C2317">
        <v>2010</v>
      </c>
      <c r="D2317">
        <v>99.2</v>
      </c>
    </row>
    <row r="2318" spans="1:4" x14ac:dyDescent="0.45">
      <c r="A2318" t="s">
        <v>49</v>
      </c>
      <c r="B2318" t="s">
        <v>2087</v>
      </c>
      <c r="C2318">
        <v>2005</v>
      </c>
      <c r="D2318">
        <v>150</v>
      </c>
    </row>
    <row r="2319" spans="1:4" x14ac:dyDescent="0.45">
      <c r="A2319" t="s">
        <v>49</v>
      </c>
      <c r="B2319" t="s">
        <v>2677</v>
      </c>
      <c r="C2319">
        <v>2011</v>
      </c>
      <c r="D2319">
        <v>40.799999999999997</v>
      </c>
    </row>
    <row r="2320" spans="1:4" x14ac:dyDescent="0.45">
      <c r="A2320" t="s">
        <v>49</v>
      </c>
      <c r="B2320" t="s">
        <v>2407</v>
      </c>
      <c r="C2320">
        <v>2009</v>
      </c>
      <c r="D2320">
        <v>81</v>
      </c>
    </row>
    <row r="2321" spans="1:4" x14ac:dyDescent="0.45">
      <c r="A2321" t="s">
        <v>49</v>
      </c>
      <c r="B2321" t="s">
        <v>2267</v>
      </c>
      <c r="C2321">
        <v>2007</v>
      </c>
      <c r="D2321">
        <v>100.7</v>
      </c>
    </row>
    <row r="2322" spans="1:4" x14ac:dyDescent="0.45">
      <c r="A2322" t="s">
        <v>49</v>
      </c>
      <c r="B2322" t="s">
        <v>2800</v>
      </c>
      <c r="C2322">
        <v>2010</v>
      </c>
      <c r="D2322">
        <v>148.80000000000001</v>
      </c>
    </row>
    <row r="2323" spans="1:4" x14ac:dyDescent="0.45">
      <c r="A2323" t="s">
        <v>49</v>
      </c>
      <c r="B2323" t="s">
        <v>2331</v>
      </c>
      <c r="C2323">
        <v>2008</v>
      </c>
      <c r="D2323">
        <v>99</v>
      </c>
    </row>
    <row r="2324" spans="1:4" x14ac:dyDescent="0.45">
      <c r="A2324" t="s">
        <v>49</v>
      </c>
      <c r="B2324" t="s">
        <v>3055</v>
      </c>
      <c r="C2324">
        <v>2012</v>
      </c>
      <c r="D2324">
        <v>98.9</v>
      </c>
    </row>
    <row r="2325" spans="1:4" x14ac:dyDescent="0.45">
      <c r="A2325" t="s">
        <v>49</v>
      </c>
      <c r="B2325" t="s">
        <v>2928</v>
      </c>
      <c r="C2325">
        <v>2011</v>
      </c>
      <c r="D2325">
        <v>2.5</v>
      </c>
    </row>
    <row r="2326" spans="1:4" x14ac:dyDescent="0.45">
      <c r="A2326" t="s">
        <v>49</v>
      </c>
      <c r="B2326" t="s">
        <v>3549</v>
      </c>
      <c r="C2326">
        <v>2012</v>
      </c>
      <c r="D2326">
        <v>1</v>
      </c>
    </row>
    <row r="2327" spans="1:4" x14ac:dyDescent="0.45">
      <c r="A2327" t="s">
        <v>49</v>
      </c>
      <c r="B2327" t="s">
        <v>2521</v>
      </c>
      <c r="C2327">
        <v>2010</v>
      </c>
      <c r="D2327">
        <v>66.099999999999994</v>
      </c>
    </row>
    <row r="2328" spans="1:4" x14ac:dyDescent="0.45">
      <c r="A2328" t="s">
        <v>49</v>
      </c>
      <c r="B2328" t="s">
        <v>2950</v>
      </c>
      <c r="C2328">
        <v>2013</v>
      </c>
      <c r="D2328">
        <v>24.6</v>
      </c>
    </row>
    <row r="2329" spans="1:4" x14ac:dyDescent="0.45">
      <c r="A2329" t="s">
        <v>49</v>
      </c>
      <c r="B2329" t="s">
        <v>3519</v>
      </c>
      <c r="C2329">
        <v>2014</v>
      </c>
      <c r="D2329">
        <v>10</v>
      </c>
    </row>
    <row r="2330" spans="1:4" x14ac:dyDescent="0.45">
      <c r="A2330" t="s">
        <v>49</v>
      </c>
      <c r="B2330" t="s">
        <v>3887</v>
      </c>
      <c r="C2330">
        <v>2012</v>
      </c>
      <c r="D2330">
        <v>3</v>
      </c>
    </row>
    <row r="2331" spans="1:4" x14ac:dyDescent="0.45">
      <c r="A2331" t="s">
        <v>49</v>
      </c>
      <c r="B2331" t="s">
        <v>2154</v>
      </c>
      <c r="C2331">
        <v>2003</v>
      </c>
      <c r="D2331">
        <v>2</v>
      </c>
    </row>
    <row r="2332" spans="1:4" x14ac:dyDescent="0.45">
      <c r="A2332" t="s">
        <v>49</v>
      </c>
      <c r="B2332" t="s">
        <v>2154</v>
      </c>
      <c r="C2332">
        <v>2004</v>
      </c>
      <c r="D2332">
        <v>1.7</v>
      </c>
    </row>
    <row r="2333" spans="1:4" x14ac:dyDescent="0.45">
      <c r="A2333" t="s">
        <v>49</v>
      </c>
      <c r="B2333" t="s">
        <v>2154</v>
      </c>
      <c r="C2333">
        <v>2005</v>
      </c>
      <c r="D2333">
        <v>1.7</v>
      </c>
    </row>
    <row r="2334" spans="1:4" x14ac:dyDescent="0.45">
      <c r="A2334" t="s">
        <v>49</v>
      </c>
      <c r="B2334" t="s">
        <v>2316</v>
      </c>
      <c r="C2334">
        <v>2009</v>
      </c>
      <c r="D2334">
        <v>146</v>
      </c>
    </row>
    <row r="2335" spans="1:4" x14ac:dyDescent="0.45">
      <c r="A2335" t="s">
        <v>49</v>
      </c>
      <c r="B2335" t="s">
        <v>1901</v>
      </c>
      <c r="C2335">
        <v>2001</v>
      </c>
      <c r="D2335">
        <v>30</v>
      </c>
    </row>
    <row r="2336" spans="1:4" x14ac:dyDescent="0.45">
      <c r="A2336" t="s">
        <v>49</v>
      </c>
      <c r="B2336" t="s">
        <v>2264</v>
      </c>
      <c r="C2336">
        <v>2007</v>
      </c>
      <c r="D2336">
        <v>205.5</v>
      </c>
    </row>
    <row r="2337" spans="1:4" x14ac:dyDescent="0.45">
      <c r="A2337" t="s">
        <v>49</v>
      </c>
      <c r="B2337" t="s">
        <v>2038</v>
      </c>
      <c r="C2337">
        <v>2003</v>
      </c>
      <c r="D2337">
        <v>2</v>
      </c>
    </row>
    <row r="2338" spans="1:4" x14ac:dyDescent="0.45">
      <c r="A2338" t="s">
        <v>49</v>
      </c>
      <c r="B2338" t="s">
        <v>3197</v>
      </c>
      <c r="C2338">
        <v>2012</v>
      </c>
      <c r="D2338">
        <v>18</v>
      </c>
    </row>
    <row r="2339" spans="1:4" x14ac:dyDescent="0.45">
      <c r="A2339" t="s">
        <v>49</v>
      </c>
      <c r="B2339" t="s">
        <v>2880</v>
      </c>
      <c r="C2339">
        <v>2012</v>
      </c>
      <c r="D2339">
        <v>470.4</v>
      </c>
    </row>
    <row r="2340" spans="1:4" x14ac:dyDescent="0.45">
      <c r="A2340" t="s">
        <v>49</v>
      </c>
      <c r="B2340" t="s">
        <v>2382</v>
      </c>
      <c r="C2340">
        <v>2009</v>
      </c>
      <c r="D2340">
        <v>44</v>
      </c>
    </row>
    <row r="2341" spans="1:4" x14ac:dyDescent="0.45">
      <c r="A2341" t="s">
        <v>49</v>
      </c>
      <c r="B2341" t="s">
        <v>2354</v>
      </c>
      <c r="C2341">
        <v>2009</v>
      </c>
      <c r="D2341">
        <v>50</v>
      </c>
    </row>
    <row r="2342" spans="1:4" x14ac:dyDescent="0.45">
      <c r="A2342" t="s">
        <v>49</v>
      </c>
      <c r="B2342" t="s">
        <v>2602</v>
      </c>
      <c r="C2342">
        <v>2010</v>
      </c>
      <c r="D2342">
        <v>60</v>
      </c>
    </row>
    <row r="2343" spans="1:4" x14ac:dyDescent="0.45">
      <c r="A2343" t="s">
        <v>49</v>
      </c>
      <c r="B2343" t="s">
        <v>1856</v>
      </c>
      <c r="C2343">
        <v>2001</v>
      </c>
      <c r="D2343">
        <v>1.9</v>
      </c>
    </row>
    <row r="2344" spans="1:4" x14ac:dyDescent="0.45">
      <c r="A2344" t="s">
        <v>49</v>
      </c>
      <c r="B2344" t="s">
        <v>2023</v>
      </c>
      <c r="C2344">
        <v>2003</v>
      </c>
      <c r="D2344">
        <v>43.5</v>
      </c>
    </row>
    <row r="2345" spans="1:4" x14ac:dyDescent="0.45">
      <c r="A2345" t="s">
        <v>49</v>
      </c>
      <c r="B2345" t="s">
        <v>3216</v>
      </c>
      <c r="C2345">
        <v>2012</v>
      </c>
      <c r="D2345">
        <v>1.6</v>
      </c>
    </row>
    <row r="2346" spans="1:4" x14ac:dyDescent="0.45">
      <c r="A2346" t="s">
        <v>49</v>
      </c>
      <c r="B2346" t="s">
        <v>1860</v>
      </c>
      <c r="C2346">
        <v>1999</v>
      </c>
      <c r="D2346">
        <v>41.4</v>
      </c>
    </row>
    <row r="2347" spans="1:4" x14ac:dyDescent="0.45">
      <c r="A2347" t="s">
        <v>49</v>
      </c>
      <c r="B2347" t="s">
        <v>2141</v>
      </c>
      <c r="C2347">
        <v>2006</v>
      </c>
      <c r="D2347">
        <v>124.2</v>
      </c>
    </row>
    <row r="2348" spans="1:4" x14ac:dyDescent="0.45">
      <c r="A2348" t="s">
        <v>49</v>
      </c>
      <c r="B2348" t="s">
        <v>2404</v>
      </c>
      <c r="C2348">
        <v>2008</v>
      </c>
      <c r="D2348">
        <v>99</v>
      </c>
    </row>
    <row r="2349" spans="1:4" x14ac:dyDescent="0.45">
      <c r="A2349" t="s">
        <v>49</v>
      </c>
      <c r="B2349" t="s">
        <v>2404</v>
      </c>
      <c r="C2349">
        <v>2009</v>
      </c>
      <c r="D2349">
        <v>30</v>
      </c>
    </row>
    <row r="2350" spans="1:4" x14ac:dyDescent="0.45">
      <c r="A2350" t="s">
        <v>49</v>
      </c>
      <c r="B2350" t="s">
        <v>2302</v>
      </c>
      <c r="C2350">
        <v>2008</v>
      </c>
      <c r="D2350">
        <v>29.4</v>
      </c>
    </row>
    <row r="2351" spans="1:4" x14ac:dyDescent="0.45">
      <c r="A2351" t="s">
        <v>49</v>
      </c>
      <c r="B2351" t="s">
        <v>2090</v>
      </c>
      <c r="C2351">
        <v>2005</v>
      </c>
      <c r="D2351">
        <v>10.5</v>
      </c>
    </row>
    <row r="2352" spans="1:4" x14ac:dyDescent="0.45">
      <c r="A2352" t="s">
        <v>49</v>
      </c>
      <c r="B2352" t="s">
        <v>2882</v>
      </c>
      <c r="C2352">
        <v>2011</v>
      </c>
      <c r="D2352">
        <v>1.5</v>
      </c>
    </row>
    <row r="2353" spans="1:4" x14ac:dyDescent="0.45">
      <c r="A2353" t="s">
        <v>49</v>
      </c>
      <c r="B2353" t="s">
        <v>3036</v>
      </c>
      <c r="C2353">
        <v>2012</v>
      </c>
      <c r="D2353">
        <v>3</v>
      </c>
    </row>
    <row r="2354" spans="1:4" x14ac:dyDescent="0.45">
      <c r="A2354" t="s">
        <v>49</v>
      </c>
      <c r="B2354" t="s">
        <v>3040</v>
      </c>
      <c r="C2354">
        <v>2012</v>
      </c>
      <c r="D2354">
        <v>1</v>
      </c>
    </row>
    <row r="2355" spans="1:4" x14ac:dyDescent="0.45">
      <c r="A2355" t="s">
        <v>49</v>
      </c>
      <c r="B2355" t="s">
        <v>3035</v>
      </c>
      <c r="C2355">
        <v>2012</v>
      </c>
      <c r="D2355">
        <v>3.2</v>
      </c>
    </row>
    <row r="2356" spans="1:4" x14ac:dyDescent="0.45">
      <c r="A2356" t="s">
        <v>49</v>
      </c>
      <c r="B2356" t="s">
        <v>2883</v>
      </c>
      <c r="C2356">
        <v>2011</v>
      </c>
      <c r="D2356">
        <v>1</v>
      </c>
    </row>
    <row r="2357" spans="1:4" x14ac:dyDescent="0.45">
      <c r="A2357" t="s">
        <v>49</v>
      </c>
      <c r="B2357" t="s">
        <v>3042</v>
      </c>
      <c r="C2357">
        <v>2012</v>
      </c>
      <c r="D2357">
        <v>3.2</v>
      </c>
    </row>
    <row r="2358" spans="1:4" x14ac:dyDescent="0.45">
      <c r="A2358" t="s">
        <v>49</v>
      </c>
      <c r="B2358" t="s">
        <v>3042</v>
      </c>
      <c r="C2358">
        <v>2018</v>
      </c>
      <c r="D2358">
        <v>1.9</v>
      </c>
    </row>
    <row r="2359" spans="1:4" x14ac:dyDescent="0.45">
      <c r="A2359" t="s">
        <v>49</v>
      </c>
      <c r="B2359" t="s">
        <v>3041</v>
      </c>
      <c r="C2359">
        <v>2012</v>
      </c>
      <c r="D2359">
        <v>2</v>
      </c>
    </row>
    <row r="2360" spans="1:4" x14ac:dyDescent="0.45">
      <c r="A2360" t="s">
        <v>49</v>
      </c>
      <c r="B2360" t="s">
        <v>2789</v>
      </c>
      <c r="C2360">
        <v>2011</v>
      </c>
      <c r="D2360">
        <v>2</v>
      </c>
    </row>
    <row r="2361" spans="1:4" x14ac:dyDescent="0.45">
      <c r="A2361" t="s">
        <v>49</v>
      </c>
      <c r="B2361" t="s">
        <v>2420</v>
      </c>
      <c r="C2361">
        <v>2009</v>
      </c>
      <c r="D2361">
        <v>10</v>
      </c>
    </row>
    <row r="2362" spans="1:4" x14ac:dyDescent="0.45">
      <c r="A2362" t="s">
        <v>49</v>
      </c>
      <c r="B2362" t="s">
        <v>2421</v>
      </c>
      <c r="C2362">
        <v>2009</v>
      </c>
      <c r="D2362">
        <v>10</v>
      </c>
    </row>
    <row r="2363" spans="1:4" x14ac:dyDescent="0.45">
      <c r="A2363" t="s">
        <v>49</v>
      </c>
      <c r="B2363" t="s">
        <v>3482</v>
      </c>
      <c r="C2363">
        <v>2014</v>
      </c>
      <c r="D2363">
        <v>40</v>
      </c>
    </row>
    <row r="2364" spans="1:4" x14ac:dyDescent="0.45">
      <c r="A2364" t="s">
        <v>49</v>
      </c>
      <c r="B2364" t="s">
        <v>2322</v>
      </c>
      <c r="C2364">
        <v>2009</v>
      </c>
      <c r="D2364">
        <v>600.29999999999995</v>
      </c>
    </row>
    <row r="2365" spans="1:4" x14ac:dyDescent="0.45">
      <c r="A2365" t="s">
        <v>49</v>
      </c>
      <c r="B2365" t="s">
        <v>2642</v>
      </c>
      <c r="C2365">
        <v>2009</v>
      </c>
      <c r="D2365">
        <v>4.5</v>
      </c>
    </row>
    <row r="2366" spans="1:4" x14ac:dyDescent="0.45">
      <c r="A2366" t="s">
        <v>49</v>
      </c>
      <c r="B2366" t="s">
        <v>2393</v>
      </c>
      <c r="C2366">
        <v>2008</v>
      </c>
      <c r="D2366">
        <v>148.5</v>
      </c>
    </row>
    <row r="2367" spans="1:4" x14ac:dyDescent="0.45">
      <c r="A2367" t="s">
        <v>49</v>
      </c>
      <c r="B2367" t="s">
        <v>2118</v>
      </c>
      <c r="C2367">
        <v>2005</v>
      </c>
      <c r="D2367">
        <v>31.5</v>
      </c>
    </row>
    <row r="2368" spans="1:4" x14ac:dyDescent="0.45">
      <c r="A2368" t="s">
        <v>49</v>
      </c>
      <c r="B2368" t="s">
        <v>2118</v>
      </c>
      <c r="C2368">
        <v>2006</v>
      </c>
      <c r="D2368">
        <v>18</v>
      </c>
    </row>
    <row r="2369" spans="1:4" x14ac:dyDescent="0.45">
      <c r="A2369" t="s">
        <v>49</v>
      </c>
      <c r="B2369" t="s">
        <v>2397</v>
      </c>
      <c r="C2369">
        <v>2009</v>
      </c>
      <c r="D2369">
        <v>200</v>
      </c>
    </row>
    <row r="2370" spans="1:4" x14ac:dyDescent="0.45">
      <c r="A2370" t="s">
        <v>49</v>
      </c>
      <c r="B2370" t="s">
        <v>2395</v>
      </c>
      <c r="C2370">
        <v>2008</v>
      </c>
      <c r="D2370">
        <v>150</v>
      </c>
    </row>
    <row r="2371" spans="1:4" x14ac:dyDescent="0.45">
      <c r="A2371" t="s">
        <v>49</v>
      </c>
      <c r="B2371" t="s">
        <v>2547</v>
      </c>
      <c r="C2371">
        <v>2010</v>
      </c>
      <c r="D2371">
        <v>36.799999999999997</v>
      </c>
    </row>
    <row r="2372" spans="1:4" x14ac:dyDescent="0.45">
      <c r="A2372" t="s">
        <v>49</v>
      </c>
      <c r="B2372" t="s">
        <v>1989</v>
      </c>
      <c r="C2372">
        <v>2003</v>
      </c>
      <c r="D2372">
        <v>61.5</v>
      </c>
    </row>
    <row r="2373" spans="1:4" x14ac:dyDescent="0.45">
      <c r="A2373" t="s">
        <v>49</v>
      </c>
      <c r="B2373" t="s">
        <v>2140</v>
      </c>
      <c r="C2373">
        <v>2006</v>
      </c>
      <c r="D2373">
        <v>50.6</v>
      </c>
    </row>
    <row r="2374" spans="1:4" x14ac:dyDescent="0.45">
      <c r="A2374" t="s">
        <v>49</v>
      </c>
      <c r="B2374" t="s">
        <v>2233</v>
      </c>
      <c r="C2374">
        <v>2007</v>
      </c>
      <c r="D2374">
        <v>48</v>
      </c>
    </row>
    <row r="2375" spans="1:4" x14ac:dyDescent="0.45">
      <c r="A2375" t="s">
        <v>49</v>
      </c>
      <c r="B2375" t="s">
        <v>2396</v>
      </c>
      <c r="C2375">
        <v>2008</v>
      </c>
      <c r="D2375">
        <v>150</v>
      </c>
    </row>
    <row r="2376" spans="1:4" x14ac:dyDescent="0.45">
      <c r="A2376" t="s">
        <v>49</v>
      </c>
      <c r="B2376" t="s">
        <v>1948</v>
      </c>
      <c r="C2376">
        <v>2001</v>
      </c>
      <c r="D2376">
        <v>122.8</v>
      </c>
    </row>
    <row r="2377" spans="1:4" x14ac:dyDescent="0.45">
      <c r="A2377" t="s">
        <v>49</v>
      </c>
      <c r="B2377" t="s">
        <v>1842</v>
      </c>
      <c r="C2377">
        <v>2001</v>
      </c>
      <c r="D2377">
        <v>176.9</v>
      </c>
    </row>
    <row r="2378" spans="1:4" x14ac:dyDescent="0.45">
      <c r="A2378" t="s">
        <v>49</v>
      </c>
      <c r="B2378" t="s">
        <v>2907</v>
      </c>
      <c r="C2378">
        <v>2012</v>
      </c>
      <c r="D2378">
        <v>99</v>
      </c>
    </row>
    <row r="2379" spans="1:4" x14ac:dyDescent="0.45">
      <c r="A2379" t="s">
        <v>49</v>
      </c>
      <c r="B2379" t="s">
        <v>2240</v>
      </c>
      <c r="C2379">
        <v>2006</v>
      </c>
      <c r="D2379">
        <v>1.3</v>
      </c>
    </row>
    <row r="2380" spans="1:4" x14ac:dyDescent="0.45">
      <c r="A2380" t="s">
        <v>49</v>
      </c>
      <c r="B2380" t="s">
        <v>1971</v>
      </c>
      <c r="C2380">
        <v>2002</v>
      </c>
      <c r="D2380">
        <v>32</v>
      </c>
    </row>
    <row r="2381" spans="1:4" x14ac:dyDescent="0.45">
      <c r="A2381" t="s">
        <v>49</v>
      </c>
      <c r="B2381" t="s">
        <v>1971</v>
      </c>
      <c r="C2381">
        <v>2003</v>
      </c>
      <c r="D2381">
        <v>8</v>
      </c>
    </row>
    <row r="2382" spans="1:4" x14ac:dyDescent="0.45">
      <c r="A2382" t="s">
        <v>49</v>
      </c>
      <c r="B2382" t="s">
        <v>1971</v>
      </c>
      <c r="C2382">
        <v>2004</v>
      </c>
      <c r="D2382">
        <v>3</v>
      </c>
    </row>
    <row r="2383" spans="1:4" x14ac:dyDescent="0.45">
      <c r="A2383" t="s">
        <v>49</v>
      </c>
      <c r="B2383" t="s">
        <v>2705</v>
      </c>
      <c r="C2383">
        <v>2009</v>
      </c>
      <c r="D2383">
        <v>150</v>
      </c>
    </row>
    <row r="2384" spans="1:4" x14ac:dyDescent="0.45">
      <c r="A2384" t="s">
        <v>49</v>
      </c>
      <c r="B2384" t="s">
        <v>2615</v>
      </c>
      <c r="C2384">
        <v>2009</v>
      </c>
      <c r="D2384">
        <v>6.5</v>
      </c>
    </row>
    <row r="2385" spans="1:4" x14ac:dyDescent="0.45">
      <c r="A2385" t="s">
        <v>49</v>
      </c>
      <c r="B2385" t="s">
        <v>257</v>
      </c>
      <c r="C2385">
        <v>2009</v>
      </c>
      <c r="D2385">
        <v>3</v>
      </c>
    </row>
    <row r="2386" spans="1:4" x14ac:dyDescent="0.45">
      <c r="A2386" t="s">
        <v>49</v>
      </c>
      <c r="B2386" t="s">
        <v>3091</v>
      </c>
      <c r="C2386">
        <v>2012</v>
      </c>
      <c r="D2386">
        <v>10</v>
      </c>
    </row>
    <row r="2387" spans="1:4" x14ac:dyDescent="0.45">
      <c r="A2387" t="s">
        <v>49</v>
      </c>
      <c r="B2387" t="s">
        <v>2892</v>
      </c>
      <c r="C2387">
        <v>2011</v>
      </c>
      <c r="D2387">
        <v>5</v>
      </c>
    </row>
    <row r="2388" spans="1:4" x14ac:dyDescent="0.45">
      <c r="A2388" t="s">
        <v>49</v>
      </c>
      <c r="B2388" t="s">
        <v>2545</v>
      </c>
      <c r="C2388">
        <v>2011</v>
      </c>
      <c r="D2388">
        <v>162</v>
      </c>
    </row>
    <row r="2389" spans="1:4" x14ac:dyDescent="0.45">
      <c r="A2389" t="s">
        <v>49</v>
      </c>
      <c r="B2389" t="s">
        <v>2365</v>
      </c>
      <c r="C2389">
        <v>2008</v>
      </c>
      <c r="D2389">
        <v>119.6</v>
      </c>
    </row>
    <row r="2390" spans="1:4" x14ac:dyDescent="0.45">
      <c r="A2390" t="s">
        <v>49</v>
      </c>
      <c r="B2390" t="s">
        <v>2365</v>
      </c>
      <c r="C2390">
        <v>2009</v>
      </c>
      <c r="D2390">
        <v>46</v>
      </c>
    </row>
    <row r="2391" spans="1:4" x14ac:dyDescent="0.45">
      <c r="A2391" t="s">
        <v>49</v>
      </c>
      <c r="B2391" t="s">
        <v>2311</v>
      </c>
      <c r="C2391">
        <v>2008</v>
      </c>
      <c r="D2391">
        <v>80</v>
      </c>
    </row>
    <row r="2392" spans="1:4" x14ac:dyDescent="0.45">
      <c r="A2392" t="s">
        <v>49</v>
      </c>
      <c r="B2392" t="s">
        <v>2311</v>
      </c>
      <c r="C2392">
        <v>2009</v>
      </c>
      <c r="D2392">
        <v>69.599999999999994</v>
      </c>
    </row>
    <row r="2393" spans="1:4" x14ac:dyDescent="0.45">
      <c r="A2393" t="s">
        <v>49</v>
      </c>
      <c r="B2393" t="s">
        <v>4002</v>
      </c>
      <c r="C2393">
        <v>2015</v>
      </c>
      <c r="D2393">
        <v>85.9</v>
      </c>
    </row>
    <row r="2394" spans="1:4" x14ac:dyDescent="0.45">
      <c r="A2394" t="s">
        <v>49</v>
      </c>
      <c r="B2394" t="s">
        <v>2920</v>
      </c>
      <c r="C2394">
        <v>2011</v>
      </c>
      <c r="D2394">
        <v>78.2</v>
      </c>
    </row>
    <row r="2395" spans="1:4" x14ac:dyDescent="0.45">
      <c r="A2395" t="s">
        <v>49</v>
      </c>
      <c r="B2395" t="s">
        <v>2163</v>
      </c>
      <c r="C2395">
        <v>2011</v>
      </c>
      <c r="D2395">
        <v>12</v>
      </c>
    </row>
    <row r="2396" spans="1:4" x14ac:dyDescent="0.45">
      <c r="A2396" t="s">
        <v>49</v>
      </c>
      <c r="B2396" t="s">
        <v>3980</v>
      </c>
      <c r="C2396">
        <v>2015</v>
      </c>
      <c r="D2396">
        <v>250</v>
      </c>
    </row>
    <row r="2397" spans="1:4" x14ac:dyDescent="0.45">
      <c r="A2397" t="s">
        <v>49</v>
      </c>
      <c r="B2397" t="s">
        <v>3133</v>
      </c>
      <c r="C2397">
        <v>2013</v>
      </c>
      <c r="D2397">
        <v>150</v>
      </c>
    </row>
    <row r="2398" spans="1:4" x14ac:dyDescent="0.45">
      <c r="A2398" t="s">
        <v>49</v>
      </c>
      <c r="B2398" t="s">
        <v>2286</v>
      </c>
      <c r="C2398">
        <v>2008</v>
      </c>
      <c r="D2398">
        <v>103.4</v>
      </c>
    </row>
    <row r="2399" spans="1:4" x14ac:dyDescent="0.45">
      <c r="A2399" t="s">
        <v>49</v>
      </c>
      <c r="B2399" t="s">
        <v>3534</v>
      </c>
      <c r="C2399">
        <v>2015</v>
      </c>
      <c r="D2399">
        <v>200</v>
      </c>
    </row>
    <row r="2400" spans="1:4" x14ac:dyDescent="0.45">
      <c r="A2400" t="s">
        <v>49</v>
      </c>
      <c r="B2400" t="s">
        <v>2857</v>
      </c>
      <c r="C2400">
        <v>2012</v>
      </c>
      <c r="D2400">
        <v>9.6</v>
      </c>
    </row>
    <row r="2401" spans="1:4" x14ac:dyDescent="0.45">
      <c r="A2401" t="s">
        <v>49</v>
      </c>
      <c r="B2401" t="s">
        <v>2857</v>
      </c>
      <c r="C2401">
        <v>2018</v>
      </c>
      <c r="D2401">
        <v>8.1000000000000014</v>
      </c>
    </row>
    <row r="2402" spans="1:4" x14ac:dyDescent="0.45">
      <c r="A2402" t="s">
        <v>49</v>
      </c>
      <c r="B2402" t="s">
        <v>2554</v>
      </c>
      <c r="C2402">
        <v>2010</v>
      </c>
      <c r="D2402">
        <v>124.5</v>
      </c>
    </row>
    <row r="2403" spans="1:4" x14ac:dyDescent="0.45">
      <c r="A2403" t="s">
        <v>49</v>
      </c>
      <c r="B2403" t="s">
        <v>2434</v>
      </c>
      <c r="C2403">
        <v>2008</v>
      </c>
      <c r="D2403">
        <v>100.5</v>
      </c>
    </row>
    <row r="2404" spans="1:4" x14ac:dyDescent="0.45">
      <c r="A2404" t="s">
        <v>49</v>
      </c>
      <c r="B2404" t="s">
        <v>2403</v>
      </c>
      <c r="C2404">
        <v>2008</v>
      </c>
      <c r="D2404">
        <v>99</v>
      </c>
    </row>
    <row r="2405" spans="1:4" x14ac:dyDescent="0.45">
      <c r="A2405" t="s">
        <v>49</v>
      </c>
      <c r="B2405" t="s">
        <v>2403</v>
      </c>
      <c r="C2405">
        <v>2009</v>
      </c>
      <c r="D2405">
        <v>111</v>
      </c>
    </row>
    <row r="2406" spans="1:4" x14ac:dyDescent="0.45">
      <c r="A2406" t="s">
        <v>49</v>
      </c>
      <c r="B2406" t="s">
        <v>3309</v>
      </c>
      <c r="C2406">
        <v>2014</v>
      </c>
      <c r="D2406">
        <v>211.2</v>
      </c>
    </row>
    <row r="2407" spans="1:4" x14ac:dyDescent="0.45">
      <c r="A2407" t="s">
        <v>49</v>
      </c>
      <c r="B2407" t="s">
        <v>2992</v>
      </c>
      <c r="C2407">
        <v>2012</v>
      </c>
      <c r="D2407">
        <v>99</v>
      </c>
    </row>
    <row r="2408" spans="1:4" x14ac:dyDescent="0.45">
      <c r="A2408" t="s">
        <v>49</v>
      </c>
      <c r="B2408" t="s">
        <v>2597</v>
      </c>
      <c r="C2408">
        <v>2010</v>
      </c>
      <c r="D2408">
        <v>20</v>
      </c>
    </row>
    <row r="2409" spans="1:4" x14ac:dyDescent="0.45">
      <c r="A2409" t="s">
        <v>49</v>
      </c>
      <c r="B2409" t="s">
        <v>3356</v>
      </c>
      <c r="C2409">
        <v>2012</v>
      </c>
      <c r="D2409">
        <v>110.4</v>
      </c>
    </row>
    <row r="2410" spans="1:4" x14ac:dyDescent="0.45">
      <c r="A2410" t="s">
        <v>49</v>
      </c>
      <c r="B2410" t="s">
        <v>2678</v>
      </c>
      <c r="C2410">
        <v>2011</v>
      </c>
      <c r="D2410">
        <v>102</v>
      </c>
    </row>
    <row r="2411" spans="1:4" x14ac:dyDescent="0.45">
      <c r="A2411" t="s">
        <v>49</v>
      </c>
      <c r="B2411" t="s">
        <v>1888</v>
      </c>
      <c r="C2411">
        <v>2001</v>
      </c>
      <c r="D2411">
        <v>112.2</v>
      </c>
    </row>
    <row r="2412" spans="1:4" x14ac:dyDescent="0.45">
      <c r="A2412" t="s">
        <v>49</v>
      </c>
      <c r="B2412" t="s">
        <v>2242</v>
      </c>
      <c r="C2412">
        <v>2006</v>
      </c>
      <c r="D2412">
        <v>1.3</v>
      </c>
    </row>
    <row r="2413" spans="1:4" x14ac:dyDescent="0.45">
      <c r="A2413" t="s">
        <v>49</v>
      </c>
      <c r="B2413" t="s">
        <v>3891</v>
      </c>
      <c r="C2413">
        <v>2015</v>
      </c>
      <c r="D2413">
        <v>150</v>
      </c>
    </row>
    <row r="2414" spans="1:4" x14ac:dyDescent="0.45">
      <c r="A2414" t="s">
        <v>49</v>
      </c>
      <c r="B2414" t="s">
        <v>3892</v>
      </c>
      <c r="C2414">
        <v>2015</v>
      </c>
      <c r="D2414">
        <v>150</v>
      </c>
    </row>
    <row r="2415" spans="1:4" x14ac:dyDescent="0.45">
      <c r="A2415" t="s">
        <v>49</v>
      </c>
      <c r="B2415" t="s">
        <v>2152</v>
      </c>
      <c r="C2415">
        <v>2004</v>
      </c>
      <c r="D2415">
        <v>1.7</v>
      </c>
    </row>
    <row r="2416" spans="1:4" x14ac:dyDescent="0.45">
      <c r="A2416" t="s">
        <v>49</v>
      </c>
      <c r="B2416" t="s">
        <v>3217</v>
      </c>
      <c r="C2416">
        <v>2012</v>
      </c>
      <c r="D2416">
        <v>1.6</v>
      </c>
    </row>
    <row r="2417" spans="1:4" x14ac:dyDescent="0.45">
      <c r="A2417" t="s">
        <v>49</v>
      </c>
      <c r="B2417" t="s">
        <v>3056</v>
      </c>
      <c r="C2417">
        <v>2012</v>
      </c>
      <c r="D2417">
        <v>48</v>
      </c>
    </row>
    <row r="2418" spans="1:4" x14ac:dyDescent="0.45">
      <c r="A2418" t="s">
        <v>49</v>
      </c>
      <c r="B2418" t="s">
        <v>2173</v>
      </c>
      <c r="C2418">
        <v>2007</v>
      </c>
      <c r="D2418">
        <v>80</v>
      </c>
    </row>
    <row r="2419" spans="1:4" x14ac:dyDescent="0.45">
      <c r="A2419" t="s">
        <v>49</v>
      </c>
      <c r="B2419" t="s">
        <v>2355</v>
      </c>
      <c r="C2419">
        <v>2008</v>
      </c>
      <c r="D2419">
        <v>165.6</v>
      </c>
    </row>
    <row r="2420" spans="1:4" x14ac:dyDescent="0.45">
      <c r="A2420" t="s">
        <v>49</v>
      </c>
      <c r="B2420" t="s">
        <v>1855</v>
      </c>
      <c r="C2420">
        <v>2000</v>
      </c>
      <c r="D2420">
        <v>1.9</v>
      </c>
    </row>
    <row r="2421" spans="1:4" x14ac:dyDescent="0.45">
      <c r="A2421" t="s">
        <v>49</v>
      </c>
      <c r="B2421" t="s">
        <v>2681</v>
      </c>
      <c r="C2421">
        <v>2012</v>
      </c>
      <c r="D2421">
        <v>23</v>
      </c>
    </row>
    <row r="2422" spans="1:4" x14ac:dyDescent="0.45">
      <c r="A2422" t="s">
        <v>49</v>
      </c>
      <c r="B2422" t="s">
        <v>1957</v>
      </c>
      <c r="C2422">
        <v>2002</v>
      </c>
      <c r="D2422">
        <v>98</v>
      </c>
    </row>
    <row r="2423" spans="1:4" x14ac:dyDescent="0.45">
      <c r="A2423" t="s">
        <v>49</v>
      </c>
      <c r="B2423" t="s">
        <v>2414</v>
      </c>
      <c r="C2423">
        <v>2008</v>
      </c>
      <c r="D2423">
        <v>29.4</v>
      </c>
    </row>
    <row r="2424" spans="1:4" x14ac:dyDescent="0.45">
      <c r="A2424" t="s">
        <v>49</v>
      </c>
      <c r="B2424" t="s">
        <v>2375</v>
      </c>
      <c r="C2424">
        <v>2007</v>
      </c>
      <c r="D2424">
        <v>14.7</v>
      </c>
    </row>
    <row r="2425" spans="1:4" x14ac:dyDescent="0.45">
      <c r="A2425" t="s">
        <v>49</v>
      </c>
      <c r="B2425" t="s">
        <v>2606</v>
      </c>
      <c r="C2425">
        <v>2011</v>
      </c>
      <c r="D2425">
        <v>74</v>
      </c>
    </row>
    <row r="2426" spans="1:4" x14ac:dyDescent="0.45">
      <c r="A2426" t="s">
        <v>49</v>
      </c>
      <c r="B2426" t="s">
        <v>2523</v>
      </c>
      <c r="C2426">
        <v>2009</v>
      </c>
      <c r="D2426">
        <v>98.9</v>
      </c>
    </row>
    <row r="2427" spans="1:4" x14ac:dyDescent="0.45">
      <c r="A2427" t="s">
        <v>49</v>
      </c>
      <c r="B2427" t="s">
        <v>2282</v>
      </c>
      <c r="C2427">
        <v>2010</v>
      </c>
      <c r="D2427">
        <v>101.2</v>
      </c>
    </row>
    <row r="2428" spans="1:4" x14ac:dyDescent="0.45">
      <c r="A2428" t="s">
        <v>49</v>
      </c>
      <c r="B2428" t="s">
        <v>1910</v>
      </c>
      <c r="C2428">
        <v>1999</v>
      </c>
      <c r="D2428">
        <v>42</v>
      </c>
    </row>
    <row r="2429" spans="1:4" x14ac:dyDescent="0.45">
      <c r="A2429" t="s">
        <v>49</v>
      </c>
      <c r="B2429" t="s">
        <v>2896</v>
      </c>
      <c r="C2429">
        <v>2012</v>
      </c>
      <c r="D2429">
        <v>35</v>
      </c>
    </row>
    <row r="2430" spans="1:4" x14ac:dyDescent="0.45">
      <c r="A2430" t="s">
        <v>49</v>
      </c>
      <c r="B2430" t="s">
        <v>2328</v>
      </c>
      <c r="C2430">
        <v>2009</v>
      </c>
      <c r="D2430">
        <v>100.8</v>
      </c>
    </row>
    <row r="2431" spans="1:4" x14ac:dyDescent="0.45">
      <c r="A2431" t="s">
        <v>49</v>
      </c>
      <c r="B2431" t="s">
        <v>3192</v>
      </c>
      <c r="C2431">
        <v>2014</v>
      </c>
      <c r="D2431">
        <v>200</v>
      </c>
    </row>
    <row r="2432" spans="1:4" x14ac:dyDescent="0.45">
      <c r="A2432" t="s">
        <v>49</v>
      </c>
      <c r="B2432" t="s">
        <v>2072</v>
      </c>
      <c r="C2432">
        <v>1986</v>
      </c>
      <c r="D2432">
        <v>2.4</v>
      </c>
    </row>
    <row r="2433" spans="1:4" x14ac:dyDescent="0.45">
      <c r="A2433" t="s">
        <v>49</v>
      </c>
      <c r="B2433" t="s">
        <v>3037</v>
      </c>
      <c r="C2433">
        <v>2012</v>
      </c>
      <c r="D2433">
        <v>28</v>
      </c>
    </row>
    <row r="2434" spans="1:4" x14ac:dyDescent="0.45">
      <c r="A2434" t="s">
        <v>49</v>
      </c>
      <c r="B2434" t="s">
        <v>2363</v>
      </c>
      <c r="C2434">
        <v>2009</v>
      </c>
      <c r="D2434">
        <v>122.1</v>
      </c>
    </row>
    <row r="2435" spans="1:4" x14ac:dyDescent="0.45">
      <c r="A2435" t="s">
        <v>49</v>
      </c>
      <c r="B2435" t="s">
        <v>2410</v>
      </c>
      <c r="C2435">
        <v>2009</v>
      </c>
      <c r="D2435">
        <v>112.5</v>
      </c>
    </row>
    <row r="2436" spans="1:4" x14ac:dyDescent="0.45">
      <c r="A2436" t="s">
        <v>49</v>
      </c>
      <c r="B2436" t="s">
        <v>2104</v>
      </c>
      <c r="C2436">
        <v>2007</v>
      </c>
      <c r="D2436">
        <v>210.9</v>
      </c>
    </row>
    <row r="2437" spans="1:4" x14ac:dyDescent="0.45">
      <c r="A2437" t="s">
        <v>49</v>
      </c>
      <c r="B2437" t="s">
        <v>1980</v>
      </c>
      <c r="C2437">
        <v>2003</v>
      </c>
      <c r="D2437">
        <v>162</v>
      </c>
    </row>
    <row r="2438" spans="1:4" x14ac:dyDescent="0.45">
      <c r="A2438" t="s">
        <v>49</v>
      </c>
      <c r="B2438" t="s">
        <v>2982</v>
      </c>
      <c r="C2438">
        <v>2012</v>
      </c>
      <c r="D2438">
        <v>75</v>
      </c>
    </row>
    <row r="2439" spans="1:4" x14ac:dyDescent="0.45">
      <c r="A2439" t="s">
        <v>49</v>
      </c>
      <c r="B2439" t="s">
        <v>3471</v>
      </c>
      <c r="C2439">
        <v>2015</v>
      </c>
      <c r="D2439">
        <v>501.99999999999994</v>
      </c>
    </row>
    <row r="2440" spans="1:4" x14ac:dyDescent="0.45">
      <c r="A2440" t="s">
        <v>49</v>
      </c>
      <c r="B2440" t="s">
        <v>3546</v>
      </c>
      <c r="C2440">
        <v>2015</v>
      </c>
      <c r="D2440">
        <v>98</v>
      </c>
    </row>
    <row r="2441" spans="1:4" x14ac:dyDescent="0.45">
      <c r="A2441" t="s">
        <v>49</v>
      </c>
      <c r="B2441" t="s">
        <v>2381</v>
      </c>
      <c r="C2441">
        <v>2009</v>
      </c>
      <c r="D2441">
        <v>106</v>
      </c>
    </row>
    <row r="2442" spans="1:4" x14ac:dyDescent="0.45">
      <c r="A2442" t="s">
        <v>49</v>
      </c>
      <c r="B2442" t="s">
        <v>1854</v>
      </c>
      <c r="C2442">
        <v>2001</v>
      </c>
      <c r="D2442">
        <v>1.9</v>
      </c>
    </row>
    <row r="2443" spans="1:4" x14ac:dyDescent="0.45">
      <c r="A2443" t="s">
        <v>49</v>
      </c>
      <c r="B2443" t="s">
        <v>2062</v>
      </c>
      <c r="C2443">
        <v>2005</v>
      </c>
      <c r="D2443">
        <v>149.4</v>
      </c>
    </row>
    <row r="2444" spans="1:4" x14ac:dyDescent="0.45">
      <c r="A2444" t="s">
        <v>49</v>
      </c>
      <c r="B2444" t="s">
        <v>2062</v>
      </c>
      <c r="C2444">
        <v>2008</v>
      </c>
      <c r="D2444">
        <v>7.2</v>
      </c>
    </row>
    <row r="2445" spans="1:4" x14ac:dyDescent="0.45">
      <c r="A2445" t="s">
        <v>49</v>
      </c>
      <c r="B2445" t="s">
        <v>2935</v>
      </c>
      <c r="C2445">
        <v>2012</v>
      </c>
      <c r="D2445">
        <v>57.6</v>
      </c>
    </row>
    <row r="2446" spans="1:4" x14ac:dyDescent="0.45">
      <c r="A2446" t="s">
        <v>49</v>
      </c>
      <c r="B2446" t="s">
        <v>2076</v>
      </c>
      <c r="C2446">
        <v>2005</v>
      </c>
      <c r="D2446">
        <v>213</v>
      </c>
    </row>
    <row r="2447" spans="1:4" x14ac:dyDescent="0.45">
      <c r="A2447" t="s">
        <v>49</v>
      </c>
      <c r="B2447" t="s">
        <v>2076</v>
      </c>
      <c r="C2447">
        <v>2006</v>
      </c>
      <c r="D2447">
        <v>522.5</v>
      </c>
    </row>
    <row r="2448" spans="1:4" x14ac:dyDescent="0.45">
      <c r="A2448" t="s">
        <v>49</v>
      </c>
      <c r="B2448" t="s">
        <v>2748</v>
      </c>
      <c r="C2448">
        <v>2012</v>
      </c>
      <c r="D2448">
        <v>290</v>
      </c>
    </row>
    <row r="2449" spans="1:4" x14ac:dyDescent="0.45">
      <c r="A2449" t="s">
        <v>49</v>
      </c>
      <c r="B2449" t="s">
        <v>2243</v>
      </c>
      <c r="C2449">
        <v>2006</v>
      </c>
      <c r="D2449">
        <v>9</v>
      </c>
    </row>
    <row r="2450" spans="1:4" x14ac:dyDescent="0.45">
      <c r="A2450" t="s">
        <v>49</v>
      </c>
      <c r="B2450" t="s">
        <v>2921</v>
      </c>
      <c r="C2450">
        <v>2011</v>
      </c>
      <c r="D2450">
        <v>51.3</v>
      </c>
    </row>
    <row r="2451" spans="1:4" x14ac:dyDescent="0.45">
      <c r="A2451" t="s">
        <v>49</v>
      </c>
      <c r="B2451" t="s">
        <v>2921</v>
      </c>
      <c r="C2451">
        <v>2012</v>
      </c>
      <c r="D2451">
        <v>4.0999999999999996</v>
      </c>
    </row>
    <row r="2452" spans="1:4" x14ac:dyDescent="0.45">
      <c r="A2452" t="s">
        <v>49</v>
      </c>
      <c r="B2452" t="s">
        <v>3279</v>
      </c>
      <c r="C2452">
        <v>2013</v>
      </c>
      <c r="D2452">
        <v>8</v>
      </c>
    </row>
    <row r="2453" spans="1:4" x14ac:dyDescent="0.45">
      <c r="A2453" t="s">
        <v>49</v>
      </c>
      <c r="B2453" t="s">
        <v>2338</v>
      </c>
      <c r="C2453">
        <v>2006</v>
      </c>
      <c r="D2453">
        <v>1.8</v>
      </c>
    </row>
    <row r="2454" spans="1:4" x14ac:dyDescent="0.45">
      <c r="A2454" t="s">
        <v>49</v>
      </c>
      <c r="B2454" t="s">
        <v>2059</v>
      </c>
      <c r="C2454">
        <v>2004</v>
      </c>
      <c r="D2454">
        <v>160.5</v>
      </c>
    </row>
    <row r="2455" spans="1:4" x14ac:dyDescent="0.45">
      <c r="A2455" t="s">
        <v>49</v>
      </c>
      <c r="B2455" t="s">
        <v>2059</v>
      </c>
      <c r="C2455">
        <v>2005</v>
      </c>
      <c r="D2455">
        <v>15</v>
      </c>
    </row>
    <row r="2456" spans="1:4" x14ac:dyDescent="0.45">
      <c r="A2456" t="s">
        <v>49</v>
      </c>
      <c r="B2456" t="s">
        <v>1138</v>
      </c>
      <c r="C2456">
        <v>2000</v>
      </c>
      <c r="D2456">
        <v>2.2999999999999998</v>
      </c>
    </row>
    <row r="2457" spans="1:4" x14ac:dyDescent="0.45">
      <c r="A2457" t="s">
        <v>49</v>
      </c>
      <c r="B2457" t="s">
        <v>2583</v>
      </c>
      <c r="C2457">
        <v>2009</v>
      </c>
      <c r="D2457">
        <v>10.5</v>
      </c>
    </row>
    <row r="2458" spans="1:4" x14ac:dyDescent="0.45">
      <c r="A2458" t="s">
        <v>49</v>
      </c>
      <c r="B2458" t="s">
        <v>3548</v>
      </c>
      <c r="C2458">
        <v>2012</v>
      </c>
      <c r="D2458">
        <v>2</v>
      </c>
    </row>
    <row r="2459" spans="1:4" x14ac:dyDescent="0.45">
      <c r="A2459" t="s">
        <v>49</v>
      </c>
      <c r="B2459" t="s">
        <v>2914</v>
      </c>
      <c r="C2459">
        <v>2011</v>
      </c>
      <c r="D2459">
        <v>1.6</v>
      </c>
    </row>
    <row r="2460" spans="1:4" x14ac:dyDescent="0.45">
      <c r="A2460" t="s">
        <v>49</v>
      </c>
      <c r="B2460" t="s">
        <v>2794</v>
      </c>
      <c r="C2460">
        <v>2012</v>
      </c>
      <c r="D2460">
        <v>167.9</v>
      </c>
    </row>
    <row r="2461" spans="1:4" x14ac:dyDescent="0.45">
      <c r="A2461" t="s">
        <v>49</v>
      </c>
      <c r="B2461" t="s">
        <v>1847</v>
      </c>
      <c r="C2461">
        <v>2001</v>
      </c>
      <c r="D2461">
        <v>1.9</v>
      </c>
    </row>
    <row r="2462" spans="1:4" x14ac:dyDescent="0.45">
      <c r="A2462" t="s">
        <v>49</v>
      </c>
      <c r="B2462" t="s">
        <v>4021</v>
      </c>
      <c r="C2462">
        <v>2015</v>
      </c>
      <c r="D2462">
        <v>249.7</v>
      </c>
    </row>
    <row r="2463" spans="1:4" x14ac:dyDescent="0.45">
      <c r="A2463" t="s">
        <v>49</v>
      </c>
      <c r="B2463" t="s">
        <v>2309</v>
      </c>
      <c r="C2463">
        <v>2008</v>
      </c>
      <c r="D2463">
        <v>50</v>
      </c>
    </row>
    <row r="2464" spans="1:4" x14ac:dyDescent="0.45">
      <c r="A2464" t="s">
        <v>49</v>
      </c>
      <c r="B2464" t="s">
        <v>2084</v>
      </c>
      <c r="C2464">
        <v>2006</v>
      </c>
      <c r="D2464">
        <v>7.5</v>
      </c>
    </row>
    <row r="2465" spans="1:4" x14ac:dyDescent="0.45">
      <c r="A2465" t="s">
        <v>49</v>
      </c>
      <c r="B2465" t="s">
        <v>1846</v>
      </c>
      <c r="C2465">
        <v>2001</v>
      </c>
      <c r="D2465">
        <v>1.9</v>
      </c>
    </row>
    <row r="2466" spans="1:4" x14ac:dyDescent="0.45">
      <c r="A2466" t="s">
        <v>49</v>
      </c>
      <c r="B2466" t="s">
        <v>2133</v>
      </c>
      <c r="C2466">
        <v>2005</v>
      </c>
      <c r="D2466">
        <v>135</v>
      </c>
    </row>
    <row r="2467" spans="1:4" x14ac:dyDescent="0.45">
      <c r="A2467" t="s">
        <v>49</v>
      </c>
      <c r="B2467" t="s">
        <v>1845</v>
      </c>
      <c r="C2467">
        <v>2001</v>
      </c>
      <c r="D2467">
        <v>1.9</v>
      </c>
    </row>
    <row r="2468" spans="1:4" x14ac:dyDescent="0.45">
      <c r="A2468" t="s">
        <v>49</v>
      </c>
      <c r="B2468" t="s">
        <v>3203</v>
      </c>
      <c r="C2468">
        <v>2012</v>
      </c>
      <c r="D2468">
        <v>8</v>
      </c>
    </row>
    <row r="2469" spans="1:4" x14ac:dyDescent="0.45">
      <c r="A2469" t="s">
        <v>49</v>
      </c>
      <c r="B2469" t="s">
        <v>2622</v>
      </c>
      <c r="C2469">
        <v>2011</v>
      </c>
      <c r="D2469">
        <v>151.19999999999999</v>
      </c>
    </row>
    <row r="2470" spans="1:4" x14ac:dyDescent="0.45">
      <c r="A2470" t="s">
        <v>49</v>
      </c>
      <c r="B2470" t="s">
        <v>2491</v>
      </c>
      <c r="C2470">
        <v>2012</v>
      </c>
      <c r="D2470">
        <v>21</v>
      </c>
    </row>
    <row r="2471" spans="1:4" x14ac:dyDescent="0.45">
      <c r="A2471" t="s">
        <v>49</v>
      </c>
      <c r="B2471" t="s">
        <v>2494</v>
      </c>
      <c r="C2471">
        <v>2011</v>
      </c>
      <c r="D2471">
        <v>30</v>
      </c>
    </row>
    <row r="2472" spans="1:4" x14ac:dyDescent="0.45">
      <c r="A2472" t="s">
        <v>49</v>
      </c>
      <c r="B2472" t="s">
        <v>1292</v>
      </c>
      <c r="C2472">
        <v>1985</v>
      </c>
      <c r="D2472">
        <v>11.7</v>
      </c>
    </row>
    <row r="2473" spans="1:4" x14ac:dyDescent="0.45">
      <c r="A2473" t="s">
        <v>49</v>
      </c>
      <c r="B2473" t="s">
        <v>1906</v>
      </c>
      <c r="C2473">
        <v>2001</v>
      </c>
      <c r="D2473">
        <v>1.5</v>
      </c>
    </row>
    <row r="2474" spans="1:4" x14ac:dyDescent="0.45">
      <c r="A2474" t="s">
        <v>49</v>
      </c>
      <c r="B2474" t="s">
        <v>2742</v>
      </c>
      <c r="C2474">
        <v>2012</v>
      </c>
      <c r="D2474">
        <v>69</v>
      </c>
    </row>
    <row r="2475" spans="1:4" x14ac:dyDescent="0.45">
      <c r="A2475" t="s">
        <v>49</v>
      </c>
      <c r="B2475" t="s">
        <v>3773</v>
      </c>
      <c r="C2475">
        <v>2015</v>
      </c>
      <c r="D2475">
        <v>299</v>
      </c>
    </row>
    <row r="2476" spans="1:4" x14ac:dyDescent="0.45">
      <c r="A2476" t="s">
        <v>49</v>
      </c>
      <c r="B2476" t="s">
        <v>2040</v>
      </c>
      <c r="C2476">
        <v>2003</v>
      </c>
      <c r="D2476">
        <v>2</v>
      </c>
    </row>
    <row r="2477" spans="1:4" x14ac:dyDescent="0.45">
      <c r="A2477" t="s">
        <v>49</v>
      </c>
      <c r="B2477" t="s">
        <v>3441</v>
      </c>
      <c r="C2477">
        <v>2015</v>
      </c>
      <c r="D2477">
        <v>110</v>
      </c>
    </row>
    <row r="2478" spans="1:4" x14ac:dyDescent="0.45">
      <c r="A2478" t="s">
        <v>49</v>
      </c>
      <c r="B2478" t="s">
        <v>2644</v>
      </c>
      <c r="C2478">
        <v>2010</v>
      </c>
      <c r="D2478">
        <v>151.80000000000001</v>
      </c>
    </row>
    <row r="2479" spans="1:4" x14ac:dyDescent="0.45">
      <c r="A2479" t="s">
        <v>49</v>
      </c>
      <c r="B2479" t="s">
        <v>1859</v>
      </c>
      <c r="C2479">
        <v>2001</v>
      </c>
      <c r="D2479">
        <v>278</v>
      </c>
    </row>
    <row r="2480" spans="1:4" x14ac:dyDescent="0.45">
      <c r="A2480" t="s">
        <v>49</v>
      </c>
      <c r="B2480" t="s">
        <v>2971</v>
      </c>
      <c r="C2480">
        <v>2012</v>
      </c>
      <c r="D2480">
        <v>65</v>
      </c>
    </row>
    <row r="2481" spans="1:4" x14ac:dyDescent="0.45">
      <c r="A2481" t="s">
        <v>49</v>
      </c>
      <c r="B2481" t="s">
        <v>2878</v>
      </c>
      <c r="C2481">
        <v>2011</v>
      </c>
      <c r="D2481">
        <v>10</v>
      </c>
    </row>
    <row r="2482" spans="1:4" x14ac:dyDescent="0.45">
      <c r="A2482" t="s">
        <v>49</v>
      </c>
      <c r="B2482" t="s">
        <v>3547</v>
      </c>
      <c r="C2482">
        <v>2012</v>
      </c>
      <c r="D2482">
        <v>2</v>
      </c>
    </row>
    <row r="2483" spans="1:4" x14ac:dyDescent="0.45">
      <c r="A2483" t="s">
        <v>49</v>
      </c>
      <c r="B2483" t="s">
        <v>3894</v>
      </c>
      <c r="C2483">
        <v>2012</v>
      </c>
      <c r="D2483">
        <v>2.5</v>
      </c>
    </row>
    <row r="2484" spans="1:4" x14ac:dyDescent="0.45">
      <c r="A2484" t="s">
        <v>49</v>
      </c>
      <c r="B2484" t="s">
        <v>2577</v>
      </c>
      <c r="C2484">
        <v>2010</v>
      </c>
      <c r="D2484">
        <v>51</v>
      </c>
    </row>
    <row r="2485" spans="1:4" x14ac:dyDescent="0.45">
      <c r="A2485" t="s">
        <v>49</v>
      </c>
      <c r="B2485" t="s">
        <v>1920</v>
      </c>
      <c r="C2485">
        <v>2002</v>
      </c>
      <c r="D2485">
        <v>24.5</v>
      </c>
    </row>
    <row r="2486" spans="1:4" x14ac:dyDescent="0.45">
      <c r="A2486" t="s">
        <v>49</v>
      </c>
      <c r="B2486" t="s">
        <v>2120</v>
      </c>
      <c r="C2486">
        <v>2005</v>
      </c>
      <c r="D2486">
        <v>75</v>
      </c>
    </row>
    <row r="2487" spans="1:4" x14ac:dyDescent="0.45">
      <c r="A2487" t="s">
        <v>49</v>
      </c>
      <c r="B2487" t="s">
        <v>2182</v>
      </c>
      <c r="C2487">
        <v>2007</v>
      </c>
      <c r="D2487">
        <v>221</v>
      </c>
    </row>
    <row r="2488" spans="1:4" x14ac:dyDescent="0.45">
      <c r="A2488" t="s">
        <v>49</v>
      </c>
      <c r="B2488" t="s">
        <v>2182</v>
      </c>
      <c r="C2488">
        <v>2008</v>
      </c>
      <c r="D2488">
        <v>76.5</v>
      </c>
    </row>
    <row r="2489" spans="1:4" x14ac:dyDescent="0.45">
      <c r="A2489" t="s">
        <v>49</v>
      </c>
      <c r="B2489" t="s">
        <v>2732</v>
      </c>
      <c r="C2489">
        <v>2012</v>
      </c>
      <c r="D2489">
        <v>80</v>
      </c>
    </row>
    <row r="2490" spans="1:4" x14ac:dyDescent="0.45">
      <c r="A2490" t="s">
        <v>49</v>
      </c>
      <c r="B2490" t="s">
        <v>2934</v>
      </c>
      <c r="C2490">
        <v>2012</v>
      </c>
      <c r="D2490">
        <v>40</v>
      </c>
    </row>
    <row r="2491" spans="1:4" x14ac:dyDescent="0.45">
      <c r="A2491" t="s">
        <v>49</v>
      </c>
      <c r="B2491" t="s">
        <v>2079</v>
      </c>
      <c r="C2491">
        <v>2005</v>
      </c>
      <c r="D2491">
        <v>50</v>
      </c>
    </row>
    <row r="2492" spans="1:4" x14ac:dyDescent="0.45">
      <c r="A2492" t="s">
        <v>49</v>
      </c>
      <c r="B2492" t="s">
        <v>1710</v>
      </c>
      <c r="C2492">
        <v>1998</v>
      </c>
      <c r="D2492">
        <v>107.2</v>
      </c>
    </row>
    <row r="2493" spans="1:4" x14ac:dyDescent="0.45">
      <c r="A2493" t="s">
        <v>49</v>
      </c>
      <c r="B2493" t="s">
        <v>1743</v>
      </c>
      <c r="C2493">
        <v>1999</v>
      </c>
      <c r="D2493">
        <v>100.2</v>
      </c>
    </row>
    <row r="2494" spans="1:4" x14ac:dyDescent="0.45">
      <c r="A2494" t="s">
        <v>49</v>
      </c>
      <c r="B2494" t="s">
        <v>2976</v>
      </c>
      <c r="C2494">
        <v>2012</v>
      </c>
      <c r="D2494">
        <v>100.8</v>
      </c>
    </row>
    <row r="2495" spans="1:4" x14ac:dyDescent="0.45">
      <c r="A2495" t="s">
        <v>49</v>
      </c>
      <c r="B2495" t="s">
        <v>2655</v>
      </c>
      <c r="C2495">
        <v>2011</v>
      </c>
      <c r="D2495">
        <v>205.5</v>
      </c>
    </row>
    <row r="2496" spans="1:4" x14ac:dyDescent="0.45">
      <c r="A2496" t="s">
        <v>49</v>
      </c>
      <c r="B2496" t="s">
        <v>3440</v>
      </c>
      <c r="C2496">
        <v>2014</v>
      </c>
      <c r="D2496">
        <v>51.8</v>
      </c>
    </row>
    <row r="2497" spans="1:4" x14ac:dyDescent="0.45">
      <c r="A2497" t="s">
        <v>49</v>
      </c>
      <c r="B2497" t="s">
        <v>1778</v>
      </c>
      <c r="C2497">
        <v>1999</v>
      </c>
      <c r="D2497">
        <v>11.2</v>
      </c>
    </row>
    <row r="2498" spans="1:4" x14ac:dyDescent="0.45">
      <c r="A2498" t="s">
        <v>49</v>
      </c>
      <c r="B2498" t="s">
        <v>2582</v>
      </c>
      <c r="C2498">
        <v>2009</v>
      </c>
      <c r="D2498">
        <v>10.5</v>
      </c>
    </row>
    <row r="2499" spans="1:4" x14ac:dyDescent="0.45">
      <c r="A2499" t="s">
        <v>49</v>
      </c>
      <c r="B2499" t="s">
        <v>138</v>
      </c>
      <c r="C2499">
        <v>2004</v>
      </c>
      <c r="D2499">
        <v>6</v>
      </c>
    </row>
    <row r="2500" spans="1:4" x14ac:dyDescent="0.45">
      <c r="A2500" t="s">
        <v>49</v>
      </c>
      <c r="B2500" t="s">
        <v>2454</v>
      </c>
      <c r="C2500">
        <v>2007</v>
      </c>
      <c r="D2500">
        <v>40.5</v>
      </c>
    </row>
    <row r="2501" spans="1:4" x14ac:dyDescent="0.45">
      <c r="A2501" t="s">
        <v>49</v>
      </c>
      <c r="B2501" t="s">
        <v>2388</v>
      </c>
      <c r="C2501">
        <v>2008</v>
      </c>
      <c r="D2501">
        <v>40.5</v>
      </c>
    </row>
    <row r="2502" spans="1:4" x14ac:dyDescent="0.45">
      <c r="A2502" t="s">
        <v>49</v>
      </c>
      <c r="B2502" t="s">
        <v>2524</v>
      </c>
      <c r="C2502">
        <v>2009</v>
      </c>
      <c r="D2502">
        <v>150</v>
      </c>
    </row>
    <row r="2503" spans="1:4" x14ac:dyDescent="0.45">
      <c r="A2503" t="s">
        <v>49</v>
      </c>
      <c r="B2503" t="s">
        <v>2589</v>
      </c>
      <c r="C2503">
        <v>2011</v>
      </c>
      <c r="D2503">
        <v>79.900000000000006</v>
      </c>
    </row>
    <row r="2504" spans="1:4" x14ac:dyDescent="0.45">
      <c r="A2504" t="s">
        <v>49</v>
      </c>
      <c r="B2504" t="s">
        <v>2853</v>
      </c>
      <c r="C2504">
        <v>2012</v>
      </c>
      <c r="D2504">
        <v>69</v>
      </c>
    </row>
    <row r="2505" spans="1:4" x14ac:dyDescent="0.45">
      <c r="A2505" t="s">
        <v>49</v>
      </c>
      <c r="B2505" t="s">
        <v>2725</v>
      </c>
      <c r="C2505">
        <v>2011</v>
      </c>
      <c r="D2505">
        <v>119.6</v>
      </c>
    </row>
    <row r="2506" spans="1:4" x14ac:dyDescent="0.45">
      <c r="A2506" t="s">
        <v>49</v>
      </c>
      <c r="B2506" t="s">
        <v>2121</v>
      </c>
      <c r="C2506">
        <v>2006</v>
      </c>
      <c r="D2506">
        <v>110.4</v>
      </c>
    </row>
    <row r="2507" spans="1:4" x14ac:dyDescent="0.45">
      <c r="A2507" t="s">
        <v>49</v>
      </c>
      <c r="B2507" t="s">
        <v>2629</v>
      </c>
      <c r="C2507">
        <v>2011</v>
      </c>
      <c r="D2507">
        <v>201</v>
      </c>
    </row>
    <row r="2508" spans="1:4" x14ac:dyDescent="0.45">
      <c r="A2508" t="s">
        <v>49</v>
      </c>
      <c r="B2508" t="s">
        <v>2144</v>
      </c>
      <c r="C2508">
        <v>2008</v>
      </c>
      <c r="D2508">
        <v>24</v>
      </c>
    </row>
    <row r="2509" spans="1:4" x14ac:dyDescent="0.45">
      <c r="A2509" t="s">
        <v>49</v>
      </c>
      <c r="B2509" t="s">
        <v>2891</v>
      </c>
      <c r="C2509">
        <v>2011</v>
      </c>
      <c r="D2509">
        <v>3</v>
      </c>
    </row>
    <row r="2510" spans="1:4" x14ac:dyDescent="0.45">
      <c r="A2510" t="s">
        <v>49</v>
      </c>
      <c r="B2510" t="s">
        <v>3581</v>
      </c>
      <c r="C2510">
        <v>2014</v>
      </c>
      <c r="D2510">
        <v>200.6</v>
      </c>
    </row>
    <row r="2511" spans="1:4" x14ac:dyDescent="0.45">
      <c r="A2511" t="s">
        <v>49</v>
      </c>
      <c r="B2511" t="s">
        <v>3050</v>
      </c>
      <c r="C2511">
        <v>2012</v>
      </c>
      <c r="D2511">
        <v>200</v>
      </c>
    </row>
    <row r="2512" spans="1:4" x14ac:dyDescent="0.45">
      <c r="A2512" t="s">
        <v>49</v>
      </c>
      <c r="B2512" t="s">
        <v>3051</v>
      </c>
      <c r="C2512">
        <v>2012</v>
      </c>
      <c r="D2512">
        <v>200</v>
      </c>
    </row>
    <row r="2513" spans="1:4" x14ac:dyDescent="0.45">
      <c r="A2513" t="s">
        <v>49</v>
      </c>
      <c r="B2513" t="s">
        <v>2792</v>
      </c>
      <c r="C2513">
        <v>2010</v>
      </c>
      <c r="D2513">
        <v>50</v>
      </c>
    </row>
    <row r="2514" spans="1:4" x14ac:dyDescent="0.45">
      <c r="A2514" t="s">
        <v>49</v>
      </c>
      <c r="B2514" t="s">
        <v>3535</v>
      </c>
      <c r="C2514">
        <v>2015</v>
      </c>
      <c r="D2514">
        <v>74</v>
      </c>
    </row>
    <row r="2515" spans="1:4" x14ac:dyDescent="0.45">
      <c r="A2515" t="s">
        <v>49</v>
      </c>
      <c r="B2515" t="s">
        <v>2590</v>
      </c>
      <c r="C2515">
        <v>2010</v>
      </c>
      <c r="D2515">
        <v>10</v>
      </c>
    </row>
    <row r="2516" spans="1:4" x14ac:dyDescent="0.45">
      <c r="A2516" t="s">
        <v>49</v>
      </c>
      <c r="B2516" t="s">
        <v>2591</v>
      </c>
      <c r="C2516">
        <v>2010</v>
      </c>
      <c r="D2516">
        <v>10</v>
      </c>
    </row>
    <row r="2517" spans="1:4" x14ac:dyDescent="0.45">
      <c r="A2517" t="s">
        <v>49</v>
      </c>
      <c r="B2517" t="s">
        <v>1858</v>
      </c>
      <c r="C2517">
        <v>2001</v>
      </c>
      <c r="D2517">
        <v>80</v>
      </c>
    </row>
    <row r="2518" spans="1:4" x14ac:dyDescent="0.45">
      <c r="A2518" t="s">
        <v>49</v>
      </c>
      <c r="B2518" t="s">
        <v>2183</v>
      </c>
      <c r="C2518">
        <v>2007</v>
      </c>
      <c r="D2518">
        <v>26</v>
      </c>
    </row>
    <row r="2519" spans="1:4" x14ac:dyDescent="0.45">
      <c r="A2519" t="s">
        <v>49</v>
      </c>
      <c r="B2519" t="s">
        <v>2318</v>
      </c>
      <c r="C2519">
        <v>2009</v>
      </c>
      <c r="D2519">
        <v>102</v>
      </c>
    </row>
    <row r="2520" spans="1:4" x14ac:dyDescent="0.45">
      <c r="A2520" t="s">
        <v>49</v>
      </c>
      <c r="B2520" t="s">
        <v>2260</v>
      </c>
      <c r="C2520">
        <v>2007</v>
      </c>
      <c r="D2520">
        <v>201</v>
      </c>
    </row>
    <row r="2521" spans="1:4" x14ac:dyDescent="0.45">
      <c r="A2521" t="s">
        <v>49</v>
      </c>
      <c r="B2521" t="s">
        <v>3763</v>
      </c>
      <c r="C2521">
        <v>2015</v>
      </c>
      <c r="D2521">
        <v>200.1</v>
      </c>
    </row>
    <row r="2522" spans="1:4" x14ac:dyDescent="0.45">
      <c r="A2522" t="s">
        <v>49</v>
      </c>
      <c r="B2522" t="s">
        <v>493</v>
      </c>
      <c r="C2522">
        <v>2017</v>
      </c>
      <c r="D2522">
        <v>40.9</v>
      </c>
    </row>
    <row r="2523" spans="1:4" x14ac:dyDescent="0.45">
      <c r="A2523" t="s">
        <v>49</v>
      </c>
      <c r="B2523" t="s">
        <v>3405</v>
      </c>
      <c r="C2523">
        <v>2015</v>
      </c>
      <c r="D2523">
        <v>200</v>
      </c>
    </row>
    <row r="2524" spans="1:4" x14ac:dyDescent="0.45">
      <c r="A2524" t="s">
        <v>49</v>
      </c>
      <c r="B2524" t="s">
        <v>2303</v>
      </c>
      <c r="C2524">
        <v>2008</v>
      </c>
      <c r="D2524">
        <v>37.799999999999997</v>
      </c>
    </row>
    <row r="2525" spans="1:4" x14ac:dyDescent="0.45">
      <c r="A2525" t="s">
        <v>49</v>
      </c>
      <c r="B2525" t="s">
        <v>2616</v>
      </c>
      <c r="C2525">
        <v>2009</v>
      </c>
      <c r="D2525">
        <v>150</v>
      </c>
    </row>
    <row r="2526" spans="1:4" x14ac:dyDescent="0.45">
      <c r="A2526" t="s">
        <v>49</v>
      </c>
      <c r="B2526" t="s">
        <v>4009</v>
      </c>
      <c r="C2526">
        <v>2015</v>
      </c>
      <c r="D2526">
        <v>110</v>
      </c>
    </row>
    <row r="2527" spans="1:4" x14ac:dyDescent="0.45">
      <c r="A2527" t="s">
        <v>49</v>
      </c>
      <c r="B2527" t="s">
        <v>2860</v>
      </c>
      <c r="C2527">
        <v>2012</v>
      </c>
      <c r="D2527">
        <v>200</v>
      </c>
    </row>
    <row r="2528" spans="1:4" x14ac:dyDescent="0.45">
      <c r="A2528" t="s">
        <v>49</v>
      </c>
      <c r="B2528" t="s">
        <v>2861</v>
      </c>
      <c r="C2528">
        <v>2012</v>
      </c>
      <c r="D2528">
        <v>201.6</v>
      </c>
    </row>
    <row r="2529" spans="1:4" x14ac:dyDescent="0.45">
      <c r="A2529" t="s">
        <v>49</v>
      </c>
      <c r="B2529" t="s">
        <v>3697</v>
      </c>
      <c r="C2529">
        <v>2015</v>
      </c>
      <c r="D2529">
        <v>200</v>
      </c>
    </row>
    <row r="2530" spans="1:4" x14ac:dyDescent="0.45">
      <c r="A2530" t="s">
        <v>49</v>
      </c>
      <c r="B2530" t="s">
        <v>2537</v>
      </c>
      <c r="C2530">
        <v>2010</v>
      </c>
      <c r="D2530">
        <v>150</v>
      </c>
    </row>
    <row r="2531" spans="1:4" x14ac:dyDescent="0.45">
      <c r="A2531" t="s">
        <v>49</v>
      </c>
      <c r="B2531" t="s">
        <v>2507</v>
      </c>
      <c r="C2531">
        <v>2009</v>
      </c>
      <c r="D2531">
        <v>100</v>
      </c>
    </row>
    <row r="2532" spans="1:4" x14ac:dyDescent="0.45">
      <c r="A2532" t="s">
        <v>49</v>
      </c>
      <c r="B2532" t="s">
        <v>2541</v>
      </c>
      <c r="C2532">
        <v>2012</v>
      </c>
      <c r="D2532">
        <v>342.7</v>
      </c>
    </row>
    <row r="2533" spans="1:4" x14ac:dyDescent="0.45">
      <c r="A2533" t="s">
        <v>49</v>
      </c>
      <c r="B2533" t="s">
        <v>2151</v>
      </c>
      <c r="C2533">
        <v>2004</v>
      </c>
      <c r="D2533">
        <v>1.7</v>
      </c>
    </row>
    <row r="2534" spans="1:4" x14ac:dyDescent="0.45">
      <c r="A2534" t="s">
        <v>49</v>
      </c>
      <c r="B2534" t="s">
        <v>3186</v>
      </c>
      <c r="C2534">
        <v>2011</v>
      </c>
      <c r="D2534">
        <v>1.6</v>
      </c>
    </row>
    <row r="2535" spans="1:4" x14ac:dyDescent="0.45">
      <c r="A2535" t="s">
        <v>49</v>
      </c>
      <c r="B2535" t="s">
        <v>2584</v>
      </c>
      <c r="C2535">
        <v>2009</v>
      </c>
      <c r="D2535">
        <v>1.5</v>
      </c>
    </row>
    <row r="2536" spans="1:4" x14ac:dyDescent="0.45">
      <c r="A2536" t="s">
        <v>49</v>
      </c>
      <c r="B2536" t="s">
        <v>2584</v>
      </c>
      <c r="C2536">
        <v>2011</v>
      </c>
      <c r="D2536">
        <v>3</v>
      </c>
    </row>
    <row r="2537" spans="1:4" x14ac:dyDescent="0.45">
      <c r="A2537" t="s">
        <v>49</v>
      </c>
      <c r="B2537" t="s">
        <v>2956</v>
      </c>
      <c r="C2537">
        <v>2011</v>
      </c>
      <c r="D2537">
        <v>50.4</v>
      </c>
    </row>
    <row r="2538" spans="1:4" x14ac:dyDescent="0.45">
      <c r="A2538" t="s">
        <v>49</v>
      </c>
      <c r="B2538" t="s">
        <v>1898</v>
      </c>
      <c r="C2538">
        <v>2000</v>
      </c>
      <c r="D2538">
        <v>11.5</v>
      </c>
    </row>
    <row r="2539" spans="1:4" x14ac:dyDescent="0.45">
      <c r="A2539" t="s">
        <v>49</v>
      </c>
      <c r="B2539" t="s">
        <v>2890</v>
      </c>
      <c r="C2539">
        <v>2012</v>
      </c>
      <c r="D2539">
        <v>203</v>
      </c>
    </row>
    <row r="2540" spans="1:4" x14ac:dyDescent="0.45">
      <c r="A2540" t="s">
        <v>49</v>
      </c>
      <c r="B2540" t="s">
        <v>2682</v>
      </c>
      <c r="C2540">
        <v>2012</v>
      </c>
      <c r="D2540">
        <v>23</v>
      </c>
    </row>
    <row r="2541" spans="1:4" x14ac:dyDescent="0.45">
      <c r="A2541" t="s">
        <v>49</v>
      </c>
      <c r="B2541" t="s">
        <v>2278</v>
      </c>
      <c r="C2541">
        <v>2009</v>
      </c>
      <c r="D2541">
        <v>79.5</v>
      </c>
    </row>
    <row r="2542" spans="1:4" x14ac:dyDescent="0.45">
      <c r="A2542" t="s">
        <v>49</v>
      </c>
      <c r="B2542" t="s">
        <v>3163</v>
      </c>
      <c r="C2542">
        <v>2012</v>
      </c>
      <c r="D2542">
        <v>79.599999999999994</v>
      </c>
    </row>
    <row r="2543" spans="1:4" x14ac:dyDescent="0.45">
      <c r="A2543" t="s">
        <v>49</v>
      </c>
      <c r="B2543" t="s">
        <v>3689</v>
      </c>
      <c r="C2543">
        <v>2014</v>
      </c>
      <c r="D2543">
        <v>199</v>
      </c>
    </row>
    <row r="2544" spans="1:4" x14ac:dyDescent="0.45">
      <c r="A2544" t="s">
        <v>49</v>
      </c>
      <c r="B2544" t="s">
        <v>2713</v>
      </c>
      <c r="C2544">
        <v>2012</v>
      </c>
      <c r="D2544">
        <v>189</v>
      </c>
    </row>
    <row r="2545" spans="1:4" x14ac:dyDescent="0.45">
      <c r="A2545" t="s">
        <v>49</v>
      </c>
      <c r="B2545" t="s">
        <v>2075</v>
      </c>
      <c r="C2545">
        <v>2005</v>
      </c>
      <c r="D2545">
        <v>137</v>
      </c>
    </row>
    <row r="2546" spans="1:4" x14ac:dyDescent="0.45">
      <c r="A2546" t="s">
        <v>49</v>
      </c>
      <c r="B2546" t="s">
        <v>2075</v>
      </c>
      <c r="C2546">
        <v>2006</v>
      </c>
      <c r="D2546">
        <v>184.2</v>
      </c>
    </row>
    <row r="2547" spans="1:4" x14ac:dyDescent="0.45">
      <c r="A2547" t="s">
        <v>49</v>
      </c>
      <c r="B2547" t="s">
        <v>2372</v>
      </c>
      <c r="C2547">
        <v>2012</v>
      </c>
      <c r="D2547">
        <v>215.3</v>
      </c>
    </row>
    <row r="2548" spans="1:4" x14ac:dyDescent="0.45">
      <c r="A2548" t="s">
        <v>49</v>
      </c>
      <c r="B2548" t="s">
        <v>2180</v>
      </c>
      <c r="C2548">
        <v>2007</v>
      </c>
      <c r="D2548">
        <v>156</v>
      </c>
    </row>
    <row r="2549" spans="1:4" x14ac:dyDescent="0.45">
      <c r="A2549" t="s">
        <v>49</v>
      </c>
      <c r="B2549" t="s">
        <v>2180</v>
      </c>
      <c r="C2549">
        <v>2008</v>
      </c>
      <c r="D2549">
        <v>78</v>
      </c>
    </row>
    <row r="2550" spans="1:4" x14ac:dyDescent="0.45">
      <c r="A2550" t="s">
        <v>49</v>
      </c>
      <c r="B2550" t="s">
        <v>2172</v>
      </c>
      <c r="C2550">
        <v>2007</v>
      </c>
      <c r="D2550">
        <v>42</v>
      </c>
    </row>
    <row r="2551" spans="1:4" x14ac:dyDescent="0.45">
      <c r="A2551" t="s">
        <v>49</v>
      </c>
      <c r="B2551" t="s">
        <v>3401</v>
      </c>
      <c r="C2551">
        <v>2014</v>
      </c>
      <c r="D2551">
        <v>16.2</v>
      </c>
    </row>
    <row r="2552" spans="1:4" x14ac:dyDescent="0.45">
      <c r="A2552" t="s">
        <v>49</v>
      </c>
      <c r="B2552" t="s">
        <v>2364</v>
      </c>
      <c r="C2552">
        <v>2007</v>
      </c>
      <c r="D2552">
        <v>2.1</v>
      </c>
    </row>
    <row r="2553" spans="1:4" x14ac:dyDescent="0.45">
      <c r="A2553" t="s">
        <v>49</v>
      </c>
      <c r="B2553" t="s">
        <v>2356</v>
      </c>
      <c r="C2553">
        <v>2007</v>
      </c>
      <c r="D2553">
        <v>4.2</v>
      </c>
    </row>
    <row r="2554" spans="1:4" x14ac:dyDescent="0.45">
      <c r="A2554" t="s">
        <v>49</v>
      </c>
      <c r="B2554" t="s">
        <v>2357</v>
      </c>
      <c r="C2554">
        <v>2007</v>
      </c>
      <c r="D2554">
        <v>4.2</v>
      </c>
    </row>
    <row r="2555" spans="1:4" x14ac:dyDescent="0.45">
      <c r="A2555" t="s">
        <v>49</v>
      </c>
      <c r="B2555" t="s">
        <v>2358</v>
      </c>
      <c r="C2555">
        <v>2007</v>
      </c>
      <c r="D2555">
        <v>4.2</v>
      </c>
    </row>
    <row r="2556" spans="1:4" x14ac:dyDescent="0.45">
      <c r="A2556" t="s">
        <v>49</v>
      </c>
      <c r="B2556" t="s">
        <v>2359</v>
      </c>
      <c r="C2556">
        <v>2007</v>
      </c>
      <c r="D2556">
        <v>2.1</v>
      </c>
    </row>
    <row r="2557" spans="1:4" x14ac:dyDescent="0.45">
      <c r="A2557" t="s">
        <v>49</v>
      </c>
      <c r="B2557" t="s">
        <v>2360</v>
      </c>
      <c r="C2557">
        <v>2007</v>
      </c>
      <c r="D2557">
        <v>2.1</v>
      </c>
    </row>
    <row r="2558" spans="1:4" x14ac:dyDescent="0.45">
      <c r="A2558" t="s">
        <v>49</v>
      </c>
      <c r="B2558" t="s">
        <v>2320</v>
      </c>
      <c r="C2558">
        <v>2008</v>
      </c>
      <c r="D2558">
        <v>150</v>
      </c>
    </row>
    <row r="2559" spans="1:4" x14ac:dyDescent="0.45">
      <c r="A2559" t="s">
        <v>49</v>
      </c>
      <c r="B2559" t="s">
        <v>2459</v>
      </c>
      <c r="C2559">
        <v>2009</v>
      </c>
      <c r="D2559">
        <v>35.200000000000003</v>
      </c>
    </row>
    <row r="2560" spans="1:4" x14ac:dyDescent="0.45">
      <c r="A2560" t="s">
        <v>49</v>
      </c>
      <c r="B2560" t="s">
        <v>2913</v>
      </c>
      <c r="C2560">
        <v>2012</v>
      </c>
      <c r="D2560">
        <v>14.4</v>
      </c>
    </row>
    <row r="2561" spans="1:4" x14ac:dyDescent="0.45">
      <c r="A2561" t="s">
        <v>49</v>
      </c>
      <c r="B2561" t="s">
        <v>3038</v>
      </c>
      <c r="C2561">
        <v>2012</v>
      </c>
      <c r="D2561">
        <v>119.7</v>
      </c>
    </row>
    <row r="2562" spans="1:4" x14ac:dyDescent="0.45">
      <c r="A2562" t="s">
        <v>49</v>
      </c>
      <c r="B2562" t="s">
        <v>2508</v>
      </c>
      <c r="C2562">
        <v>2010</v>
      </c>
      <c r="D2562">
        <v>102.3</v>
      </c>
    </row>
    <row r="2563" spans="1:4" x14ac:dyDescent="0.45">
      <c r="A2563" t="s">
        <v>49</v>
      </c>
      <c r="B2563" t="s">
        <v>2510</v>
      </c>
      <c r="C2563">
        <v>2010</v>
      </c>
      <c r="D2563">
        <v>103.5</v>
      </c>
    </row>
    <row r="2564" spans="1:4" x14ac:dyDescent="0.45">
      <c r="A2564" t="s">
        <v>49</v>
      </c>
      <c r="B2564" t="s">
        <v>2533</v>
      </c>
      <c r="C2564">
        <v>2010</v>
      </c>
      <c r="D2564">
        <v>105.7</v>
      </c>
    </row>
    <row r="2565" spans="1:4" x14ac:dyDescent="0.45">
      <c r="A2565" t="s">
        <v>49</v>
      </c>
      <c r="B2565" t="s">
        <v>2505</v>
      </c>
      <c r="C2565">
        <v>2009</v>
      </c>
      <c r="D2565">
        <v>199.7</v>
      </c>
    </row>
    <row r="2566" spans="1:4" x14ac:dyDescent="0.45">
      <c r="A2566" t="s">
        <v>49</v>
      </c>
      <c r="B2566" t="s">
        <v>3218</v>
      </c>
      <c r="C2566">
        <v>2012</v>
      </c>
      <c r="D2566">
        <v>1.6</v>
      </c>
    </row>
    <row r="2567" spans="1:4" x14ac:dyDescent="0.45">
      <c r="A2567" t="s">
        <v>49</v>
      </c>
      <c r="B2567" t="s">
        <v>198</v>
      </c>
      <c r="C2567">
        <v>2000</v>
      </c>
      <c r="D2567">
        <v>6.2</v>
      </c>
    </row>
    <row r="2568" spans="1:4" x14ac:dyDescent="0.45">
      <c r="A2568" t="s">
        <v>49</v>
      </c>
      <c r="B2568" t="s">
        <v>2875</v>
      </c>
      <c r="C2568">
        <v>2012</v>
      </c>
      <c r="D2568">
        <v>140.80000000000001</v>
      </c>
    </row>
    <row r="2569" spans="1:4" x14ac:dyDescent="0.45">
      <c r="A2569" t="s">
        <v>49</v>
      </c>
      <c r="B2569" t="s">
        <v>2019</v>
      </c>
      <c r="C2569">
        <v>2003</v>
      </c>
      <c r="D2569">
        <v>76.2</v>
      </c>
    </row>
    <row r="2570" spans="1:4" x14ac:dyDescent="0.45">
      <c r="A2570" t="s">
        <v>49</v>
      </c>
      <c r="B2570" t="s">
        <v>3703</v>
      </c>
      <c r="C2570">
        <v>2015</v>
      </c>
      <c r="D2570">
        <v>211.2</v>
      </c>
    </row>
    <row r="2571" spans="1:4" x14ac:dyDescent="0.45">
      <c r="A2571" t="s">
        <v>49</v>
      </c>
      <c r="B2571" t="s">
        <v>2142</v>
      </c>
      <c r="C2571">
        <v>2007</v>
      </c>
      <c r="D2571">
        <v>200</v>
      </c>
    </row>
    <row r="2572" spans="1:4" x14ac:dyDescent="0.45">
      <c r="A2572" t="s">
        <v>49</v>
      </c>
      <c r="B2572" t="s">
        <v>3399</v>
      </c>
      <c r="C2572">
        <v>2014</v>
      </c>
      <c r="D2572">
        <v>288.60000000000002</v>
      </c>
    </row>
    <row r="2573" spans="1:4" x14ac:dyDescent="0.45">
      <c r="A2573" t="s">
        <v>49</v>
      </c>
      <c r="B2573" t="s">
        <v>2283</v>
      </c>
      <c r="C2573">
        <v>2011</v>
      </c>
      <c r="D2573">
        <v>90</v>
      </c>
    </row>
    <row r="2574" spans="1:4" x14ac:dyDescent="0.45">
      <c r="A2574" t="s">
        <v>49</v>
      </c>
      <c r="B2574" t="s">
        <v>2488</v>
      </c>
      <c r="C2574">
        <v>2009</v>
      </c>
      <c r="D2574">
        <v>203.5</v>
      </c>
    </row>
    <row r="2575" spans="1:4" x14ac:dyDescent="0.45">
      <c r="A2575" t="s">
        <v>49</v>
      </c>
      <c r="B2575" t="s">
        <v>2503</v>
      </c>
      <c r="C2575">
        <v>2011</v>
      </c>
      <c r="D2575">
        <v>102</v>
      </c>
    </row>
    <row r="2576" spans="1:4" x14ac:dyDescent="0.45">
      <c r="A2576" t="s">
        <v>49</v>
      </c>
      <c r="B2576" t="s">
        <v>2164</v>
      </c>
      <c r="C2576">
        <v>2011</v>
      </c>
      <c r="D2576">
        <v>19.5</v>
      </c>
    </row>
    <row r="2577" spans="1:4" x14ac:dyDescent="0.45">
      <c r="A2577" t="s">
        <v>49</v>
      </c>
      <c r="B2577" t="s">
        <v>2769</v>
      </c>
      <c r="C2577">
        <v>2010</v>
      </c>
      <c r="D2577">
        <v>99.2</v>
      </c>
    </row>
    <row r="2578" spans="1:4" x14ac:dyDescent="0.45">
      <c r="A2578" t="s">
        <v>49</v>
      </c>
      <c r="B2578" t="s">
        <v>2959</v>
      </c>
      <c r="C2578">
        <v>2011</v>
      </c>
      <c r="D2578">
        <v>100.8</v>
      </c>
    </row>
    <row r="2579" spans="1:4" x14ac:dyDescent="0.45">
      <c r="A2579" t="s">
        <v>49</v>
      </c>
      <c r="B2579" t="s">
        <v>3074</v>
      </c>
      <c r="C2579">
        <v>2012</v>
      </c>
      <c r="D2579">
        <v>100.8</v>
      </c>
    </row>
    <row r="2580" spans="1:4" x14ac:dyDescent="0.45">
      <c r="A2580" t="s">
        <v>49</v>
      </c>
      <c r="B2580" t="s">
        <v>2912</v>
      </c>
      <c r="C2580">
        <v>2012</v>
      </c>
      <c r="D2580">
        <v>32</v>
      </c>
    </row>
    <row r="2581" spans="1:4" x14ac:dyDescent="0.45">
      <c r="A2581" t="s">
        <v>49</v>
      </c>
      <c r="B2581" t="s">
        <v>2178</v>
      </c>
      <c r="C2581">
        <v>2008</v>
      </c>
      <c r="D2581">
        <v>150</v>
      </c>
    </row>
    <row r="2582" spans="1:4" x14ac:dyDescent="0.45">
      <c r="A2582" t="s">
        <v>49</v>
      </c>
      <c r="B2582" t="s">
        <v>2239</v>
      </c>
      <c r="C2582">
        <v>2006</v>
      </c>
      <c r="D2582">
        <v>1.3</v>
      </c>
    </row>
    <row r="2583" spans="1:4" x14ac:dyDescent="0.45">
      <c r="A2583" t="s">
        <v>49</v>
      </c>
      <c r="B2583" t="s">
        <v>2603</v>
      </c>
      <c r="C2583">
        <v>2012</v>
      </c>
      <c r="D2583">
        <v>200</v>
      </c>
    </row>
    <row r="2584" spans="1:4" x14ac:dyDescent="0.45">
      <c r="A2584" t="s">
        <v>49</v>
      </c>
      <c r="B2584" t="s">
        <v>1951</v>
      </c>
      <c r="C2584">
        <v>2003</v>
      </c>
      <c r="D2584">
        <v>2.6</v>
      </c>
    </row>
    <row r="2585" spans="1:4" x14ac:dyDescent="0.45">
      <c r="A2585" t="s">
        <v>49</v>
      </c>
      <c r="B2585" t="s">
        <v>1951</v>
      </c>
      <c r="C2585">
        <v>2009</v>
      </c>
      <c r="D2585">
        <v>4.5</v>
      </c>
    </row>
    <row r="2586" spans="1:4" x14ac:dyDescent="0.45">
      <c r="A2586" t="s">
        <v>49</v>
      </c>
      <c r="B2586" t="s">
        <v>1954</v>
      </c>
      <c r="C2586">
        <v>2002</v>
      </c>
      <c r="D2586">
        <v>3.8</v>
      </c>
    </row>
    <row r="2587" spans="1:4" x14ac:dyDescent="0.45">
      <c r="A2587" t="s">
        <v>49</v>
      </c>
      <c r="B2587" t="s">
        <v>2000</v>
      </c>
      <c r="C2587">
        <v>2004</v>
      </c>
      <c r="D2587">
        <v>11.5</v>
      </c>
    </row>
    <row r="2588" spans="1:4" x14ac:dyDescent="0.45">
      <c r="A2588" t="s">
        <v>49</v>
      </c>
      <c r="B2588" t="s">
        <v>2833</v>
      </c>
      <c r="C2588">
        <v>2012</v>
      </c>
      <c r="D2588">
        <v>78.2</v>
      </c>
    </row>
    <row r="2589" spans="1:4" x14ac:dyDescent="0.45">
      <c r="A2589" t="s">
        <v>49</v>
      </c>
      <c r="B2589" t="s">
        <v>1894</v>
      </c>
      <c r="C2589">
        <v>2002</v>
      </c>
      <c r="D2589">
        <v>30</v>
      </c>
    </row>
    <row r="2590" spans="1:4" x14ac:dyDescent="0.45">
      <c r="A2590" t="s">
        <v>49</v>
      </c>
      <c r="B2590" t="s">
        <v>1078</v>
      </c>
      <c r="C2590">
        <v>1999</v>
      </c>
      <c r="D2590">
        <v>0.7</v>
      </c>
    </row>
    <row r="2591" spans="1:4" x14ac:dyDescent="0.45">
      <c r="A2591" t="s">
        <v>49</v>
      </c>
      <c r="B2591" t="s">
        <v>1078</v>
      </c>
      <c r="C2591">
        <v>2001</v>
      </c>
      <c r="D2591">
        <v>0.7</v>
      </c>
    </row>
    <row r="2592" spans="1:4" x14ac:dyDescent="0.45">
      <c r="A2592" t="s">
        <v>49</v>
      </c>
      <c r="B2592" t="s">
        <v>2332</v>
      </c>
      <c r="C2592">
        <v>2009</v>
      </c>
      <c r="D2592">
        <v>49.5</v>
      </c>
    </row>
    <row r="2593" spans="1:4" x14ac:dyDescent="0.45">
      <c r="A2593" t="s">
        <v>49</v>
      </c>
      <c r="B2593" t="s">
        <v>2025</v>
      </c>
      <c r="C2593">
        <v>2003</v>
      </c>
      <c r="D2593">
        <v>51</v>
      </c>
    </row>
    <row r="2594" spans="1:4" x14ac:dyDescent="0.45">
      <c r="A2594" t="s">
        <v>49</v>
      </c>
      <c r="B2594" t="s">
        <v>2926</v>
      </c>
      <c r="C2594">
        <v>2012</v>
      </c>
      <c r="D2594">
        <v>101.2</v>
      </c>
    </row>
    <row r="2595" spans="1:4" x14ac:dyDescent="0.45">
      <c r="A2595" t="s">
        <v>49</v>
      </c>
      <c r="B2595" t="s">
        <v>1942</v>
      </c>
      <c r="C2595">
        <v>2001</v>
      </c>
      <c r="D2595">
        <v>2</v>
      </c>
    </row>
    <row r="2596" spans="1:4" x14ac:dyDescent="0.45">
      <c r="A2596" t="s">
        <v>49</v>
      </c>
      <c r="B2596" t="s">
        <v>439</v>
      </c>
      <c r="C2596">
        <v>2007</v>
      </c>
      <c r="D2596">
        <v>1.2</v>
      </c>
    </row>
    <row r="2597" spans="1:4" x14ac:dyDescent="0.45">
      <c r="A2597" t="s">
        <v>49</v>
      </c>
      <c r="B2597" t="s">
        <v>1995</v>
      </c>
      <c r="C2597">
        <v>2003</v>
      </c>
      <c r="D2597">
        <v>22.4</v>
      </c>
    </row>
    <row r="2598" spans="1:4" x14ac:dyDescent="0.45">
      <c r="A2598" t="s">
        <v>49</v>
      </c>
      <c r="B2598" t="s">
        <v>2699</v>
      </c>
      <c r="C2598">
        <v>2012</v>
      </c>
      <c r="D2598">
        <v>49</v>
      </c>
    </row>
    <row r="2599" spans="1:4" x14ac:dyDescent="0.45">
      <c r="A2599" t="s">
        <v>49</v>
      </c>
      <c r="B2599" t="s">
        <v>1946</v>
      </c>
      <c r="C2599">
        <v>2002</v>
      </c>
      <c r="D2599">
        <v>66</v>
      </c>
    </row>
    <row r="2600" spans="1:4" x14ac:dyDescent="0.45">
      <c r="A2600" t="s">
        <v>49</v>
      </c>
      <c r="B2600" t="s">
        <v>2159</v>
      </c>
      <c r="C2600">
        <v>2006</v>
      </c>
      <c r="D2600">
        <v>98.9</v>
      </c>
    </row>
    <row r="2601" spans="1:4" x14ac:dyDescent="0.45">
      <c r="A2601" t="s">
        <v>49</v>
      </c>
      <c r="B2601" t="s">
        <v>2246</v>
      </c>
      <c r="C2601">
        <v>2007</v>
      </c>
      <c r="D2601">
        <v>34.5</v>
      </c>
    </row>
    <row r="2602" spans="1:4" x14ac:dyDescent="0.45">
      <c r="A2602" t="s">
        <v>49</v>
      </c>
      <c r="B2602" t="s">
        <v>2962</v>
      </c>
      <c r="C2602">
        <v>2012</v>
      </c>
      <c r="D2602">
        <v>10</v>
      </c>
    </row>
    <row r="2603" spans="1:4" x14ac:dyDescent="0.45">
      <c r="A2603" t="s">
        <v>49</v>
      </c>
      <c r="B2603" t="s">
        <v>2964</v>
      </c>
      <c r="C2603">
        <v>2012</v>
      </c>
      <c r="D2603">
        <v>10</v>
      </c>
    </row>
    <row r="2604" spans="1:4" x14ac:dyDescent="0.45">
      <c r="A2604" t="s">
        <v>49</v>
      </c>
      <c r="B2604" t="s">
        <v>2897</v>
      </c>
      <c r="C2604">
        <v>2012</v>
      </c>
      <c r="D2604">
        <v>150</v>
      </c>
    </row>
    <row r="2605" spans="1:4" x14ac:dyDescent="0.45">
      <c r="A2605" t="s">
        <v>49</v>
      </c>
      <c r="B2605" t="s">
        <v>2463</v>
      </c>
      <c r="C2605">
        <v>2008</v>
      </c>
      <c r="D2605">
        <v>106.5</v>
      </c>
    </row>
    <row r="2606" spans="1:4" x14ac:dyDescent="0.45">
      <c r="A2606" t="s">
        <v>49</v>
      </c>
      <c r="B2606" t="s">
        <v>2464</v>
      </c>
      <c r="C2606">
        <v>2009</v>
      </c>
      <c r="D2606">
        <v>103.5</v>
      </c>
    </row>
    <row r="2607" spans="1:4" x14ac:dyDescent="0.45">
      <c r="A2607" t="s">
        <v>49</v>
      </c>
      <c r="B2607" t="s">
        <v>2985</v>
      </c>
      <c r="C2607">
        <v>2012</v>
      </c>
      <c r="D2607">
        <v>189</v>
      </c>
    </row>
    <row r="2608" spans="1:4" x14ac:dyDescent="0.45">
      <c r="A2608" t="s">
        <v>49</v>
      </c>
      <c r="B2608" t="s">
        <v>2201</v>
      </c>
      <c r="C2608">
        <v>2008</v>
      </c>
      <c r="D2608">
        <v>264</v>
      </c>
    </row>
    <row r="2609" spans="1:4" x14ac:dyDescent="0.45">
      <c r="A2609" t="s">
        <v>49</v>
      </c>
      <c r="B2609" t="s">
        <v>2660</v>
      </c>
      <c r="C2609">
        <v>2012</v>
      </c>
      <c r="D2609">
        <v>28.5</v>
      </c>
    </row>
    <row r="2610" spans="1:4" x14ac:dyDescent="0.45">
      <c r="A2610" t="s">
        <v>49</v>
      </c>
      <c r="B2610" t="s">
        <v>2785</v>
      </c>
      <c r="C2610">
        <v>2011</v>
      </c>
      <c r="D2610">
        <v>100</v>
      </c>
    </row>
    <row r="2611" spans="1:4" x14ac:dyDescent="0.45">
      <c r="A2611" t="s">
        <v>49</v>
      </c>
      <c r="B2611" t="s">
        <v>1987</v>
      </c>
      <c r="C2611">
        <v>2003</v>
      </c>
      <c r="D2611">
        <v>204</v>
      </c>
    </row>
    <row r="2612" spans="1:4" x14ac:dyDescent="0.45">
      <c r="A2612" t="s">
        <v>49</v>
      </c>
      <c r="B2612" t="s">
        <v>3077</v>
      </c>
      <c r="C2612">
        <v>2012</v>
      </c>
      <c r="D2612">
        <v>59.8</v>
      </c>
    </row>
    <row r="2613" spans="1:4" x14ac:dyDescent="0.45">
      <c r="A2613" t="s">
        <v>49</v>
      </c>
      <c r="B2613" t="s">
        <v>1124</v>
      </c>
      <c r="C2613">
        <v>2002</v>
      </c>
      <c r="D2613">
        <v>95.9</v>
      </c>
    </row>
    <row r="2614" spans="1:4" x14ac:dyDescent="0.45">
      <c r="A2614" t="s">
        <v>49</v>
      </c>
      <c r="B2614" t="s">
        <v>3191</v>
      </c>
      <c r="C2614">
        <v>2011</v>
      </c>
      <c r="D2614">
        <v>1.5</v>
      </c>
    </row>
    <row r="2615" spans="1:4" x14ac:dyDescent="0.45">
      <c r="A2615" t="s">
        <v>49</v>
      </c>
      <c r="B2615" t="s">
        <v>2462</v>
      </c>
      <c r="C2615">
        <v>2010</v>
      </c>
      <c r="D2615">
        <v>201</v>
      </c>
    </row>
    <row r="2616" spans="1:4" x14ac:dyDescent="0.45">
      <c r="A2616" t="s">
        <v>49</v>
      </c>
      <c r="B2616" t="s">
        <v>2281</v>
      </c>
      <c r="C2616">
        <v>2009</v>
      </c>
      <c r="D2616">
        <v>70</v>
      </c>
    </row>
    <row r="2617" spans="1:4" x14ac:dyDescent="0.45">
      <c r="A2617" t="s">
        <v>49</v>
      </c>
      <c r="B2617" t="s">
        <v>2741</v>
      </c>
      <c r="C2617">
        <v>2012</v>
      </c>
      <c r="D2617">
        <v>265</v>
      </c>
    </row>
    <row r="2618" spans="1:4" x14ac:dyDescent="0.45">
      <c r="A2618" t="s">
        <v>49</v>
      </c>
      <c r="B2618" t="s">
        <v>3064</v>
      </c>
      <c r="C2618">
        <v>2012</v>
      </c>
      <c r="D2618">
        <v>162</v>
      </c>
    </row>
    <row r="2619" spans="1:4" x14ac:dyDescent="0.45">
      <c r="A2619" t="s">
        <v>49</v>
      </c>
      <c r="B2619" t="s">
        <v>2608</v>
      </c>
      <c r="C2619">
        <v>2009</v>
      </c>
      <c r="D2619">
        <v>174.3</v>
      </c>
    </row>
    <row r="2620" spans="1:4" x14ac:dyDescent="0.45">
      <c r="A2620" t="s">
        <v>49</v>
      </c>
      <c r="B2620" t="s">
        <v>2137</v>
      </c>
      <c r="C2620">
        <v>2008</v>
      </c>
      <c r="D2620">
        <v>80</v>
      </c>
    </row>
    <row r="2621" spans="1:4" x14ac:dyDescent="0.45">
      <c r="A2621" t="s">
        <v>49</v>
      </c>
      <c r="B2621" t="s">
        <v>2150</v>
      </c>
      <c r="C2621">
        <v>2004</v>
      </c>
      <c r="D2621">
        <v>1.7</v>
      </c>
    </row>
    <row r="2622" spans="1:4" x14ac:dyDescent="0.45">
      <c r="A2622" t="s">
        <v>49</v>
      </c>
      <c r="B2622" t="s">
        <v>2675</v>
      </c>
      <c r="C2622">
        <v>2010</v>
      </c>
      <c r="D2622">
        <v>1.7</v>
      </c>
    </row>
    <row r="2623" spans="1:4" x14ac:dyDescent="0.45">
      <c r="A2623" t="s">
        <v>49</v>
      </c>
      <c r="B2623" t="s">
        <v>1895</v>
      </c>
      <c r="C2623">
        <v>2001</v>
      </c>
      <c r="D2623">
        <v>82.5</v>
      </c>
    </row>
    <row r="2624" spans="1:4" x14ac:dyDescent="0.45">
      <c r="A2624" t="s">
        <v>49</v>
      </c>
      <c r="B2624" t="s">
        <v>1461</v>
      </c>
      <c r="C2624">
        <v>1982</v>
      </c>
      <c r="D2624">
        <v>3.5</v>
      </c>
    </row>
    <row r="2625" spans="1:4" x14ac:dyDescent="0.45">
      <c r="A2625" t="s">
        <v>49</v>
      </c>
      <c r="B2625" t="s">
        <v>1461</v>
      </c>
      <c r="C2625">
        <v>1993</v>
      </c>
      <c r="D2625">
        <v>4.2</v>
      </c>
    </row>
    <row r="2626" spans="1:4" x14ac:dyDescent="0.45">
      <c r="A2626" t="s">
        <v>49</v>
      </c>
      <c r="B2626" t="s">
        <v>1461</v>
      </c>
      <c r="C2626">
        <v>1999</v>
      </c>
      <c r="D2626">
        <v>26.8</v>
      </c>
    </row>
    <row r="2627" spans="1:4" x14ac:dyDescent="0.45">
      <c r="A2627" t="s">
        <v>49</v>
      </c>
      <c r="B2627" t="s">
        <v>2685</v>
      </c>
      <c r="C2627">
        <v>2011</v>
      </c>
      <c r="D2627">
        <v>44</v>
      </c>
    </row>
    <row r="2628" spans="1:4" x14ac:dyDescent="0.45">
      <c r="A2628" t="s">
        <v>49</v>
      </c>
      <c r="B2628" t="s">
        <v>3758</v>
      </c>
      <c r="C2628">
        <v>2014</v>
      </c>
      <c r="D2628">
        <v>19.5</v>
      </c>
    </row>
    <row r="2629" spans="1:4" x14ac:dyDescent="0.45">
      <c r="A2629" t="s">
        <v>49</v>
      </c>
      <c r="B2629" t="s">
        <v>2439</v>
      </c>
      <c r="C2629">
        <v>2015</v>
      </c>
      <c r="D2629">
        <v>148</v>
      </c>
    </row>
    <row r="2630" spans="1:4" x14ac:dyDescent="0.45">
      <c r="A2630" t="s">
        <v>49</v>
      </c>
      <c r="B2630" t="s">
        <v>2086</v>
      </c>
      <c r="C2630">
        <v>2004</v>
      </c>
      <c r="D2630">
        <v>60.3</v>
      </c>
    </row>
    <row r="2631" spans="1:4" x14ac:dyDescent="0.45">
      <c r="A2631" t="s">
        <v>49</v>
      </c>
      <c r="B2631" t="s">
        <v>2730</v>
      </c>
      <c r="C2631">
        <v>2012</v>
      </c>
      <c r="D2631">
        <v>265.39999999999998</v>
      </c>
    </row>
    <row r="2632" spans="1:4" x14ac:dyDescent="0.45">
      <c r="A2632" t="s">
        <v>49</v>
      </c>
      <c r="B2632" t="s">
        <v>2413</v>
      </c>
      <c r="C2632">
        <v>2008</v>
      </c>
      <c r="D2632">
        <v>58.8</v>
      </c>
    </row>
    <row r="2633" spans="1:4" x14ac:dyDescent="0.45">
      <c r="A2633" t="s">
        <v>49</v>
      </c>
      <c r="B2633" t="s">
        <v>2312</v>
      </c>
      <c r="C2633">
        <v>2008</v>
      </c>
      <c r="D2633">
        <v>20</v>
      </c>
    </row>
    <row r="2634" spans="1:4" x14ac:dyDescent="0.45">
      <c r="A2634" t="s">
        <v>49</v>
      </c>
      <c r="B2634" t="s">
        <v>1986</v>
      </c>
      <c r="C2634">
        <v>2003</v>
      </c>
      <c r="D2634">
        <v>102</v>
      </c>
    </row>
    <row r="2635" spans="1:4" x14ac:dyDescent="0.45">
      <c r="A2635" t="s">
        <v>49</v>
      </c>
      <c r="B2635" t="s">
        <v>2261</v>
      </c>
      <c r="C2635">
        <v>2007</v>
      </c>
      <c r="D2635">
        <v>213.8</v>
      </c>
    </row>
    <row r="2636" spans="1:4" x14ac:dyDescent="0.45">
      <c r="A2636" t="s">
        <v>49</v>
      </c>
      <c r="B2636" t="s">
        <v>2165</v>
      </c>
      <c r="C2636">
        <v>2011</v>
      </c>
      <c r="D2636">
        <v>13.5</v>
      </c>
    </row>
    <row r="2637" spans="1:4" x14ac:dyDescent="0.45">
      <c r="A2637" t="s">
        <v>49</v>
      </c>
      <c r="B2637" t="s">
        <v>2422</v>
      </c>
      <c r="C2637">
        <v>2009</v>
      </c>
      <c r="D2637">
        <v>9.9</v>
      </c>
    </row>
    <row r="2638" spans="1:4" x14ac:dyDescent="0.45">
      <c r="A2638" t="s">
        <v>49</v>
      </c>
      <c r="B2638" t="s">
        <v>3502</v>
      </c>
      <c r="C2638">
        <v>2014</v>
      </c>
      <c r="D2638">
        <v>150</v>
      </c>
    </row>
    <row r="2639" spans="1:4" x14ac:dyDescent="0.45">
      <c r="A2639" t="s">
        <v>49</v>
      </c>
      <c r="B2639" t="s">
        <v>323</v>
      </c>
      <c r="C2639">
        <v>2009</v>
      </c>
      <c r="D2639">
        <v>1.6</v>
      </c>
    </row>
    <row r="2640" spans="1:4" x14ac:dyDescent="0.45">
      <c r="A2640" t="s">
        <v>49</v>
      </c>
      <c r="B2640" t="s">
        <v>3361</v>
      </c>
      <c r="C2640">
        <v>2015</v>
      </c>
      <c r="D2640">
        <v>150.4</v>
      </c>
    </row>
    <row r="2641" spans="1:4" x14ac:dyDescent="0.45">
      <c r="A2641" t="s">
        <v>49</v>
      </c>
      <c r="B2641" t="s">
        <v>2389</v>
      </c>
      <c r="C2641">
        <v>2008</v>
      </c>
      <c r="D2641">
        <v>49.6</v>
      </c>
    </row>
    <row r="2642" spans="1:4" x14ac:dyDescent="0.45">
      <c r="A2642" t="s">
        <v>49</v>
      </c>
      <c r="B2642" t="s">
        <v>2276</v>
      </c>
      <c r="C2642">
        <v>2008</v>
      </c>
      <c r="D2642">
        <v>98.2</v>
      </c>
    </row>
    <row r="2643" spans="1:4" x14ac:dyDescent="0.45">
      <c r="A2643" t="s">
        <v>49</v>
      </c>
      <c r="B2643" t="s">
        <v>2605</v>
      </c>
      <c r="C2643">
        <v>2009</v>
      </c>
      <c r="D2643">
        <v>101.2</v>
      </c>
    </row>
    <row r="2644" spans="1:4" x14ac:dyDescent="0.45">
      <c r="A2644" t="s">
        <v>49</v>
      </c>
      <c r="B2644" t="s">
        <v>2423</v>
      </c>
      <c r="C2644">
        <v>2009</v>
      </c>
      <c r="D2644">
        <v>8.3000000000000007</v>
      </c>
    </row>
    <row r="2645" spans="1:4" x14ac:dyDescent="0.45">
      <c r="A2645" t="s">
        <v>49</v>
      </c>
      <c r="B2645" t="s">
        <v>2865</v>
      </c>
      <c r="C2645">
        <v>2012</v>
      </c>
      <c r="D2645">
        <v>151.69999999999999</v>
      </c>
    </row>
    <row r="2646" spans="1:4" x14ac:dyDescent="0.45">
      <c r="A2646" t="s">
        <v>49</v>
      </c>
      <c r="B2646" t="s">
        <v>2134</v>
      </c>
      <c r="C2646">
        <v>2007</v>
      </c>
      <c r="D2646">
        <v>21</v>
      </c>
    </row>
    <row r="2647" spans="1:4" x14ac:dyDescent="0.45">
      <c r="A2647" t="s">
        <v>49</v>
      </c>
      <c r="B2647" t="s">
        <v>3782</v>
      </c>
      <c r="C2647">
        <v>2014</v>
      </c>
      <c r="D2647">
        <v>249.9</v>
      </c>
    </row>
    <row r="2648" spans="1:4" x14ac:dyDescent="0.45">
      <c r="A2648" t="s">
        <v>49</v>
      </c>
      <c r="B2648" t="s">
        <v>2743</v>
      </c>
      <c r="C2648">
        <v>2012</v>
      </c>
      <c r="D2648">
        <v>105.3</v>
      </c>
    </row>
    <row r="2649" spans="1:4" x14ac:dyDescent="0.45">
      <c r="A2649" t="s">
        <v>49</v>
      </c>
      <c r="B2649" t="s">
        <v>2284</v>
      </c>
      <c r="C2649">
        <v>2008</v>
      </c>
      <c r="D2649">
        <v>283.2</v>
      </c>
    </row>
    <row r="2650" spans="1:4" x14ac:dyDescent="0.45">
      <c r="A2650" t="s">
        <v>49</v>
      </c>
      <c r="B2650" t="s">
        <v>3380</v>
      </c>
      <c r="C2650">
        <v>2014</v>
      </c>
      <c r="D2650">
        <v>181.7</v>
      </c>
    </row>
    <row r="2651" spans="1:4" x14ac:dyDescent="0.45">
      <c r="A2651" t="s">
        <v>49</v>
      </c>
      <c r="B2651" t="s">
        <v>3094</v>
      </c>
      <c r="C2651">
        <v>2014</v>
      </c>
      <c r="D2651">
        <v>218</v>
      </c>
    </row>
    <row r="2652" spans="1:4" x14ac:dyDescent="0.45">
      <c r="A2652" t="s">
        <v>49</v>
      </c>
      <c r="B2652" t="s">
        <v>2987</v>
      </c>
      <c r="C2652">
        <v>2012</v>
      </c>
      <c r="D2652">
        <v>30</v>
      </c>
    </row>
    <row r="2653" spans="1:4" x14ac:dyDescent="0.45">
      <c r="A2653" t="s">
        <v>49</v>
      </c>
      <c r="B2653" t="s">
        <v>2764</v>
      </c>
      <c r="C2653">
        <v>2010</v>
      </c>
      <c r="D2653">
        <v>9</v>
      </c>
    </row>
    <row r="2654" spans="1:4" x14ac:dyDescent="0.45">
      <c r="A2654" t="s">
        <v>49</v>
      </c>
      <c r="B2654" t="s">
        <v>2787</v>
      </c>
      <c r="C2654">
        <v>2011</v>
      </c>
      <c r="D2654">
        <v>99</v>
      </c>
    </row>
    <row r="2655" spans="1:4" x14ac:dyDescent="0.45">
      <c r="A2655" t="s">
        <v>49</v>
      </c>
      <c r="B2655" t="s">
        <v>2514</v>
      </c>
      <c r="C2655">
        <v>2010</v>
      </c>
      <c r="D2655">
        <v>21</v>
      </c>
    </row>
    <row r="2656" spans="1:4" x14ac:dyDescent="0.45">
      <c r="A2656" t="s">
        <v>49</v>
      </c>
      <c r="B2656" t="s">
        <v>2327</v>
      </c>
      <c r="C2656">
        <v>2009</v>
      </c>
      <c r="D2656">
        <v>98.7</v>
      </c>
    </row>
    <row r="2657" spans="1:4" x14ac:dyDescent="0.45">
      <c r="A2657" t="s">
        <v>49</v>
      </c>
      <c r="B2657" t="s">
        <v>2228</v>
      </c>
      <c r="C2657">
        <v>2007</v>
      </c>
      <c r="D2657">
        <v>199.5</v>
      </c>
    </row>
    <row r="2658" spans="1:4" x14ac:dyDescent="0.45">
      <c r="A2658" t="s">
        <v>49</v>
      </c>
      <c r="B2658" t="s">
        <v>2499</v>
      </c>
      <c r="C2658">
        <v>2010</v>
      </c>
      <c r="D2658">
        <v>201.6</v>
      </c>
    </row>
    <row r="2659" spans="1:4" x14ac:dyDescent="0.45">
      <c r="A2659" t="s">
        <v>49</v>
      </c>
      <c r="B2659" t="s">
        <v>2333</v>
      </c>
      <c r="C2659">
        <v>2009</v>
      </c>
      <c r="D2659">
        <v>201.6</v>
      </c>
    </row>
    <row r="2660" spans="1:4" x14ac:dyDescent="0.45">
      <c r="A2660" t="s">
        <v>49</v>
      </c>
      <c r="B2660" t="s">
        <v>3065</v>
      </c>
      <c r="C2660">
        <v>2012</v>
      </c>
      <c r="D2660">
        <v>99.2</v>
      </c>
    </row>
    <row r="2661" spans="1:4" x14ac:dyDescent="0.45">
      <c r="A2661" t="s">
        <v>49</v>
      </c>
      <c r="B2661" t="s">
        <v>3299</v>
      </c>
      <c r="C2661">
        <v>2013</v>
      </c>
      <c r="D2661">
        <v>74.8</v>
      </c>
    </row>
    <row r="2662" spans="1:4" x14ac:dyDescent="0.45">
      <c r="A2662" t="s">
        <v>49</v>
      </c>
      <c r="B2662" t="s">
        <v>2132</v>
      </c>
      <c r="C2662">
        <v>2005</v>
      </c>
      <c r="D2662">
        <v>1.7</v>
      </c>
    </row>
    <row r="2663" spans="1:4" x14ac:dyDescent="0.45">
      <c r="A2663" t="s">
        <v>49</v>
      </c>
      <c r="B2663" t="s">
        <v>2166</v>
      </c>
      <c r="C2663">
        <v>2011</v>
      </c>
      <c r="D2663">
        <v>10.5</v>
      </c>
    </row>
    <row r="2664" spans="1:4" x14ac:dyDescent="0.45">
      <c r="A2664" t="s">
        <v>49</v>
      </c>
      <c r="B2664" t="s">
        <v>3479</v>
      </c>
      <c r="C2664">
        <v>2015</v>
      </c>
      <c r="D2664">
        <v>175</v>
      </c>
    </row>
    <row r="2665" spans="1:4" x14ac:dyDescent="0.45">
      <c r="A2665" t="s">
        <v>49</v>
      </c>
      <c r="B2665" t="s">
        <v>2161</v>
      </c>
      <c r="C2665">
        <v>2009</v>
      </c>
      <c r="D2665">
        <v>135</v>
      </c>
    </row>
    <row r="2666" spans="1:4" x14ac:dyDescent="0.45">
      <c r="A2666" t="s">
        <v>49</v>
      </c>
      <c r="B2666" t="s">
        <v>2773</v>
      </c>
      <c r="C2666">
        <v>2011</v>
      </c>
      <c r="D2666">
        <v>53.7</v>
      </c>
    </row>
    <row r="2667" spans="1:4" x14ac:dyDescent="0.45">
      <c r="A2667" t="s">
        <v>49</v>
      </c>
      <c r="B2667" t="s">
        <v>2898</v>
      </c>
      <c r="C2667">
        <v>2012</v>
      </c>
      <c r="D2667">
        <v>168</v>
      </c>
    </row>
    <row r="2668" spans="1:4" x14ac:dyDescent="0.45">
      <c r="A2668" t="s">
        <v>49</v>
      </c>
      <c r="B2668" t="s">
        <v>2901</v>
      </c>
      <c r="C2668">
        <v>2012</v>
      </c>
      <c r="D2668">
        <v>132</v>
      </c>
    </row>
    <row r="2669" spans="1:4" x14ac:dyDescent="0.45">
      <c r="A2669" t="s">
        <v>49</v>
      </c>
      <c r="B2669" t="s">
        <v>2335</v>
      </c>
      <c r="C2669">
        <v>2008</v>
      </c>
      <c r="D2669">
        <v>300</v>
      </c>
    </row>
    <row r="2670" spans="1:4" x14ac:dyDescent="0.45">
      <c r="A2670" t="s">
        <v>49</v>
      </c>
      <c r="B2670" t="s">
        <v>2817</v>
      </c>
      <c r="C2670">
        <v>2011</v>
      </c>
      <c r="D2670">
        <v>150.4</v>
      </c>
    </row>
    <row r="2671" spans="1:4" x14ac:dyDescent="0.45">
      <c r="A2671" t="s">
        <v>49</v>
      </c>
      <c r="B2671" t="s">
        <v>3745</v>
      </c>
      <c r="C2671">
        <v>2015</v>
      </c>
      <c r="D2671">
        <v>20</v>
      </c>
    </row>
    <row r="2672" spans="1:4" x14ac:dyDescent="0.45">
      <c r="A2672" t="s">
        <v>49</v>
      </c>
      <c r="B2672" t="s">
        <v>3662</v>
      </c>
      <c r="C2672">
        <v>2015</v>
      </c>
      <c r="D2672">
        <v>200</v>
      </c>
    </row>
    <row r="2673" spans="1:4" x14ac:dyDescent="0.45">
      <c r="A2673" t="s">
        <v>49</v>
      </c>
      <c r="B2673" t="s">
        <v>2969</v>
      </c>
      <c r="C2673">
        <v>2012</v>
      </c>
      <c r="D2673">
        <v>80</v>
      </c>
    </row>
    <row r="2674" spans="1:4" x14ac:dyDescent="0.45">
      <c r="A2674" t="s">
        <v>49</v>
      </c>
      <c r="B2674" t="s">
        <v>2204</v>
      </c>
      <c r="C2674">
        <v>2007</v>
      </c>
      <c r="D2674">
        <v>198</v>
      </c>
    </row>
    <row r="2675" spans="1:4" x14ac:dyDescent="0.45">
      <c r="A2675" t="s">
        <v>49</v>
      </c>
      <c r="B2675" t="s">
        <v>2204</v>
      </c>
      <c r="C2675">
        <v>2008</v>
      </c>
      <c r="D2675">
        <v>58.5</v>
      </c>
    </row>
    <row r="2676" spans="1:4" x14ac:dyDescent="0.45">
      <c r="A2676" t="s">
        <v>49</v>
      </c>
      <c r="B2676" t="s">
        <v>2204</v>
      </c>
      <c r="C2676">
        <v>2011</v>
      </c>
      <c r="D2676">
        <v>29.9</v>
      </c>
    </row>
    <row r="2677" spans="1:4" x14ac:dyDescent="0.45">
      <c r="A2677" t="s">
        <v>49</v>
      </c>
      <c r="B2677" t="s">
        <v>2193</v>
      </c>
      <c r="C2677">
        <v>2008</v>
      </c>
      <c r="D2677">
        <v>200</v>
      </c>
    </row>
    <row r="2678" spans="1:4" x14ac:dyDescent="0.45">
      <c r="A2678" t="s">
        <v>49</v>
      </c>
      <c r="B2678" t="s">
        <v>2820</v>
      </c>
      <c r="C2678">
        <v>2012</v>
      </c>
      <c r="D2678">
        <v>201</v>
      </c>
    </row>
    <row r="2679" spans="1:4" x14ac:dyDescent="0.45">
      <c r="A2679" t="s">
        <v>49</v>
      </c>
      <c r="B2679" t="s">
        <v>2176</v>
      </c>
      <c r="C2679">
        <v>2006</v>
      </c>
      <c r="D2679">
        <v>84</v>
      </c>
    </row>
    <row r="2680" spans="1:4" x14ac:dyDescent="0.45">
      <c r="A2680" t="s">
        <v>49</v>
      </c>
      <c r="B2680" t="s">
        <v>2868</v>
      </c>
      <c r="C2680">
        <v>2011</v>
      </c>
      <c r="D2680">
        <v>22.5</v>
      </c>
    </row>
    <row r="2681" spans="1:4" x14ac:dyDescent="0.45">
      <c r="A2681" t="s">
        <v>49</v>
      </c>
      <c r="B2681" t="s">
        <v>2867</v>
      </c>
      <c r="C2681">
        <v>2011</v>
      </c>
      <c r="D2681">
        <v>22.5</v>
      </c>
    </row>
    <row r="2682" spans="1:4" x14ac:dyDescent="0.45">
      <c r="A2682" t="s">
        <v>49</v>
      </c>
      <c r="B2682" t="s">
        <v>2534</v>
      </c>
      <c r="C2682">
        <v>2011</v>
      </c>
      <c r="D2682">
        <v>3.2</v>
      </c>
    </row>
    <row r="2683" spans="1:4" x14ac:dyDescent="0.45">
      <c r="A2683" t="s">
        <v>49</v>
      </c>
      <c r="B2683" t="s">
        <v>3134</v>
      </c>
      <c r="C2683">
        <v>2014</v>
      </c>
      <c r="D2683">
        <v>206.5</v>
      </c>
    </row>
    <row r="2684" spans="1:4" x14ac:dyDescent="0.45">
      <c r="A2684" t="s">
        <v>49</v>
      </c>
      <c r="B2684" t="s">
        <v>4054</v>
      </c>
      <c r="C2684">
        <v>2015</v>
      </c>
      <c r="D2684">
        <v>73.400000000000006</v>
      </c>
    </row>
    <row r="2685" spans="1:4" x14ac:dyDescent="0.45">
      <c r="A2685" t="s">
        <v>49</v>
      </c>
      <c r="B2685" t="s">
        <v>2796</v>
      </c>
      <c r="C2685">
        <v>2012</v>
      </c>
      <c r="D2685">
        <v>200</v>
      </c>
    </row>
    <row r="2686" spans="1:4" x14ac:dyDescent="0.45">
      <c r="A2686" t="s">
        <v>49</v>
      </c>
      <c r="B2686" t="s">
        <v>2200</v>
      </c>
      <c r="C2686">
        <v>2007</v>
      </c>
      <c r="D2686">
        <v>100.7</v>
      </c>
    </row>
    <row r="2687" spans="1:4" x14ac:dyDescent="0.45">
      <c r="A2687" t="s">
        <v>49</v>
      </c>
      <c r="B2687" t="s">
        <v>2255</v>
      </c>
      <c r="C2687">
        <v>2009</v>
      </c>
      <c r="D2687">
        <v>115.5</v>
      </c>
    </row>
    <row r="2688" spans="1:4" x14ac:dyDescent="0.45">
      <c r="A2688" t="s">
        <v>49</v>
      </c>
      <c r="B2688" t="s">
        <v>2256</v>
      </c>
      <c r="C2688">
        <v>2011</v>
      </c>
      <c r="D2688">
        <v>162</v>
      </c>
    </row>
    <row r="2689" spans="1:4" x14ac:dyDescent="0.45">
      <c r="A2689" t="s">
        <v>49</v>
      </c>
      <c r="B2689" t="s">
        <v>978</v>
      </c>
      <c r="C2689">
        <v>2010</v>
      </c>
      <c r="D2689">
        <v>3</v>
      </c>
    </row>
    <row r="2690" spans="1:4" x14ac:dyDescent="0.45">
      <c r="A2690" t="s">
        <v>49</v>
      </c>
      <c r="B2690" t="s">
        <v>2266</v>
      </c>
      <c r="C2690">
        <v>2008</v>
      </c>
      <c r="D2690">
        <v>72</v>
      </c>
    </row>
    <row r="2691" spans="1:4" x14ac:dyDescent="0.45">
      <c r="A2691" t="s">
        <v>49</v>
      </c>
      <c r="B2691" t="s">
        <v>2371</v>
      </c>
      <c r="C2691">
        <v>2009</v>
      </c>
      <c r="D2691">
        <v>100.5</v>
      </c>
    </row>
    <row r="2692" spans="1:4" x14ac:dyDescent="0.45">
      <c r="A2692" t="s">
        <v>49</v>
      </c>
      <c r="B2692" t="s">
        <v>2708</v>
      </c>
      <c r="C2692">
        <v>2011</v>
      </c>
      <c r="D2692">
        <v>10</v>
      </c>
    </row>
    <row r="2693" spans="1:4" x14ac:dyDescent="0.45">
      <c r="A2693" t="s">
        <v>49</v>
      </c>
      <c r="B2693" t="s">
        <v>3972</v>
      </c>
      <c r="C2693">
        <v>2015</v>
      </c>
      <c r="D2693">
        <v>207.2</v>
      </c>
    </row>
    <row r="2694" spans="1:4" x14ac:dyDescent="0.45">
      <c r="A2694" t="s">
        <v>49</v>
      </c>
      <c r="B2694" t="s">
        <v>2758</v>
      </c>
      <c r="C2694">
        <v>2012</v>
      </c>
      <c r="D2694">
        <v>50.6</v>
      </c>
    </row>
    <row r="2695" spans="1:4" x14ac:dyDescent="0.45">
      <c r="A2695" t="s">
        <v>49</v>
      </c>
      <c r="B2695" t="s">
        <v>2340</v>
      </c>
      <c r="C2695">
        <v>2008</v>
      </c>
      <c r="D2695">
        <v>123</v>
      </c>
    </row>
    <row r="2696" spans="1:4" x14ac:dyDescent="0.45">
      <c r="A2696" t="s">
        <v>49</v>
      </c>
      <c r="B2696" t="s">
        <v>3438</v>
      </c>
      <c r="C2696">
        <v>2015</v>
      </c>
      <c r="D2696">
        <v>30</v>
      </c>
    </row>
    <row r="2697" spans="1:4" x14ac:dyDescent="0.45">
      <c r="A2697" t="s">
        <v>49</v>
      </c>
      <c r="B2697" t="s">
        <v>2643</v>
      </c>
      <c r="C2697">
        <v>2010</v>
      </c>
      <c r="D2697">
        <v>102.4</v>
      </c>
    </row>
    <row r="2698" spans="1:4" x14ac:dyDescent="0.45">
      <c r="A2698" t="s">
        <v>49</v>
      </c>
      <c r="B2698" t="s">
        <v>2153</v>
      </c>
      <c r="C2698">
        <v>2004</v>
      </c>
      <c r="D2698">
        <v>1.7</v>
      </c>
    </row>
    <row r="2699" spans="1:4" x14ac:dyDescent="0.45">
      <c r="A2699" t="s">
        <v>49</v>
      </c>
      <c r="B2699" t="s">
        <v>2153</v>
      </c>
      <c r="C2699">
        <v>2005</v>
      </c>
      <c r="D2699">
        <v>1.7</v>
      </c>
    </row>
    <row r="2700" spans="1:4" x14ac:dyDescent="0.45">
      <c r="A2700" t="s">
        <v>49</v>
      </c>
      <c r="B2700" t="s">
        <v>1893</v>
      </c>
      <c r="C2700">
        <v>2001</v>
      </c>
      <c r="D2700">
        <v>29.7</v>
      </c>
    </row>
    <row r="2701" spans="1:4" x14ac:dyDescent="0.45">
      <c r="A2701" t="s">
        <v>49</v>
      </c>
      <c r="B2701" t="s">
        <v>1636</v>
      </c>
      <c r="C2701">
        <v>1994</v>
      </c>
      <c r="D2701">
        <v>46.8</v>
      </c>
    </row>
    <row r="2702" spans="1:4" x14ac:dyDescent="0.45">
      <c r="A2702" t="s">
        <v>49</v>
      </c>
      <c r="B2702" t="s">
        <v>1272</v>
      </c>
      <c r="C2702">
        <v>1984</v>
      </c>
      <c r="D2702">
        <v>29</v>
      </c>
    </row>
    <row r="2703" spans="1:4" x14ac:dyDescent="0.45">
      <c r="A2703" t="s">
        <v>49</v>
      </c>
      <c r="B2703" t="s">
        <v>2666</v>
      </c>
      <c r="C2703">
        <v>2011</v>
      </c>
      <c r="D2703">
        <v>25.3</v>
      </c>
    </row>
    <row r="2704" spans="1:4" x14ac:dyDescent="0.45">
      <c r="A2704" t="s">
        <v>49</v>
      </c>
      <c r="B2704" t="s">
        <v>2894</v>
      </c>
      <c r="C2704">
        <v>2012</v>
      </c>
      <c r="D2704">
        <v>50</v>
      </c>
    </row>
    <row r="2705" spans="1:4" x14ac:dyDescent="0.45">
      <c r="A2705" t="s">
        <v>49</v>
      </c>
      <c r="B2705" t="s">
        <v>2788</v>
      </c>
      <c r="C2705">
        <v>2015</v>
      </c>
      <c r="D2705">
        <v>79.2</v>
      </c>
    </row>
    <row r="2706" spans="1:4" x14ac:dyDescent="0.45">
      <c r="A2706" t="s">
        <v>49</v>
      </c>
      <c r="B2706" t="s">
        <v>3668</v>
      </c>
      <c r="C2706">
        <v>2015</v>
      </c>
      <c r="D2706">
        <v>19.8</v>
      </c>
    </row>
    <row r="2707" spans="1:4" x14ac:dyDescent="0.45">
      <c r="A2707" t="s">
        <v>49</v>
      </c>
      <c r="B2707" t="s">
        <v>3669</v>
      </c>
      <c r="C2707">
        <v>2015</v>
      </c>
      <c r="D2707">
        <v>99</v>
      </c>
    </row>
    <row r="2708" spans="1:4" x14ac:dyDescent="0.45">
      <c r="A2708" t="s">
        <v>49</v>
      </c>
      <c r="B2708" t="s">
        <v>1892</v>
      </c>
      <c r="C2708">
        <v>2001</v>
      </c>
      <c r="D2708">
        <v>50</v>
      </c>
    </row>
    <row r="2709" spans="1:4" x14ac:dyDescent="0.45">
      <c r="A2709" t="s">
        <v>49</v>
      </c>
      <c r="B2709" t="s">
        <v>2872</v>
      </c>
      <c r="C2709">
        <v>2011</v>
      </c>
      <c r="D2709">
        <v>79.2</v>
      </c>
    </row>
    <row r="2710" spans="1:4" x14ac:dyDescent="0.45">
      <c r="A2710" t="s">
        <v>49</v>
      </c>
      <c r="B2710" t="s">
        <v>3023</v>
      </c>
      <c r="C2710">
        <v>2012</v>
      </c>
      <c r="D2710">
        <v>148.80000000000001</v>
      </c>
    </row>
    <row r="2711" spans="1:4" x14ac:dyDescent="0.45">
      <c r="A2711" t="s">
        <v>49</v>
      </c>
      <c r="B2711" t="s">
        <v>3029</v>
      </c>
      <c r="C2711">
        <v>2011</v>
      </c>
      <c r="D2711">
        <v>1.6</v>
      </c>
    </row>
    <row r="2712" spans="1:4" x14ac:dyDescent="0.45">
      <c r="A2712" t="s">
        <v>49</v>
      </c>
      <c r="B2712" t="s">
        <v>2366</v>
      </c>
      <c r="C2712">
        <v>2009</v>
      </c>
      <c r="D2712">
        <v>115.8</v>
      </c>
    </row>
    <row r="2713" spans="1:4" x14ac:dyDescent="0.45">
      <c r="A2713" t="s">
        <v>49</v>
      </c>
      <c r="B2713" t="s">
        <v>2726</v>
      </c>
      <c r="C2713">
        <v>2011</v>
      </c>
      <c r="D2713">
        <v>443.9</v>
      </c>
    </row>
    <row r="2714" spans="1:4" x14ac:dyDescent="0.45">
      <c r="A2714" t="s">
        <v>49</v>
      </c>
      <c r="B2714" t="s">
        <v>2431</v>
      </c>
      <c r="C2714">
        <v>2011</v>
      </c>
      <c r="D2714">
        <v>60</v>
      </c>
    </row>
    <row r="2715" spans="1:4" x14ac:dyDescent="0.45">
      <c r="A2715" t="s">
        <v>49</v>
      </c>
      <c r="B2715" t="s">
        <v>3404</v>
      </c>
      <c r="C2715">
        <v>2015</v>
      </c>
      <c r="D2715">
        <v>250</v>
      </c>
    </row>
    <row r="2716" spans="1:4" x14ac:dyDescent="0.45">
      <c r="A2716" t="s">
        <v>49</v>
      </c>
      <c r="B2716" t="s">
        <v>2245</v>
      </c>
      <c r="C2716">
        <v>2008</v>
      </c>
      <c r="D2716">
        <v>209</v>
      </c>
    </row>
    <row r="2717" spans="1:4" x14ac:dyDescent="0.45">
      <c r="A2717" t="s">
        <v>49</v>
      </c>
      <c r="B2717" t="s">
        <v>2575</v>
      </c>
      <c r="C2717">
        <v>2011</v>
      </c>
      <c r="D2717">
        <v>10</v>
      </c>
    </row>
    <row r="2718" spans="1:4" x14ac:dyDescent="0.45">
      <c r="A2718" t="s">
        <v>49</v>
      </c>
      <c r="B2718" t="s">
        <v>2574</v>
      </c>
      <c r="C2718">
        <v>2011</v>
      </c>
      <c r="D2718">
        <v>40</v>
      </c>
    </row>
    <row r="2719" spans="1:4" x14ac:dyDescent="0.45">
      <c r="A2719" t="s">
        <v>49</v>
      </c>
      <c r="B2719" t="s">
        <v>3359</v>
      </c>
      <c r="C2719">
        <v>2015</v>
      </c>
      <c r="D2719">
        <v>150</v>
      </c>
    </row>
    <row r="2720" spans="1:4" x14ac:dyDescent="0.45">
      <c r="A2720" t="s">
        <v>49</v>
      </c>
      <c r="B2720" t="s">
        <v>3330</v>
      </c>
      <c r="C2720">
        <v>2013</v>
      </c>
      <c r="D2720">
        <v>3.4</v>
      </c>
    </row>
    <row r="2721" spans="1:4" x14ac:dyDescent="0.45">
      <c r="A2721" t="s">
        <v>49</v>
      </c>
      <c r="B2721" t="s">
        <v>2501</v>
      </c>
      <c r="C2721">
        <v>2009</v>
      </c>
      <c r="D2721">
        <v>149</v>
      </c>
    </row>
    <row r="2722" spans="1:4" x14ac:dyDescent="0.45">
      <c r="A2722" t="s">
        <v>49</v>
      </c>
      <c r="B2722" t="s">
        <v>1853</v>
      </c>
      <c r="C2722">
        <v>2001</v>
      </c>
      <c r="D2722">
        <v>1.9</v>
      </c>
    </row>
    <row r="2723" spans="1:4" x14ac:dyDescent="0.45">
      <c r="A2723" t="s">
        <v>49</v>
      </c>
      <c r="B2723" t="s">
        <v>2680</v>
      </c>
      <c r="C2723">
        <v>2012</v>
      </c>
      <c r="D2723">
        <v>23</v>
      </c>
    </row>
    <row r="2724" spans="1:4" x14ac:dyDescent="0.45">
      <c r="A2724" t="s">
        <v>49</v>
      </c>
      <c r="B2724" t="s">
        <v>2042</v>
      </c>
      <c r="C2724">
        <v>2003</v>
      </c>
      <c r="D2724">
        <v>2</v>
      </c>
    </row>
    <row r="2725" spans="1:4" x14ac:dyDescent="0.45">
      <c r="A2725" t="s">
        <v>49</v>
      </c>
      <c r="B2725" t="s">
        <v>3317</v>
      </c>
      <c r="C2725">
        <v>2014</v>
      </c>
      <c r="D2725">
        <v>8.5</v>
      </c>
    </row>
    <row r="2726" spans="1:4" x14ac:dyDescent="0.45">
      <c r="A2726" t="s">
        <v>49</v>
      </c>
      <c r="B2726" t="s">
        <v>3317</v>
      </c>
      <c r="C2726">
        <v>2015</v>
      </c>
      <c r="D2726">
        <v>25.7</v>
      </c>
    </row>
    <row r="2727" spans="1:4" x14ac:dyDescent="0.45">
      <c r="A2727" t="s">
        <v>49</v>
      </c>
      <c r="B2727" t="s">
        <v>2373</v>
      </c>
      <c r="C2727">
        <v>2010</v>
      </c>
      <c r="D2727">
        <v>100.7</v>
      </c>
    </row>
    <row r="2728" spans="1:4" x14ac:dyDescent="0.45">
      <c r="A2728" t="s">
        <v>49</v>
      </c>
      <c r="B2728" t="s">
        <v>2167</v>
      </c>
      <c r="C2728">
        <v>2011</v>
      </c>
      <c r="D2728">
        <v>21</v>
      </c>
    </row>
    <row r="2729" spans="1:4" x14ac:dyDescent="0.45">
      <c r="A2729" t="s">
        <v>49</v>
      </c>
      <c r="B2729" t="s">
        <v>1137</v>
      </c>
      <c r="C2729">
        <v>1998</v>
      </c>
      <c r="D2729">
        <v>0.6</v>
      </c>
    </row>
    <row r="2730" spans="1:4" x14ac:dyDescent="0.45">
      <c r="A2730" t="s">
        <v>49</v>
      </c>
      <c r="B2730" t="s">
        <v>1137</v>
      </c>
      <c r="C2730">
        <v>1999</v>
      </c>
      <c r="D2730">
        <v>0.6</v>
      </c>
    </row>
    <row r="2731" spans="1:4" x14ac:dyDescent="0.45">
      <c r="A2731" t="s">
        <v>49</v>
      </c>
      <c r="B2731" t="s">
        <v>1385</v>
      </c>
      <c r="C2731">
        <v>1983</v>
      </c>
      <c r="D2731">
        <v>31</v>
      </c>
    </row>
    <row r="2732" spans="1:4" x14ac:dyDescent="0.45">
      <c r="A2732" t="s">
        <v>49</v>
      </c>
      <c r="B2732" t="s">
        <v>1450</v>
      </c>
      <c r="C2732">
        <v>1999</v>
      </c>
      <c r="D2732">
        <v>43.4</v>
      </c>
    </row>
    <row r="2733" spans="1:4" x14ac:dyDescent="0.45">
      <c r="A2733" t="s">
        <v>49</v>
      </c>
      <c r="B2733" t="s">
        <v>1570</v>
      </c>
      <c r="C2733">
        <v>2011</v>
      </c>
      <c r="D2733">
        <v>49.5</v>
      </c>
    </row>
    <row r="2734" spans="1:4" x14ac:dyDescent="0.45">
      <c r="A2734" t="s">
        <v>49</v>
      </c>
      <c r="B2734" t="s">
        <v>2088</v>
      </c>
      <c r="C2734">
        <v>2005</v>
      </c>
      <c r="D2734">
        <v>120</v>
      </c>
    </row>
    <row r="2735" spans="1:4" x14ac:dyDescent="0.45">
      <c r="A2735" t="s">
        <v>49</v>
      </c>
      <c r="B2735" t="s">
        <v>2189</v>
      </c>
      <c r="C2735">
        <v>2007</v>
      </c>
      <c r="D2735">
        <v>90</v>
      </c>
    </row>
    <row r="2736" spans="1:4" x14ac:dyDescent="0.45">
      <c r="A2736" t="s">
        <v>49</v>
      </c>
      <c r="B2736" t="s">
        <v>2424</v>
      </c>
      <c r="C2736">
        <v>2009</v>
      </c>
      <c r="D2736">
        <v>9.9</v>
      </c>
    </row>
    <row r="2737" spans="1:4" x14ac:dyDescent="0.45">
      <c r="A2737" t="s">
        <v>49</v>
      </c>
      <c r="B2737" t="s">
        <v>2604</v>
      </c>
      <c r="C2737">
        <v>2012</v>
      </c>
      <c r="D2737">
        <v>50</v>
      </c>
    </row>
    <row r="2738" spans="1:4" x14ac:dyDescent="0.45">
      <c r="A2738" t="s">
        <v>49</v>
      </c>
      <c r="B2738" t="s">
        <v>2858</v>
      </c>
      <c r="C2738">
        <v>2011</v>
      </c>
      <c r="D2738">
        <v>22.4</v>
      </c>
    </row>
    <row r="2739" spans="1:4" x14ac:dyDescent="0.45">
      <c r="A2739" t="s">
        <v>49</v>
      </c>
      <c r="B2739" t="s">
        <v>3886</v>
      </c>
      <c r="C2739">
        <v>2012</v>
      </c>
      <c r="D2739">
        <v>1.5</v>
      </c>
    </row>
    <row r="2740" spans="1:4" x14ac:dyDescent="0.45">
      <c r="A2740" t="s">
        <v>49</v>
      </c>
      <c r="B2740" t="s">
        <v>2321</v>
      </c>
      <c r="C2740">
        <v>2007</v>
      </c>
      <c r="D2740">
        <v>120</v>
      </c>
    </row>
    <row r="2741" spans="1:4" x14ac:dyDescent="0.45">
      <c r="A2741" t="s">
        <v>49</v>
      </c>
      <c r="B2741" t="s">
        <v>2207</v>
      </c>
      <c r="C2741">
        <v>2007</v>
      </c>
      <c r="D2741">
        <v>130.5</v>
      </c>
    </row>
    <row r="2742" spans="1:4" x14ac:dyDescent="0.45">
      <c r="A2742" t="s">
        <v>49</v>
      </c>
      <c r="B2742" t="s">
        <v>937</v>
      </c>
      <c r="C2742">
        <v>1997</v>
      </c>
      <c r="D2742">
        <v>6</v>
      </c>
    </row>
    <row r="2743" spans="1:4" x14ac:dyDescent="0.45">
      <c r="A2743" t="s">
        <v>49</v>
      </c>
      <c r="B2743" t="s">
        <v>3693</v>
      </c>
      <c r="C2743">
        <v>2014</v>
      </c>
      <c r="D2743">
        <v>199</v>
      </c>
    </row>
    <row r="2744" spans="1:4" x14ac:dyDescent="0.45">
      <c r="A2744" t="s">
        <v>49</v>
      </c>
      <c r="B2744" t="s">
        <v>3694</v>
      </c>
      <c r="C2744">
        <v>2014</v>
      </c>
      <c r="D2744">
        <v>98.6</v>
      </c>
    </row>
    <row r="2745" spans="1:4" x14ac:dyDescent="0.45">
      <c r="A2745" t="s">
        <v>49</v>
      </c>
      <c r="B2745" t="s">
        <v>2973</v>
      </c>
      <c r="C2745">
        <v>2012</v>
      </c>
      <c r="D2745">
        <v>150</v>
      </c>
    </row>
    <row r="2746" spans="1:4" x14ac:dyDescent="0.45">
      <c r="A2746" t="s">
        <v>49</v>
      </c>
      <c r="B2746" t="s">
        <v>2719</v>
      </c>
      <c r="C2746">
        <v>2011</v>
      </c>
      <c r="D2746">
        <v>150.4</v>
      </c>
    </row>
    <row r="2747" spans="1:4" x14ac:dyDescent="0.45">
      <c r="A2747" t="s">
        <v>49</v>
      </c>
      <c r="B2747" t="s">
        <v>2367</v>
      </c>
      <c r="C2747">
        <v>2008</v>
      </c>
      <c r="D2747">
        <v>146.19999999999999</v>
      </c>
    </row>
    <row r="2748" spans="1:4" x14ac:dyDescent="0.45">
      <c r="A2748" t="s">
        <v>49</v>
      </c>
      <c r="B2748" t="s">
        <v>2963</v>
      </c>
      <c r="C2748">
        <v>2012</v>
      </c>
      <c r="D2748">
        <v>109.5</v>
      </c>
    </row>
    <row r="2749" spans="1:4" x14ac:dyDescent="0.45">
      <c r="A2749" t="s">
        <v>49</v>
      </c>
      <c r="B2749" t="s">
        <v>2235</v>
      </c>
      <c r="C2749">
        <v>2006</v>
      </c>
      <c r="D2749">
        <v>1.3</v>
      </c>
    </row>
    <row r="2750" spans="1:4" x14ac:dyDescent="0.45">
      <c r="A2750" t="s">
        <v>49</v>
      </c>
      <c r="B2750" t="s">
        <v>3557</v>
      </c>
      <c r="C2750">
        <v>2015</v>
      </c>
      <c r="D2750">
        <v>204</v>
      </c>
    </row>
    <row r="2751" spans="1:4" x14ac:dyDescent="0.45">
      <c r="A2751" t="s">
        <v>49</v>
      </c>
      <c r="B2751" t="s">
        <v>1779</v>
      </c>
      <c r="C2751">
        <v>1999</v>
      </c>
      <c r="D2751">
        <v>11.8</v>
      </c>
    </row>
    <row r="2752" spans="1:4" x14ac:dyDescent="0.45">
      <c r="A2752" t="s">
        <v>49</v>
      </c>
      <c r="B2752" t="s">
        <v>2489</v>
      </c>
      <c r="C2752">
        <v>2011</v>
      </c>
      <c r="D2752">
        <v>40</v>
      </c>
    </row>
    <row r="2753" spans="1:4" x14ac:dyDescent="0.45">
      <c r="A2753" t="s">
        <v>49</v>
      </c>
      <c r="B2753" t="s">
        <v>2676</v>
      </c>
      <c r="C2753">
        <v>2011</v>
      </c>
      <c r="D2753">
        <v>132</v>
      </c>
    </row>
    <row r="2754" spans="1:4" x14ac:dyDescent="0.45">
      <c r="A2754" t="s">
        <v>49</v>
      </c>
      <c r="B2754" t="s">
        <v>2123</v>
      </c>
      <c r="C2754">
        <v>2006</v>
      </c>
      <c r="D2754">
        <v>150</v>
      </c>
    </row>
    <row r="2755" spans="1:4" x14ac:dyDescent="0.45">
      <c r="A2755" t="s">
        <v>49</v>
      </c>
      <c r="B2755" t="s">
        <v>2766</v>
      </c>
      <c r="C2755">
        <v>2011</v>
      </c>
      <c r="D2755">
        <v>102.5</v>
      </c>
    </row>
    <row r="2756" spans="1:4" x14ac:dyDescent="0.45">
      <c r="A2756" t="s">
        <v>49</v>
      </c>
      <c r="B2756" t="s">
        <v>2841</v>
      </c>
      <c r="C2756">
        <v>2012</v>
      </c>
      <c r="D2756">
        <v>102.5</v>
      </c>
    </row>
    <row r="2757" spans="1:4" x14ac:dyDescent="0.45">
      <c r="A2757" t="s">
        <v>49</v>
      </c>
      <c r="B2757" t="s">
        <v>2377</v>
      </c>
      <c r="C2757">
        <v>2009</v>
      </c>
      <c r="D2757">
        <v>150</v>
      </c>
    </row>
    <row r="2758" spans="1:4" x14ac:dyDescent="0.45">
      <c r="A2758" t="s">
        <v>49</v>
      </c>
      <c r="B2758" t="s">
        <v>2750</v>
      </c>
      <c r="C2758">
        <v>2010</v>
      </c>
      <c r="D2758">
        <v>20</v>
      </c>
    </row>
    <row r="2759" spans="1:4" x14ac:dyDescent="0.45">
      <c r="A2759" t="s">
        <v>49</v>
      </c>
      <c r="B2759" t="s">
        <v>2911</v>
      </c>
      <c r="C2759">
        <v>2012</v>
      </c>
      <c r="D2759">
        <v>64</v>
      </c>
    </row>
    <row r="2760" spans="1:4" x14ac:dyDescent="0.45">
      <c r="A2760" t="s">
        <v>49</v>
      </c>
      <c r="B2760" t="s">
        <v>2496</v>
      </c>
      <c r="C2760">
        <v>2009</v>
      </c>
      <c r="D2760">
        <v>42</v>
      </c>
    </row>
    <row r="2761" spans="1:4" x14ac:dyDescent="0.45">
      <c r="A2761" t="s">
        <v>49</v>
      </c>
      <c r="B2761" t="s">
        <v>2319</v>
      </c>
      <c r="C2761">
        <v>2008</v>
      </c>
      <c r="D2761">
        <v>52.8</v>
      </c>
    </row>
    <row r="2762" spans="1:4" x14ac:dyDescent="0.45">
      <c r="A2762" t="s">
        <v>49</v>
      </c>
      <c r="B2762" t="s">
        <v>3219</v>
      </c>
      <c r="C2762">
        <v>2012</v>
      </c>
      <c r="D2762">
        <v>1.6</v>
      </c>
    </row>
    <row r="2763" spans="1:4" x14ac:dyDescent="0.45">
      <c r="A2763" t="s">
        <v>49</v>
      </c>
      <c r="B2763" t="s">
        <v>3949</v>
      </c>
      <c r="C2763">
        <v>2015</v>
      </c>
      <c r="D2763">
        <v>150</v>
      </c>
    </row>
    <row r="2764" spans="1:4" x14ac:dyDescent="0.45">
      <c r="A2764" t="s">
        <v>49</v>
      </c>
      <c r="B2764" t="s">
        <v>2265</v>
      </c>
      <c r="C2764">
        <v>2007</v>
      </c>
      <c r="D2764">
        <v>94.5</v>
      </c>
    </row>
    <row r="2765" spans="1:4" x14ac:dyDescent="0.45">
      <c r="A2765" t="s">
        <v>49</v>
      </c>
      <c r="B2765" t="s">
        <v>2197</v>
      </c>
      <c r="C2765">
        <v>2008</v>
      </c>
      <c r="D2765">
        <v>100.8</v>
      </c>
    </row>
    <row r="2766" spans="1:4" x14ac:dyDescent="0.45">
      <c r="A2766" t="s">
        <v>49</v>
      </c>
      <c r="B2766" t="s">
        <v>2429</v>
      </c>
      <c r="C2766">
        <v>2008</v>
      </c>
      <c r="D2766">
        <v>148.5</v>
      </c>
    </row>
    <row r="2767" spans="1:4" x14ac:dyDescent="0.45">
      <c r="A2767" t="s">
        <v>49</v>
      </c>
      <c r="B2767" t="s">
        <v>48</v>
      </c>
      <c r="C2767">
        <v>2013</v>
      </c>
      <c r="D2767">
        <v>1.8</v>
      </c>
    </row>
    <row r="2768" spans="1:4" x14ac:dyDescent="0.45">
      <c r="A2768" t="s">
        <v>49</v>
      </c>
      <c r="B2768" t="s">
        <v>2251</v>
      </c>
      <c r="C2768">
        <v>2007</v>
      </c>
      <c r="D2768">
        <v>63</v>
      </c>
    </row>
    <row r="2769" spans="1:4" x14ac:dyDescent="0.45">
      <c r="A2769" t="s">
        <v>49</v>
      </c>
      <c r="B2769" t="s">
        <v>987</v>
      </c>
      <c r="C2769">
        <v>1994</v>
      </c>
      <c r="D2769">
        <v>13.2</v>
      </c>
    </row>
    <row r="2770" spans="1:4" x14ac:dyDescent="0.45">
      <c r="A2770" t="s">
        <v>49</v>
      </c>
      <c r="B2770" t="s">
        <v>987</v>
      </c>
      <c r="C2770">
        <v>2006</v>
      </c>
      <c r="D2770">
        <v>24</v>
      </c>
    </row>
    <row r="2771" spans="1:4" x14ac:dyDescent="0.45">
      <c r="A2771" t="s">
        <v>49</v>
      </c>
      <c r="B2771" t="s">
        <v>987</v>
      </c>
      <c r="C2771">
        <v>2007</v>
      </c>
      <c r="D2771">
        <v>63</v>
      </c>
    </row>
    <row r="2772" spans="1:4" x14ac:dyDescent="0.45">
      <c r="A2772" t="s">
        <v>49</v>
      </c>
      <c r="B2772" t="s">
        <v>987</v>
      </c>
      <c r="C2772">
        <v>2012</v>
      </c>
      <c r="D2772">
        <v>128</v>
      </c>
    </row>
    <row r="2773" spans="1:4" x14ac:dyDescent="0.45">
      <c r="A2773" t="s">
        <v>49</v>
      </c>
      <c r="B2773" t="s">
        <v>1852</v>
      </c>
      <c r="C2773">
        <v>2001</v>
      </c>
      <c r="D2773">
        <v>1.9</v>
      </c>
    </row>
    <row r="2774" spans="1:4" x14ac:dyDescent="0.45">
      <c r="A2774" t="s">
        <v>49</v>
      </c>
      <c r="B2774" t="s">
        <v>2334</v>
      </c>
      <c r="C2774">
        <v>2012</v>
      </c>
      <c r="D2774">
        <v>50.4</v>
      </c>
    </row>
    <row r="2775" spans="1:4" x14ac:dyDescent="0.45">
      <c r="A2775" t="s">
        <v>49</v>
      </c>
      <c r="B2775" t="s">
        <v>1984</v>
      </c>
      <c r="C2775">
        <v>2003</v>
      </c>
      <c r="D2775">
        <v>40.5</v>
      </c>
    </row>
    <row r="2776" spans="1:4" x14ac:dyDescent="0.45">
      <c r="A2776" t="s">
        <v>49</v>
      </c>
      <c r="B2776" t="s">
        <v>2747</v>
      </c>
      <c r="C2776">
        <v>2012</v>
      </c>
      <c r="D2776">
        <v>290</v>
      </c>
    </row>
    <row r="2777" spans="1:4" x14ac:dyDescent="0.45">
      <c r="A2777" t="s">
        <v>49</v>
      </c>
      <c r="B2777" t="s">
        <v>3727</v>
      </c>
      <c r="C2777">
        <v>2015</v>
      </c>
      <c r="D2777">
        <v>200</v>
      </c>
    </row>
    <row r="2778" spans="1:4" x14ac:dyDescent="0.45">
      <c r="A2778" t="s">
        <v>49</v>
      </c>
      <c r="B2778" t="s">
        <v>2279</v>
      </c>
      <c r="C2778">
        <v>2009</v>
      </c>
      <c r="D2778">
        <v>101.2</v>
      </c>
    </row>
    <row r="2779" spans="1:4" x14ac:dyDescent="0.45">
      <c r="A2779" t="s">
        <v>49</v>
      </c>
      <c r="B2779" t="s">
        <v>2310</v>
      </c>
      <c r="C2779">
        <v>2008</v>
      </c>
      <c r="D2779">
        <v>18.899999999999999</v>
      </c>
    </row>
    <row r="2780" spans="1:4" x14ac:dyDescent="0.45">
      <c r="A2780" t="s">
        <v>49</v>
      </c>
      <c r="B2780" t="s">
        <v>1851</v>
      </c>
      <c r="C2780">
        <v>2001</v>
      </c>
      <c r="D2780">
        <v>1.9</v>
      </c>
    </row>
    <row r="2781" spans="1:4" x14ac:dyDescent="0.45">
      <c r="A2781" t="s">
        <v>49</v>
      </c>
      <c r="B2781" t="s">
        <v>2115</v>
      </c>
      <c r="C2781">
        <v>2006</v>
      </c>
      <c r="D2781">
        <v>100.5</v>
      </c>
    </row>
    <row r="2782" spans="1:4" x14ac:dyDescent="0.45">
      <c r="A2782" t="s">
        <v>49</v>
      </c>
      <c r="B2782" t="s">
        <v>2115</v>
      </c>
      <c r="C2782">
        <v>2010</v>
      </c>
      <c r="D2782">
        <v>48</v>
      </c>
    </row>
    <row r="2783" spans="1:4" x14ac:dyDescent="0.45">
      <c r="A2783" t="s">
        <v>49</v>
      </c>
      <c r="B2783" t="s">
        <v>2968</v>
      </c>
      <c r="C2783">
        <v>2012</v>
      </c>
      <c r="D2783">
        <v>108</v>
      </c>
    </row>
    <row r="2784" spans="1:4" x14ac:dyDescent="0.45">
      <c r="A2784" t="s">
        <v>49</v>
      </c>
      <c r="B2784" t="s">
        <v>3407</v>
      </c>
      <c r="C2784">
        <v>2014</v>
      </c>
      <c r="D2784">
        <v>161</v>
      </c>
    </row>
    <row r="2785" spans="1:4" x14ac:dyDescent="0.45">
      <c r="A2785" t="s">
        <v>49</v>
      </c>
      <c r="B2785" t="s">
        <v>3408</v>
      </c>
      <c r="C2785">
        <v>2015</v>
      </c>
      <c r="D2785">
        <v>194</v>
      </c>
    </row>
    <row r="2786" spans="1:4" x14ac:dyDescent="0.45">
      <c r="A2786" t="s">
        <v>49</v>
      </c>
      <c r="B2786" t="s">
        <v>2966</v>
      </c>
      <c r="C2786">
        <v>2012</v>
      </c>
      <c r="D2786">
        <v>161</v>
      </c>
    </row>
    <row r="2787" spans="1:4" x14ac:dyDescent="0.45">
      <c r="A2787" t="s">
        <v>49</v>
      </c>
      <c r="B2787" t="s">
        <v>3083</v>
      </c>
      <c r="C2787">
        <v>2012</v>
      </c>
      <c r="D2787">
        <v>40</v>
      </c>
    </row>
    <row r="2788" spans="1:4" x14ac:dyDescent="0.45">
      <c r="A2788" t="s">
        <v>49</v>
      </c>
      <c r="B2788" t="s">
        <v>2094</v>
      </c>
      <c r="C2788">
        <v>2006</v>
      </c>
      <c r="D2788">
        <v>60</v>
      </c>
    </row>
    <row r="2789" spans="1:4" x14ac:dyDescent="0.45">
      <c r="A2789" t="s">
        <v>49</v>
      </c>
      <c r="B2789" t="s">
        <v>3402</v>
      </c>
      <c r="C2789">
        <v>2014</v>
      </c>
      <c r="D2789">
        <v>62.6</v>
      </c>
    </row>
    <row r="2790" spans="1:4" x14ac:dyDescent="0.45">
      <c r="A2790" t="s">
        <v>49</v>
      </c>
      <c r="B2790" t="s">
        <v>2539</v>
      </c>
      <c r="C2790">
        <v>2012</v>
      </c>
      <c r="D2790">
        <v>150</v>
      </c>
    </row>
    <row r="2791" spans="1:4" x14ac:dyDescent="0.45">
      <c r="A2791" t="s">
        <v>49</v>
      </c>
      <c r="B2791" t="s">
        <v>1028</v>
      </c>
      <c r="C2791">
        <v>2011</v>
      </c>
      <c r="D2791">
        <v>3</v>
      </c>
    </row>
    <row r="2792" spans="1:4" x14ac:dyDescent="0.45">
      <c r="A2792" t="s">
        <v>49</v>
      </c>
      <c r="B2792" t="s">
        <v>3000</v>
      </c>
      <c r="C2792">
        <v>2011</v>
      </c>
      <c r="D2792">
        <v>20</v>
      </c>
    </row>
    <row r="2793" spans="1:4" x14ac:dyDescent="0.45">
      <c r="A2793" t="s">
        <v>49</v>
      </c>
      <c r="B2793" t="s">
        <v>3532</v>
      </c>
      <c r="C2793">
        <v>2006</v>
      </c>
      <c r="D2793">
        <v>1.6</v>
      </c>
    </row>
    <row r="2794" spans="1:4" x14ac:dyDescent="0.45">
      <c r="A2794" t="s">
        <v>49</v>
      </c>
      <c r="B2794" t="s">
        <v>2148</v>
      </c>
      <c r="C2794">
        <v>2004</v>
      </c>
      <c r="D2794">
        <v>1.7</v>
      </c>
    </row>
    <row r="2795" spans="1:4" x14ac:dyDescent="0.45">
      <c r="A2795" t="s">
        <v>49</v>
      </c>
      <c r="B2795" t="s">
        <v>2275</v>
      </c>
      <c r="C2795">
        <v>2008</v>
      </c>
      <c r="D2795">
        <v>120</v>
      </c>
    </row>
    <row r="2796" spans="1:4" x14ac:dyDescent="0.45">
      <c r="A2796" t="s">
        <v>49</v>
      </c>
      <c r="B2796" t="s">
        <v>2500</v>
      </c>
      <c r="C2796">
        <v>2010</v>
      </c>
      <c r="D2796">
        <v>98.7</v>
      </c>
    </row>
    <row r="2797" spans="1:4" x14ac:dyDescent="0.45">
      <c r="A2797" t="s">
        <v>49</v>
      </c>
      <c r="B2797" t="s">
        <v>2487</v>
      </c>
      <c r="C2797">
        <v>2012</v>
      </c>
      <c r="D2797">
        <v>15</v>
      </c>
    </row>
    <row r="2798" spans="1:4" x14ac:dyDescent="0.45">
      <c r="A2798" t="s">
        <v>49</v>
      </c>
      <c r="B2798" t="s">
        <v>2234</v>
      </c>
      <c r="C2798">
        <v>2007</v>
      </c>
      <c r="D2798">
        <v>20</v>
      </c>
    </row>
    <row r="2799" spans="1:4" x14ac:dyDescent="0.45">
      <c r="A2799" t="s">
        <v>49</v>
      </c>
      <c r="B2799" t="s">
        <v>3308</v>
      </c>
      <c r="C2799">
        <v>2013</v>
      </c>
      <c r="D2799">
        <v>74.8</v>
      </c>
    </row>
    <row r="2800" spans="1:4" x14ac:dyDescent="0.45">
      <c r="A2800" t="s">
        <v>49</v>
      </c>
      <c r="B2800" t="s">
        <v>2975</v>
      </c>
      <c r="C2800">
        <v>2014</v>
      </c>
      <c r="D2800">
        <v>211</v>
      </c>
    </row>
    <row r="2801" spans="1:4" x14ac:dyDescent="0.45">
      <c r="A2801" t="s">
        <v>49</v>
      </c>
      <c r="B2801" t="s">
        <v>2975</v>
      </c>
      <c r="C2801">
        <v>2015</v>
      </c>
      <c r="D2801">
        <v>165</v>
      </c>
    </row>
    <row r="2802" spans="1:4" x14ac:dyDescent="0.45">
      <c r="A2802" t="s">
        <v>49</v>
      </c>
      <c r="B2802" t="s">
        <v>2430</v>
      </c>
      <c r="C2802">
        <v>2009</v>
      </c>
      <c r="D2802">
        <v>57</v>
      </c>
    </row>
    <row r="2803" spans="1:4" x14ac:dyDescent="0.45">
      <c r="A2803" t="s">
        <v>49</v>
      </c>
      <c r="B2803" t="s">
        <v>2432</v>
      </c>
      <c r="C2803">
        <v>2010</v>
      </c>
      <c r="D2803">
        <v>25.5</v>
      </c>
    </row>
    <row r="2804" spans="1:4" x14ac:dyDescent="0.45">
      <c r="A2804" t="s">
        <v>49</v>
      </c>
      <c r="B2804" t="s">
        <v>2518</v>
      </c>
      <c r="C2804">
        <v>2009</v>
      </c>
      <c r="D2804">
        <v>60</v>
      </c>
    </row>
    <row r="2805" spans="1:4" x14ac:dyDescent="0.45">
      <c r="A2805" t="s">
        <v>49</v>
      </c>
      <c r="B2805" t="s">
        <v>2427</v>
      </c>
      <c r="C2805">
        <v>2009</v>
      </c>
      <c r="D2805">
        <v>52.5</v>
      </c>
    </row>
    <row r="2806" spans="1:4" x14ac:dyDescent="0.45">
      <c r="A2806" t="s">
        <v>49</v>
      </c>
      <c r="B2806" t="s">
        <v>3028</v>
      </c>
      <c r="C2806">
        <v>2013</v>
      </c>
      <c r="D2806">
        <v>94.4</v>
      </c>
    </row>
    <row r="2807" spans="1:4" x14ac:dyDescent="0.45">
      <c r="A2807" t="s">
        <v>49</v>
      </c>
      <c r="B2807" t="s">
        <v>1623</v>
      </c>
      <c r="C2807">
        <v>1999</v>
      </c>
      <c r="D2807">
        <v>113.9</v>
      </c>
    </row>
    <row r="2808" spans="1:4" x14ac:dyDescent="0.45">
      <c r="A2808" t="s">
        <v>49</v>
      </c>
      <c r="B2808" t="s">
        <v>1756</v>
      </c>
      <c r="C2808">
        <v>1999</v>
      </c>
      <c r="D2808">
        <v>80.2</v>
      </c>
    </row>
    <row r="2809" spans="1:4" x14ac:dyDescent="0.45">
      <c r="A2809" t="s">
        <v>49</v>
      </c>
      <c r="B2809" t="s">
        <v>3495</v>
      </c>
      <c r="C2809">
        <v>2010</v>
      </c>
      <c r="D2809">
        <v>1.5</v>
      </c>
    </row>
    <row r="2810" spans="1:4" x14ac:dyDescent="0.45">
      <c r="A2810" t="s">
        <v>49</v>
      </c>
      <c r="B2810" t="s">
        <v>2498</v>
      </c>
      <c r="C2810">
        <v>2010</v>
      </c>
      <c r="D2810">
        <v>300</v>
      </c>
    </row>
    <row r="2811" spans="1:4" x14ac:dyDescent="0.45">
      <c r="A2811" t="s">
        <v>49</v>
      </c>
      <c r="B2811" t="s">
        <v>1844</v>
      </c>
      <c r="C2811">
        <v>2001</v>
      </c>
      <c r="D2811">
        <v>1.9</v>
      </c>
    </row>
    <row r="2812" spans="1:4" x14ac:dyDescent="0.45">
      <c r="A2812" t="s">
        <v>49</v>
      </c>
      <c r="B2812" t="s">
        <v>2624</v>
      </c>
      <c r="C2812">
        <v>2009</v>
      </c>
      <c r="D2812">
        <v>49.5</v>
      </c>
    </row>
    <row r="2813" spans="1:4" x14ac:dyDescent="0.45">
      <c r="A2813" t="s">
        <v>49</v>
      </c>
      <c r="B2813" t="s">
        <v>2238</v>
      </c>
      <c r="C2813">
        <v>2006</v>
      </c>
      <c r="D2813">
        <v>1.3</v>
      </c>
    </row>
    <row r="2814" spans="1:4" x14ac:dyDescent="0.45">
      <c r="A2814" t="s">
        <v>49</v>
      </c>
      <c r="B2814" t="s">
        <v>3201</v>
      </c>
      <c r="C2814">
        <v>2012</v>
      </c>
      <c r="D2814">
        <v>4.3</v>
      </c>
    </row>
    <row r="2815" spans="1:4" x14ac:dyDescent="0.45">
      <c r="A2815" t="s">
        <v>49</v>
      </c>
      <c r="B2815" t="s">
        <v>2045</v>
      </c>
      <c r="C2815">
        <v>2005</v>
      </c>
      <c r="D2815">
        <v>98.8</v>
      </c>
    </row>
    <row r="2816" spans="1:4" x14ac:dyDescent="0.45">
      <c r="A2816" t="s">
        <v>49</v>
      </c>
      <c r="B2816" t="s">
        <v>2091</v>
      </c>
      <c r="C2816">
        <v>2005</v>
      </c>
      <c r="D2816">
        <v>135</v>
      </c>
    </row>
    <row r="2817" spans="1:4" x14ac:dyDescent="0.45">
      <c r="A2817" t="s">
        <v>49</v>
      </c>
      <c r="B2817" t="s">
        <v>2103</v>
      </c>
      <c r="C2817">
        <v>2007</v>
      </c>
      <c r="D2817">
        <v>241</v>
      </c>
    </row>
    <row r="2818" spans="1:4" x14ac:dyDescent="0.45">
      <c r="A2818" t="s">
        <v>49</v>
      </c>
      <c r="B2818" t="s">
        <v>2130</v>
      </c>
      <c r="C2818">
        <v>2007</v>
      </c>
      <c r="D2818">
        <v>80.5</v>
      </c>
    </row>
    <row r="2819" spans="1:4" x14ac:dyDescent="0.45">
      <c r="A2819" t="s">
        <v>49</v>
      </c>
      <c r="B2819" t="s">
        <v>2269</v>
      </c>
      <c r="C2819">
        <v>2008</v>
      </c>
      <c r="D2819">
        <v>25</v>
      </c>
    </row>
    <row r="2820" spans="1:4" x14ac:dyDescent="0.45">
      <c r="A2820" t="s">
        <v>49</v>
      </c>
      <c r="B2820" t="s">
        <v>2588</v>
      </c>
      <c r="C2820">
        <v>2011</v>
      </c>
      <c r="D2820">
        <v>130</v>
      </c>
    </row>
    <row r="2821" spans="1:4" x14ac:dyDescent="0.45">
      <c r="A2821" t="s">
        <v>49</v>
      </c>
      <c r="B2821" t="s">
        <v>2288</v>
      </c>
      <c r="C2821">
        <v>2008</v>
      </c>
      <c r="D2821">
        <v>180</v>
      </c>
    </row>
    <row r="2822" spans="1:4" x14ac:dyDescent="0.45">
      <c r="A2822" t="s">
        <v>49</v>
      </c>
      <c r="B2822" t="s">
        <v>3702</v>
      </c>
      <c r="C2822">
        <v>2014</v>
      </c>
      <c r="D2822">
        <v>1</v>
      </c>
    </row>
    <row r="2823" spans="1:4" x14ac:dyDescent="0.45">
      <c r="A2823" t="s">
        <v>49</v>
      </c>
      <c r="B2823" t="s">
        <v>1217</v>
      </c>
      <c r="C2823">
        <v>1984</v>
      </c>
      <c r="D2823">
        <v>8.6999999999999993</v>
      </c>
    </row>
    <row r="2824" spans="1:4" x14ac:dyDescent="0.45">
      <c r="A2824" t="s">
        <v>49</v>
      </c>
      <c r="B2824" t="s">
        <v>1634</v>
      </c>
      <c r="C2824">
        <v>1997</v>
      </c>
      <c r="D2824">
        <v>13.6</v>
      </c>
    </row>
    <row r="2825" spans="1:4" x14ac:dyDescent="0.45">
      <c r="A2825" t="s">
        <v>49</v>
      </c>
      <c r="B2825" t="s">
        <v>1634</v>
      </c>
      <c r="C2825">
        <v>2002</v>
      </c>
      <c r="D2825">
        <v>8.3000000000000007</v>
      </c>
    </row>
    <row r="2826" spans="1:4" x14ac:dyDescent="0.45">
      <c r="A2826" t="s">
        <v>49</v>
      </c>
      <c r="B2826" t="s">
        <v>2772</v>
      </c>
      <c r="C2826">
        <v>2010</v>
      </c>
      <c r="D2826">
        <v>1</v>
      </c>
    </row>
    <row r="2827" spans="1:4" x14ac:dyDescent="0.45">
      <c r="A2827" t="s">
        <v>49</v>
      </c>
      <c r="B2827" t="s">
        <v>2232</v>
      </c>
      <c r="C2827">
        <v>1984</v>
      </c>
      <c r="D2827">
        <v>7.4</v>
      </c>
    </row>
    <row r="2828" spans="1:4" x14ac:dyDescent="0.45">
      <c r="A2828" t="s">
        <v>49</v>
      </c>
      <c r="B2828" t="s">
        <v>2586</v>
      </c>
      <c r="C2828">
        <v>1999</v>
      </c>
      <c r="D2828">
        <v>0.6</v>
      </c>
    </row>
    <row r="2829" spans="1:4" x14ac:dyDescent="0.45">
      <c r="A2829" t="s">
        <v>49</v>
      </c>
      <c r="B2829" t="s">
        <v>2586</v>
      </c>
      <c r="C2829">
        <v>2003</v>
      </c>
      <c r="D2829">
        <v>1.2999999999999998</v>
      </c>
    </row>
    <row r="2830" spans="1:4" x14ac:dyDescent="0.45">
      <c r="A2830" t="s">
        <v>49</v>
      </c>
      <c r="B2830" t="s">
        <v>2033</v>
      </c>
      <c r="C2830">
        <v>2003</v>
      </c>
      <c r="D2830">
        <v>2</v>
      </c>
    </row>
    <row r="2831" spans="1:4" x14ac:dyDescent="0.45">
      <c r="A2831" t="s">
        <v>49</v>
      </c>
      <c r="B2831" t="s">
        <v>2168</v>
      </c>
      <c r="C2831">
        <v>2011</v>
      </c>
      <c r="D2831">
        <v>12</v>
      </c>
    </row>
    <row r="2832" spans="1:4" x14ac:dyDescent="0.45">
      <c r="A2832" t="s">
        <v>49</v>
      </c>
      <c r="B2832" t="s">
        <v>3518</v>
      </c>
      <c r="C2832">
        <v>2015</v>
      </c>
      <c r="D2832">
        <v>107.5</v>
      </c>
    </row>
    <row r="2833" spans="1:4" x14ac:dyDescent="0.45">
      <c r="A2833" t="s">
        <v>49</v>
      </c>
      <c r="B2833" t="s">
        <v>3518</v>
      </c>
      <c r="C2833">
        <v>2018</v>
      </c>
      <c r="D2833">
        <v>48</v>
      </c>
    </row>
    <row r="2834" spans="1:4" x14ac:dyDescent="0.45">
      <c r="A2834" t="s">
        <v>49</v>
      </c>
      <c r="B2834" t="s">
        <v>2036</v>
      </c>
      <c r="C2834">
        <v>2003</v>
      </c>
      <c r="D2834">
        <v>2</v>
      </c>
    </row>
    <row r="2835" spans="1:4" x14ac:dyDescent="0.45">
      <c r="A2835" t="s">
        <v>49</v>
      </c>
      <c r="B2835" t="s">
        <v>2138</v>
      </c>
      <c r="C2835">
        <v>2008</v>
      </c>
      <c r="D2835">
        <v>29.7</v>
      </c>
    </row>
    <row r="2836" spans="1:4" x14ac:dyDescent="0.45">
      <c r="A2836" t="s">
        <v>49</v>
      </c>
      <c r="B2836" t="s">
        <v>2625</v>
      </c>
      <c r="C2836">
        <v>2010</v>
      </c>
      <c r="D2836">
        <v>200</v>
      </c>
    </row>
    <row r="2837" spans="1:4" x14ac:dyDescent="0.45">
      <c r="A2837" t="s">
        <v>49</v>
      </c>
      <c r="B2837" t="s">
        <v>1590</v>
      </c>
      <c r="C2837">
        <v>1986</v>
      </c>
      <c r="D2837">
        <v>28.7</v>
      </c>
    </row>
    <row r="2838" spans="1:4" x14ac:dyDescent="0.45">
      <c r="A2838" t="s">
        <v>49</v>
      </c>
      <c r="B2838" t="s">
        <v>2863</v>
      </c>
      <c r="C2838">
        <v>2011</v>
      </c>
      <c r="D2838">
        <v>40.5</v>
      </c>
    </row>
    <row r="2839" spans="1:4" x14ac:dyDescent="0.45">
      <c r="A2839" t="s">
        <v>49</v>
      </c>
      <c r="B2839" t="s">
        <v>3497</v>
      </c>
      <c r="C2839">
        <v>2010</v>
      </c>
      <c r="D2839">
        <v>1.5</v>
      </c>
    </row>
    <row r="2840" spans="1:4" x14ac:dyDescent="0.45">
      <c r="A2840" t="s">
        <v>49</v>
      </c>
      <c r="B2840" t="s">
        <v>1985</v>
      </c>
      <c r="C2840">
        <v>2003</v>
      </c>
      <c r="D2840">
        <v>144</v>
      </c>
    </row>
    <row r="2841" spans="1:4" x14ac:dyDescent="0.45">
      <c r="A2841" t="s">
        <v>49</v>
      </c>
      <c r="B2841" t="s">
        <v>1935</v>
      </c>
      <c r="C2841">
        <v>2001</v>
      </c>
      <c r="D2841">
        <v>152</v>
      </c>
    </row>
    <row r="2842" spans="1:4" x14ac:dyDescent="0.45">
      <c r="A2842" t="s">
        <v>49</v>
      </c>
      <c r="B2842" t="s">
        <v>2080</v>
      </c>
      <c r="C2842">
        <v>2005</v>
      </c>
      <c r="D2842">
        <v>100.5</v>
      </c>
    </row>
    <row r="2843" spans="1:4" x14ac:dyDescent="0.45">
      <c r="A2843" t="s">
        <v>49</v>
      </c>
      <c r="B2843" t="s">
        <v>2735</v>
      </c>
      <c r="C2843">
        <v>2011</v>
      </c>
      <c r="D2843">
        <v>198</v>
      </c>
    </row>
    <row r="2844" spans="1:4" x14ac:dyDescent="0.45">
      <c r="A2844" t="s">
        <v>49</v>
      </c>
      <c r="B2844" t="s">
        <v>1843</v>
      </c>
      <c r="C2844">
        <v>2001</v>
      </c>
      <c r="D2844">
        <v>1.9</v>
      </c>
    </row>
    <row r="2845" spans="1:4" x14ac:dyDescent="0.45">
      <c r="A2845" t="s">
        <v>49</v>
      </c>
      <c r="B2845" t="s">
        <v>2169</v>
      </c>
      <c r="C2845">
        <v>2011</v>
      </c>
      <c r="D2845">
        <v>10.5</v>
      </c>
    </row>
    <row r="2846" spans="1:4" x14ac:dyDescent="0.45">
      <c r="A2846" t="s">
        <v>49</v>
      </c>
      <c r="B2846" t="s">
        <v>2520</v>
      </c>
      <c r="C2846">
        <v>2010</v>
      </c>
      <c r="D2846">
        <v>16.8</v>
      </c>
    </row>
    <row r="2847" spans="1:4" x14ac:dyDescent="0.45">
      <c r="A2847" t="s">
        <v>49</v>
      </c>
      <c r="B2847" t="s">
        <v>3294</v>
      </c>
      <c r="C2847">
        <v>2014</v>
      </c>
      <c r="D2847">
        <v>266.8</v>
      </c>
    </row>
    <row r="2848" spans="1:4" x14ac:dyDescent="0.45">
      <c r="A2848" t="s">
        <v>49</v>
      </c>
      <c r="B2848" t="s">
        <v>2305</v>
      </c>
      <c r="C2848">
        <v>2009</v>
      </c>
      <c r="D2848">
        <v>136.30000000000001</v>
      </c>
    </row>
    <row r="2849" spans="1:4" x14ac:dyDescent="0.45">
      <c r="A2849" t="s">
        <v>49</v>
      </c>
      <c r="B2849" t="s">
        <v>3158</v>
      </c>
      <c r="C2849">
        <v>2012</v>
      </c>
      <c r="D2849">
        <v>120</v>
      </c>
    </row>
    <row r="2850" spans="1:4" x14ac:dyDescent="0.45">
      <c r="A2850" t="s">
        <v>49</v>
      </c>
      <c r="B2850" t="s">
        <v>3303</v>
      </c>
      <c r="C2850">
        <v>2013</v>
      </c>
      <c r="D2850">
        <v>100.3</v>
      </c>
    </row>
    <row r="2851" spans="1:4" x14ac:dyDescent="0.45">
      <c r="A2851" t="s">
        <v>49</v>
      </c>
      <c r="B2851" t="s">
        <v>2179</v>
      </c>
      <c r="C2851">
        <v>2007</v>
      </c>
      <c r="D2851">
        <v>75</v>
      </c>
    </row>
    <row r="2852" spans="1:4" x14ac:dyDescent="0.45">
      <c r="A2852" t="s">
        <v>49</v>
      </c>
      <c r="B2852" t="s">
        <v>1850</v>
      </c>
      <c r="C2852">
        <v>2000</v>
      </c>
      <c r="D2852">
        <v>1.9</v>
      </c>
    </row>
    <row r="2853" spans="1:4" x14ac:dyDescent="0.45">
      <c r="A2853" t="s">
        <v>49</v>
      </c>
      <c r="B2853" t="s">
        <v>2986</v>
      </c>
      <c r="C2853">
        <v>2012</v>
      </c>
      <c r="D2853">
        <v>139.4</v>
      </c>
    </row>
    <row r="2854" spans="1:4" x14ac:dyDescent="0.45">
      <c r="A2854" t="s">
        <v>49</v>
      </c>
      <c r="B2854" t="s">
        <v>3537</v>
      </c>
      <c r="C2854">
        <v>2014</v>
      </c>
      <c r="D2854">
        <v>9.6999999999999993</v>
      </c>
    </row>
    <row r="2855" spans="1:4" x14ac:dyDescent="0.45">
      <c r="A2855" t="s">
        <v>49</v>
      </c>
      <c r="B2855" t="s">
        <v>2692</v>
      </c>
      <c r="C2855">
        <v>2012</v>
      </c>
      <c r="D2855">
        <v>23</v>
      </c>
    </row>
    <row r="2856" spans="1:4" x14ac:dyDescent="0.45">
      <c r="A2856" t="s">
        <v>49</v>
      </c>
      <c r="B2856" t="s">
        <v>3406</v>
      </c>
      <c r="C2856">
        <v>2014</v>
      </c>
      <c r="D2856">
        <v>200</v>
      </c>
    </row>
    <row r="2857" spans="1:4" x14ac:dyDescent="0.45">
      <c r="A2857" t="s">
        <v>49</v>
      </c>
      <c r="B2857" t="s">
        <v>3855</v>
      </c>
      <c r="C2857">
        <v>2015</v>
      </c>
      <c r="D2857">
        <v>299.7</v>
      </c>
    </row>
    <row r="2858" spans="1:4" x14ac:dyDescent="0.45">
      <c r="A2858" t="s">
        <v>49</v>
      </c>
      <c r="B2858" t="s">
        <v>2793</v>
      </c>
      <c r="C2858">
        <v>2010</v>
      </c>
      <c r="D2858">
        <v>1</v>
      </c>
    </row>
    <row r="2859" spans="1:4" x14ac:dyDescent="0.45">
      <c r="A2859" t="s">
        <v>49</v>
      </c>
      <c r="B2859" t="s">
        <v>3895</v>
      </c>
      <c r="C2859">
        <v>2014</v>
      </c>
      <c r="D2859">
        <v>1.9</v>
      </c>
    </row>
    <row r="2860" spans="1:4" x14ac:dyDescent="0.45">
      <c r="A2860" t="s">
        <v>49</v>
      </c>
      <c r="B2860" t="s">
        <v>2686</v>
      </c>
      <c r="C2860">
        <v>2011</v>
      </c>
      <c r="D2860">
        <v>10</v>
      </c>
    </row>
    <row r="2861" spans="1:4" x14ac:dyDescent="0.45">
      <c r="A2861" t="s">
        <v>49</v>
      </c>
      <c r="B2861" t="s">
        <v>1673</v>
      </c>
      <c r="C2861">
        <v>1998</v>
      </c>
      <c r="D2861">
        <v>25</v>
      </c>
    </row>
    <row r="2862" spans="1:4" x14ac:dyDescent="0.45">
      <c r="A2862" t="s">
        <v>49</v>
      </c>
      <c r="B2862" t="s">
        <v>3136</v>
      </c>
      <c r="C2862">
        <v>2009</v>
      </c>
      <c r="D2862">
        <v>98.9</v>
      </c>
    </row>
    <row r="2863" spans="1:4" x14ac:dyDescent="0.45">
      <c r="A2863" t="s">
        <v>49</v>
      </c>
      <c r="B2863" t="s">
        <v>2536</v>
      </c>
      <c r="C2863">
        <v>2010</v>
      </c>
      <c r="D2863">
        <v>90</v>
      </c>
    </row>
    <row r="2864" spans="1:4" x14ac:dyDescent="0.45">
      <c r="A2864" t="s">
        <v>49</v>
      </c>
      <c r="B2864" t="s">
        <v>2832</v>
      </c>
      <c r="C2864">
        <v>2011</v>
      </c>
      <c r="D2864">
        <v>78.2</v>
      </c>
    </row>
    <row r="2865" spans="1:4" x14ac:dyDescent="0.45">
      <c r="A2865" t="s">
        <v>49</v>
      </c>
      <c r="B2865" t="s">
        <v>2289</v>
      </c>
      <c r="C2865">
        <v>2005</v>
      </c>
      <c r="D2865">
        <v>11.9</v>
      </c>
    </row>
    <row r="2866" spans="1:4" x14ac:dyDescent="0.45">
      <c r="A2866" t="s">
        <v>49</v>
      </c>
      <c r="B2866" t="s">
        <v>1428</v>
      </c>
      <c r="C2866">
        <v>1981</v>
      </c>
      <c r="D2866">
        <v>17.3</v>
      </c>
    </row>
    <row r="2867" spans="1:4" x14ac:dyDescent="0.45">
      <c r="A2867" t="s">
        <v>49</v>
      </c>
      <c r="B2867" t="s">
        <v>1428</v>
      </c>
      <c r="C2867">
        <v>2000</v>
      </c>
      <c r="D2867">
        <v>1.5</v>
      </c>
    </row>
    <row r="2868" spans="1:4" x14ac:dyDescent="0.45">
      <c r="A2868" t="s">
        <v>49</v>
      </c>
      <c r="B2868" t="s">
        <v>2135</v>
      </c>
      <c r="C2868">
        <v>2006</v>
      </c>
      <c r="D2868">
        <v>105</v>
      </c>
    </row>
    <row r="2869" spans="1:4" x14ac:dyDescent="0.45">
      <c r="A2869" t="s">
        <v>49</v>
      </c>
      <c r="B2869" t="s">
        <v>2925</v>
      </c>
      <c r="C2869">
        <v>2012</v>
      </c>
      <c r="D2869">
        <v>105.6</v>
      </c>
    </row>
    <row r="2870" spans="1:4" x14ac:dyDescent="0.45">
      <c r="A2870" t="s">
        <v>49</v>
      </c>
      <c r="B2870" t="s">
        <v>2925</v>
      </c>
      <c r="C2870">
        <v>2013</v>
      </c>
      <c r="D2870">
        <v>44.6</v>
      </c>
    </row>
    <row r="2871" spans="1:4" x14ac:dyDescent="0.45">
      <c r="A2871" t="s">
        <v>49</v>
      </c>
      <c r="B2871" t="s">
        <v>2018</v>
      </c>
      <c r="C2871">
        <v>2003</v>
      </c>
      <c r="D2871">
        <v>12</v>
      </c>
    </row>
    <row r="2872" spans="1:4" x14ac:dyDescent="0.45">
      <c r="A2872" t="s">
        <v>49</v>
      </c>
      <c r="B2872" t="s">
        <v>3088</v>
      </c>
      <c r="C2872">
        <v>2012</v>
      </c>
      <c r="D2872">
        <v>6</v>
      </c>
    </row>
    <row r="2873" spans="1:4" x14ac:dyDescent="0.45">
      <c r="A2873" t="s">
        <v>49</v>
      </c>
      <c r="B2873" t="s">
        <v>2425</v>
      </c>
      <c r="C2873">
        <v>2009</v>
      </c>
      <c r="D2873">
        <v>3.3</v>
      </c>
    </row>
    <row r="2874" spans="1:4" x14ac:dyDescent="0.45">
      <c r="A2874" t="s">
        <v>49</v>
      </c>
      <c r="B2874" t="s">
        <v>2347</v>
      </c>
      <c r="C2874">
        <v>2008</v>
      </c>
      <c r="D2874">
        <v>165.2</v>
      </c>
    </row>
    <row r="2875" spans="1:4" x14ac:dyDescent="0.45">
      <c r="A2875" t="s">
        <v>49</v>
      </c>
      <c r="B2875" t="s">
        <v>2379</v>
      </c>
      <c r="C2875">
        <v>2009</v>
      </c>
      <c r="D2875">
        <v>100.5</v>
      </c>
    </row>
    <row r="2876" spans="1:4" x14ac:dyDescent="0.45">
      <c r="A2876" t="s">
        <v>49</v>
      </c>
      <c r="B2876" t="s">
        <v>2426</v>
      </c>
      <c r="C2876">
        <v>2009</v>
      </c>
      <c r="D2876">
        <v>6.6</v>
      </c>
    </row>
    <row r="2877" spans="1:4" x14ac:dyDescent="0.45">
      <c r="A2877" t="s">
        <v>49</v>
      </c>
      <c r="B2877" t="s">
        <v>2556</v>
      </c>
      <c r="C2877">
        <v>2001</v>
      </c>
      <c r="D2877">
        <v>0.9</v>
      </c>
    </row>
    <row r="2878" spans="1:4" x14ac:dyDescent="0.45">
      <c r="A2878" t="s">
        <v>49</v>
      </c>
      <c r="B2878" t="s">
        <v>2556</v>
      </c>
      <c r="C2878">
        <v>2009</v>
      </c>
      <c r="D2878">
        <v>0.9</v>
      </c>
    </row>
    <row r="2879" spans="1:4" x14ac:dyDescent="0.45">
      <c r="A2879" t="s">
        <v>49</v>
      </c>
      <c r="B2879" t="s">
        <v>2556</v>
      </c>
      <c r="C2879">
        <v>2012</v>
      </c>
      <c r="D2879">
        <v>0.9</v>
      </c>
    </row>
    <row r="2880" spans="1:4" x14ac:dyDescent="0.45">
      <c r="A2880" t="s">
        <v>49</v>
      </c>
      <c r="B2880" t="s">
        <v>1953</v>
      </c>
      <c r="C2880">
        <v>2003</v>
      </c>
      <c r="D2880">
        <v>64.5</v>
      </c>
    </row>
    <row r="2881" spans="1:4" x14ac:dyDescent="0.45">
      <c r="A2881" t="s">
        <v>49</v>
      </c>
      <c r="B2881" t="s">
        <v>2893</v>
      </c>
      <c r="C2881">
        <v>2005</v>
      </c>
      <c r="D2881">
        <v>1.7</v>
      </c>
    </row>
    <row r="2882" spans="1:4" x14ac:dyDescent="0.45">
      <c r="A2882" t="s">
        <v>49</v>
      </c>
      <c r="B2882" t="s">
        <v>2070</v>
      </c>
      <c r="C2882">
        <v>2005</v>
      </c>
      <c r="D2882">
        <v>147</v>
      </c>
    </row>
    <row r="2883" spans="1:4" x14ac:dyDescent="0.45">
      <c r="A2883" t="s">
        <v>49</v>
      </c>
      <c r="B2883" t="s">
        <v>3690</v>
      </c>
      <c r="C2883">
        <v>2012</v>
      </c>
      <c r="D2883">
        <v>1.5</v>
      </c>
    </row>
    <row r="2884" spans="1:4" x14ac:dyDescent="0.45">
      <c r="A2884" t="s">
        <v>49</v>
      </c>
      <c r="B2884" t="s">
        <v>2581</v>
      </c>
      <c r="C2884">
        <v>2008</v>
      </c>
      <c r="D2884">
        <v>2.1</v>
      </c>
    </row>
    <row r="2885" spans="1:4" x14ac:dyDescent="0.45">
      <c r="A2885" t="s">
        <v>49</v>
      </c>
      <c r="B2885" t="s">
        <v>3472</v>
      </c>
      <c r="C2885">
        <v>2014</v>
      </c>
      <c r="D2885">
        <v>140.80000000000001</v>
      </c>
    </row>
    <row r="2886" spans="1:4" x14ac:dyDescent="0.45">
      <c r="A2886" t="s">
        <v>49</v>
      </c>
      <c r="B2886" t="s">
        <v>2280</v>
      </c>
      <c r="C2886">
        <v>2009</v>
      </c>
      <c r="D2886">
        <v>51</v>
      </c>
    </row>
    <row r="2887" spans="1:4" x14ac:dyDescent="0.45">
      <c r="A2887" t="s">
        <v>49</v>
      </c>
      <c r="B2887" t="s">
        <v>2037</v>
      </c>
      <c r="C2887">
        <v>2003</v>
      </c>
      <c r="D2887">
        <v>2</v>
      </c>
    </row>
    <row r="2888" spans="1:4" x14ac:dyDescent="0.45">
      <c r="A2888" t="s">
        <v>49</v>
      </c>
      <c r="B2888" t="s">
        <v>1783</v>
      </c>
      <c r="C2888">
        <v>2000</v>
      </c>
      <c r="D2888">
        <v>6.6</v>
      </c>
    </row>
    <row r="2889" spans="1:4" x14ac:dyDescent="0.45">
      <c r="A2889" t="s">
        <v>49</v>
      </c>
      <c r="B2889" t="s">
        <v>2369</v>
      </c>
      <c r="C2889">
        <v>2009</v>
      </c>
      <c r="D2889">
        <v>102.9</v>
      </c>
    </row>
    <row r="2890" spans="1:4" x14ac:dyDescent="0.45">
      <c r="A2890" t="s">
        <v>49</v>
      </c>
      <c r="B2890" t="s">
        <v>2291</v>
      </c>
      <c r="C2890">
        <v>2007</v>
      </c>
      <c r="D2890">
        <v>59.8</v>
      </c>
    </row>
    <row r="2891" spans="1:4" x14ac:dyDescent="0.45">
      <c r="A2891" t="s">
        <v>49</v>
      </c>
      <c r="B2891" t="s">
        <v>2116</v>
      </c>
      <c r="C2891">
        <v>2009</v>
      </c>
      <c r="D2891">
        <v>199.7</v>
      </c>
    </row>
    <row r="2892" spans="1:4" x14ac:dyDescent="0.45">
      <c r="A2892" t="s">
        <v>49</v>
      </c>
      <c r="B2892" t="s">
        <v>2196</v>
      </c>
      <c r="C2892">
        <v>2007</v>
      </c>
      <c r="D2892">
        <v>204</v>
      </c>
    </row>
    <row r="2893" spans="1:4" x14ac:dyDescent="0.45">
      <c r="A2893" t="s">
        <v>49</v>
      </c>
      <c r="B2893" t="s">
        <v>2636</v>
      </c>
      <c r="C2893">
        <v>2011</v>
      </c>
      <c r="D2893">
        <v>150</v>
      </c>
    </row>
    <row r="2894" spans="1:4" x14ac:dyDescent="0.45">
      <c r="A2894" t="s">
        <v>49</v>
      </c>
      <c r="B2894" t="s">
        <v>1959</v>
      </c>
      <c r="C2894">
        <v>2002</v>
      </c>
      <c r="D2894">
        <v>61.5</v>
      </c>
    </row>
    <row r="2895" spans="1:4" x14ac:dyDescent="0.45">
      <c r="A2895" t="s">
        <v>49</v>
      </c>
      <c r="B2895" t="s">
        <v>2096</v>
      </c>
      <c r="C2895">
        <v>2006</v>
      </c>
      <c r="D2895">
        <v>228.6</v>
      </c>
    </row>
    <row r="2896" spans="1:4" x14ac:dyDescent="0.45">
      <c r="A2896" t="s">
        <v>49</v>
      </c>
      <c r="B2896" t="s">
        <v>2096</v>
      </c>
      <c r="C2896">
        <v>2009</v>
      </c>
      <c r="D2896">
        <v>44</v>
      </c>
    </row>
    <row r="2897" spans="1:4" x14ac:dyDescent="0.45">
      <c r="A2897" t="s">
        <v>49</v>
      </c>
      <c r="B2897" t="s">
        <v>2933</v>
      </c>
      <c r="C2897">
        <v>2012</v>
      </c>
      <c r="D2897">
        <v>27.3</v>
      </c>
    </row>
    <row r="2898" spans="1:4" x14ac:dyDescent="0.45">
      <c r="A2898" t="s">
        <v>49</v>
      </c>
      <c r="B2898" t="s">
        <v>2917</v>
      </c>
      <c r="C2898">
        <v>2012</v>
      </c>
      <c r="D2898">
        <v>200</v>
      </c>
    </row>
    <row r="2899" spans="1:4" x14ac:dyDescent="0.45">
      <c r="A2899" t="s">
        <v>49</v>
      </c>
      <c r="B2899" t="s">
        <v>2160</v>
      </c>
      <c r="C2899">
        <v>2007</v>
      </c>
      <c r="D2899">
        <v>161</v>
      </c>
    </row>
    <row r="2900" spans="1:4" x14ac:dyDescent="0.45">
      <c r="A2900" t="s">
        <v>49</v>
      </c>
      <c r="B2900" t="s">
        <v>453</v>
      </c>
      <c r="C2900">
        <v>2009</v>
      </c>
      <c r="D2900">
        <v>4</v>
      </c>
    </row>
    <row r="2901" spans="1:4" x14ac:dyDescent="0.45">
      <c r="A2901" t="s">
        <v>49</v>
      </c>
      <c r="B2901" t="s">
        <v>2409</v>
      </c>
      <c r="C2901">
        <v>2009</v>
      </c>
      <c r="D2901">
        <v>72</v>
      </c>
    </row>
    <row r="2902" spans="1:4" x14ac:dyDescent="0.45">
      <c r="A2902" t="s">
        <v>49</v>
      </c>
      <c r="B2902" t="s">
        <v>2512</v>
      </c>
      <c r="C2902">
        <v>2009</v>
      </c>
      <c r="D2902">
        <v>49.5</v>
      </c>
    </row>
    <row r="2903" spans="1:4" x14ac:dyDescent="0.45">
      <c r="A2903" t="s">
        <v>49</v>
      </c>
      <c r="B2903" t="s">
        <v>2083</v>
      </c>
      <c r="C2903">
        <v>2006</v>
      </c>
      <c r="D2903">
        <v>24</v>
      </c>
    </row>
    <row r="2904" spans="1:4" x14ac:dyDescent="0.45">
      <c r="A2904" t="s">
        <v>49</v>
      </c>
      <c r="B2904" t="s">
        <v>1093</v>
      </c>
      <c r="C2904">
        <v>1999</v>
      </c>
      <c r="D2904">
        <v>11</v>
      </c>
    </row>
    <row r="2905" spans="1:4" x14ac:dyDescent="0.45">
      <c r="A2905" t="s">
        <v>49</v>
      </c>
      <c r="B2905" t="s">
        <v>2039</v>
      </c>
      <c r="C2905">
        <v>2003</v>
      </c>
      <c r="D2905">
        <v>2</v>
      </c>
    </row>
    <row r="2906" spans="1:4" x14ac:dyDescent="0.45">
      <c r="A2906" t="s">
        <v>49</v>
      </c>
      <c r="B2906" t="s">
        <v>2218</v>
      </c>
      <c r="C2906">
        <v>2006</v>
      </c>
      <c r="D2906">
        <v>15.6</v>
      </c>
    </row>
    <row r="2907" spans="1:4" x14ac:dyDescent="0.45">
      <c r="A2907" t="s">
        <v>49</v>
      </c>
      <c r="B2907" t="s">
        <v>2877</v>
      </c>
      <c r="C2907">
        <v>2012</v>
      </c>
      <c r="D2907">
        <v>120</v>
      </c>
    </row>
    <row r="2908" spans="1:4" x14ac:dyDescent="0.45">
      <c r="A2908" t="s">
        <v>49</v>
      </c>
      <c r="B2908" t="s">
        <v>3671</v>
      </c>
      <c r="C2908">
        <v>2014</v>
      </c>
      <c r="D2908">
        <v>67.599999999999994</v>
      </c>
    </row>
    <row r="2909" spans="1:4" x14ac:dyDescent="0.45">
      <c r="A2909" t="s">
        <v>49</v>
      </c>
      <c r="B2909" t="s">
        <v>3019</v>
      </c>
      <c r="C2909">
        <v>2011</v>
      </c>
      <c r="D2909">
        <v>1.6</v>
      </c>
    </row>
    <row r="2910" spans="1:4" x14ac:dyDescent="0.45">
      <c r="A2910" t="s">
        <v>49</v>
      </c>
      <c r="B2910" t="s">
        <v>2527</v>
      </c>
      <c r="C2910">
        <v>2009</v>
      </c>
      <c r="D2910">
        <v>262.2</v>
      </c>
    </row>
    <row r="2911" spans="1:4" x14ac:dyDescent="0.45">
      <c r="A2911" t="s">
        <v>49</v>
      </c>
      <c r="B2911" t="s">
        <v>2314</v>
      </c>
      <c r="C2911">
        <v>2008</v>
      </c>
      <c r="D2911">
        <v>20</v>
      </c>
    </row>
    <row r="2912" spans="1:4" x14ac:dyDescent="0.45">
      <c r="A2912" t="s">
        <v>49</v>
      </c>
      <c r="B2912" t="s">
        <v>2746</v>
      </c>
      <c r="C2912">
        <v>2011</v>
      </c>
      <c r="D2912">
        <v>1.5</v>
      </c>
    </row>
    <row r="2913" spans="1:4" x14ac:dyDescent="0.45">
      <c r="A2913" t="s">
        <v>49</v>
      </c>
      <c r="B2913" t="s">
        <v>1381</v>
      </c>
      <c r="C2913">
        <v>1986</v>
      </c>
      <c r="D2913">
        <v>5.9</v>
      </c>
    </row>
    <row r="2914" spans="1:4" x14ac:dyDescent="0.45">
      <c r="A2914" t="s">
        <v>49</v>
      </c>
      <c r="B2914" t="s">
        <v>1849</v>
      </c>
      <c r="C2914">
        <v>2001</v>
      </c>
      <c r="D2914">
        <v>1.9</v>
      </c>
    </row>
    <row r="2915" spans="1:4" x14ac:dyDescent="0.45">
      <c r="A2915" t="s">
        <v>49</v>
      </c>
      <c r="B2915" t="s">
        <v>3220</v>
      </c>
      <c r="C2915">
        <v>2012</v>
      </c>
      <c r="D2915">
        <v>1.6</v>
      </c>
    </row>
    <row r="2916" spans="1:4" x14ac:dyDescent="0.45">
      <c r="A2916" t="s">
        <v>49</v>
      </c>
      <c r="B2916" t="s">
        <v>3025</v>
      </c>
      <c r="C2916">
        <v>2008</v>
      </c>
      <c r="D2916">
        <v>112.5</v>
      </c>
    </row>
    <row r="2917" spans="1:4" x14ac:dyDescent="0.45">
      <c r="A2917" t="s">
        <v>49</v>
      </c>
      <c r="B2917" t="s">
        <v>2241</v>
      </c>
      <c r="C2917">
        <v>2006</v>
      </c>
      <c r="D2917">
        <v>1.3</v>
      </c>
    </row>
    <row r="2918" spans="1:4" x14ac:dyDescent="0.45">
      <c r="A2918" t="s">
        <v>49</v>
      </c>
      <c r="B2918" t="s">
        <v>2790</v>
      </c>
      <c r="C2918">
        <v>2010</v>
      </c>
      <c r="D2918">
        <v>1.5</v>
      </c>
    </row>
    <row r="2919" spans="1:4" x14ac:dyDescent="0.45">
      <c r="A2919" t="s">
        <v>49</v>
      </c>
      <c r="B2919" t="s">
        <v>2085</v>
      </c>
      <c r="C2919">
        <v>2006</v>
      </c>
      <c r="D2919">
        <v>64.5</v>
      </c>
    </row>
    <row r="2920" spans="1:4" x14ac:dyDescent="0.45">
      <c r="A2920" t="s">
        <v>49</v>
      </c>
      <c r="B2920" t="s">
        <v>1772</v>
      </c>
      <c r="C2920">
        <v>1999</v>
      </c>
      <c r="D2920">
        <v>9.1999999999999993</v>
      </c>
    </row>
    <row r="2921" spans="1:4" x14ac:dyDescent="0.45">
      <c r="A2921" t="s">
        <v>49</v>
      </c>
      <c r="B2921" t="s">
        <v>1903</v>
      </c>
      <c r="C2921">
        <v>2001</v>
      </c>
      <c r="D2921">
        <v>82</v>
      </c>
    </row>
    <row r="2922" spans="1:4" x14ac:dyDescent="0.45">
      <c r="A2922" t="s">
        <v>49</v>
      </c>
      <c r="B2922" t="s">
        <v>1902</v>
      </c>
      <c r="C2922">
        <v>2001</v>
      </c>
      <c r="D2922">
        <v>78</v>
      </c>
    </row>
    <row r="2923" spans="1:4" x14ac:dyDescent="0.45">
      <c r="A2923" t="s">
        <v>49</v>
      </c>
      <c r="B2923" t="s">
        <v>455</v>
      </c>
      <c r="C2923">
        <v>2002</v>
      </c>
      <c r="D2923">
        <v>3.6</v>
      </c>
    </row>
    <row r="2924" spans="1:4" x14ac:dyDescent="0.45">
      <c r="A2924" t="s">
        <v>49</v>
      </c>
      <c r="B2924" t="s">
        <v>455</v>
      </c>
      <c r="C2924">
        <v>2003</v>
      </c>
      <c r="D2924">
        <v>2</v>
      </c>
    </row>
    <row r="2925" spans="1:4" x14ac:dyDescent="0.45">
      <c r="A2925" t="s">
        <v>49</v>
      </c>
      <c r="B2925" t="s">
        <v>2516</v>
      </c>
      <c r="C2925">
        <v>2010</v>
      </c>
      <c r="D2925">
        <v>21</v>
      </c>
    </row>
    <row r="2926" spans="1:4" x14ac:dyDescent="0.45">
      <c r="A2926" t="s">
        <v>49</v>
      </c>
      <c r="B2926" t="s">
        <v>2073</v>
      </c>
      <c r="C2926">
        <v>1985</v>
      </c>
      <c r="D2926">
        <v>1.6</v>
      </c>
    </row>
    <row r="2927" spans="1:4" x14ac:dyDescent="0.45">
      <c r="A2927" t="s">
        <v>49</v>
      </c>
      <c r="B2927" t="s">
        <v>4127</v>
      </c>
      <c r="C2927">
        <v>2011</v>
      </c>
      <c r="D2927">
        <v>1</v>
      </c>
    </row>
    <row r="2928" spans="1:4" x14ac:dyDescent="0.45">
      <c r="A2928" t="s">
        <v>49</v>
      </c>
      <c r="B2928" t="s">
        <v>4139</v>
      </c>
      <c r="C2928">
        <v>1997</v>
      </c>
      <c r="D2928">
        <v>0.2</v>
      </c>
    </row>
    <row r="2929" spans="1:4" x14ac:dyDescent="0.45">
      <c r="A2929" t="s">
        <v>49</v>
      </c>
      <c r="B2929" t="s">
        <v>4139</v>
      </c>
      <c r="C2929">
        <v>1999</v>
      </c>
      <c r="D2929">
        <v>0.7</v>
      </c>
    </row>
    <row r="2930" spans="1:4" x14ac:dyDescent="0.45">
      <c r="A2930" t="s">
        <v>49</v>
      </c>
      <c r="B2930" t="s">
        <v>4139</v>
      </c>
      <c r="C2930">
        <v>2002</v>
      </c>
      <c r="D2930">
        <v>0.1</v>
      </c>
    </row>
    <row r="2931" spans="1:4" x14ac:dyDescent="0.45">
      <c r="A2931" t="s">
        <v>49</v>
      </c>
      <c r="B2931" t="s">
        <v>4139</v>
      </c>
      <c r="C2931">
        <v>2005</v>
      </c>
      <c r="D2931">
        <v>0.1</v>
      </c>
    </row>
    <row r="2932" spans="1:4" x14ac:dyDescent="0.45">
      <c r="A2932" t="s">
        <v>49</v>
      </c>
      <c r="B2932" t="s">
        <v>4139</v>
      </c>
      <c r="C2932">
        <v>2006</v>
      </c>
      <c r="D2932">
        <v>0.4</v>
      </c>
    </row>
    <row r="2933" spans="1:4" x14ac:dyDescent="0.45">
      <c r="A2933" t="s">
        <v>49</v>
      </c>
      <c r="B2933" t="s">
        <v>4139</v>
      </c>
      <c r="C2933">
        <v>2012</v>
      </c>
      <c r="D2933">
        <v>1.8</v>
      </c>
    </row>
    <row r="2934" spans="1:4" x14ac:dyDescent="0.45">
      <c r="A2934" t="s">
        <v>49</v>
      </c>
      <c r="B2934" t="s">
        <v>4152</v>
      </c>
      <c r="C2934">
        <v>1999</v>
      </c>
      <c r="D2934">
        <v>38.9</v>
      </c>
    </row>
    <row r="2935" spans="1:4" x14ac:dyDescent="0.45">
      <c r="A2935" t="s">
        <v>49</v>
      </c>
      <c r="B2935" t="s">
        <v>4169</v>
      </c>
      <c r="C2935">
        <v>2001</v>
      </c>
      <c r="D2935">
        <v>1.5</v>
      </c>
    </row>
    <row r="2936" spans="1:4" x14ac:dyDescent="0.45">
      <c r="A2936" t="s">
        <v>49</v>
      </c>
      <c r="B2936" t="s">
        <v>4170</v>
      </c>
      <c r="C2936">
        <v>2001</v>
      </c>
      <c r="D2936">
        <v>9</v>
      </c>
    </row>
    <row r="2937" spans="1:4" x14ac:dyDescent="0.45">
      <c r="A2937" t="s">
        <v>49</v>
      </c>
      <c r="B2937" t="s">
        <v>4171</v>
      </c>
      <c r="C2937">
        <v>2001</v>
      </c>
      <c r="D2937">
        <v>80</v>
      </c>
    </row>
    <row r="2938" spans="1:4" x14ac:dyDescent="0.45">
      <c r="A2938" t="s">
        <v>49</v>
      </c>
      <c r="B2938" t="s">
        <v>4172</v>
      </c>
      <c r="C2938">
        <v>2001</v>
      </c>
      <c r="D2938">
        <v>15</v>
      </c>
    </row>
    <row r="2939" spans="1:4" x14ac:dyDescent="0.45">
      <c r="A2939" t="s">
        <v>49</v>
      </c>
      <c r="B2939" t="s">
        <v>4177</v>
      </c>
      <c r="C2939">
        <v>2003</v>
      </c>
      <c r="D2939">
        <v>30</v>
      </c>
    </row>
    <row r="2940" spans="1:4" x14ac:dyDescent="0.45">
      <c r="A2940" t="s">
        <v>49</v>
      </c>
      <c r="B2940" t="s">
        <v>4178</v>
      </c>
      <c r="C2940">
        <v>2018</v>
      </c>
      <c r="D2940">
        <v>30</v>
      </c>
    </row>
    <row r="2941" spans="1:4" x14ac:dyDescent="0.45">
      <c r="A2941" t="s">
        <v>49</v>
      </c>
      <c r="B2941" t="s">
        <v>4179</v>
      </c>
      <c r="C2941">
        <v>2003</v>
      </c>
      <c r="D2941">
        <v>37.5</v>
      </c>
    </row>
    <row r="2942" spans="1:4" x14ac:dyDescent="0.45">
      <c r="A2942" t="s">
        <v>49</v>
      </c>
      <c r="B2942" t="s">
        <v>4180</v>
      </c>
      <c r="C2942">
        <v>2004</v>
      </c>
      <c r="D2942">
        <v>18</v>
      </c>
    </row>
    <row r="2943" spans="1:4" x14ac:dyDescent="0.45">
      <c r="A2943" t="s">
        <v>49</v>
      </c>
      <c r="B2943" t="s">
        <v>4182</v>
      </c>
      <c r="C2943">
        <v>2007</v>
      </c>
      <c r="D2943">
        <v>8.4</v>
      </c>
    </row>
    <row r="2944" spans="1:4" x14ac:dyDescent="0.45">
      <c r="A2944" t="s">
        <v>49</v>
      </c>
      <c r="B2944" t="s">
        <v>4183</v>
      </c>
      <c r="C2944">
        <v>2008</v>
      </c>
      <c r="D2944">
        <v>69</v>
      </c>
    </row>
    <row r="2945" spans="1:4" x14ac:dyDescent="0.45">
      <c r="A2945" t="s">
        <v>49</v>
      </c>
      <c r="B2945" t="s">
        <v>4184</v>
      </c>
      <c r="C2945">
        <v>2006</v>
      </c>
      <c r="D2945">
        <v>10.6</v>
      </c>
    </row>
    <row r="2946" spans="1:4" x14ac:dyDescent="0.45">
      <c r="A2946" t="s">
        <v>49</v>
      </c>
      <c r="B2946" t="s">
        <v>4185</v>
      </c>
      <c r="C2946">
        <v>2006</v>
      </c>
      <c r="D2946">
        <v>30</v>
      </c>
    </row>
    <row r="2947" spans="1:4" x14ac:dyDescent="0.45">
      <c r="A2947" t="s">
        <v>49</v>
      </c>
      <c r="B2947" t="s">
        <v>2211</v>
      </c>
      <c r="C2947">
        <v>2008</v>
      </c>
      <c r="D2947">
        <v>50.4</v>
      </c>
    </row>
    <row r="2948" spans="1:4" x14ac:dyDescent="0.45">
      <c r="A2948" t="s">
        <v>49</v>
      </c>
      <c r="B2948" t="s">
        <v>2212</v>
      </c>
      <c r="C2948">
        <v>2008</v>
      </c>
      <c r="D2948">
        <v>50.4</v>
      </c>
    </row>
    <row r="2949" spans="1:4" x14ac:dyDescent="0.45">
      <c r="A2949" t="s">
        <v>49</v>
      </c>
      <c r="B2949" t="s">
        <v>2213</v>
      </c>
      <c r="C2949">
        <v>2008</v>
      </c>
      <c r="D2949">
        <v>5</v>
      </c>
    </row>
    <row r="2950" spans="1:4" x14ac:dyDescent="0.45">
      <c r="A2950" t="s">
        <v>49</v>
      </c>
      <c r="B2950" t="s">
        <v>4188</v>
      </c>
      <c r="C2950">
        <v>2007</v>
      </c>
      <c r="D2950">
        <v>56.7</v>
      </c>
    </row>
    <row r="2951" spans="1:4" x14ac:dyDescent="0.45">
      <c r="A2951" t="s">
        <v>49</v>
      </c>
      <c r="B2951" t="s">
        <v>4189</v>
      </c>
      <c r="C2951">
        <v>2008</v>
      </c>
      <c r="D2951">
        <v>79.8</v>
      </c>
    </row>
    <row r="2952" spans="1:4" x14ac:dyDescent="0.45">
      <c r="A2952" t="s">
        <v>49</v>
      </c>
      <c r="B2952" t="s">
        <v>4190</v>
      </c>
      <c r="C2952">
        <v>2006</v>
      </c>
      <c r="D2952">
        <v>10</v>
      </c>
    </row>
    <row r="2953" spans="1:4" x14ac:dyDescent="0.45">
      <c r="A2953" t="s">
        <v>49</v>
      </c>
      <c r="B2953" t="s">
        <v>4191</v>
      </c>
      <c r="C2953">
        <v>2007</v>
      </c>
      <c r="D2953">
        <v>10</v>
      </c>
    </row>
    <row r="2954" spans="1:4" x14ac:dyDescent="0.45">
      <c r="A2954" t="s">
        <v>49</v>
      </c>
      <c r="B2954" t="s">
        <v>4192</v>
      </c>
      <c r="C2954">
        <v>2007</v>
      </c>
      <c r="D2954">
        <v>118.5</v>
      </c>
    </row>
    <row r="2955" spans="1:4" x14ac:dyDescent="0.45">
      <c r="A2955" t="s">
        <v>49</v>
      </c>
      <c r="B2955" t="s">
        <v>4193</v>
      </c>
      <c r="C2955">
        <v>2008</v>
      </c>
      <c r="D2955">
        <v>52.8</v>
      </c>
    </row>
    <row r="2956" spans="1:4" x14ac:dyDescent="0.45">
      <c r="A2956" t="s">
        <v>49</v>
      </c>
      <c r="B2956" t="s">
        <v>4194</v>
      </c>
      <c r="C2956">
        <v>2008</v>
      </c>
      <c r="D2956">
        <v>21</v>
      </c>
    </row>
    <row r="2957" spans="1:4" x14ac:dyDescent="0.45">
      <c r="A2957" t="s">
        <v>49</v>
      </c>
      <c r="B2957" t="s">
        <v>4195</v>
      </c>
      <c r="C2957">
        <v>2008</v>
      </c>
      <c r="D2957">
        <v>21</v>
      </c>
    </row>
    <row r="2958" spans="1:4" x14ac:dyDescent="0.45">
      <c r="A2958" t="s">
        <v>49</v>
      </c>
      <c r="B2958" t="s">
        <v>4196</v>
      </c>
      <c r="C2958">
        <v>2008</v>
      </c>
      <c r="D2958">
        <v>61</v>
      </c>
    </row>
    <row r="2959" spans="1:4" x14ac:dyDescent="0.45">
      <c r="A2959" t="s">
        <v>49</v>
      </c>
      <c r="B2959" t="s">
        <v>4197</v>
      </c>
      <c r="C2959">
        <v>2008</v>
      </c>
      <c r="D2959">
        <v>80</v>
      </c>
    </row>
    <row r="2960" spans="1:4" x14ac:dyDescent="0.45">
      <c r="A2960" t="s">
        <v>49</v>
      </c>
      <c r="B2960" t="s">
        <v>4198</v>
      </c>
      <c r="C2960">
        <v>2008</v>
      </c>
      <c r="D2960">
        <v>169.5</v>
      </c>
    </row>
    <row r="2961" spans="1:4" x14ac:dyDescent="0.45">
      <c r="A2961" t="s">
        <v>49</v>
      </c>
      <c r="B2961" t="s">
        <v>4199</v>
      </c>
      <c r="C2961">
        <v>2016</v>
      </c>
      <c r="D2961">
        <v>120</v>
      </c>
    </row>
    <row r="2962" spans="1:4" x14ac:dyDescent="0.45">
      <c r="A2962" t="s">
        <v>49</v>
      </c>
      <c r="B2962" t="s">
        <v>4200</v>
      </c>
      <c r="C2962">
        <v>2009</v>
      </c>
      <c r="D2962">
        <v>66</v>
      </c>
    </row>
    <row r="2963" spans="1:4" x14ac:dyDescent="0.45">
      <c r="A2963" t="s">
        <v>49</v>
      </c>
      <c r="B2963" t="s">
        <v>4200</v>
      </c>
      <c r="C2963">
        <v>2010</v>
      </c>
      <c r="D2963">
        <v>66</v>
      </c>
    </row>
    <row r="2964" spans="1:4" x14ac:dyDescent="0.45">
      <c r="A2964" t="s">
        <v>49</v>
      </c>
      <c r="B2964" t="s">
        <v>4201</v>
      </c>
      <c r="C2964">
        <v>2008</v>
      </c>
      <c r="D2964">
        <v>10</v>
      </c>
    </row>
    <row r="2965" spans="1:4" x14ac:dyDescent="0.45">
      <c r="A2965" t="s">
        <v>49</v>
      </c>
      <c r="B2965" t="s">
        <v>4202</v>
      </c>
      <c r="C2965">
        <v>2008</v>
      </c>
      <c r="D2965">
        <v>8.8000000000000007</v>
      </c>
    </row>
    <row r="2966" spans="1:4" x14ac:dyDescent="0.45">
      <c r="A2966" t="s">
        <v>49</v>
      </c>
      <c r="B2966" t="s">
        <v>4203</v>
      </c>
      <c r="C2966">
        <v>2008</v>
      </c>
      <c r="D2966">
        <v>10</v>
      </c>
    </row>
    <row r="2967" spans="1:4" x14ac:dyDescent="0.45">
      <c r="A2967" t="s">
        <v>49</v>
      </c>
      <c r="B2967" t="s">
        <v>4204</v>
      </c>
      <c r="C2967">
        <v>2008</v>
      </c>
      <c r="D2967">
        <v>10</v>
      </c>
    </row>
    <row r="2968" spans="1:4" x14ac:dyDescent="0.45">
      <c r="A2968" t="s">
        <v>49</v>
      </c>
      <c r="B2968" t="s">
        <v>4205</v>
      </c>
      <c r="C2968">
        <v>2008</v>
      </c>
      <c r="D2968">
        <v>10</v>
      </c>
    </row>
    <row r="2969" spans="1:4" x14ac:dyDescent="0.45">
      <c r="A2969" t="s">
        <v>49</v>
      </c>
      <c r="B2969" t="s">
        <v>4208</v>
      </c>
      <c r="C2969">
        <v>2009</v>
      </c>
      <c r="D2969">
        <v>114</v>
      </c>
    </row>
    <row r="2970" spans="1:4" x14ac:dyDescent="0.45">
      <c r="A2970" t="s">
        <v>49</v>
      </c>
      <c r="B2970" t="s">
        <v>4209</v>
      </c>
      <c r="C2970">
        <v>2008</v>
      </c>
      <c r="D2970">
        <v>142.5</v>
      </c>
    </row>
    <row r="2971" spans="1:4" x14ac:dyDescent="0.45">
      <c r="A2971" t="s">
        <v>49</v>
      </c>
      <c r="B2971" t="s">
        <v>4210</v>
      </c>
      <c r="C2971">
        <v>2008</v>
      </c>
      <c r="D2971">
        <v>115.5</v>
      </c>
    </row>
    <row r="2972" spans="1:4" x14ac:dyDescent="0.45">
      <c r="A2972" t="s">
        <v>49</v>
      </c>
      <c r="B2972" t="s">
        <v>4211</v>
      </c>
      <c r="C2972">
        <v>2009</v>
      </c>
      <c r="D2972">
        <v>9.9</v>
      </c>
    </row>
    <row r="2973" spans="1:4" x14ac:dyDescent="0.45">
      <c r="A2973" t="s">
        <v>49</v>
      </c>
      <c r="B2973" t="s">
        <v>2400</v>
      </c>
      <c r="C2973">
        <v>2009</v>
      </c>
      <c r="D2973">
        <v>10.5</v>
      </c>
    </row>
    <row r="2974" spans="1:4" x14ac:dyDescent="0.45">
      <c r="A2974" t="s">
        <v>49</v>
      </c>
      <c r="B2974" t="s">
        <v>2401</v>
      </c>
      <c r="C2974">
        <v>2009</v>
      </c>
      <c r="D2974">
        <v>18.899999999999999</v>
      </c>
    </row>
    <row r="2975" spans="1:4" x14ac:dyDescent="0.45">
      <c r="A2975" t="s">
        <v>49</v>
      </c>
      <c r="B2975" t="s">
        <v>4214</v>
      </c>
      <c r="C2975">
        <v>2009</v>
      </c>
      <c r="D2975">
        <v>100</v>
      </c>
    </row>
    <row r="2976" spans="1:4" x14ac:dyDescent="0.45">
      <c r="A2976" t="s">
        <v>49</v>
      </c>
      <c r="B2976" t="s">
        <v>4215</v>
      </c>
      <c r="C2976">
        <v>2009</v>
      </c>
      <c r="D2976">
        <v>152.5</v>
      </c>
    </row>
    <row r="2977" spans="1:4" x14ac:dyDescent="0.45">
      <c r="A2977" t="s">
        <v>49</v>
      </c>
      <c r="B2977" t="s">
        <v>4216</v>
      </c>
      <c r="C2977">
        <v>2009</v>
      </c>
      <c r="D2977">
        <v>215.5</v>
      </c>
    </row>
    <row r="2978" spans="1:4" x14ac:dyDescent="0.45">
      <c r="A2978" t="s">
        <v>49</v>
      </c>
      <c r="B2978" t="s">
        <v>4217</v>
      </c>
      <c r="C2978">
        <v>2009</v>
      </c>
      <c r="D2978">
        <v>249</v>
      </c>
    </row>
    <row r="2979" spans="1:4" x14ac:dyDescent="0.45">
      <c r="A2979" t="s">
        <v>49</v>
      </c>
      <c r="B2979" t="s">
        <v>4218</v>
      </c>
      <c r="C2979">
        <v>2009</v>
      </c>
      <c r="D2979">
        <v>180</v>
      </c>
    </row>
    <row r="2980" spans="1:4" x14ac:dyDescent="0.45">
      <c r="A2980" t="s">
        <v>49</v>
      </c>
      <c r="B2980" t="s">
        <v>4219</v>
      </c>
      <c r="C2980">
        <v>2009</v>
      </c>
      <c r="D2980">
        <v>197</v>
      </c>
    </row>
    <row r="2981" spans="1:4" x14ac:dyDescent="0.45">
      <c r="A2981" t="s">
        <v>49</v>
      </c>
      <c r="B2981" t="s">
        <v>4220</v>
      </c>
      <c r="C2981">
        <v>2009</v>
      </c>
      <c r="D2981">
        <v>49.5</v>
      </c>
    </row>
    <row r="2982" spans="1:4" x14ac:dyDescent="0.45">
      <c r="A2982" t="s">
        <v>49</v>
      </c>
      <c r="B2982" t="s">
        <v>4222</v>
      </c>
      <c r="C2982">
        <v>2009</v>
      </c>
      <c r="D2982">
        <v>25</v>
      </c>
    </row>
    <row r="2983" spans="1:4" x14ac:dyDescent="0.45">
      <c r="A2983" t="s">
        <v>49</v>
      </c>
      <c r="B2983" t="s">
        <v>4223</v>
      </c>
      <c r="C2983">
        <v>2017</v>
      </c>
      <c r="D2983">
        <v>98</v>
      </c>
    </row>
    <row r="2984" spans="1:4" x14ac:dyDescent="0.45">
      <c r="A2984" t="s">
        <v>49</v>
      </c>
      <c r="B2984" t="s">
        <v>2511</v>
      </c>
      <c r="C2984">
        <v>2010</v>
      </c>
      <c r="D2984">
        <v>12.5</v>
      </c>
    </row>
    <row r="2985" spans="1:4" x14ac:dyDescent="0.45">
      <c r="A2985" t="s">
        <v>49</v>
      </c>
      <c r="B2985" t="s">
        <v>4224</v>
      </c>
      <c r="C2985">
        <v>2009</v>
      </c>
      <c r="D2985">
        <v>4.5</v>
      </c>
    </row>
    <row r="2986" spans="1:4" x14ac:dyDescent="0.45">
      <c r="A2986" t="s">
        <v>49</v>
      </c>
      <c r="B2986" t="s">
        <v>4224</v>
      </c>
      <c r="C2986">
        <v>2012</v>
      </c>
      <c r="D2986">
        <v>4.5</v>
      </c>
    </row>
    <row r="2987" spans="1:4" x14ac:dyDescent="0.45">
      <c r="A2987" t="s">
        <v>49</v>
      </c>
      <c r="B2987" t="s">
        <v>4225</v>
      </c>
      <c r="C2987">
        <v>2010</v>
      </c>
      <c r="D2987">
        <v>200.1</v>
      </c>
    </row>
    <row r="2988" spans="1:4" x14ac:dyDescent="0.45">
      <c r="A2988" t="s">
        <v>49</v>
      </c>
      <c r="B2988" t="s">
        <v>4227</v>
      </c>
      <c r="C2988">
        <v>2010</v>
      </c>
      <c r="D2988">
        <v>70</v>
      </c>
    </row>
    <row r="2989" spans="1:4" x14ac:dyDescent="0.45">
      <c r="A2989" t="s">
        <v>49</v>
      </c>
      <c r="B2989" t="s">
        <v>4231</v>
      </c>
      <c r="C2989">
        <v>2009</v>
      </c>
      <c r="D2989">
        <v>217.5</v>
      </c>
    </row>
    <row r="2990" spans="1:4" x14ac:dyDescent="0.45">
      <c r="A2990" t="s">
        <v>49</v>
      </c>
      <c r="B2990" t="s">
        <v>4233</v>
      </c>
      <c r="C2990">
        <v>2010</v>
      </c>
      <c r="D2990">
        <v>65.099999999999994</v>
      </c>
    </row>
    <row r="2991" spans="1:4" x14ac:dyDescent="0.45">
      <c r="A2991" t="s">
        <v>49</v>
      </c>
      <c r="B2991" t="s">
        <v>4238</v>
      </c>
      <c r="C2991">
        <v>2011</v>
      </c>
      <c r="D2991">
        <v>97.6</v>
      </c>
    </row>
    <row r="2992" spans="1:4" x14ac:dyDescent="0.45">
      <c r="A2992" t="s">
        <v>49</v>
      </c>
      <c r="B2992" t="s">
        <v>4241</v>
      </c>
      <c r="C2992">
        <v>2016</v>
      </c>
      <c r="D2992">
        <v>186</v>
      </c>
    </row>
    <row r="2993" spans="1:4" x14ac:dyDescent="0.45">
      <c r="A2993" t="s">
        <v>49</v>
      </c>
      <c r="B2993" t="s">
        <v>4246</v>
      </c>
      <c r="C2993">
        <v>2016</v>
      </c>
      <c r="D2993">
        <v>199</v>
      </c>
    </row>
    <row r="2994" spans="1:4" x14ac:dyDescent="0.45">
      <c r="A2994" t="s">
        <v>49</v>
      </c>
      <c r="B2994" t="s">
        <v>4247</v>
      </c>
      <c r="C2994">
        <v>2016</v>
      </c>
      <c r="D2994">
        <v>250</v>
      </c>
    </row>
    <row r="2995" spans="1:4" x14ac:dyDescent="0.45">
      <c r="A2995" t="s">
        <v>49</v>
      </c>
      <c r="B2995" t="s">
        <v>4248</v>
      </c>
      <c r="C2995">
        <v>2019</v>
      </c>
      <c r="D2995">
        <v>205.2</v>
      </c>
    </row>
    <row r="2996" spans="1:4" x14ac:dyDescent="0.45">
      <c r="A2996" t="s">
        <v>49</v>
      </c>
      <c r="B2996" t="s">
        <v>4249</v>
      </c>
      <c r="C2996">
        <v>2017</v>
      </c>
      <c r="D2996">
        <v>100</v>
      </c>
    </row>
    <row r="2997" spans="1:4" x14ac:dyDescent="0.45">
      <c r="A2997" t="s">
        <v>49</v>
      </c>
      <c r="B2997" t="s">
        <v>4269</v>
      </c>
      <c r="C2997">
        <v>2012</v>
      </c>
      <c r="D2997">
        <v>59.4</v>
      </c>
    </row>
    <row r="2998" spans="1:4" x14ac:dyDescent="0.45">
      <c r="A2998" t="s">
        <v>49</v>
      </c>
      <c r="B2998" t="s">
        <v>4270</v>
      </c>
      <c r="C2998">
        <v>2017</v>
      </c>
      <c r="D2998">
        <v>143</v>
      </c>
    </row>
    <row r="2999" spans="1:4" x14ac:dyDescent="0.45">
      <c r="A2999" t="s">
        <v>49</v>
      </c>
      <c r="B2999" t="s">
        <v>4271</v>
      </c>
      <c r="C2999">
        <v>2012</v>
      </c>
      <c r="D2999">
        <v>24</v>
      </c>
    </row>
    <row r="3000" spans="1:4" x14ac:dyDescent="0.45">
      <c r="A3000" t="s">
        <v>49</v>
      </c>
      <c r="B3000" t="s">
        <v>4273</v>
      </c>
      <c r="C3000">
        <v>2012</v>
      </c>
      <c r="D3000">
        <v>104</v>
      </c>
    </row>
    <row r="3001" spans="1:4" x14ac:dyDescent="0.45">
      <c r="A3001" t="s">
        <v>49</v>
      </c>
      <c r="B3001" t="s">
        <v>4274</v>
      </c>
      <c r="C3001">
        <v>2012</v>
      </c>
      <c r="D3001">
        <v>40</v>
      </c>
    </row>
    <row r="3002" spans="1:4" x14ac:dyDescent="0.45">
      <c r="A3002" t="s">
        <v>49</v>
      </c>
      <c r="B3002" t="s">
        <v>4275</v>
      </c>
      <c r="C3002">
        <v>2012</v>
      </c>
      <c r="D3002">
        <v>81.599999999999994</v>
      </c>
    </row>
    <row r="3003" spans="1:4" x14ac:dyDescent="0.45">
      <c r="A3003" t="s">
        <v>49</v>
      </c>
      <c r="B3003" t="s">
        <v>4276</v>
      </c>
      <c r="C3003">
        <v>2012</v>
      </c>
      <c r="D3003">
        <v>92</v>
      </c>
    </row>
    <row r="3004" spans="1:4" x14ac:dyDescent="0.45">
      <c r="A3004" t="s">
        <v>49</v>
      </c>
      <c r="B3004" t="s">
        <v>4278</v>
      </c>
      <c r="C3004">
        <v>2017</v>
      </c>
      <c r="D3004">
        <v>298</v>
      </c>
    </row>
    <row r="3005" spans="1:4" x14ac:dyDescent="0.45">
      <c r="A3005" t="s">
        <v>49</v>
      </c>
      <c r="B3005" t="s">
        <v>4279</v>
      </c>
      <c r="C3005">
        <v>2019</v>
      </c>
      <c r="D3005">
        <v>200</v>
      </c>
    </row>
    <row r="3006" spans="1:4" x14ac:dyDescent="0.45">
      <c r="A3006" t="s">
        <v>49</v>
      </c>
      <c r="B3006" t="s">
        <v>4299</v>
      </c>
      <c r="C3006">
        <v>2019</v>
      </c>
      <c r="D3006">
        <v>226.1</v>
      </c>
    </row>
    <row r="3007" spans="1:4" x14ac:dyDescent="0.45">
      <c r="A3007" t="s">
        <v>49</v>
      </c>
      <c r="B3007" t="s">
        <v>4300</v>
      </c>
      <c r="C3007">
        <v>2017</v>
      </c>
      <c r="D3007">
        <v>22.8</v>
      </c>
    </row>
    <row r="3008" spans="1:4" x14ac:dyDescent="0.45">
      <c r="A3008" t="s">
        <v>49</v>
      </c>
      <c r="B3008" t="s">
        <v>4308</v>
      </c>
      <c r="C3008">
        <v>2016</v>
      </c>
      <c r="D3008">
        <v>200</v>
      </c>
    </row>
    <row r="3009" spans="1:4" x14ac:dyDescent="0.45">
      <c r="A3009" t="s">
        <v>49</v>
      </c>
      <c r="B3009" t="s">
        <v>4309</v>
      </c>
      <c r="C3009">
        <v>2016</v>
      </c>
      <c r="D3009">
        <v>200</v>
      </c>
    </row>
    <row r="3010" spans="1:4" x14ac:dyDescent="0.45">
      <c r="A3010" t="s">
        <v>49</v>
      </c>
      <c r="B3010" t="s">
        <v>4311</v>
      </c>
      <c r="C3010">
        <v>2016</v>
      </c>
      <c r="D3010">
        <v>51</v>
      </c>
    </row>
    <row r="3011" spans="1:4" x14ac:dyDescent="0.45">
      <c r="A3011" t="s">
        <v>49</v>
      </c>
      <c r="B3011" t="s">
        <v>4312</v>
      </c>
      <c r="C3011">
        <v>2017</v>
      </c>
      <c r="D3011">
        <v>100</v>
      </c>
    </row>
    <row r="3012" spans="1:4" x14ac:dyDescent="0.45">
      <c r="A3012" t="s">
        <v>49</v>
      </c>
      <c r="B3012" t="s">
        <v>4313</v>
      </c>
      <c r="C3012">
        <v>2016</v>
      </c>
      <c r="D3012">
        <v>13</v>
      </c>
    </row>
    <row r="3013" spans="1:4" x14ac:dyDescent="0.45">
      <c r="A3013" t="s">
        <v>49</v>
      </c>
      <c r="B3013" t="s">
        <v>4314</v>
      </c>
      <c r="C3013">
        <v>2016</v>
      </c>
      <c r="D3013">
        <v>78</v>
      </c>
    </row>
    <row r="3014" spans="1:4" x14ac:dyDescent="0.45">
      <c r="A3014" t="s">
        <v>49</v>
      </c>
      <c r="B3014" t="s">
        <v>4315</v>
      </c>
      <c r="C3014">
        <v>2018</v>
      </c>
      <c r="D3014">
        <v>212</v>
      </c>
    </row>
    <row r="3015" spans="1:4" x14ac:dyDescent="0.45">
      <c r="A3015" t="s">
        <v>49</v>
      </c>
      <c r="B3015" t="s">
        <v>4316</v>
      </c>
      <c r="C3015">
        <v>2016</v>
      </c>
      <c r="D3015">
        <v>400</v>
      </c>
    </row>
    <row r="3016" spans="1:4" x14ac:dyDescent="0.45">
      <c r="A3016" t="s">
        <v>49</v>
      </c>
      <c r="B3016" t="s">
        <v>4325</v>
      </c>
      <c r="C3016">
        <v>2016</v>
      </c>
      <c r="D3016">
        <v>257.3</v>
      </c>
    </row>
    <row r="3017" spans="1:4" x14ac:dyDescent="0.45">
      <c r="A3017" t="s">
        <v>49</v>
      </c>
      <c r="B3017" t="s">
        <v>4333</v>
      </c>
      <c r="C3017">
        <v>2014</v>
      </c>
      <c r="D3017">
        <v>251</v>
      </c>
    </row>
    <row r="3018" spans="1:4" x14ac:dyDescent="0.45">
      <c r="A3018" t="s">
        <v>49</v>
      </c>
      <c r="B3018" t="s">
        <v>4334</v>
      </c>
      <c r="C3018">
        <v>2014</v>
      </c>
      <c r="D3018">
        <v>119.6</v>
      </c>
    </row>
    <row r="3019" spans="1:4" x14ac:dyDescent="0.45">
      <c r="A3019" t="s">
        <v>49</v>
      </c>
      <c r="B3019" t="s">
        <v>4336</v>
      </c>
      <c r="C3019">
        <v>2016</v>
      </c>
      <c r="D3019">
        <v>298</v>
      </c>
    </row>
    <row r="3020" spans="1:4" x14ac:dyDescent="0.45">
      <c r="A3020" t="s">
        <v>49</v>
      </c>
      <c r="B3020" t="s">
        <v>4340</v>
      </c>
      <c r="C3020">
        <v>2018</v>
      </c>
      <c r="D3020">
        <v>79.900000000000006</v>
      </c>
    </row>
    <row r="3021" spans="1:4" x14ac:dyDescent="0.45">
      <c r="A3021" t="s">
        <v>49</v>
      </c>
      <c r="B3021" t="s">
        <v>4343</v>
      </c>
      <c r="C3021">
        <v>2016</v>
      </c>
      <c r="D3021">
        <v>230.4</v>
      </c>
    </row>
    <row r="3022" spans="1:4" x14ac:dyDescent="0.45">
      <c r="A3022" t="s">
        <v>49</v>
      </c>
      <c r="B3022" t="s">
        <v>4348</v>
      </c>
      <c r="C3022">
        <v>2017</v>
      </c>
      <c r="D3022">
        <v>3</v>
      </c>
    </row>
    <row r="3023" spans="1:4" x14ac:dyDescent="0.45">
      <c r="A3023" t="s">
        <v>49</v>
      </c>
      <c r="B3023" t="s">
        <v>4349</v>
      </c>
      <c r="C3023">
        <v>2017</v>
      </c>
      <c r="D3023">
        <v>278</v>
      </c>
    </row>
    <row r="3024" spans="1:4" x14ac:dyDescent="0.45">
      <c r="A3024" t="s">
        <v>49</v>
      </c>
      <c r="B3024" t="s">
        <v>4350</v>
      </c>
      <c r="C3024">
        <v>2018</v>
      </c>
      <c r="D3024">
        <v>201</v>
      </c>
    </row>
    <row r="3025" spans="1:4" x14ac:dyDescent="0.45">
      <c r="A3025" t="s">
        <v>49</v>
      </c>
      <c r="B3025" t="s">
        <v>4351</v>
      </c>
      <c r="C3025">
        <v>2016</v>
      </c>
      <c r="D3025">
        <v>108</v>
      </c>
    </row>
    <row r="3026" spans="1:4" x14ac:dyDescent="0.45">
      <c r="A3026" t="s">
        <v>49</v>
      </c>
      <c r="B3026" t="s">
        <v>4352</v>
      </c>
      <c r="C3026">
        <v>2017</v>
      </c>
      <c r="D3026">
        <v>228</v>
      </c>
    </row>
    <row r="3027" spans="1:4" x14ac:dyDescent="0.45">
      <c r="A3027" t="s">
        <v>49</v>
      </c>
      <c r="B3027" t="s">
        <v>4353</v>
      </c>
      <c r="C3027">
        <v>2016</v>
      </c>
      <c r="D3027">
        <v>200</v>
      </c>
    </row>
    <row r="3028" spans="1:4" x14ac:dyDescent="0.45">
      <c r="A3028" t="s">
        <v>49</v>
      </c>
      <c r="B3028" t="s">
        <v>4354</v>
      </c>
      <c r="C3028">
        <v>2016</v>
      </c>
      <c r="D3028">
        <v>14.3</v>
      </c>
    </row>
    <row r="3029" spans="1:4" x14ac:dyDescent="0.45">
      <c r="A3029" t="s">
        <v>49</v>
      </c>
      <c r="B3029" t="s">
        <v>4355</v>
      </c>
      <c r="C3029">
        <v>2016</v>
      </c>
      <c r="D3029">
        <v>10</v>
      </c>
    </row>
    <row r="3030" spans="1:4" x14ac:dyDescent="0.45">
      <c r="A3030" t="s">
        <v>49</v>
      </c>
      <c r="B3030" t="s">
        <v>4356</v>
      </c>
      <c r="C3030">
        <v>2016</v>
      </c>
      <c r="D3030">
        <v>73.8</v>
      </c>
    </row>
    <row r="3031" spans="1:4" x14ac:dyDescent="0.45">
      <c r="A3031" t="s">
        <v>49</v>
      </c>
      <c r="B3031" t="s">
        <v>4362</v>
      </c>
      <c r="C3031">
        <v>2015</v>
      </c>
      <c r="D3031">
        <v>30</v>
      </c>
    </row>
    <row r="3032" spans="1:4" x14ac:dyDescent="0.45">
      <c r="A3032" t="s">
        <v>49</v>
      </c>
      <c r="B3032" t="s">
        <v>4370</v>
      </c>
      <c r="C3032">
        <v>2017</v>
      </c>
      <c r="D3032">
        <v>236</v>
      </c>
    </row>
    <row r="3033" spans="1:4" x14ac:dyDescent="0.45">
      <c r="A3033" t="s">
        <v>49</v>
      </c>
      <c r="B3033" t="s">
        <v>4375</v>
      </c>
      <c r="C3033">
        <v>2016</v>
      </c>
      <c r="D3033">
        <v>42.9</v>
      </c>
    </row>
    <row r="3034" spans="1:4" x14ac:dyDescent="0.45">
      <c r="A3034" t="s">
        <v>49</v>
      </c>
      <c r="B3034" t="s">
        <v>4376</v>
      </c>
      <c r="C3034">
        <v>2017</v>
      </c>
      <c r="D3034">
        <v>3</v>
      </c>
    </row>
    <row r="3035" spans="1:4" x14ac:dyDescent="0.45">
      <c r="A3035" t="s">
        <v>49</v>
      </c>
      <c r="B3035" t="s">
        <v>4377</v>
      </c>
      <c r="C3035">
        <v>2017</v>
      </c>
      <c r="D3035">
        <v>3</v>
      </c>
    </row>
    <row r="3036" spans="1:4" x14ac:dyDescent="0.45">
      <c r="A3036" t="s">
        <v>49</v>
      </c>
      <c r="B3036" t="s">
        <v>4378</v>
      </c>
      <c r="C3036">
        <v>2017</v>
      </c>
      <c r="D3036">
        <v>3</v>
      </c>
    </row>
    <row r="3037" spans="1:4" x14ac:dyDescent="0.45">
      <c r="A3037" t="s">
        <v>49</v>
      </c>
      <c r="B3037" t="s">
        <v>4379</v>
      </c>
      <c r="C3037">
        <v>2017</v>
      </c>
      <c r="D3037">
        <v>3</v>
      </c>
    </row>
    <row r="3038" spans="1:4" x14ac:dyDescent="0.45">
      <c r="A3038" t="s">
        <v>49</v>
      </c>
      <c r="B3038" t="s">
        <v>4380</v>
      </c>
      <c r="C3038">
        <v>2017</v>
      </c>
      <c r="D3038">
        <v>3</v>
      </c>
    </row>
    <row r="3039" spans="1:4" x14ac:dyDescent="0.45">
      <c r="A3039" t="s">
        <v>49</v>
      </c>
      <c r="B3039" t="s">
        <v>4381</v>
      </c>
      <c r="C3039">
        <v>2016</v>
      </c>
      <c r="D3039">
        <v>3</v>
      </c>
    </row>
    <row r="3040" spans="1:4" x14ac:dyDescent="0.45">
      <c r="A3040" t="s">
        <v>49</v>
      </c>
      <c r="B3040" t="s">
        <v>4382</v>
      </c>
      <c r="C3040">
        <v>2017</v>
      </c>
      <c r="D3040">
        <v>3</v>
      </c>
    </row>
    <row r="3041" spans="1:4" x14ac:dyDescent="0.45">
      <c r="A3041" t="s">
        <v>49</v>
      </c>
      <c r="B3041" t="s">
        <v>4383</v>
      </c>
      <c r="C3041">
        <v>2017</v>
      </c>
      <c r="D3041">
        <v>3</v>
      </c>
    </row>
    <row r="3042" spans="1:4" x14ac:dyDescent="0.45">
      <c r="A3042" t="s">
        <v>49</v>
      </c>
      <c r="B3042" t="s">
        <v>4384</v>
      </c>
      <c r="C3042">
        <v>2016</v>
      </c>
      <c r="D3042">
        <v>3</v>
      </c>
    </row>
    <row r="3043" spans="1:4" x14ac:dyDescent="0.45">
      <c r="A3043" t="s">
        <v>49</v>
      </c>
      <c r="B3043" t="s">
        <v>4385</v>
      </c>
      <c r="C3043">
        <v>2018</v>
      </c>
      <c r="D3043">
        <v>80</v>
      </c>
    </row>
    <row r="3044" spans="1:4" x14ac:dyDescent="0.45">
      <c r="A3044" t="s">
        <v>49</v>
      </c>
      <c r="B3044" t="s">
        <v>634</v>
      </c>
      <c r="C3044">
        <v>2017</v>
      </c>
      <c r="D3044">
        <v>155.4</v>
      </c>
    </row>
    <row r="3045" spans="1:4" x14ac:dyDescent="0.45">
      <c r="A3045" t="s">
        <v>49</v>
      </c>
      <c r="B3045" t="s">
        <v>4386</v>
      </c>
      <c r="C3045">
        <v>2019</v>
      </c>
      <c r="D3045">
        <v>478</v>
      </c>
    </row>
    <row r="3046" spans="1:4" x14ac:dyDescent="0.45">
      <c r="A3046" t="s">
        <v>49</v>
      </c>
      <c r="B3046" t="s">
        <v>4393</v>
      </c>
      <c r="C3046">
        <v>2019</v>
      </c>
      <c r="D3046">
        <v>318.10000000000002</v>
      </c>
    </row>
    <row r="3047" spans="1:4" x14ac:dyDescent="0.45">
      <c r="A3047" t="s">
        <v>49</v>
      </c>
      <c r="B3047" t="s">
        <v>4394</v>
      </c>
      <c r="C3047">
        <v>2018</v>
      </c>
      <c r="D3047">
        <v>105</v>
      </c>
    </row>
    <row r="3048" spans="1:4" x14ac:dyDescent="0.45">
      <c r="A3048" t="s">
        <v>49</v>
      </c>
      <c r="B3048" t="s">
        <v>4395</v>
      </c>
      <c r="C3048">
        <v>2016</v>
      </c>
      <c r="D3048">
        <v>1.5</v>
      </c>
    </row>
    <row r="3049" spans="1:4" x14ac:dyDescent="0.45">
      <c r="A3049" t="s">
        <v>49</v>
      </c>
      <c r="B3049" t="s">
        <v>4396</v>
      </c>
      <c r="C3049">
        <v>2016</v>
      </c>
      <c r="D3049">
        <v>4.5</v>
      </c>
    </row>
    <row r="3050" spans="1:4" x14ac:dyDescent="0.45">
      <c r="A3050" t="s">
        <v>49</v>
      </c>
      <c r="B3050" t="s">
        <v>4397</v>
      </c>
      <c r="C3050">
        <v>2016</v>
      </c>
      <c r="D3050">
        <v>1.5</v>
      </c>
    </row>
    <row r="3051" spans="1:4" x14ac:dyDescent="0.45">
      <c r="A3051" t="s">
        <v>49</v>
      </c>
      <c r="B3051" t="s">
        <v>4398</v>
      </c>
      <c r="C3051">
        <v>2016</v>
      </c>
      <c r="D3051">
        <v>1.5</v>
      </c>
    </row>
    <row r="3052" spans="1:4" x14ac:dyDescent="0.45">
      <c r="A3052" t="s">
        <v>49</v>
      </c>
      <c r="B3052" t="s">
        <v>4401</v>
      </c>
      <c r="C3052">
        <v>2017</v>
      </c>
      <c r="D3052">
        <v>1.5</v>
      </c>
    </row>
    <row r="3053" spans="1:4" x14ac:dyDescent="0.45">
      <c r="A3053" t="s">
        <v>49</v>
      </c>
      <c r="B3053" t="s">
        <v>4402</v>
      </c>
      <c r="C3053">
        <v>2016</v>
      </c>
      <c r="D3053">
        <v>4.5</v>
      </c>
    </row>
    <row r="3054" spans="1:4" x14ac:dyDescent="0.45">
      <c r="A3054" t="s">
        <v>49</v>
      </c>
      <c r="B3054" t="s">
        <v>4406</v>
      </c>
      <c r="C3054">
        <v>2016</v>
      </c>
      <c r="D3054">
        <v>200</v>
      </c>
    </row>
    <row r="3055" spans="1:4" x14ac:dyDescent="0.45">
      <c r="A3055" t="s">
        <v>49</v>
      </c>
      <c r="B3055" t="s">
        <v>4418</v>
      </c>
      <c r="C3055">
        <v>2017</v>
      </c>
      <c r="D3055">
        <v>10</v>
      </c>
    </row>
    <row r="3056" spans="1:4" x14ac:dyDescent="0.45">
      <c r="A3056" t="s">
        <v>49</v>
      </c>
      <c r="B3056" t="s">
        <v>4419</v>
      </c>
      <c r="C3056">
        <v>2017</v>
      </c>
      <c r="D3056">
        <v>10</v>
      </c>
    </row>
    <row r="3057" spans="1:4" x14ac:dyDescent="0.45">
      <c r="A3057" t="s">
        <v>49</v>
      </c>
      <c r="B3057" t="s">
        <v>4420</v>
      </c>
      <c r="C3057">
        <v>2017</v>
      </c>
      <c r="D3057">
        <v>10</v>
      </c>
    </row>
    <row r="3058" spans="1:4" x14ac:dyDescent="0.45">
      <c r="A3058" t="s">
        <v>49</v>
      </c>
      <c r="B3058" t="s">
        <v>4421</v>
      </c>
      <c r="C3058">
        <v>2017</v>
      </c>
      <c r="D3058">
        <v>10</v>
      </c>
    </row>
    <row r="3059" spans="1:4" x14ac:dyDescent="0.45">
      <c r="A3059" t="s">
        <v>49</v>
      </c>
      <c r="B3059" t="s">
        <v>4422</v>
      </c>
      <c r="C3059">
        <v>2017</v>
      </c>
      <c r="D3059">
        <v>10</v>
      </c>
    </row>
    <row r="3060" spans="1:4" x14ac:dyDescent="0.45">
      <c r="A3060" t="s">
        <v>49</v>
      </c>
      <c r="B3060" t="s">
        <v>4444</v>
      </c>
      <c r="C3060">
        <v>2016</v>
      </c>
      <c r="D3060">
        <v>150</v>
      </c>
    </row>
    <row r="3061" spans="1:4" x14ac:dyDescent="0.45">
      <c r="A3061" t="s">
        <v>49</v>
      </c>
      <c r="B3061" t="s">
        <v>4460</v>
      </c>
      <c r="C3061">
        <v>2016</v>
      </c>
      <c r="D3061">
        <v>8</v>
      </c>
    </row>
    <row r="3062" spans="1:4" x14ac:dyDescent="0.45">
      <c r="A3062" t="s">
        <v>49</v>
      </c>
      <c r="B3062" t="s">
        <v>4461</v>
      </c>
      <c r="C3062">
        <v>2016</v>
      </c>
      <c r="D3062">
        <v>77.7</v>
      </c>
    </row>
    <row r="3063" spans="1:4" x14ac:dyDescent="0.45">
      <c r="A3063" t="s">
        <v>49</v>
      </c>
      <c r="B3063" t="s">
        <v>4467</v>
      </c>
      <c r="C3063">
        <v>2015</v>
      </c>
      <c r="D3063">
        <v>78</v>
      </c>
    </row>
    <row r="3064" spans="1:4" x14ac:dyDescent="0.45">
      <c r="A3064" t="s">
        <v>49</v>
      </c>
      <c r="B3064" t="s">
        <v>4477</v>
      </c>
      <c r="C3064">
        <v>2017</v>
      </c>
      <c r="D3064">
        <v>150</v>
      </c>
    </row>
    <row r="3065" spans="1:4" x14ac:dyDescent="0.45">
      <c r="A3065" t="s">
        <v>49</v>
      </c>
      <c r="B3065" t="s">
        <v>4486</v>
      </c>
      <c r="C3065">
        <v>2017</v>
      </c>
      <c r="D3065">
        <v>95.3</v>
      </c>
    </row>
    <row r="3066" spans="1:4" x14ac:dyDescent="0.45">
      <c r="A3066" t="s">
        <v>49</v>
      </c>
      <c r="B3066" t="s">
        <v>4506</v>
      </c>
      <c r="C3066">
        <v>2016</v>
      </c>
      <c r="D3066">
        <v>50</v>
      </c>
    </row>
    <row r="3067" spans="1:4" x14ac:dyDescent="0.45">
      <c r="A3067" t="s">
        <v>49</v>
      </c>
      <c r="B3067" t="s">
        <v>4531</v>
      </c>
      <c r="C3067">
        <v>2018</v>
      </c>
      <c r="D3067">
        <v>100</v>
      </c>
    </row>
    <row r="3068" spans="1:4" x14ac:dyDescent="0.45">
      <c r="A3068" t="s">
        <v>49</v>
      </c>
      <c r="B3068" t="s">
        <v>4559</v>
      </c>
      <c r="C3068">
        <v>2019</v>
      </c>
      <c r="D3068">
        <v>28.8</v>
      </c>
    </row>
    <row r="3069" spans="1:4" x14ac:dyDescent="0.45">
      <c r="A3069" t="s">
        <v>49</v>
      </c>
      <c r="B3069" t="s">
        <v>4566</v>
      </c>
      <c r="C3069">
        <v>2016</v>
      </c>
      <c r="D3069">
        <v>62.1</v>
      </c>
    </row>
    <row r="3070" spans="1:4" x14ac:dyDescent="0.45">
      <c r="A3070" t="s">
        <v>49</v>
      </c>
      <c r="B3070" t="s">
        <v>4567</v>
      </c>
      <c r="C3070">
        <v>2016</v>
      </c>
      <c r="D3070">
        <v>208</v>
      </c>
    </row>
    <row r="3071" spans="1:4" x14ac:dyDescent="0.45">
      <c r="A3071" t="s">
        <v>49</v>
      </c>
      <c r="B3071" t="s">
        <v>4568</v>
      </c>
      <c r="C3071">
        <v>2018</v>
      </c>
      <c r="D3071">
        <v>196.7</v>
      </c>
    </row>
    <row r="3072" spans="1:4" x14ac:dyDescent="0.45">
      <c r="A3072" t="s">
        <v>49</v>
      </c>
      <c r="B3072" t="s">
        <v>4589</v>
      </c>
      <c r="C3072">
        <v>2016</v>
      </c>
      <c r="D3072">
        <v>151.80000000000001</v>
      </c>
    </row>
    <row r="3073" spans="1:4" x14ac:dyDescent="0.45">
      <c r="A3073" t="s">
        <v>49</v>
      </c>
      <c r="B3073" t="s">
        <v>4622</v>
      </c>
      <c r="C3073">
        <v>2016</v>
      </c>
      <c r="D3073">
        <v>300</v>
      </c>
    </row>
    <row r="3074" spans="1:4" x14ac:dyDescent="0.45">
      <c r="A3074" t="s">
        <v>49</v>
      </c>
      <c r="B3074" t="s">
        <v>4623</v>
      </c>
      <c r="C3074">
        <v>2016</v>
      </c>
      <c r="D3074">
        <v>104</v>
      </c>
    </row>
    <row r="3075" spans="1:4" x14ac:dyDescent="0.45">
      <c r="A3075" t="s">
        <v>49</v>
      </c>
      <c r="B3075" t="s">
        <v>4644</v>
      </c>
      <c r="C3075">
        <v>2016</v>
      </c>
      <c r="D3075">
        <v>103</v>
      </c>
    </row>
    <row r="3076" spans="1:4" x14ac:dyDescent="0.45">
      <c r="A3076" t="s">
        <v>49</v>
      </c>
      <c r="B3076" t="s">
        <v>4646</v>
      </c>
      <c r="C3076">
        <v>2016</v>
      </c>
      <c r="D3076">
        <v>60.8</v>
      </c>
    </row>
    <row r="3077" spans="1:4" x14ac:dyDescent="0.45">
      <c r="A3077" t="s">
        <v>49</v>
      </c>
      <c r="B3077" t="s">
        <v>4648</v>
      </c>
      <c r="C3077">
        <v>2017</v>
      </c>
      <c r="D3077">
        <v>181.7</v>
      </c>
    </row>
    <row r="3078" spans="1:4" x14ac:dyDescent="0.45">
      <c r="A3078" t="s">
        <v>49</v>
      </c>
      <c r="B3078" t="s">
        <v>4653</v>
      </c>
      <c r="C3078">
        <v>2017</v>
      </c>
      <c r="D3078">
        <v>142.6</v>
      </c>
    </row>
    <row r="3079" spans="1:4" x14ac:dyDescent="0.45">
      <c r="A3079" t="s">
        <v>49</v>
      </c>
      <c r="B3079" t="s">
        <v>4673</v>
      </c>
      <c r="C3079">
        <v>2017</v>
      </c>
      <c r="D3079">
        <v>50.4</v>
      </c>
    </row>
    <row r="3080" spans="1:4" x14ac:dyDescent="0.45">
      <c r="A3080" t="s">
        <v>49</v>
      </c>
      <c r="B3080" t="s">
        <v>4674</v>
      </c>
      <c r="C3080">
        <v>2017</v>
      </c>
      <c r="D3080">
        <v>149.30000000000001</v>
      </c>
    </row>
    <row r="3081" spans="1:4" x14ac:dyDescent="0.45">
      <c r="A3081" t="s">
        <v>49</v>
      </c>
      <c r="B3081" t="s">
        <v>4675</v>
      </c>
      <c r="C3081">
        <v>2016</v>
      </c>
      <c r="D3081">
        <v>200</v>
      </c>
    </row>
    <row r="3082" spans="1:4" x14ac:dyDescent="0.45">
      <c r="A3082" t="s">
        <v>49</v>
      </c>
      <c r="B3082" t="s">
        <v>4692</v>
      </c>
      <c r="C3082">
        <v>2016</v>
      </c>
      <c r="D3082">
        <v>198</v>
      </c>
    </row>
    <row r="3083" spans="1:4" x14ac:dyDescent="0.45">
      <c r="A3083" t="s">
        <v>49</v>
      </c>
      <c r="B3083" t="s">
        <v>4695</v>
      </c>
      <c r="C3083">
        <v>2016</v>
      </c>
      <c r="D3083">
        <v>80</v>
      </c>
    </row>
    <row r="3084" spans="1:4" x14ac:dyDescent="0.45">
      <c r="A3084" t="s">
        <v>49</v>
      </c>
      <c r="B3084" t="s">
        <v>4701</v>
      </c>
      <c r="C3084">
        <v>2018</v>
      </c>
      <c r="D3084">
        <v>148.4</v>
      </c>
    </row>
    <row r="3085" spans="1:4" x14ac:dyDescent="0.45">
      <c r="A3085" t="s">
        <v>49</v>
      </c>
      <c r="B3085" t="s">
        <v>4725</v>
      </c>
      <c r="C3085">
        <v>2016</v>
      </c>
      <c r="D3085">
        <v>35.799999999999997</v>
      </c>
    </row>
    <row r="3086" spans="1:4" x14ac:dyDescent="0.45">
      <c r="A3086" t="s">
        <v>49</v>
      </c>
      <c r="B3086" t="s">
        <v>4728</v>
      </c>
      <c r="C3086">
        <v>2019</v>
      </c>
      <c r="D3086">
        <v>220.5</v>
      </c>
    </row>
    <row r="3087" spans="1:4" x14ac:dyDescent="0.45">
      <c r="A3087" t="s">
        <v>49</v>
      </c>
      <c r="B3087" t="s">
        <v>4733</v>
      </c>
      <c r="C3087">
        <v>2016</v>
      </c>
      <c r="D3087">
        <v>250.3</v>
      </c>
    </row>
    <row r="3088" spans="1:4" x14ac:dyDescent="0.45">
      <c r="A3088" t="s">
        <v>49</v>
      </c>
      <c r="B3088" t="s">
        <v>4736</v>
      </c>
      <c r="C3088">
        <v>2016</v>
      </c>
      <c r="D3088">
        <v>39.9</v>
      </c>
    </row>
    <row r="3089" spans="1:4" x14ac:dyDescent="0.45">
      <c r="A3089" t="s">
        <v>49</v>
      </c>
      <c r="B3089" t="s">
        <v>4745</v>
      </c>
      <c r="C3089">
        <v>2016</v>
      </c>
      <c r="D3089">
        <v>230</v>
      </c>
    </row>
    <row r="3090" spans="1:4" x14ac:dyDescent="0.45">
      <c r="A3090" t="s">
        <v>49</v>
      </c>
      <c r="B3090" t="s">
        <v>4746</v>
      </c>
      <c r="C3090">
        <v>2016</v>
      </c>
      <c r="D3090">
        <v>230</v>
      </c>
    </row>
    <row r="3091" spans="1:4" x14ac:dyDescent="0.45">
      <c r="A3091" t="s">
        <v>49</v>
      </c>
      <c r="B3091" t="s">
        <v>4747</v>
      </c>
      <c r="C3091">
        <v>2016</v>
      </c>
      <c r="D3091">
        <v>301.10000000000002</v>
      </c>
    </row>
    <row r="3092" spans="1:4" x14ac:dyDescent="0.45">
      <c r="A3092" t="s">
        <v>49</v>
      </c>
      <c r="B3092" t="s">
        <v>4756</v>
      </c>
      <c r="C3092">
        <v>2016</v>
      </c>
      <c r="D3092">
        <v>150</v>
      </c>
    </row>
    <row r="3093" spans="1:4" x14ac:dyDescent="0.45">
      <c r="A3093" t="s">
        <v>49</v>
      </c>
      <c r="B3093" t="s">
        <v>4757</v>
      </c>
      <c r="C3093">
        <v>2016</v>
      </c>
      <c r="D3093">
        <v>150</v>
      </c>
    </row>
    <row r="3094" spans="1:4" x14ac:dyDescent="0.45">
      <c r="A3094" t="s">
        <v>49</v>
      </c>
      <c r="B3094" t="s">
        <v>4762</v>
      </c>
      <c r="C3094">
        <v>2017</v>
      </c>
      <c r="D3094">
        <v>151.19999999999999</v>
      </c>
    </row>
    <row r="3095" spans="1:4" x14ac:dyDescent="0.45">
      <c r="A3095" t="s">
        <v>49</v>
      </c>
      <c r="B3095" t="s">
        <v>4785</v>
      </c>
      <c r="C3095">
        <v>2016</v>
      </c>
      <c r="D3095">
        <v>9.1</v>
      </c>
    </row>
    <row r="3096" spans="1:4" x14ac:dyDescent="0.45">
      <c r="A3096" t="s">
        <v>49</v>
      </c>
      <c r="B3096" t="s">
        <v>4793</v>
      </c>
      <c r="C3096">
        <v>2017</v>
      </c>
      <c r="D3096">
        <v>276</v>
      </c>
    </row>
    <row r="3097" spans="1:4" x14ac:dyDescent="0.45">
      <c r="A3097" t="s">
        <v>49</v>
      </c>
      <c r="B3097" t="s">
        <v>4825</v>
      </c>
      <c r="C3097">
        <v>2016</v>
      </c>
      <c r="D3097">
        <v>100.8</v>
      </c>
    </row>
    <row r="3098" spans="1:4" x14ac:dyDescent="0.45">
      <c r="A3098" t="s">
        <v>49</v>
      </c>
      <c r="B3098" t="s">
        <v>4826</v>
      </c>
      <c r="C3098">
        <v>2019</v>
      </c>
      <c r="D3098">
        <v>194.3</v>
      </c>
    </row>
    <row r="3099" spans="1:4" x14ac:dyDescent="0.45">
      <c r="A3099" t="s">
        <v>49</v>
      </c>
      <c r="B3099" t="s">
        <v>4837</v>
      </c>
      <c r="C3099">
        <v>2016</v>
      </c>
      <c r="D3099">
        <v>25</v>
      </c>
    </row>
    <row r="3100" spans="1:4" x14ac:dyDescent="0.45">
      <c r="A3100" t="s">
        <v>49</v>
      </c>
      <c r="B3100" t="s">
        <v>4845</v>
      </c>
      <c r="C3100">
        <v>2016</v>
      </c>
      <c r="D3100">
        <v>125.6</v>
      </c>
    </row>
    <row r="3101" spans="1:4" x14ac:dyDescent="0.45">
      <c r="A3101" t="s">
        <v>49</v>
      </c>
      <c r="B3101" t="s">
        <v>4846</v>
      </c>
      <c r="C3101">
        <v>2019</v>
      </c>
      <c r="D3101">
        <v>200.1</v>
      </c>
    </row>
    <row r="3102" spans="1:4" x14ac:dyDescent="0.45">
      <c r="A3102" t="s">
        <v>49</v>
      </c>
      <c r="B3102" t="s">
        <v>4847</v>
      </c>
      <c r="C3102">
        <v>2019</v>
      </c>
      <c r="D3102">
        <v>200</v>
      </c>
    </row>
    <row r="3103" spans="1:4" x14ac:dyDescent="0.45">
      <c r="A3103" t="s">
        <v>49</v>
      </c>
      <c r="B3103" t="s">
        <v>4876</v>
      </c>
      <c r="C3103">
        <v>2015</v>
      </c>
      <c r="D3103">
        <v>1.9</v>
      </c>
    </row>
    <row r="3104" spans="1:4" x14ac:dyDescent="0.45">
      <c r="A3104" t="s">
        <v>49</v>
      </c>
      <c r="B3104" t="s">
        <v>4879</v>
      </c>
      <c r="C3104">
        <v>2016</v>
      </c>
      <c r="D3104">
        <v>147.19999999999999</v>
      </c>
    </row>
    <row r="3105" spans="1:4" x14ac:dyDescent="0.45">
      <c r="A3105" t="s">
        <v>49</v>
      </c>
      <c r="B3105" t="s">
        <v>4885</v>
      </c>
      <c r="C3105">
        <v>2019</v>
      </c>
      <c r="D3105">
        <v>90</v>
      </c>
    </row>
    <row r="3106" spans="1:4" x14ac:dyDescent="0.45">
      <c r="A3106" t="s">
        <v>49</v>
      </c>
      <c r="B3106" t="s">
        <v>4895</v>
      </c>
      <c r="C3106">
        <v>2016</v>
      </c>
      <c r="D3106">
        <v>225</v>
      </c>
    </row>
    <row r="3107" spans="1:4" x14ac:dyDescent="0.45">
      <c r="A3107" t="s">
        <v>49</v>
      </c>
      <c r="B3107" t="s">
        <v>4908</v>
      </c>
      <c r="C3107">
        <v>2016</v>
      </c>
      <c r="D3107">
        <v>184</v>
      </c>
    </row>
    <row r="3108" spans="1:4" x14ac:dyDescent="0.45">
      <c r="A3108" t="s">
        <v>49</v>
      </c>
      <c r="B3108" t="s">
        <v>4912</v>
      </c>
      <c r="C3108">
        <v>2016</v>
      </c>
      <c r="D3108">
        <v>249.9</v>
      </c>
    </row>
    <row r="3109" spans="1:4" x14ac:dyDescent="0.45">
      <c r="A3109" t="s">
        <v>49</v>
      </c>
      <c r="B3109" t="s">
        <v>4913</v>
      </c>
      <c r="C3109">
        <v>2019</v>
      </c>
      <c r="D3109">
        <v>131.1</v>
      </c>
    </row>
    <row r="3110" spans="1:4" x14ac:dyDescent="0.45">
      <c r="A3110" t="s">
        <v>49</v>
      </c>
      <c r="B3110" t="s">
        <v>4932</v>
      </c>
      <c r="C3110">
        <v>2018</v>
      </c>
      <c r="D3110">
        <v>600</v>
      </c>
    </row>
    <row r="3111" spans="1:4" x14ac:dyDescent="0.45">
      <c r="A3111" t="s">
        <v>49</v>
      </c>
      <c r="B3111" t="s">
        <v>4933</v>
      </c>
      <c r="C3111">
        <v>2016</v>
      </c>
      <c r="D3111">
        <v>208.3</v>
      </c>
    </row>
    <row r="3112" spans="1:4" x14ac:dyDescent="0.45">
      <c r="A3112" t="s">
        <v>49</v>
      </c>
      <c r="B3112" t="s">
        <v>4948</v>
      </c>
      <c r="C3112">
        <v>2016</v>
      </c>
      <c r="D3112">
        <v>214.8</v>
      </c>
    </row>
    <row r="3113" spans="1:4" x14ac:dyDescent="0.45">
      <c r="A3113" t="s">
        <v>49</v>
      </c>
      <c r="B3113" t="s">
        <v>4951</v>
      </c>
      <c r="C3113">
        <v>2016</v>
      </c>
      <c r="D3113">
        <v>200</v>
      </c>
    </row>
    <row r="3114" spans="1:4" x14ac:dyDescent="0.45">
      <c r="A3114" t="s">
        <v>49</v>
      </c>
      <c r="B3114" t="s">
        <v>4955</v>
      </c>
      <c r="C3114">
        <v>2017</v>
      </c>
      <c r="D3114">
        <v>300</v>
      </c>
    </row>
    <row r="3115" spans="1:4" x14ac:dyDescent="0.45">
      <c r="A3115" t="s">
        <v>49</v>
      </c>
      <c r="B3115" t="s">
        <v>4956</v>
      </c>
      <c r="C3115">
        <v>2016</v>
      </c>
      <c r="D3115">
        <v>174</v>
      </c>
    </row>
    <row r="3116" spans="1:4" x14ac:dyDescent="0.45">
      <c r="A3116" t="s">
        <v>49</v>
      </c>
      <c r="B3116" t="s">
        <v>4967</v>
      </c>
      <c r="C3116">
        <v>2016</v>
      </c>
      <c r="D3116">
        <v>200.9</v>
      </c>
    </row>
    <row r="3117" spans="1:4" x14ac:dyDescent="0.45">
      <c r="A3117" t="s">
        <v>49</v>
      </c>
      <c r="B3117" t="s">
        <v>4977</v>
      </c>
      <c r="C3117">
        <v>2016</v>
      </c>
      <c r="D3117">
        <v>200</v>
      </c>
    </row>
    <row r="3118" spans="1:4" x14ac:dyDescent="0.45">
      <c r="A3118" t="s">
        <v>49</v>
      </c>
      <c r="B3118" t="s">
        <v>4978</v>
      </c>
      <c r="C3118">
        <v>2017</v>
      </c>
      <c r="D3118">
        <v>200</v>
      </c>
    </row>
    <row r="3119" spans="1:4" x14ac:dyDescent="0.45">
      <c r="A3119" t="s">
        <v>49</v>
      </c>
      <c r="B3119" t="s">
        <v>4979</v>
      </c>
      <c r="C3119">
        <v>2017</v>
      </c>
      <c r="D3119">
        <v>280.60000000000002</v>
      </c>
    </row>
    <row r="3120" spans="1:4" x14ac:dyDescent="0.45">
      <c r="A3120" t="s">
        <v>49</v>
      </c>
      <c r="B3120" t="s">
        <v>4983</v>
      </c>
      <c r="C3120">
        <v>2015</v>
      </c>
      <c r="D3120">
        <v>5</v>
      </c>
    </row>
    <row r="3121" spans="1:4" x14ac:dyDescent="0.45">
      <c r="A3121" t="s">
        <v>49</v>
      </c>
      <c r="B3121" t="s">
        <v>5020</v>
      </c>
      <c r="C3121">
        <v>2018</v>
      </c>
      <c r="D3121">
        <v>160</v>
      </c>
    </row>
    <row r="3122" spans="1:4" x14ac:dyDescent="0.45">
      <c r="A3122" t="s">
        <v>49</v>
      </c>
      <c r="B3122" t="s">
        <v>5108</v>
      </c>
      <c r="C3122">
        <v>2017</v>
      </c>
      <c r="D3122">
        <v>163</v>
      </c>
    </row>
    <row r="3123" spans="1:4" x14ac:dyDescent="0.45">
      <c r="A3123" t="s">
        <v>49</v>
      </c>
      <c r="B3123" t="s">
        <v>5114</v>
      </c>
      <c r="C3123">
        <v>2012</v>
      </c>
      <c r="D3123">
        <v>4</v>
      </c>
    </row>
    <row r="3124" spans="1:4" x14ac:dyDescent="0.45">
      <c r="A3124" t="s">
        <v>49</v>
      </c>
      <c r="B3124" t="s">
        <v>5119</v>
      </c>
      <c r="C3124">
        <v>2018</v>
      </c>
      <c r="D3124">
        <v>168</v>
      </c>
    </row>
    <row r="3125" spans="1:4" x14ac:dyDescent="0.45">
      <c r="A3125" t="s">
        <v>49</v>
      </c>
      <c r="B3125" t="s">
        <v>5129</v>
      </c>
      <c r="C3125">
        <v>2017</v>
      </c>
      <c r="D3125">
        <v>149</v>
      </c>
    </row>
    <row r="3126" spans="1:4" x14ac:dyDescent="0.45">
      <c r="A3126" t="s">
        <v>49</v>
      </c>
      <c r="B3126" t="s">
        <v>5141</v>
      </c>
      <c r="C3126">
        <v>2017</v>
      </c>
      <c r="D3126">
        <v>250</v>
      </c>
    </row>
    <row r="3127" spans="1:4" x14ac:dyDescent="0.45">
      <c r="A3127" t="s">
        <v>49</v>
      </c>
      <c r="B3127" t="s">
        <v>5142</v>
      </c>
      <c r="C3127">
        <v>2017</v>
      </c>
      <c r="D3127">
        <v>253</v>
      </c>
    </row>
    <row r="3128" spans="1:4" x14ac:dyDescent="0.45">
      <c r="A3128" t="s">
        <v>49</v>
      </c>
      <c r="B3128" t="s">
        <v>5144</v>
      </c>
      <c r="C3128">
        <v>2017</v>
      </c>
      <c r="D3128">
        <v>99.3</v>
      </c>
    </row>
    <row r="3129" spans="1:4" x14ac:dyDescent="0.45">
      <c r="A3129" t="s">
        <v>49</v>
      </c>
      <c r="B3129" t="s">
        <v>5148</v>
      </c>
      <c r="C3129">
        <v>2016</v>
      </c>
      <c r="D3129">
        <v>1.7</v>
      </c>
    </row>
    <row r="3130" spans="1:4" x14ac:dyDescent="0.45">
      <c r="A3130" t="s">
        <v>49</v>
      </c>
      <c r="B3130" t="s">
        <v>5164</v>
      </c>
      <c r="C3130">
        <v>2016</v>
      </c>
      <c r="D3130">
        <v>1.7</v>
      </c>
    </row>
    <row r="3131" spans="1:4" x14ac:dyDescent="0.45">
      <c r="A3131" t="s">
        <v>49</v>
      </c>
      <c r="B3131" t="s">
        <v>5165</v>
      </c>
      <c r="C3131">
        <v>2015</v>
      </c>
      <c r="D3131">
        <v>6.8</v>
      </c>
    </row>
    <row r="3132" spans="1:4" x14ac:dyDescent="0.45">
      <c r="A3132" t="s">
        <v>49</v>
      </c>
      <c r="B3132" t="s">
        <v>5204</v>
      </c>
      <c r="C3132">
        <v>2018</v>
      </c>
      <c r="D3132">
        <v>300</v>
      </c>
    </row>
    <row r="3133" spans="1:4" x14ac:dyDescent="0.45">
      <c r="A3133" t="s">
        <v>49</v>
      </c>
      <c r="B3133" t="s">
        <v>5207</v>
      </c>
      <c r="C3133">
        <v>2017</v>
      </c>
      <c r="D3133">
        <v>29.9</v>
      </c>
    </row>
    <row r="3134" spans="1:4" x14ac:dyDescent="0.45">
      <c r="A3134" t="s">
        <v>49</v>
      </c>
      <c r="B3134" t="s">
        <v>5213</v>
      </c>
      <c r="C3134">
        <v>2018</v>
      </c>
      <c r="D3134">
        <v>148.4</v>
      </c>
    </row>
    <row r="3135" spans="1:4" x14ac:dyDescent="0.45">
      <c r="A3135" t="s">
        <v>49</v>
      </c>
      <c r="B3135" t="s">
        <v>5214</v>
      </c>
      <c r="C3135">
        <v>2016</v>
      </c>
      <c r="D3135">
        <v>1.5</v>
      </c>
    </row>
    <row r="3136" spans="1:4" x14ac:dyDescent="0.45">
      <c r="A3136" t="s">
        <v>49</v>
      </c>
      <c r="B3136" t="s">
        <v>5236</v>
      </c>
      <c r="C3136">
        <v>2017</v>
      </c>
      <c r="D3136">
        <v>30</v>
      </c>
    </row>
    <row r="3137" spans="1:4" x14ac:dyDescent="0.45">
      <c r="A3137" t="s">
        <v>49</v>
      </c>
      <c r="B3137" t="s">
        <v>5237</v>
      </c>
      <c r="C3137">
        <v>2017</v>
      </c>
      <c r="D3137">
        <v>75</v>
      </c>
    </row>
    <row r="3138" spans="1:4" x14ac:dyDescent="0.45">
      <c r="A3138" t="s">
        <v>49</v>
      </c>
      <c r="B3138" t="s">
        <v>5240</v>
      </c>
      <c r="C3138">
        <v>2019</v>
      </c>
      <c r="D3138">
        <v>97.4</v>
      </c>
    </row>
    <row r="3139" spans="1:4" x14ac:dyDescent="0.45">
      <c r="A3139" t="s">
        <v>49</v>
      </c>
      <c r="B3139" t="s">
        <v>5248</v>
      </c>
      <c r="C3139">
        <v>2017</v>
      </c>
      <c r="D3139">
        <v>1.7</v>
      </c>
    </row>
    <row r="3140" spans="1:4" x14ac:dyDescent="0.45">
      <c r="A3140" t="s">
        <v>49</v>
      </c>
      <c r="B3140" t="s">
        <v>5252</v>
      </c>
      <c r="C3140">
        <v>2017</v>
      </c>
      <c r="D3140">
        <v>1.9</v>
      </c>
    </row>
    <row r="3141" spans="1:4" x14ac:dyDescent="0.45">
      <c r="A3141" t="s">
        <v>49</v>
      </c>
      <c r="B3141" t="s">
        <v>5253</v>
      </c>
      <c r="C3141">
        <v>2017</v>
      </c>
      <c r="D3141">
        <v>1.9</v>
      </c>
    </row>
    <row r="3142" spans="1:4" x14ac:dyDescent="0.45">
      <c r="A3142" t="s">
        <v>49</v>
      </c>
      <c r="B3142" t="s">
        <v>5255</v>
      </c>
      <c r="C3142">
        <v>2019</v>
      </c>
      <c r="D3142">
        <v>66</v>
      </c>
    </row>
    <row r="3143" spans="1:4" x14ac:dyDescent="0.45">
      <c r="A3143" t="s">
        <v>49</v>
      </c>
      <c r="B3143" t="s">
        <v>5259</v>
      </c>
      <c r="C3143">
        <v>2018</v>
      </c>
      <c r="D3143">
        <v>102</v>
      </c>
    </row>
    <row r="3144" spans="1:4" x14ac:dyDescent="0.45">
      <c r="A3144" t="s">
        <v>49</v>
      </c>
      <c r="B3144" t="s">
        <v>5259</v>
      </c>
      <c r="C3144">
        <v>2019</v>
      </c>
      <c r="D3144">
        <v>398.8</v>
      </c>
    </row>
    <row r="3145" spans="1:4" x14ac:dyDescent="0.45">
      <c r="A3145" t="s">
        <v>49</v>
      </c>
      <c r="B3145" t="s">
        <v>5260</v>
      </c>
      <c r="C3145">
        <v>2017</v>
      </c>
      <c r="D3145">
        <v>170</v>
      </c>
    </row>
    <row r="3146" spans="1:4" x14ac:dyDescent="0.45">
      <c r="A3146" t="s">
        <v>49</v>
      </c>
      <c r="B3146" t="s">
        <v>5260</v>
      </c>
      <c r="C3146">
        <v>2018</v>
      </c>
      <c r="D3146">
        <v>170</v>
      </c>
    </row>
    <row r="3147" spans="1:4" x14ac:dyDescent="0.45">
      <c r="A3147" t="s">
        <v>49</v>
      </c>
      <c r="B3147" t="s">
        <v>5278</v>
      </c>
      <c r="C3147">
        <v>2019</v>
      </c>
      <c r="D3147">
        <v>161.30000000000001</v>
      </c>
    </row>
    <row r="3148" spans="1:4" x14ac:dyDescent="0.45">
      <c r="A3148" t="s">
        <v>49</v>
      </c>
      <c r="B3148" t="s">
        <v>5301</v>
      </c>
      <c r="C3148">
        <v>2018</v>
      </c>
      <c r="D3148">
        <v>25</v>
      </c>
    </row>
    <row r="3149" spans="1:4" x14ac:dyDescent="0.45">
      <c r="A3149" t="s">
        <v>49</v>
      </c>
      <c r="B3149" t="s">
        <v>5336</v>
      </c>
      <c r="C3149">
        <v>2018</v>
      </c>
      <c r="D3149">
        <v>200</v>
      </c>
    </row>
    <row r="3150" spans="1:4" x14ac:dyDescent="0.45">
      <c r="A3150" t="s">
        <v>49</v>
      </c>
      <c r="B3150" t="s">
        <v>5344</v>
      </c>
      <c r="C3150">
        <v>2017</v>
      </c>
      <c r="D3150">
        <v>99.1</v>
      </c>
    </row>
    <row r="3151" spans="1:4" x14ac:dyDescent="0.45">
      <c r="A3151" t="s">
        <v>49</v>
      </c>
      <c r="B3151" t="s">
        <v>5345</v>
      </c>
      <c r="C3151">
        <v>2017</v>
      </c>
      <c r="D3151">
        <v>46</v>
      </c>
    </row>
    <row r="3152" spans="1:4" x14ac:dyDescent="0.45">
      <c r="A3152" t="s">
        <v>49</v>
      </c>
      <c r="B3152" t="s">
        <v>5363</v>
      </c>
      <c r="C3152">
        <v>2017</v>
      </c>
      <c r="D3152">
        <v>154.5</v>
      </c>
    </row>
    <row r="3153" spans="1:4" x14ac:dyDescent="0.45">
      <c r="A3153" t="s">
        <v>49</v>
      </c>
      <c r="B3153" t="s">
        <v>5369</v>
      </c>
      <c r="C3153">
        <v>2018</v>
      </c>
      <c r="D3153">
        <v>297.8</v>
      </c>
    </row>
    <row r="3154" spans="1:4" x14ac:dyDescent="0.45">
      <c r="A3154" t="s">
        <v>49</v>
      </c>
      <c r="B3154" t="s">
        <v>5370</v>
      </c>
      <c r="C3154">
        <v>2018</v>
      </c>
      <c r="D3154">
        <v>299.3</v>
      </c>
    </row>
    <row r="3155" spans="1:4" x14ac:dyDescent="0.45">
      <c r="A3155" t="s">
        <v>49</v>
      </c>
      <c r="B3155" t="s">
        <v>5394</v>
      </c>
      <c r="C3155">
        <v>2017</v>
      </c>
      <c r="D3155">
        <v>119.7</v>
      </c>
    </row>
    <row r="3156" spans="1:4" x14ac:dyDescent="0.45">
      <c r="A3156" t="s">
        <v>49</v>
      </c>
      <c r="B3156" t="s">
        <v>5413</v>
      </c>
      <c r="C3156">
        <v>2017</v>
      </c>
      <c r="D3156">
        <v>66</v>
      </c>
    </row>
    <row r="3157" spans="1:4" x14ac:dyDescent="0.45">
      <c r="A3157" t="s">
        <v>49</v>
      </c>
      <c r="B3157" t="s">
        <v>5424</v>
      </c>
      <c r="C3157">
        <v>2019</v>
      </c>
      <c r="D3157">
        <v>307.10000000000002</v>
      </c>
    </row>
    <row r="3158" spans="1:4" x14ac:dyDescent="0.45">
      <c r="A3158" t="s">
        <v>49</v>
      </c>
      <c r="B3158" t="s">
        <v>5432</v>
      </c>
      <c r="C3158">
        <v>2017</v>
      </c>
      <c r="D3158">
        <v>200</v>
      </c>
    </row>
    <row r="3159" spans="1:4" x14ac:dyDescent="0.45">
      <c r="A3159" t="s">
        <v>49</v>
      </c>
      <c r="B3159" t="s">
        <v>5456</v>
      </c>
      <c r="C3159">
        <v>2019</v>
      </c>
      <c r="D3159">
        <v>352.8</v>
      </c>
    </row>
    <row r="3160" spans="1:4" x14ac:dyDescent="0.45">
      <c r="A3160" t="s">
        <v>49</v>
      </c>
      <c r="B3160" t="s">
        <v>5461</v>
      </c>
      <c r="C3160">
        <v>2017</v>
      </c>
      <c r="D3160">
        <v>89.7</v>
      </c>
    </row>
    <row r="3161" spans="1:4" x14ac:dyDescent="0.45">
      <c r="A3161" t="s">
        <v>49</v>
      </c>
      <c r="B3161" t="s">
        <v>5468</v>
      </c>
      <c r="C3161">
        <v>2019</v>
      </c>
      <c r="D3161">
        <v>158</v>
      </c>
    </row>
    <row r="3162" spans="1:4" x14ac:dyDescent="0.45">
      <c r="A3162" t="s">
        <v>49</v>
      </c>
      <c r="B3162" t="s">
        <v>5491</v>
      </c>
      <c r="C3162">
        <v>2018</v>
      </c>
      <c r="D3162">
        <v>1.8</v>
      </c>
    </row>
    <row r="3163" spans="1:4" x14ac:dyDescent="0.45">
      <c r="A3163" t="s">
        <v>49</v>
      </c>
      <c r="B3163" t="s">
        <v>5492</v>
      </c>
      <c r="C3163">
        <v>2019</v>
      </c>
      <c r="D3163">
        <v>1.8</v>
      </c>
    </row>
    <row r="3164" spans="1:4" x14ac:dyDescent="0.45">
      <c r="A3164" t="s">
        <v>49</v>
      </c>
      <c r="B3164" t="s">
        <v>5493</v>
      </c>
      <c r="C3164">
        <v>2018</v>
      </c>
      <c r="D3164">
        <v>1.8</v>
      </c>
    </row>
    <row r="3165" spans="1:4" x14ac:dyDescent="0.45">
      <c r="A3165" t="s">
        <v>49</v>
      </c>
      <c r="B3165" t="s">
        <v>5590</v>
      </c>
      <c r="C3165">
        <v>2019</v>
      </c>
      <c r="D3165">
        <v>299.3</v>
      </c>
    </row>
    <row r="3166" spans="1:4" x14ac:dyDescent="0.45">
      <c r="A3166" t="s">
        <v>49</v>
      </c>
      <c r="B3166" t="s">
        <v>5591</v>
      </c>
      <c r="C3166">
        <v>2019</v>
      </c>
      <c r="D3166">
        <v>171.5</v>
      </c>
    </row>
    <row r="3167" spans="1:4" x14ac:dyDescent="0.45">
      <c r="A3167" t="s">
        <v>49</v>
      </c>
      <c r="B3167" t="s">
        <v>5604</v>
      </c>
      <c r="C3167">
        <v>2018</v>
      </c>
      <c r="D3167">
        <v>128.69999999999999</v>
      </c>
    </row>
    <row r="3168" spans="1:4" x14ac:dyDescent="0.45">
      <c r="A3168" t="s">
        <v>49</v>
      </c>
      <c r="B3168" t="s">
        <v>5605</v>
      </c>
      <c r="C3168">
        <v>2018</v>
      </c>
      <c r="D3168">
        <v>43.2</v>
      </c>
    </row>
    <row r="3169" spans="1:4" x14ac:dyDescent="0.45">
      <c r="A3169" t="s">
        <v>49</v>
      </c>
      <c r="B3169" t="s">
        <v>5606</v>
      </c>
      <c r="C3169">
        <v>2018</v>
      </c>
      <c r="D3169">
        <v>21.6</v>
      </c>
    </row>
    <row r="3170" spans="1:4" x14ac:dyDescent="0.45">
      <c r="A3170" t="s">
        <v>49</v>
      </c>
      <c r="B3170" t="s">
        <v>5625</v>
      </c>
      <c r="C3170">
        <v>2018</v>
      </c>
      <c r="D3170">
        <v>103.5</v>
      </c>
    </row>
    <row r="3171" spans="1:4" x14ac:dyDescent="0.45">
      <c r="A3171" t="s">
        <v>49</v>
      </c>
      <c r="B3171" t="s">
        <v>5650</v>
      </c>
      <c r="C3171">
        <v>2018</v>
      </c>
      <c r="D3171">
        <v>199.2</v>
      </c>
    </row>
    <row r="3172" spans="1:4" x14ac:dyDescent="0.45">
      <c r="A3172" t="s">
        <v>49</v>
      </c>
      <c r="B3172" t="s">
        <v>5652</v>
      </c>
      <c r="C3172">
        <v>2017</v>
      </c>
      <c r="D3172">
        <v>1.8</v>
      </c>
    </row>
    <row r="3173" spans="1:4" x14ac:dyDescent="0.45">
      <c r="A3173" t="s">
        <v>49</v>
      </c>
      <c r="B3173" t="s">
        <v>5661</v>
      </c>
      <c r="C3173">
        <v>2018</v>
      </c>
      <c r="D3173">
        <v>4.5</v>
      </c>
    </row>
    <row r="3174" spans="1:4" x14ac:dyDescent="0.45">
      <c r="A3174" t="s">
        <v>49</v>
      </c>
      <c r="B3174" t="s">
        <v>5666</v>
      </c>
      <c r="C3174">
        <v>2017</v>
      </c>
      <c r="D3174">
        <v>6.8999999999999995</v>
      </c>
    </row>
    <row r="3175" spans="1:4" x14ac:dyDescent="0.45">
      <c r="A3175" t="s">
        <v>49</v>
      </c>
      <c r="B3175" t="s">
        <v>5671</v>
      </c>
      <c r="C3175">
        <v>2018</v>
      </c>
      <c r="D3175">
        <v>78.400000000000006</v>
      </c>
    </row>
    <row r="3176" spans="1:4" x14ac:dyDescent="0.45">
      <c r="A3176" t="s">
        <v>49</v>
      </c>
      <c r="B3176" t="s">
        <v>5672</v>
      </c>
      <c r="C3176">
        <v>2018</v>
      </c>
      <c r="D3176">
        <v>150</v>
      </c>
    </row>
    <row r="3177" spans="1:4" x14ac:dyDescent="0.45">
      <c r="A3177" t="s">
        <v>49</v>
      </c>
      <c r="B3177" t="s">
        <v>5673</v>
      </c>
      <c r="C3177">
        <v>2018</v>
      </c>
      <c r="D3177">
        <v>6.8999999999999995</v>
      </c>
    </row>
    <row r="3178" spans="1:4" x14ac:dyDescent="0.45">
      <c r="A3178" t="s">
        <v>49</v>
      </c>
      <c r="B3178" t="s">
        <v>5716</v>
      </c>
      <c r="C3178">
        <v>2019</v>
      </c>
      <c r="D3178">
        <v>185</v>
      </c>
    </row>
    <row r="3179" spans="1:4" x14ac:dyDescent="0.45">
      <c r="A3179" t="s">
        <v>49</v>
      </c>
      <c r="B3179" t="s">
        <v>5721</v>
      </c>
      <c r="C3179">
        <v>2018</v>
      </c>
      <c r="D3179">
        <v>20</v>
      </c>
    </row>
    <row r="3180" spans="1:4" x14ac:dyDescent="0.45">
      <c r="A3180" t="s">
        <v>49</v>
      </c>
      <c r="B3180" t="s">
        <v>5722</v>
      </c>
      <c r="C3180">
        <v>2018</v>
      </c>
      <c r="D3180">
        <v>20</v>
      </c>
    </row>
    <row r="3181" spans="1:4" x14ac:dyDescent="0.45">
      <c r="A3181" t="s">
        <v>49</v>
      </c>
      <c r="B3181" t="s">
        <v>5729</v>
      </c>
      <c r="C3181">
        <v>2018</v>
      </c>
      <c r="D3181">
        <v>200.4</v>
      </c>
    </row>
    <row r="3182" spans="1:4" x14ac:dyDescent="0.45">
      <c r="A3182" t="s">
        <v>49</v>
      </c>
      <c r="B3182" t="s">
        <v>5742</v>
      </c>
      <c r="C3182">
        <v>2019</v>
      </c>
      <c r="D3182">
        <v>162.9</v>
      </c>
    </row>
    <row r="3183" spans="1:4" x14ac:dyDescent="0.45">
      <c r="A3183" t="s">
        <v>49</v>
      </c>
      <c r="B3183" t="s">
        <v>5745</v>
      </c>
      <c r="C3183">
        <v>2019</v>
      </c>
      <c r="D3183">
        <v>199.5</v>
      </c>
    </row>
    <row r="3184" spans="1:4" x14ac:dyDescent="0.45">
      <c r="A3184" t="s">
        <v>49</v>
      </c>
      <c r="B3184" t="s">
        <v>5746</v>
      </c>
      <c r="C3184">
        <v>2018</v>
      </c>
      <c r="D3184">
        <v>202.5</v>
      </c>
    </row>
    <row r="3185" spans="1:4" x14ac:dyDescent="0.45">
      <c r="A3185" t="s">
        <v>49</v>
      </c>
      <c r="B3185" t="s">
        <v>5747</v>
      </c>
      <c r="C3185">
        <v>2018</v>
      </c>
      <c r="D3185">
        <v>119</v>
      </c>
    </row>
    <row r="3186" spans="1:4" x14ac:dyDescent="0.45">
      <c r="A3186" t="s">
        <v>49</v>
      </c>
      <c r="B3186" t="s">
        <v>5748</v>
      </c>
      <c r="C3186">
        <v>2008</v>
      </c>
      <c r="D3186">
        <v>2</v>
      </c>
    </row>
    <row r="3187" spans="1:4" x14ac:dyDescent="0.45">
      <c r="A3187" t="s">
        <v>49</v>
      </c>
      <c r="B3187" t="s">
        <v>5749</v>
      </c>
      <c r="C3187">
        <v>2019</v>
      </c>
      <c r="D3187">
        <v>299.3</v>
      </c>
    </row>
    <row r="3188" spans="1:4" x14ac:dyDescent="0.45">
      <c r="A3188" t="s">
        <v>49</v>
      </c>
      <c r="B3188" t="s">
        <v>5780</v>
      </c>
      <c r="C3188">
        <v>2018</v>
      </c>
      <c r="D3188">
        <v>130</v>
      </c>
    </row>
    <row r="3189" spans="1:4" x14ac:dyDescent="0.45">
      <c r="A3189" t="s">
        <v>49</v>
      </c>
      <c r="B3189" t="s">
        <v>5788</v>
      </c>
      <c r="C3189">
        <v>2018</v>
      </c>
      <c r="D3189">
        <v>79.7</v>
      </c>
    </row>
    <row r="3190" spans="1:4" x14ac:dyDescent="0.45">
      <c r="A3190" t="s">
        <v>49</v>
      </c>
      <c r="B3190" t="s">
        <v>5792</v>
      </c>
      <c r="C3190">
        <v>2019</v>
      </c>
      <c r="D3190">
        <v>237.6</v>
      </c>
    </row>
    <row r="3191" spans="1:4" x14ac:dyDescent="0.45">
      <c r="A3191" t="s">
        <v>49</v>
      </c>
      <c r="B3191" t="s">
        <v>5793</v>
      </c>
      <c r="C3191">
        <v>2019</v>
      </c>
      <c r="D3191">
        <v>100</v>
      </c>
    </row>
    <row r="3192" spans="1:4" x14ac:dyDescent="0.45">
      <c r="A3192" t="s">
        <v>49</v>
      </c>
      <c r="B3192" t="s">
        <v>5803</v>
      </c>
      <c r="C3192">
        <v>2018</v>
      </c>
      <c r="D3192">
        <v>198.6</v>
      </c>
    </row>
    <row r="3193" spans="1:4" x14ac:dyDescent="0.45">
      <c r="A3193" t="s">
        <v>49</v>
      </c>
      <c r="B3193" t="s">
        <v>5815</v>
      </c>
      <c r="C3193">
        <v>2019</v>
      </c>
      <c r="D3193">
        <v>160</v>
      </c>
    </row>
    <row r="3194" spans="1:4" x14ac:dyDescent="0.45">
      <c r="A3194" t="s">
        <v>49</v>
      </c>
      <c r="B3194" t="s">
        <v>5829</v>
      </c>
      <c r="C3194">
        <v>2018</v>
      </c>
      <c r="D3194">
        <v>90.8</v>
      </c>
    </row>
    <row r="3195" spans="1:4" x14ac:dyDescent="0.45">
      <c r="A3195" t="s">
        <v>49</v>
      </c>
      <c r="B3195" t="s">
        <v>5832</v>
      </c>
      <c r="C3195">
        <v>2019</v>
      </c>
      <c r="D3195">
        <v>48</v>
      </c>
    </row>
    <row r="3196" spans="1:4" x14ac:dyDescent="0.45">
      <c r="A3196" t="s">
        <v>49</v>
      </c>
      <c r="B3196" t="s">
        <v>5835</v>
      </c>
      <c r="C3196">
        <v>2018</v>
      </c>
      <c r="D3196">
        <v>300</v>
      </c>
    </row>
    <row r="3197" spans="1:4" x14ac:dyDescent="0.45">
      <c r="A3197" t="s">
        <v>49</v>
      </c>
      <c r="B3197" t="s">
        <v>5838</v>
      </c>
      <c r="C3197">
        <v>2018</v>
      </c>
      <c r="D3197">
        <v>50.9</v>
      </c>
    </row>
    <row r="3198" spans="1:4" x14ac:dyDescent="0.45">
      <c r="A3198" t="s">
        <v>49</v>
      </c>
      <c r="B3198" t="s">
        <v>5839</v>
      </c>
      <c r="C3198">
        <v>2018</v>
      </c>
      <c r="D3198">
        <v>247.3</v>
      </c>
    </row>
    <row r="3199" spans="1:4" x14ac:dyDescent="0.45">
      <c r="A3199" t="s">
        <v>49</v>
      </c>
      <c r="B3199" t="s">
        <v>5862</v>
      </c>
      <c r="C3199">
        <v>2018</v>
      </c>
      <c r="D3199">
        <v>243.5</v>
      </c>
    </row>
    <row r="3200" spans="1:4" x14ac:dyDescent="0.45">
      <c r="A3200" t="s">
        <v>49</v>
      </c>
      <c r="B3200" t="s">
        <v>5869</v>
      </c>
      <c r="C3200">
        <v>2019</v>
      </c>
      <c r="D3200">
        <v>300</v>
      </c>
    </row>
    <row r="3201" spans="1:4" x14ac:dyDescent="0.45">
      <c r="A3201" t="s">
        <v>49</v>
      </c>
      <c r="B3201" t="s">
        <v>5870</v>
      </c>
      <c r="C3201">
        <v>2019</v>
      </c>
      <c r="D3201">
        <v>99.4</v>
      </c>
    </row>
    <row r="3202" spans="1:4" x14ac:dyDescent="0.45">
      <c r="A3202" t="s">
        <v>49</v>
      </c>
      <c r="B3202" t="s">
        <v>5882</v>
      </c>
      <c r="C3202">
        <v>2019</v>
      </c>
      <c r="D3202">
        <v>275.60000000000002</v>
      </c>
    </row>
    <row r="3203" spans="1:4" x14ac:dyDescent="0.45">
      <c r="A3203" t="s">
        <v>49</v>
      </c>
      <c r="B3203" t="s">
        <v>5887</v>
      </c>
      <c r="C3203">
        <v>2017</v>
      </c>
      <c r="D3203">
        <v>0.1</v>
      </c>
    </row>
    <row r="3204" spans="1:4" x14ac:dyDescent="0.45">
      <c r="A3204" t="s">
        <v>49</v>
      </c>
      <c r="B3204" t="s">
        <v>5908</v>
      </c>
      <c r="C3204">
        <v>2019</v>
      </c>
      <c r="D3204">
        <v>211.7</v>
      </c>
    </row>
    <row r="3205" spans="1:4" x14ac:dyDescent="0.45">
      <c r="A3205" t="s">
        <v>49</v>
      </c>
      <c r="B3205" t="s">
        <v>5911</v>
      </c>
      <c r="C3205">
        <v>2019</v>
      </c>
      <c r="D3205">
        <v>302.39999999999998</v>
      </c>
    </row>
    <row r="3206" spans="1:4" x14ac:dyDescent="0.45">
      <c r="A3206" t="s">
        <v>49</v>
      </c>
      <c r="B3206" t="s">
        <v>5963</v>
      </c>
      <c r="C3206">
        <v>2019</v>
      </c>
      <c r="D3206">
        <v>3</v>
      </c>
    </row>
    <row r="3207" spans="1:4" x14ac:dyDescent="0.45">
      <c r="A3207" t="s">
        <v>49</v>
      </c>
      <c r="B3207" t="s">
        <v>5964</v>
      </c>
      <c r="C3207">
        <v>2019</v>
      </c>
      <c r="D3207">
        <v>3</v>
      </c>
    </row>
    <row r="3208" spans="1:4" x14ac:dyDescent="0.45">
      <c r="A3208" t="s">
        <v>49</v>
      </c>
      <c r="B3208" t="s">
        <v>5965</v>
      </c>
      <c r="C3208">
        <v>2019</v>
      </c>
      <c r="D3208">
        <v>3</v>
      </c>
    </row>
    <row r="3209" spans="1:4" x14ac:dyDescent="0.45">
      <c r="A3209" t="s">
        <v>49</v>
      </c>
      <c r="B3209" t="s">
        <v>5966</v>
      </c>
      <c r="C3209">
        <v>2019</v>
      </c>
      <c r="D3209">
        <v>3</v>
      </c>
    </row>
    <row r="3210" spans="1:4" x14ac:dyDescent="0.45">
      <c r="A3210" t="s">
        <v>49</v>
      </c>
      <c r="B3210" t="s">
        <v>5967</v>
      </c>
      <c r="C3210">
        <v>2019</v>
      </c>
      <c r="D3210">
        <v>3</v>
      </c>
    </row>
    <row r="3211" spans="1:4" x14ac:dyDescent="0.45">
      <c r="A3211" t="s">
        <v>49</v>
      </c>
      <c r="B3211" t="s">
        <v>5968</v>
      </c>
      <c r="C3211">
        <v>2019</v>
      </c>
      <c r="D3211">
        <v>3</v>
      </c>
    </row>
    <row r="3212" spans="1:4" x14ac:dyDescent="0.45">
      <c r="A3212" t="s">
        <v>49</v>
      </c>
      <c r="B3212" t="s">
        <v>5969</v>
      </c>
      <c r="C3212">
        <v>2019</v>
      </c>
      <c r="D3212">
        <v>3</v>
      </c>
    </row>
    <row r="3213" spans="1:4" x14ac:dyDescent="0.45">
      <c r="A3213" t="s">
        <v>49</v>
      </c>
      <c r="B3213" t="s">
        <v>5982</v>
      </c>
      <c r="C3213">
        <v>2017</v>
      </c>
      <c r="D3213">
        <v>1.8</v>
      </c>
    </row>
    <row r="3214" spans="1:4" x14ac:dyDescent="0.45">
      <c r="A3214" t="s">
        <v>49</v>
      </c>
      <c r="B3214" t="s">
        <v>5984</v>
      </c>
      <c r="C3214">
        <v>2018</v>
      </c>
      <c r="D3214">
        <v>250</v>
      </c>
    </row>
    <row r="3215" spans="1:4" x14ac:dyDescent="0.45">
      <c r="A3215" t="s">
        <v>49</v>
      </c>
      <c r="B3215" t="s">
        <v>5985</v>
      </c>
      <c r="C3215">
        <v>2018</v>
      </c>
      <c r="D3215">
        <v>200</v>
      </c>
    </row>
    <row r="3216" spans="1:4" x14ac:dyDescent="0.45">
      <c r="A3216" t="s">
        <v>49</v>
      </c>
      <c r="B3216" t="s">
        <v>5985</v>
      </c>
      <c r="C3216">
        <v>2019</v>
      </c>
      <c r="D3216">
        <v>140</v>
      </c>
    </row>
    <row r="3217" spans="1:4" x14ac:dyDescent="0.45">
      <c r="A3217" t="s">
        <v>49</v>
      </c>
      <c r="B3217" t="s">
        <v>6010</v>
      </c>
      <c r="C3217">
        <v>2017</v>
      </c>
      <c r="D3217">
        <v>1.8</v>
      </c>
    </row>
    <row r="3218" spans="1:4" x14ac:dyDescent="0.45">
      <c r="A3218" t="s">
        <v>49</v>
      </c>
      <c r="B3218" t="s">
        <v>6032</v>
      </c>
      <c r="C3218">
        <v>2019</v>
      </c>
      <c r="D3218">
        <v>30.2</v>
      </c>
    </row>
    <row r="3219" spans="1:4" x14ac:dyDescent="0.45">
      <c r="A3219" t="s">
        <v>49</v>
      </c>
      <c r="B3219" t="s">
        <v>6048</v>
      </c>
      <c r="C3219">
        <v>2019</v>
      </c>
      <c r="D3219">
        <v>201.6</v>
      </c>
    </row>
    <row r="3220" spans="1:4" x14ac:dyDescent="0.45">
      <c r="A3220" t="s">
        <v>49</v>
      </c>
      <c r="B3220" t="s">
        <v>6049</v>
      </c>
      <c r="C3220">
        <v>2019</v>
      </c>
      <c r="D3220">
        <v>300</v>
      </c>
    </row>
    <row r="3221" spans="1:4" x14ac:dyDescent="0.45">
      <c r="A3221" t="s">
        <v>49</v>
      </c>
      <c r="B3221" t="s">
        <v>6056</v>
      </c>
      <c r="C3221">
        <v>2019</v>
      </c>
      <c r="D3221">
        <v>100</v>
      </c>
    </row>
    <row r="3222" spans="1:4" x14ac:dyDescent="0.45">
      <c r="A3222" t="s">
        <v>49</v>
      </c>
      <c r="B3222" t="s">
        <v>6060</v>
      </c>
      <c r="C3222">
        <v>2018</v>
      </c>
      <c r="D3222">
        <v>44.6</v>
      </c>
    </row>
    <row r="3223" spans="1:4" x14ac:dyDescent="0.45">
      <c r="A3223" t="s">
        <v>49</v>
      </c>
      <c r="B3223" t="s">
        <v>6074</v>
      </c>
      <c r="C3223">
        <v>2018</v>
      </c>
      <c r="D3223">
        <v>2.5</v>
      </c>
    </row>
    <row r="3224" spans="1:4" x14ac:dyDescent="0.45">
      <c r="A3224" t="s">
        <v>49</v>
      </c>
      <c r="B3224" t="s">
        <v>6080</v>
      </c>
      <c r="C3224">
        <v>2019</v>
      </c>
      <c r="D3224">
        <v>183.8</v>
      </c>
    </row>
    <row r="3225" spans="1:4" x14ac:dyDescent="0.45">
      <c r="A3225" t="s">
        <v>49</v>
      </c>
      <c r="B3225" t="s">
        <v>6096</v>
      </c>
      <c r="C3225">
        <v>2019</v>
      </c>
      <c r="D3225">
        <v>200</v>
      </c>
    </row>
    <row r="3226" spans="1:4" x14ac:dyDescent="0.45">
      <c r="A3226" t="s">
        <v>49</v>
      </c>
      <c r="B3226" t="s">
        <v>6119</v>
      </c>
      <c r="C3226">
        <v>2018</v>
      </c>
      <c r="D3226">
        <v>2</v>
      </c>
    </row>
    <row r="3227" spans="1:4" x14ac:dyDescent="0.45">
      <c r="A3227" t="s">
        <v>49</v>
      </c>
      <c r="B3227" t="s">
        <v>6121</v>
      </c>
      <c r="C3227">
        <v>2019</v>
      </c>
      <c r="D3227">
        <v>59.4</v>
      </c>
    </row>
    <row r="3228" spans="1:4" x14ac:dyDescent="0.45">
      <c r="A3228" t="s">
        <v>49</v>
      </c>
      <c r="B3228" t="s">
        <v>6135</v>
      </c>
      <c r="C3228">
        <v>2019</v>
      </c>
      <c r="D3228">
        <v>199.3</v>
      </c>
    </row>
    <row r="3229" spans="1:4" x14ac:dyDescent="0.45">
      <c r="A3229" t="s">
        <v>49</v>
      </c>
      <c r="B3229" t="s">
        <v>6160</v>
      </c>
      <c r="C3229">
        <v>2019</v>
      </c>
      <c r="D3229">
        <v>200.2</v>
      </c>
    </row>
    <row r="3230" spans="1:4" x14ac:dyDescent="0.45">
      <c r="A3230" t="s">
        <v>49</v>
      </c>
      <c r="B3230" t="s">
        <v>6161</v>
      </c>
      <c r="C3230">
        <v>2007</v>
      </c>
      <c r="D3230">
        <v>1.5</v>
      </c>
    </row>
    <row r="3231" spans="1:4" x14ac:dyDescent="0.45">
      <c r="A3231" t="s">
        <v>49</v>
      </c>
      <c r="B3231" t="s">
        <v>6195</v>
      </c>
      <c r="C3231">
        <v>2014</v>
      </c>
      <c r="D3231">
        <v>2.5</v>
      </c>
    </row>
    <row r="3232" spans="1:4" x14ac:dyDescent="0.45">
      <c r="A3232" t="s">
        <v>49</v>
      </c>
      <c r="B3232" t="s">
        <v>6195</v>
      </c>
      <c r="C3232">
        <v>2015</v>
      </c>
      <c r="D3232">
        <v>2.8</v>
      </c>
    </row>
    <row r="3233" spans="1:4" x14ac:dyDescent="0.45">
      <c r="A3233" t="s">
        <v>49</v>
      </c>
      <c r="B3233" t="s">
        <v>6255</v>
      </c>
      <c r="C3233">
        <v>2019</v>
      </c>
      <c r="D3233">
        <v>201</v>
      </c>
    </row>
    <row r="3234" spans="1:4" x14ac:dyDescent="0.45">
      <c r="A3234" t="s">
        <v>49</v>
      </c>
      <c r="B3234" t="s">
        <v>6289</v>
      </c>
      <c r="C3234">
        <v>2019</v>
      </c>
      <c r="D3234">
        <v>5</v>
      </c>
    </row>
    <row r="3235" spans="1:4" x14ac:dyDescent="0.45">
      <c r="A3235" t="s">
        <v>49</v>
      </c>
      <c r="B3235" t="s">
        <v>6298</v>
      </c>
      <c r="C3235">
        <v>2019</v>
      </c>
      <c r="D3235">
        <v>106.7</v>
      </c>
    </row>
    <row r="3236" spans="1:4" x14ac:dyDescent="0.45">
      <c r="A3236" t="s">
        <v>49</v>
      </c>
      <c r="B3236" t="s">
        <v>6323</v>
      </c>
      <c r="C3236">
        <v>2019</v>
      </c>
      <c r="D3236">
        <v>210.1</v>
      </c>
    </row>
    <row r="3237" spans="1:4" x14ac:dyDescent="0.45">
      <c r="A3237" t="s">
        <v>49</v>
      </c>
      <c r="B3237" t="s">
        <v>6440</v>
      </c>
      <c r="C3237">
        <v>2019</v>
      </c>
      <c r="D3237">
        <v>2.5</v>
      </c>
    </row>
    <row r="3238" spans="1:4" x14ac:dyDescent="0.45">
      <c r="A3238" t="s">
        <v>49</v>
      </c>
      <c r="B3238" t="s">
        <v>2308</v>
      </c>
      <c r="C3238">
        <v>2008</v>
      </c>
      <c r="D3238">
        <v>8.4</v>
      </c>
    </row>
    <row r="3239" spans="1:4" x14ac:dyDescent="0.45">
      <c r="A3239" t="s">
        <v>49</v>
      </c>
      <c r="B3239" t="s">
        <v>6453</v>
      </c>
      <c r="C3239">
        <v>2006</v>
      </c>
      <c r="D3239">
        <v>5.2</v>
      </c>
    </row>
    <row r="3240" spans="1:4" x14ac:dyDescent="0.45">
      <c r="A3240" t="s">
        <v>49</v>
      </c>
      <c r="B3240" t="s">
        <v>6454</v>
      </c>
      <c r="C3240">
        <v>2006</v>
      </c>
      <c r="D3240">
        <v>3.9</v>
      </c>
    </row>
    <row r="3241" spans="1:4" x14ac:dyDescent="0.45">
      <c r="A3241" t="s">
        <v>49</v>
      </c>
      <c r="B3241" t="s">
        <v>6500</v>
      </c>
      <c r="C3241">
        <v>1984</v>
      </c>
      <c r="D3241">
        <v>29.9</v>
      </c>
    </row>
    <row r="3242" spans="1:4" x14ac:dyDescent="0.45">
      <c r="A3242" t="s">
        <v>49</v>
      </c>
      <c r="B3242" t="s">
        <v>6502</v>
      </c>
      <c r="C3242">
        <v>1989</v>
      </c>
      <c r="D3242">
        <v>88.5</v>
      </c>
    </row>
    <row r="3243" spans="1:4" x14ac:dyDescent="0.45">
      <c r="A3243" t="s">
        <v>49</v>
      </c>
      <c r="B3243" t="s">
        <v>6507</v>
      </c>
      <c r="C3243">
        <v>1990</v>
      </c>
      <c r="D3243">
        <v>75</v>
      </c>
    </row>
    <row r="3244" spans="1:4" x14ac:dyDescent="0.45">
      <c r="A3244" t="s">
        <v>49</v>
      </c>
      <c r="B3244" t="s">
        <v>251</v>
      </c>
      <c r="C3244">
        <v>2008</v>
      </c>
      <c r="D3244">
        <v>100.5</v>
      </c>
    </row>
    <row r="3245" spans="1:4" x14ac:dyDescent="0.45">
      <c r="A3245" t="s">
        <v>49</v>
      </c>
      <c r="B3245" t="s">
        <v>6513</v>
      </c>
      <c r="C3245">
        <v>2008</v>
      </c>
      <c r="D3245">
        <v>81</v>
      </c>
    </row>
    <row r="3246" spans="1:4" x14ac:dyDescent="0.45">
      <c r="A3246" t="s">
        <v>49</v>
      </c>
      <c r="B3246" t="s">
        <v>6514</v>
      </c>
      <c r="C3246">
        <v>2008</v>
      </c>
      <c r="D3246">
        <v>4</v>
      </c>
    </row>
    <row r="3247" spans="1:4" x14ac:dyDescent="0.45">
      <c r="A3247" t="s">
        <v>49</v>
      </c>
      <c r="B3247" t="s">
        <v>6515</v>
      </c>
      <c r="C3247">
        <v>2009</v>
      </c>
      <c r="D3247">
        <v>97.5</v>
      </c>
    </row>
    <row r="3248" spans="1:4" x14ac:dyDescent="0.45">
      <c r="A3248" t="s">
        <v>49</v>
      </c>
      <c r="B3248" t="s">
        <v>6516</v>
      </c>
      <c r="C3248">
        <v>2009</v>
      </c>
      <c r="D3248">
        <v>126</v>
      </c>
    </row>
    <row r="3249" spans="1:4" x14ac:dyDescent="0.45">
      <c r="A3249" t="s">
        <v>49</v>
      </c>
      <c r="B3249" t="s">
        <v>6517</v>
      </c>
      <c r="C3249">
        <v>2009</v>
      </c>
      <c r="D3249">
        <v>106.5</v>
      </c>
    </row>
    <row r="3250" spans="1:4" x14ac:dyDescent="0.45">
      <c r="A3250" t="s">
        <v>49</v>
      </c>
      <c r="B3250" t="s">
        <v>6518</v>
      </c>
      <c r="C3250">
        <v>2009</v>
      </c>
      <c r="D3250">
        <v>62.5</v>
      </c>
    </row>
    <row r="3251" spans="1:4" x14ac:dyDescent="0.45">
      <c r="A3251" t="s">
        <v>49</v>
      </c>
      <c r="B3251" t="s">
        <v>6528</v>
      </c>
      <c r="C3251">
        <v>2010</v>
      </c>
      <c r="D3251">
        <v>1.5</v>
      </c>
    </row>
    <row r="3252" spans="1:4" x14ac:dyDescent="0.45">
      <c r="A3252" t="s">
        <v>49</v>
      </c>
      <c r="B3252" t="s">
        <v>6528</v>
      </c>
      <c r="C3252">
        <v>2016</v>
      </c>
      <c r="D3252">
        <v>1.7</v>
      </c>
    </row>
    <row r="3253" spans="1:4" x14ac:dyDescent="0.45">
      <c r="A3253" t="s">
        <v>49</v>
      </c>
      <c r="B3253" t="s">
        <v>6529</v>
      </c>
      <c r="C3253">
        <v>2017</v>
      </c>
      <c r="D3253">
        <v>178.2</v>
      </c>
    </row>
    <row r="3254" spans="1:4" x14ac:dyDescent="0.45">
      <c r="A3254" t="s">
        <v>49</v>
      </c>
      <c r="B3254" t="s">
        <v>6535</v>
      </c>
      <c r="C3254">
        <v>2017</v>
      </c>
      <c r="D3254">
        <v>100.5</v>
      </c>
    </row>
    <row r="3255" spans="1:4" x14ac:dyDescent="0.45">
      <c r="A3255" t="s">
        <v>1189</v>
      </c>
      <c r="B3255" t="s">
        <v>3366</v>
      </c>
      <c r="C3255">
        <v>2013</v>
      </c>
      <c r="D3255">
        <v>2</v>
      </c>
    </row>
    <row r="3256" spans="1:4" x14ac:dyDescent="0.45">
      <c r="A3256" t="s">
        <v>1189</v>
      </c>
      <c r="B3256" t="s">
        <v>1271</v>
      </c>
      <c r="C3256">
        <v>1984</v>
      </c>
      <c r="D3256">
        <v>12.1</v>
      </c>
    </row>
    <row r="3257" spans="1:4" x14ac:dyDescent="0.45">
      <c r="A3257" t="s">
        <v>1189</v>
      </c>
      <c r="B3257" t="s">
        <v>3550</v>
      </c>
      <c r="C3257">
        <v>2009</v>
      </c>
      <c r="D3257">
        <v>2.2000000000000002</v>
      </c>
    </row>
    <row r="3258" spans="1:4" x14ac:dyDescent="0.45">
      <c r="A3258" t="s">
        <v>1189</v>
      </c>
      <c r="B3258" t="s">
        <v>2670</v>
      </c>
      <c r="C3258">
        <v>2009</v>
      </c>
      <c r="D3258">
        <v>1.6</v>
      </c>
    </row>
    <row r="3259" spans="1:4" x14ac:dyDescent="0.45">
      <c r="A3259" t="s">
        <v>1189</v>
      </c>
      <c r="B3259" t="s">
        <v>3558</v>
      </c>
      <c r="C3259">
        <v>2016</v>
      </c>
      <c r="D3259">
        <v>9.3000000000000007</v>
      </c>
    </row>
    <row r="3260" spans="1:4" x14ac:dyDescent="0.45">
      <c r="A3260" t="s">
        <v>1189</v>
      </c>
      <c r="B3260" t="s">
        <v>3052</v>
      </c>
      <c r="C3260">
        <v>2012</v>
      </c>
      <c r="D3260">
        <v>3.2</v>
      </c>
    </row>
    <row r="3261" spans="1:4" x14ac:dyDescent="0.45">
      <c r="A3261" t="s">
        <v>1189</v>
      </c>
      <c r="B3261" t="s">
        <v>3523</v>
      </c>
      <c r="C3261">
        <v>2014</v>
      </c>
      <c r="D3261">
        <v>1.5</v>
      </c>
    </row>
    <row r="3262" spans="1:4" x14ac:dyDescent="0.45">
      <c r="A3262" t="s">
        <v>1189</v>
      </c>
      <c r="B3262" t="s">
        <v>3934</v>
      </c>
      <c r="C3262">
        <v>2012</v>
      </c>
      <c r="D3262">
        <v>1.4</v>
      </c>
    </row>
    <row r="3263" spans="1:4" x14ac:dyDescent="0.45">
      <c r="A3263" t="s">
        <v>1189</v>
      </c>
      <c r="B3263" t="s">
        <v>1921</v>
      </c>
      <c r="C3263">
        <v>2005</v>
      </c>
      <c r="D3263">
        <v>2</v>
      </c>
    </row>
    <row r="3264" spans="1:4" x14ac:dyDescent="0.45">
      <c r="A3264" t="s">
        <v>1189</v>
      </c>
      <c r="B3264" t="s">
        <v>3494</v>
      </c>
      <c r="C3264">
        <v>2013</v>
      </c>
      <c r="D3264">
        <v>2.8</v>
      </c>
    </row>
    <row r="3265" spans="1:4" x14ac:dyDescent="0.45">
      <c r="A3265" t="s">
        <v>1189</v>
      </c>
      <c r="B3265" t="s">
        <v>3307</v>
      </c>
      <c r="C3265">
        <v>2013</v>
      </c>
      <c r="D3265">
        <v>1</v>
      </c>
    </row>
    <row r="3266" spans="1:4" x14ac:dyDescent="0.45">
      <c r="A3266" t="s">
        <v>1189</v>
      </c>
      <c r="B3266" t="s">
        <v>3057</v>
      </c>
      <c r="C3266">
        <v>2012</v>
      </c>
      <c r="D3266">
        <v>3.2</v>
      </c>
    </row>
    <row r="3267" spans="1:4" x14ac:dyDescent="0.45">
      <c r="A3267" t="s">
        <v>1189</v>
      </c>
      <c r="B3267" t="s">
        <v>1389</v>
      </c>
      <c r="C3267">
        <v>1989</v>
      </c>
      <c r="D3267">
        <v>29.1</v>
      </c>
    </row>
    <row r="3268" spans="1:4" x14ac:dyDescent="0.45">
      <c r="A3268" t="s">
        <v>1189</v>
      </c>
      <c r="B3268" t="s">
        <v>3370</v>
      </c>
      <c r="C3268">
        <v>2006</v>
      </c>
      <c r="D3268">
        <v>1.6</v>
      </c>
    </row>
    <row r="3269" spans="1:4" x14ac:dyDescent="0.45">
      <c r="A3269" t="s">
        <v>1189</v>
      </c>
      <c r="B3269" t="s">
        <v>3370</v>
      </c>
      <c r="C3269">
        <v>2009</v>
      </c>
      <c r="D3269">
        <v>1.6</v>
      </c>
    </row>
    <row r="3270" spans="1:4" x14ac:dyDescent="0.45">
      <c r="A3270" t="s">
        <v>1189</v>
      </c>
      <c r="B3270" t="s">
        <v>4288</v>
      </c>
      <c r="C3270">
        <v>2017</v>
      </c>
      <c r="D3270">
        <v>10</v>
      </c>
    </row>
    <row r="3271" spans="1:4" x14ac:dyDescent="0.45">
      <c r="A3271" t="s">
        <v>1189</v>
      </c>
      <c r="B3271" t="s">
        <v>4304</v>
      </c>
      <c r="C3271">
        <v>2016</v>
      </c>
      <c r="D3271">
        <v>5.2</v>
      </c>
    </row>
    <row r="3272" spans="1:4" x14ac:dyDescent="0.45">
      <c r="A3272" t="s">
        <v>1189</v>
      </c>
      <c r="B3272" t="s">
        <v>4735</v>
      </c>
      <c r="C3272">
        <v>2018</v>
      </c>
      <c r="D3272">
        <v>50.4</v>
      </c>
    </row>
    <row r="3273" spans="1:4" x14ac:dyDescent="0.45">
      <c r="A3273" t="s">
        <v>1189</v>
      </c>
      <c r="B3273" t="s">
        <v>5086</v>
      </c>
      <c r="C3273">
        <v>2017</v>
      </c>
      <c r="D3273">
        <v>3.2</v>
      </c>
    </row>
    <row r="3274" spans="1:4" x14ac:dyDescent="0.45">
      <c r="A3274" t="s">
        <v>1189</v>
      </c>
      <c r="B3274" t="s">
        <v>5154</v>
      </c>
      <c r="C3274">
        <v>2016</v>
      </c>
      <c r="D3274">
        <v>1</v>
      </c>
    </row>
    <row r="3275" spans="1:4" x14ac:dyDescent="0.45">
      <c r="A3275" t="s">
        <v>1189</v>
      </c>
      <c r="B3275" t="s">
        <v>5185</v>
      </c>
      <c r="C3275">
        <v>2017</v>
      </c>
      <c r="D3275">
        <v>33</v>
      </c>
    </row>
    <row r="3276" spans="1:4" x14ac:dyDescent="0.45">
      <c r="A3276" t="s">
        <v>1189</v>
      </c>
      <c r="B3276" t="s">
        <v>5535</v>
      </c>
      <c r="C3276">
        <v>2018</v>
      </c>
      <c r="D3276">
        <v>1</v>
      </c>
    </row>
    <row r="3277" spans="1:4" x14ac:dyDescent="0.45">
      <c r="A3277" t="s">
        <v>1189</v>
      </c>
      <c r="B3277" t="s">
        <v>5536</v>
      </c>
      <c r="C3277">
        <v>2018</v>
      </c>
      <c r="D3277">
        <v>1</v>
      </c>
    </row>
    <row r="3278" spans="1:4" x14ac:dyDescent="0.45">
      <c r="A3278" t="s">
        <v>1189</v>
      </c>
      <c r="B3278" t="s">
        <v>5537</v>
      </c>
      <c r="C3278">
        <v>2018</v>
      </c>
      <c r="D3278">
        <v>1</v>
      </c>
    </row>
    <row r="3279" spans="1:4" x14ac:dyDescent="0.45">
      <c r="A3279" t="s">
        <v>1189</v>
      </c>
      <c r="B3279" t="s">
        <v>6115</v>
      </c>
      <c r="C3279">
        <v>2019</v>
      </c>
      <c r="D3279">
        <v>1</v>
      </c>
    </row>
    <row r="3280" spans="1:4" x14ac:dyDescent="0.45">
      <c r="A3280" t="s">
        <v>1189</v>
      </c>
      <c r="B3280" t="s">
        <v>6116</v>
      </c>
      <c r="C3280">
        <v>2019</v>
      </c>
      <c r="D3280">
        <v>1</v>
      </c>
    </row>
    <row r="3281" spans="1:4" x14ac:dyDescent="0.45">
      <c r="A3281" t="s">
        <v>20</v>
      </c>
      <c r="B3281" t="s">
        <v>425</v>
      </c>
      <c r="C3281">
        <v>2005</v>
      </c>
      <c r="D3281">
        <v>2</v>
      </c>
    </row>
    <row r="3282" spans="1:4" x14ac:dyDescent="0.45">
      <c r="A3282" t="s">
        <v>20</v>
      </c>
      <c r="B3282" t="s">
        <v>1156</v>
      </c>
      <c r="C3282">
        <v>2002</v>
      </c>
      <c r="D3282">
        <v>10</v>
      </c>
    </row>
    <row r="3283" spans="1:4" x14ac:dyDescent="0.45">
      <c r="A3283" t="s">
        <v>20</v>
      </c>
      <c r="B3283" t="s">
        <v>2467</v>
      </c>
      <c r="C3283">
        <v>2013</v>
      </c>
      <c r="D3283">
        <v>0.8</v>
      </c>
    </row>
    <row r="3284" spans="1:4" x14ac:dyDescent="0.45">
      <c r="A3284" t="s">
        <v>20</v>
      </c>
      <c r="B3284" t="s">
        <v>2105</v>
      </c>
      <c r="C3284">
        <v>2006</v>
      </c>
      <c r="D3284">
        <v>1.8</v>
      </c>
    </row>
    <row r="3285" spans="1:4" x14ac:dyDescent="0.45">
      <c r="A3285" t="s">
        <v>20</v>
      </c>
      <c r="B3285" t="s">
        <v>2066</v>
      </c>
      <c r="C3285">
        <v>2006</v>
      </c>
      <c r="D3285">
        <v>3.6</v>
      </c>
    </row>
    <row r="3286" spans="1:4" x14ac:dyDescent="0.45">
      <c r="A3286" t="s">
        <v>20</v>
      </c>
      <c r="B3286" t="s">
        <v>1113</v>
      </c>
      <c r="C3286">
        <v>2000</v>
      </c>
      <c r="D3286">
        <v>4</v>
      </c>
    </row>
    <row r="3287" spans="1:4" x14ac:dyDescent="0.45">
      <c r="A3287" t="s">
        <v>20</v>
      </c>
      <c r="B3287" t="s">
        <v>290</v>
      </c>
      <c r="C3287">
        <v>1994</v>
      </c>
      <c r="D3287">
        <v>8.8000000000000007</v>
      </c>
    </row>
    <row r="3288" spans="1:4" x14ac:dyDescent="0.45">
      <c r="A3288" t="s">
        <v>20</v>
      </c>
      <c r="B3288" t="s">
        <v>1610</v>
      </c>
      <c r="C3288">
        <v>1986</v>
      </c>
      <c r="D3288">
        <v>1.5</v>
      </c>
    </row>
    <row r="3289" spans="1:4" x14ac:dyDescent="0.45">
      <c r="A3289" t="s">
        <v>20</v>
      </c>
      <c r="B3289" t="s">
        <v>1610</v>
      </c>
      <c r="C3289">
        <v>1991</v>
      </c>
      <c r="D3289">
        <v>1</v>
      </c>
    </row>
    <row r="3290" spans="1:4" x14ac:dyDescent="0.45">
      <c r="A3290" t="s">
        <v>20</v>
      </c>
      <c r="B3290" t="s">
        <v>1610</v>
      </c>
      <c r="C3290">
        <v>1996</v>
      </c>
      <c r="D3290">
        <v>1.1000000000000001</v>
      </c>
    </row>
    <row r="3291" spans="1:4" x14ac:dyDescent="0.45">
      <c r="A3291" t="s">
        <v>20</v>
      </c>
      <c r="B3291" t="s">
        <v>1606</v>
      </c>
      <c r="C3291">
        <v>1986</v>
      </c>
      <c r="D3291">
        <v>5.6</v>
      </c>
    </row>
    <row r="3292" spans="1:4" x14ac:dyDescent="0.45">
      <c r="A3292" t="s">
        <v>20</v>
      </c>
      <c r="B3292" t="s">
        <v>1607</v>
      </c>
      <c r="C3292">
        <v>1992</v>
      </c>
      <c r="D3292">
        <v>15.999999999999998</v>
      </c>
    </row>
    <row r="3293" spans="1:4" x14ac:dyDescent="0.45">
      <c r="A3293" t="s">
        <v>20</v>
      </c>
      <c r="B3293" t="s">
        <v>1605</v>
      </c>
      <c r="C3293">
        <v>1992</v>
      </c>
      <c r="D3293">
        <v>4.8000000000000007</v>
      </c>
    </row>
    <row r="3294" spans="1:4" x14ac:dyDescent="0.45">
      <c r="A3294" t="s">
        <v>20</v>
      </c>
      <c r="B3294" t="s">
        <v>1605</v>
      </c>
      <c r="C3294">
        <v>1994</v>
      </c>
      <c r="D3294">
        <v>1.6</v>
      </c>
    </row>
    <row r="3295" spans="1:4" x14ac:dyDescent="0.45">
      <c r="A3295" t="s">
        <v>20</v>
      </c>
      <c r="B3295" t="s">
        <v>1605</v>
      </c>
      <c r="C3295">
        <v>1996</v>
      </c>
      <c r="D3295">
        <v>1.6</v>
      </c>
    </row>
    <row r="3296" spans="1:4" x14ac:dyDescent="0.45">
      <c r="A3296" t="s">
        <v>20</v>
      </c>
      <c r="B3296" t="s">
        <v>1605</v>
      </c>
      <c r="C3296">
        <v>1998</v>
      </c>
      <c r="D3296">
        <v>1.6</v>
      </c>
    </row>
    <row r="3297" spans="1:4" x14ac:dyDescent="0.45">
      <c r="A3297" t="s">
        <v>20</v>
      </c>
      <c r="B3297" t="s">
        <v>1605</v>
      </c>
      <c r="C3297">
        <v>2000</v>
      </c>
      <c r="D3297">
        <v>1.8</v>
      </c>
    </row>
    <row r="3298" spans="1:4" x14ac:dyDescent="0.45">
      <c r="A3298" t="s">
        <v>20</v>
      </c>
      <c r="B3298" t="s">
        <v>1604</v>
      </c>
      <c r="C3298">
        <v>1988</v>
      </c>
      <c r="D3298">
        <v>1.1000000000000001</v>
      </c>
    </row>
    <row r="3299" spans="1:4" x14ac:dyDescent="0.45">
      <c r="A3299" t="s">
        <v>20</v>
      </c>
      <c r="B3299" t="s">
        <v>1604</v>
      </c>
      <c r="C3299">
        <v>2014</v>
      </c>
      <c r="D3299">
        <v>1</v>
      </c>
    </row>
    <row r="3300" spans="1:4" x14ac:dyDescent="0.45">
      <c r="A3300" t="s">
        <v>20</v>
      </c>
      <c r="B3300" t="s">
        <v>1609</v>
      </c>
      <c r="C3300">
        <v>1996</v>
      </c>
      <c r="D3300">
        <v>1.8</v>
      </c>
    </row>
    <row r="3301" spans="1:4" x14ac:dyDescent="0.45">
      <c r="A3301" t="s">
        <v>20</v>
      </c>
      <c r="B3301" t="s">
        <v>1609</v>
      </c>
      <c r="C3301">
        <v>2001</v>
      </c>
      <c r="D3301">
        <v>1.8</v>
      </c>
    </row>
    <row r="3302" spans="1:4" x14ac:dyDescent="0.45">
      <c r="A3302" t="s">
        <v>20</v>
      </c>
      <c r="B3302" t="s">
        <v>1609</v>
      </c>
      <c r="C3302">
        <v>2012</v>
      </c>
      <c r="D3302">
        <v>2</v>
      </c>
    </row>
    <row r="3303" spans="1:4" x14ac:dyDescent="0.45">
      <c r="A3303" t="s">
        <v>20</v>
      </c>
      <c r="B3303" t="s">
        <v>1603</v>
      </c>
      <c r="C3303">
        <v>1990</v>
      </c>
      <c r="D3303">
        <v>1.6</v>
      </c>
    </row>
    <row r="3304" spans="1:4" x14ac:dyDescent="0.45">
      <c r="A3304" t="s">
        <v>20</v>
      </c>
      <c r="B3304" t="s">
        <v>1603</v>
      </c>
      <c r="C3304">
        <v>1993</v>
      </c>
      <c r="D3304">
        <v>1.5</v>
      </c>
    </row>
    <row r="3305" spans="1:4" x14ac:dyDescent="0.45">
      <c r="A3305" t="s">
        <v>20</v>
      </c>
      <c r="B3305" t="s">
        <v>1603</v>
      </c>
      <c r="C3305">
        <v>2016</v>
      </c>
      <c r="D3305">
        <v>0.5</v>
      </c>
    </row>
    <row r="3306" spans="1:4" x14ac:dyDescent="0.45">
      <c r="A3306" t="s">
        <v>20</v>
      </c>
      <c r="B3306" t="s">
        <v>1608</v>
      </c>
      <c r="C3306">
        <v>1995</v>
      </c>
      <c r="D3306">
        <v>1.6</v>
      </c>
    </row>
    <row r="3307" spans="1:4" x14ac:dyDescent="0.45">
      <c r="A3307" t="s">
        <v>20</v>
      </c>
      <c r="B3307" t="s">
        <v>1615</v>
      </c>
      <c r="C3307">
        <v>1993</v>
      </c>
      <c r="D3307">
        <v>1.8</v>
      </c>
    </row>
    <row r="3308" spans="1:4" x14ac:dyDescent="0.45">
      <c r="A3308" t="s">
        <v>20</v>
      </c>
      <c r="B3308" t="s">
        <v>1615</v>
      </c>
      <c r="C3308">
        <v>1998</v>
      </c>
      <c r="D3308">
        <v>1.1000000000000001</v>
      </c>
    </row>
    <row r="3309" spans="1:4" x14ac:dyDescent="0.45">
      <c r="A3309" t="s">
        <v>20</v>
      </c>
      <c r="B3309" t="s">
        <v>1615</v>
      </c>
      <c r="C3309">
        <v>2019</v>
      </c>
      <c r="D3309">
        <v>0.6</v>
      </c>
    </row>
    <row r="3310" spans="1:4" x14ac:dyDescent="0.45">
      <c r="A3310" t="s">
        <v>20</v>
      </c>
      <c r="B3310" t="s">
        <v>1635</v>
      </c>
      <c r="C3310">
        <v>1995</v>
      </c>
      <c r="D3310">
        <v>1.1000000000000001</v>
      </c>
    </row>
    <row r="3311" spans="1:4" x14ac:dyDescent="0.45">
      <c r="A3311" t="s">
        <v>20</v>
      </c>
      <c r="B3311" t="s">
        <v>1635</v>
      </c>
      <c r="C3311">
        <v>2003</v>
      </c>
      <c r="D3311">
        <v>1.5</v>
      </c>
    </row>
    <row r="3312" spans="1:4" x14ac:dyDescent="0.45">
      <c r="A3312" t="s">
        <v>20</v>
      </c>
      <c r="B3312" t="s">
        <v>1635</v>
      </c>
      <c r="C3312">
        <v>2007</v>
      </c>
      <c r="D3312">
        <v>1.5</v>
      </c>
    </row>
    <row r="3313" spans="1:4" x14ac:dyDescent="0.45">
      <c r="A3313" t="s">
        <v>20</v>
      </c>
      <c r="B3313" t="s">
        <v>1639</v>
      </c>
      <c r="C3313">
        <v>1995</v>
      </c>
      <c r="D3313">
        <v>3.6</v>
      </c>
    </row>
    <row r="3314" spans="1:4" x14ac:dyDescent="0.45">
      <c r="A3314" t="s">
        <v>20</v>
      </c>
      <c r="B3314" t="s">
        <v>1639</v>
      </c>
      <c r="C3314">
        <v>2000</v>
      </c>
      <c r="D3314">
        <v>1.8</v>
      </c>
    </row>
    <row r="3315" spans="1:4" x14ac:dyDescent="0.45">
      <c r="A3315" t="s">
        <v>20</v>
      </c>
      <c r="B3315" t="s">
        <v>291</v>
      </c>
      <c r="C3315">
        <v>2018</v>
      </c>
      <c r="D3315">
        <v>4</v>
      </c>
    </row>
    <row r="3316" spans="1:4" x14ac:dyDescent="0.45">
      <c r="A3316" t="s">
        <v>20</v>
      </c>
      <c r="B3316" t="s">
        <v>1154</v>
      </c>
      <c r="C3316">
        <v>2002</v>
      </c>
      <c r="D3316">
        <v>5.4</v>
      </c>
    </row>
    <row r="3317" spans="1:4" x14ac:dyDescent="0.45">
      <c r="A3317" t="s">
        <v>20</v>
      </c>
      <c r="B3317" t="s">
        <v>1154</v>
      </c>
      <c r="C3317">
        <v>2006</v>
      </c>
      <c r="D3317">
        <v>1.8</v>
      </c>
    </row>
    <row r="3318" spans="1:4" x14ac:dyDescent="0.45">
      <c r="A3318" t="s">
        <v>20</v>
      </c>
      <c r="B3318" t="s">
        <v>4049</v>
      </c>
      <c r="C3318">
        <v>1990</v>
      </c>
      <c r="D3318">
        <v>0.4</v>
      </c>
    </row>
    <row r="3319" spans="1:4" x14ac:dyDescent="0.45">
      <c r="A3319" t="s">
        <v>20</v>
      </c>
      <c r="B3319" t="s">
        <v>4049</v>
      </c>
      <c r="C3319">
        <v>1993</v>
      </c>
      <c r="D3319">
        <v>0.3</v>
      </c>
    </row>
    <row r="3320" spans="1:4" x14ac:dyDescent="0.45">
      <c r="A3320" t="s">
        <v>20</v>
      </c>
      <c r="B3320" t="s">
        <v>809</v>
      </c>
      <c r="C3320">
        <v>2005</v>
      </c>
      <c r="D3320">
        <v>57.4</v>
      </c>
    </row>
    <row r="3321" spans="1:4" x14ac:dyDescent="0.45">
      <c r="A3321" t="s">
        <v>20</v>
      </c>
      <c r="B3321" t="s">
        <v>569</v>
      </c>
      <c r="C3321">
        <v>1983</v>
      </c>
      <c r="D3321">
        <v>2.4</v>
      </c>
    </row>
    <row r="3322" spans="1:4" x14ac:dyDescent="0.45">
      <c r="A3322" t="s">
        <v>20</v>
      </c>
      <c r="B3322" t="s">
        <v>959</v>
      </c>
      <c r="C3322">
        <v>1990</v>
      </c>
      <c r="D3322">
        <v>0.5</v>
      </c>
    </row>
    <row r="3323" spans="1:4" x14ac:dyDescent="0.45">
      <c r="A3323" t="s">
        <v>20</v>
      </c>
      <c r="B3323" t="s">
        <v>959</v>
      </c>
      <c r="C3323">
        <v>1998</v>
      </c>
      <c r="D3323">
        <v>0.5</v>
      </c>
    </row>
    <row r="3324" spans="1:4" x14ac:dyDescent="0.45">
      <c r="A3324" t="s">
        <v>20</v>
      </c>
      <c r="B3324" t="s">
        <v>959</v>
      </c>
      <c r="C3324">
        <v>2009</v>
      </c>
      <c r="D3324">
        <v>0.5</v>
      </c>
    </row>
    <row r="3325" spans="1:4" x14ac:dyDescent="0.45">
      <c r="A3325" t="s">
        <v>20</v>
      </c>
      <c r="B3325" t="s">
        <v>888</v>
      </c>
      <c r="C3325">
        <v>1988</v>
      </c>
      <c r="D3325">
        <v>0.5</v>
      </c>
    </row>
    <row r="3326" spans="1:4" x14ac:dyDescent="0.45">
      <c r="A3326" t="s">
        <v>20</v>
      </c>
      <c r="B3326" t="s">
        <v>888</v>
      </c>
      <c r="C3326">
        <v>1996</v>
      </c>
      <c r="D3326">
        <v>0.6</v>
      </c>
    </row>
    <row r="3327" spans="1:4" x14ac:dyDescent="0.45">
      <c r="A3327" t="s">
        <v>20</v>
      </c>
      <c r="B3327" t="s">
        <v>888</v>
      </c>
      <c r="C3327">
        <v>2016</v>
      </c>
      <c r="D3327">
        <v>0.6</v>
      </c>
    </row>
    <row r="3328" spans="1:4" x14ac:dyDescent="0.45">
      <c r="A3328" t="s">
        <v>20</v>
      </c>
      <c r="B3328" t="s">
        <v>888</v>
      </c>
      <c r="C3328">
        <v>2018</v>
      </c>
      <c r="D3328">
        <v>0.5</v>
      </c>
    </row>
    <row r="3329" spans="1:4" x14ac:dyDescent="0.45">
      <c r="A3329" t="s">
        <v>20</v>
      </c>
      <c r="B3329" t="s">
        <v>293</v>
      </c>
      <c r="C3329">
        <v>2000</v>
      </c>
      <c r="D3329">
        <v>0.4</v>
      </c>
    </row>
    <row r="3330" spans="1:4" x14ac:dyDescent="0.45">
      <c r="A3330" t="s">
        <v>20</v>
      </c>
      <c r="B3330" t="s">
        <v>293</v>
      </c>
      <c r="C3330">
        <v>2003</v>
      </c>
      <c r="D3330">
        <v>2</v>
      </c>
    </row>
    <row r="3331" spans="1:4" x14ac:dyDescent="0.45">
      <c r="A3331" t="s">
        <v>20</v>
      </c>
      <c r="B3331" t="s">
        <v>339</v>
      </c>
      <c r="C3331">
        <v>1981</v>
      </c>
      <c r="D3331">
        <v>4</v>
      </c>
    </row>
    <row r="3332" spans="1:4" x14ac:dyDescent="0.45">
      <c r="A3332" t="s">
        <v>20</v>
      </c>
      <c r="B3332" t="s">
        <v>662</v>
      </c>
      <c r="C3332">
        <v>2002</v>
      </c>
      <c r="D3332">
        <v>6</v>
      </c>
    </row>
    <row r="3333" spans="1:4" x14ac:dyDescent="0.45">
      <c r="A3333" t="s">
        <v>20</v>
      </c>
      <c r="B3333" t="s">
        <v>662</v>
      </c>
      <c r="C3333">
        <v>2007</v>
      </c>
      <c r="D3333">
        <v>2</v>
      </c>
    </row>
    <row r="3334" spans="1:4" x14ac:dyDescent="0.45">
      <c r="A3334" t="s">
        <v>20</v>
      </c>
      <c r="B3334" t="s">
        <v>1036</v>
      </c>
      <c r="C3334">
        <v>1999</v>
      </c>
      <c r="D3334">
        <v>1.8</v>
      </c>
    </row>
    <row r="3335" spans="1:4" x14ac:dyDescent="0.45">
      <c r="A3335" t="s">
        <v>20</v>
      </c>
      <c r="B3335" t="s">
        <v>1049</v>
      </c>
      <c r="C3335">
        <v>2004</v>
      </c>
      <c r="D3335">
        <v>2.2000000000000002</v>
      </c>
    </row>
    <row r="3336" spans="1:4" x14ac:dyDescent="0.45">
      <c r="A3336" t="s">
        <v>20</v>
      </c>
      <c r="B3336" t="s">
        <v>340</v>
      </c>
      <c r="C3336">
        <v>2014</v>
      </c>
      <c r="D3336">
        <v>2</v>
      </c>
    </row>
    <row r="3337" spans="1:4" x14ac:dyDescent="0.45">
      <c r="A3337" t="s">
        <v>20</v>
      </c>
      <c r="B3337" t="s">
        <v>341</v>
      </c>
      <c r="C3337">
        <v>2016</v>
      </c>
      <c r="D3337">
        <v>2</v>
      </c>
    </row>
    <row r="3338" spans="1:4" x14ac:dyDescent="0.45">
      <c r="A3338" t="s">
        <v>20</v>
      </c>
      <c r="B3338" t="s">
        <v>905</v>
      </c>
      <c r="C3338">
        <v>1980</v>
      </c>
      <c r="D3338">
        <v>2.5</v>
      </c>
    </row>
    <row r="3339" spans="1:4" x14ac:dyDescent="0.45">
      <c r="A3339" t="s">
        <v>20</v>
      </c>
      <c r="B3339" t="s">
        <v>905</v>
      </c>
      <c r="C3339">
        <v>1993</v>
      </c>
      <c r="D3339">
        <v>2.8</v>
      </c>
    </row>
    <row r="3340" spans="1:4" x14ac:dyDescent="0.45">
      <c r="A3340" t="s">
        <v>20</v>
      </c>
      <c r="B3340" t="s">
        <v>905</v>
      </c>
      <c r="C3340">
        <v>1994</v>
      </c>
      <c r="D3340">
        <v>30.9</v>
      </c>
    </row>
    <row r="3341" spans="1:4" x14ac:dyDescent="0.45">
      <c r="A3341" t="s">
        <v>20</v>
      </c>
      <c r="B3341" t="s">
        <v>1077</v>
      </c>
      <c r="C3341">
        <v>2000</v>
      </c>
      <c r="D3341">
        <v>3.6</v>
      </c>
    </row>
    <row r="3342" spans="1:4" x14ac:dyDescent="0.45">
      <c r="A3342" t="s">
        <v>20</v>
      </c>
      <c r="B3342" t="s">
        <v>3743</v>
      </c>
      <c r="C3342">
        <v>2014</v>
      </c>
      <c r="D3342">
        <v>10.4</v>
      </c>
    </row>
    <row r="3343" spans="1:4" x14ac:dyDescent="0.45">
      <c r="A3343" t="s">
        <v>20</v>
      </c>
      <c r="B3343" t="s">
        <v>1164</v>
      </c>
      <c r="C3343">
        <v>2004</v>
      </c>
      <c r="D3343">
        <v>6.4</v>
      </c>
    </row>
    <row r="3344" spans="1:4" x14ac:dyDescent="0.45">
      <c r="A3344" t="s">
        <v>20</v>
      </c>
      <c r="B3344" t="s">
        <v>295</v>
      </c>
      <c r="C3344">
        <v>2001</v>
      </c>
      <c r="D3344">
        <v>3.6</v>
      </c>
    </row>
    <row r="3345" spans="1:4" x14ac:dyDescent="0.45">
      <c r="A3345" t="s">
        <v>20</v>
      </c>
      <c r="B3345" t="s">
        <v>663</v>
      </c>
      <c r="C3345">
        <v>1998</v>
      </c>
      <c r="D3345">
        <v>4.4000000000000004</v>
      </c>
    </row>
    <row r="3346" spans="1:4" x14ac:dyDescent="0.45">
      <c r="A3346" t="s">
        <v>20</v>
      </c>
      <c r="B3346" t="s">
        <v>1587</v>
      </c>
      <c r="C3346">
        <v>1992</v>
      </c>
      <c r="D3346">
        <v>1.1000000000000001</v>
      </c>
    </row>
    <row r="3347" spans="1:4" x14ac:dyDescent="0.45">
      <c r="A3347" t="s">
        <v>20</v>
      </c>
      <c r="B3347" t="s">
        <v>3101</v>
      </c>
      <c r="C3347">
        <v>2007</v>
      </c>
      <c r="D3347">
        <v>2</v>
      </c>
    </row>
    <row r="3348" spans="1:4" x14ac:dyDescent="0.45">
      <c r="A3348" t="s">
        <v>20</v>
      </c>
      <c r="B3348" t="s">
        <v>1058</v>
      </c>
      <c r="C3348">
        <v>2000</v>
      </c>
      <c r="D3348">
        <v>2.4</v>
      </c>
    </row>
    <row r="3349" spans="1:4" x14ac:dyDescent="0.45">
      <c r="A3349" t="s">
        <v>20</v>
      </c>
      <c r="B3349" t="s">
        <v>1058</v>
      </c>
      <c r="C3349">
        <v>2001</v>
      </c>
      <c r="D3349">
        <v>0.9</v>
      </c>
    </row>
    <row r="3350" spans="1:4" x14ac:dyDescent="0.45">
      <c r="A3350" t="s">
        <v>20</v>
      </c>
      <c r="B3350" t="s">
        <v>4043</v>
      </c>
      <c r="C3350">
        <v>2002</v>
      </c>
      <c r="D3350">
        <v>4</v>
      </c>
    </row>
    <row r="3351" spans="1:4" x14ac:dyDescent="0.45">
      <c r="A3351" t="s">
        <v>20</v>
      </c>
      <c r="B3351" t="s">
        <v>699</v>
      </c>
      <c r="C3351">
        <v>1981</v>
      </c>
      <c r="D3351">
        <v>13.5</v>
      </c>
    </row>
    <row r="3352" spans="1:4" x14ac:dyDescent="0.45">
      <c r="A3352" t="s">
        <v>20</v>
      </c>
      <c r="B3352" t="s">
        <v>742</v>
      </c>
      <c r="C3352">
        <v>1998</v>
      </c>
      <c r="D3352">
        <v>14</v>
      </c>
    </row>
    <row r="3353" spans="1:4" x14ac:dyDescent="0.45">
      <c r="A3353" t="s">
        <v>20</v>
      </c>
      <c r="B3353" t="s">
        <v>342</v>
      </c>
      <c r="C3353">
        <v>2007</v>
      </c>
      <c r="D3353">
        <v>2.8</v>
      </c>
    </row>
    <row r="3354" spans="1:4" x14ac:dyDescent="0.45">
      <c r="A3354" t="s">
        <v>20</v>
      </c>
      <c r="B3354" t="s">
        <v>296</v>
      </c>
      <c r="C3354">
        <v>1992</v>
      </c>
      <c r="D3354">
        <v>1.6</v>
      </c>
    </row>
    <row r="3355" spans="1:4" x14ac:dyDescent="0.45">
      <c r="A3355" t="s">
        <v>20</v>
      </c>
      <c r="B3355" t="s">
        <v>296</v>
      </c>
      <c r="C3355">
        <v>2001</v>
      </c>
      <c r="D3355">
        <v>1.8</v>
      </c>
    </row>
    <row r="3356" spans="1:4" x14ac:dyDescent="0.45">
      <c r="A3356" t="s">
        <v>20</v>
      </c>
      <c r="B3356" t="s">
        <v>343</v>
      </c>
      <c r="C3356">
        <v>1980</v>
      </c>
      <c r="D3356">
        <v>6</v>
      </c>
    </row>
    <row r="3357" spans="1:4" x14ac:dyDescent="0.45">
      <c r="A3357" t="s">
        <v>20</v>
      </c>
      <c r="B3357" t="s">
        <v>426</v>
      </c>
      <c r="C3357">
        <v>2002</v>
      </c>
      <c r="D3357">
        <v>9</v>
      </c>
    </row>
    <row r="3358" spans="1:4" x14ac:dyDescent="0.45">
      <c r="A3358" t="s">
        <v>20</v>
      </c>
      <c r="B3358" t="s">
        <v>823</v>
      </c>
      <c r="C3358">
        <v>1989</v>
      </c>
      <c r="D3358">
        <v>2.5</v>
      </c>
    </row>
    <row r="3359" spans="1:4" x14ac:dyDescent="0.45">
      <c r="A3359" t="s">
        <v>20</v>
      </c>
      <c r="B3359" t="s">
        <v>785</v>
      </c>
      <c r="C3359">
        <v>1989</v>
      </c>
      <c r="D3359">
        <v>2.1</v>
      </c>
    </row>
    <row r="3360" spans="1:4" x14ac:dyDescent="0.45">
      <c r="A3360" t="s">
        <v>20</v>
      </c>
      <c r="B3360" t="s">
        <v>785</v>
      </c>
      <c r="C3360">
        <v>1992</v>
      </c>
      <c r="D3360">
        <v>2.1</v>
      </c>
    </row>
    <row r="3361" spans="1:4" x14ac:dyDescent="0.45">
      <c r="A3361" t="s">
        <v>20</v>
      </c>
      <c r="B3361" t="s">
        <v>1388</v>
      </c>
      <c r="C3361">
        <v>1989</v>
      </c>
      <c r="D3361">
        <v>0.4</v>
      </c>
    </row>
    <row r="3362" spans="1:4" x14ac:dyDescent="0.45">
      <c r="A3362" t="s">
        <v>20</v>
      </c>
      <c r="B3362" t="s">
        <v>3558</v>
      </c>
      <c r="C3362">
        <v>2014</v>
      </c>
      <c r="D3362">
        <v>1</v>
      </c>
    </row>
    <row r="3363" spans="1:4" x14ac:dyDescent="0.45">
      <c r="A3363" t="s">
        <v>20</v>
      </c>
      <c r="B3363" t="s">
        <v>824</v>
      </c>
      <c r="C3363">
        <v>2001</v>
      </c>
      <c r="D3363">
        <v>1.2</v>
      </c>
    </row>
    <row r="3364" spans="1:4" x14ac:dyDescent="0.45">
      <c r="A3364" t="s">
        <v>20</v>
      </c>
      <c r="B3364" t="s">
        <v>824</v>
      </c>
      <c r="C3364">
        <v>2002</v>
      </c>
      <c r="D3364">
        <v>1.6</v>
      </c>
    </row>
    <row r="3365" spans="1:4" x14ac:dyDescent="0.45">
      <c r="A3365" t="s">
        <v>20</v>
      </c>
      <c r="B3365" t="s">
        <v>824</v>
      </c>
      <c r="C3365">
        <v>2006</v>
      </c>
      <c r="D3365">
        <v>1.8</v>
      </c>
    </row>
    <row r="3366" spans="1:4" x14ac:dyDescent="0.45">
      <c r="A3366" t="s">
        <v>20</v>
      </c>
      <c r="B3366" t="s">
        <v>824</v>
      </c>
      <c r="C3366">
        <v>2018</v>
      </c>
      <c r="D3366">
        <v>2.5</v>
      </c>
    </row>
    <row r="3367" spans="1:4" x14ac:dyDescent="0.45">
      <c r="A3367" t="s">
        <v>20</v>
      </c>
      <c r="B3367" t="s">
        <v>427</v>
      </c>
      <c r="C3367">
        <v>2003</v>
      </c>
      <c r="D3367">
        <v>2.2999999999999998</v>
      </c>
    </row>
    <row r="3368" spans="1:4" x14ac:dyDescent="0.45">
      <c r="A3368" t="s">
        <v>20</v>
      </c>
      <c r="B3368" t="s">
        <v>427</v>
      </c>
      <c r="C3368">
        <v>2009</v>
      </c>
      <c r="D3368">
        <v>2</v>
      </c>
    </row>
    <row r="3369" spans="1:4" x14ac:dyDescent="0.45">
      <c r="A3369" t="s">
        <v>20</v>
      </c>
      <c r="B3369" t="s">
        <v>427</v>
      </c>
      <c r="C3369">
        <v>2012</v>
      </c>
      <c r="D3369">
        <v>1.3</v>
      </c>
    </row>
    <row r="3370" spans="1:4" x14ac:dyDescent="0.45">
      <c r="A3370" t="s">
        <v>20</v>
      </c>
      <c r="B3370" t="s">
        <v>1025</v>
      </c>
      <c r="C3370">
        <v>1999</v>
      </c>
      <c r="D3370">
        <v>10.199999999999999</v>
      </c>
    </row>
    <row r="3371" spans="1:4" x14ac:dyDescent="0.45">
      <c r="A3371" t="s">
        <v>20</v>
      </c>
      <c r="B3371" t="s">
        <v>424</v>
      </c>
      <c r="C3371">
        <v>1993</v>
      </c>
      <c r="D3371">
        <v>4.8000000000000007</v>
      </c>
    </row>
    <row r="3372" spans="1:4" x14ac:dyDescent="0.45">
      <c r="A3372" t="s">
        <v>20</v>
      </c>
      <c r="B3372" t="s">
        <v>424</v>
      </c>
      <c r="C3372">
        <v>1996</v>
      </c>
      <c r="D3372">
        <v>1.8</v>
      </c>
    </row>
    <row r="3373" spans="1:4" x14ac:dyDescent="0.45">
      <c r="A3373" t="s">
        <v>20</v>
      </c>
      <c r="B3373" t="s">
        <v>424</v>
      </c>
      <c r="C3373">
        <v>2015</v>
      </c>
      <c r="D3373">
        <v>2.9000000000000004</v>
      </c>
    </row>
    <row r="3374" spans="1:4" x14ac:dyDescent="0.45">
      <c r="A3374" t="s">
        <v>20</v>
      </c>
      <c r="B3374" t="s">
        <v>579</v>
      </c>
      <c r="C3374">
        <v>2004</v>
      </c>
      <c r="D3374">
        <v>6</v>
      </c>
    </row>
    <row r="3375" spans="1:4" x14ac:dyDescent="0.45">
      <c r="A3375" t="s">
        <v>20</v>
      </c>
      <c r="B3375" t="s">
        <v>2221</v>
      </c>
      <c r="C3375">
        <v>2007</v>
      </c>
      <c r="D3375">
        <v>1</v>
      </c>
    </row>
    <row r="3376" spans="1:4" x14ac:dyDescent="0.45">
      <c r="A3376" t="s">
        <v>20</v>
      </c>
      <c r="B3376" t="s">
        <v>1621</v>
      </c>
      <c r="C3376">
        <v>1993</v>
      </c>
      <c r="D3376">
        <v>2.9999999999999996</v>
      </c>
    </row>
    <row r="3377" spans="1:4" x14ac:dyDescent="0.45">
      <c r="A3377" t="s">
        <v>20</v>
      </c>
      <c r="B3377" t="s">
        <v>1621</v>
      </c>
      <c r="C3377">
        <v>2000</v>
      </c>
      <c r="D3377">
        <v>7.1999999999999975</v>
      </c>
    </row>
    <row r="3378" spans="1:4" x14ac:dyDescent="0.45">
      <c r="A3378" t="s">
        <v>20</v>
      </c>
      <c r="B3378" t="s">
        <v>250</v>
      </c>
      <c r="C3378">
        <v>1982</v>
      </c>
      <c r="D3378">
        <v>3</v>
      </c>
    </row>
    <row r="3379" spans="1:4" x14ac:dyDescent="0.45">
      <c r="A3379" t="s">
        <v>20</v>
      </c>
      <c r="B3379" t="s">
        <v>250</v>
      </c>
      <c r="C3379">
        <v>1992</v>
      </c>
      <c r="D3379">
        <v>2.5</v>
      </c>
    </row>
    <row r="3380" spans="1:4" x14ac:dyDescent="0.45">
      <c r="A3380" t="s">
        <v>20</v>
      </c>
      <c r="B3380" t="s">
        <v>250</v>
      </c>
      <c r="C3380">
        <v>1997</v>
      </c>
      <c r="D3380">
        <v>2.5</v>
      </c>
    </row>
    <row r="3381" spans="1:4" x14ac:dyDescent="0.45">
      <c r="A3381" t="s">
        <v>20</v>
      </c>
      <c r="B3381" t="s">
        <v>250</v>
      </c>
      <c r="C3381">
        <v>2008</v>
      </c>
      <c r="D3381">
        <v>2.5</v>
      </c>
    </row>
    <row r="3382" spans="1:4" x14ac:dyDescent="0.45">
      <c r="A3382" t="s">
        <v>20</v>
      </c>
      <c r="B3382" t="s">
        <v>250</v>
      </c>
      <c r="C3382">
        <v>2014</v>
      </c>
      <c r="D3382">
        <v>2.5</v>
      </c>
    </row>
    <row r="3383" spans="1:4" x14ac:dyDescent="0.45">
      <c r="A3383" t="s">
        <v>20</v>
      </c>
      <c r="B3383" t="s">
        <v>4053</v>
      </c>
      <c r="C3383">
        <v>2010</v>
      </c>
      <c r="D3383">
        <v>0.60000000000000009</v>
      </c>
    </row>
    <row r="3384" spans="1:4" x14ac:dyDescent="0.45">
      <c r="A3384" t="s">
        <v>20</v>
      </c>
      <c r="B3384" t="s">
        <v>4053</v>
      </c>
      <c r="C3384">
        <v>2018</v>
      </c>
      <c r="D3384">
        <v>0.4</v>
      </c>
    </row>
    <row r="3385" spans="1:4" x14ac:dyDescent="0.45">
      <c r="A3385" t="s">
        <v>20</v>
      </c>
      <c r="B3385" t="s">
        <v>2774</v>
      </c>
      <c r="C3385">
        <v>2010</v>
      </c>
      <c r="D3385">
        <v>5.2</v>
      </c>
    </row>
    <row r="3386" spans="1:4" x14ac:dyDescent="0.45">
      <c r="A3386" t="s">
        <v>20</v>
      </c>
      <c r="B3386" t="s">
        <v>297</v>
      </c>
      <c r="C3386">
        <v>2012</v>
      </c>
      <c r="D3386">
        <v>2.2999999999999998</v>
      </c>
    </row>
    <row r="3387" spans="1:4" x14ac:dyDescent="0.45">
      <c r="A3387" t="s">
        <v>20</v>
      </c>
      <c r="B3387" t="s">
        <v>1034</v>
      </c>
      <c r="C3387">
        <v>1999</v>
      </c>
      <c r="D3387">
        <v>10.8</v>
      </c>
    </row>
    <row r="3388" spans="1:4" x14ac:dyDescent="0.45">
      <c r="A3388" t="s">
        <v>20</v>
      </c>
      <c r="B3388" t="s">
        <v>344</v>
      </c>
      <c r="C3388">
        <v>2003</v>
      </c>
      <c r="D3388">
        <v>2</v>
      </c>
    </row>
    <row r="3389" spans="1:4" x14ac:dyDescent="0.45">
      <c r="A3389" t="s">
        <v>20</v>
      </c>
      <c r="B3389" t="s">
        <v>344</v>
      </c>
      <c r="C3389">
        <v>2005</v>
      </c>
      <c r="D3389">
        <v>2.2999999999999998</v>
      </c>
    </row>
    <row r="3390" spans="1:4" x14ac:dyDescent="0.45">
      <c r="A3390" t="s">
        <v>20</v>
      </c>
      <c r="B3390" t="s">
        <v>252</v>
      </c>
      <c r="C3390">
        <v>2000</v>
      </c>
      <c r="D3390">
        <v>5</v>
      </c>
    </row>
    <row r="3391" spans="1:4" x14ac:dyDescent="0.45">
      <c r="A3391" t="s">
        <v>20</v>
      </c>
      <c r="B3391" t="s">
        <v>467</v>
      </c>
      <c r="C3391">
        <v>2000</v>
      </c>
      <c r="D3391">
        <v>8</v>
      </c>
    </row>
    <row r="3392" spans="1:4" x14ac:dyDescent="0.45">
      <c r="A3392" t="s">
        <v>20</v>
      </c>
      <c r="B3392" t="s">
        <v>558</v>
      </c>
      <c r="C3392">
        <v>1991</v>
      </c>
      <c r="D3392">
        <v>15</v>
      </c>
    </row>
    <row r="3393" spans="1:4" x14ac:dyDescent="0.45">
      <c r="A3393" t="s">
        <v>20</v>
      </c>
      <c r="B3393" t="s">
        <v>488</v>
      </c>
      <c r="C3393">
        <v>2005</v>
      </c>
      <c r="D3393">
        <v>4</v>
      </c>
    </row>
    <row r="3394" spans="1:4" x14ac:dyDescent="0.45">
      <c r="A3394" t="s">
        <v>20</v>
      </c>
      <c r="B3394" t="s">
        <v>2099</v>
      </c>
      <c r="C3394">
        <v>2009</v>
      </c>
      <c r="D3394">
        <v>113</v>
      </c>
    </row>
    <row r="3395" spans="1:4" x14ac:dyDescent="0.45">
      <c r="A3395" t="s">
        <v>20</v>
      </c>
      <c r="B3395" t="s">
        <v>489</v>
      </c>
      <c r="C3395">
        <v>1983</v>
      </c>
      <c r="D3395">
        <v>1</v>
      </c>
    </row>
    <row r="3396" spans="1:4" x14ac:dyDescent="0.45">
      <c r="A3396" t="s">
        <v>20</v>
      </c>
      <c r="B3396" t="s">
        <v>253</v>
      </c>
      <c r="C3396">
        <v>1998</v>
      </c>
      <c r="D3396">
        <v>2.5</v>
      </c>
    </row>
    <row r="3397" spans="1:4" x14ac:dyDescent="0.45">
      <c r="A3397" t="s">
        <v>20</v>
      </c>
      <c r="B3397" t="s">
        <v>253</v>
      </c>
      <c r="C3397">
        <v>1999</v>
      </c>
      <c r="D3397">
        <v>2.5</v>
      </c>
    </row>
    <row r="3398" spans="1:4" x14ac:dyDescent="0.45">
      <c r="A3398" t="s">
        <v>20</v>
      </c>
      <c r="B3398" t="s">
        <v>253</v>
      </c>
      <c r="C3398">
        <v>2003</v>
      </c>
      <c r="D3398">
        <v>2.5</v>
      </c>
    </row>
    <row r="3399" spans="1:4" x14ac:dyDescent="0.45">
      <c r="A3399" t="s">
        <v>20</v>
      </c>
      <c r="B3399" t="s">
        <v>253</v>
      </c>
      <c r="C3399">
        <v>2019</v>
      </c>
      <c r="D3399">
        <v>2.8</v>
      </c>
    </row>
    <row r="3400" spans="1:4" x14ac:dyDescent="0.45">
      <c r="A3400" t="s">
        <v>20</v>
      </c>
      <c r="B3400" t="s">
        <v>254</v>
      </c>
      <c r="C3400">
        <v>2013</v>
      </c>
      <c r="D3400">
        <v>1.1000000000000001</v>
      </c>
    </row>
    <row r="3401" spans="1:4" x14ac:dyDescent="0.45">
      <c r="A3401" t="s">
        <v>20</v>
      </c>
      <c r="B3401" t="s">
        <v>410</v>
      </c>
      <c r="C3401">
        <v>1984</v>
      </c>
      <c r="D3401">
        <v>1.5</v>
      </c>
    </row>
    <row r="3402" spans="1:4" x14ac:dyDescent="0.45">
      <c r="A3402" t="s">
        <v>20</v>
      </c>
      <c r="B3402" t="s">
        <v>410</v>
      </c>
      <c r="C3402">
        <v>1999</v>
      </c>
      <c r="D3402">
        <v>2</v>
      </c>
    </row>
    <row r="3403" spans="1:4" x14ac:dyDescent="0.45">
      <c r="A3403" t="s">
        <v>20</v>
      </c>
      <c r="B3403" t="s">
        <v>410</v>
      </c>
      <c r="C3403">
        <v>2000</v>
      </c>
      <c r="D3403">
        <v>2</v>
      </c>
    </row>
    <row r="3404" spans="1:4" x14ac:dyDescent="0.45">
      <c r="A3404" t="s">
        <v>20</v>
      </c>
      <c r="B3404" t="s">
        <v>468</v>
      </c>
      <c r="C3404">
        <v>2001</v>
      </c>
      <c r="D3404">
        <v>2</v>
      </c>
    </row>
    <row r="3405" spans="1:4" x14ac:dyDescent="0.45">
      <c r="A3405" t="s">
        <v>20</v>
      </c>
      <c r="B3405" t="s">
        <v>298</v>
      </c>
      <c r="C3405">
        <v>1998</v>
      </c>
      <c r="D3405">
        <v>1.8</v>
      </c>
    </row>
    <row r="3406" spans="1:4" x14ac:dyDescent="0.45">
      <c r="A3406" t="s">
        <v>20</v>
      </c>
      <c r="B3406" t="s">
        <v>1970</v>
      </c>
      <c r="C3406">
        <v>2002</v>
      </c>
      <c r="D3406">
        <v>5.4</v>
      </c>
    </row>
    <row r="3407" spans="1:4" x14ac:dyDescent="0.45">
      <c r="A3407" t="s">
        <v>20</v>
      </c>
      <c r="B3407" t="s">
        <v>664</v>
      </c>
      <c r="C3407">
        <v>2002</v>
      </c>
      <c r="D3407">
        <v>2</v>
      </c>
    </row>
    <row r="3408" spans="1:4" x14ac:dyDescent="0.45">
      <c r="A3408" t="s">
        <v>20</v>
      </c>
      <c r="B3408" t="s">
        <v>863</v>
      </c>
      <c r="C3408">
        <v>1987</v>
      </c>
      <c r="D3408">
        <v>3.3</v>
      </c>
    </row>
    <row r="3409" spans="1:4" x14ac:dyDescent="0.45">
      <c r="A3409" t="s">
        <v>20</v>
      </c>
      <c r="B3409" t="s">
        <v>2944</v>
      </c>
      <c r="C3409">
        <v>2011</v>
      </c>
      <c r="D3409">
        <v>11.5</v>
      </c>
    </row>
    <row r="3410" spans="1:4" x14ac:dyDescent="0.45">
      <c r="A3410" t="s">
        <v>20</v>
      </c>
      <c r="B3410" t="s">
        <v>847</v>
      </c>
      <c r="C3410">
        <v>1991</v>
      </c>
      <c r="D3410">
        <v>12</v>
      </c>
    </row>
    <row r="3411" spans="1:4" x14ac:dyDescent="0.45">
      <c r="A3411" t="s">
        <v>20</v>
      </c>
      <c r="B3411" t="s">
        <v>490</v>
      </c>
      <c r="C3411">
        <v>1982</v>
      </c>
      <c r="D3411">
        <v>1.1000000000000001</v>
      </c>
    </row>
    <row r="3412" spans="1:4" x14ac:dyDescent="0.45">
      <c r="A3412" t="s">
        <v>20</v>
      </c>
      <c r="B3412" t="s">
        <v>546</v>
      </c>
      <c r="C3412">
        <v>1994</v>
      </c>
      <c r="D3412">
        <v>6.2</v>
      </c>
    </row>
    <row r="3413" spans="1:4" x14ac:dyDescent="0.45">
      <c r="A3413" t="s">
        <v>20</v>
      </c>
      <c r="B3413" t="s">
        <v>2106</v>
      </c>
      <c r="C3413">
        <v>2006</v>
      </c>
      <c r="D3413">
        <v>1.8</v>
      </c>
    </row>
    <row r="3414" spans="1:4" x14ac:dyDescent="0.45">
      <c r="A3414" t="s">
        <v>20</v>
      </c>
      <c r="B3414" t="s">
        <v>784</v>
      </c>
      <c r="C3414">
        <v>2009</v>
      </c>
      <c r="D3414">
        <v>1.8</v>
      </c>
    </row>
    <row r="3415" spans="1:4" x14ac:dyDescent="0.45">
      <c r="A3415" t="s">
        <v>20</v>
      </c>
      <c r="B3415" t="s">
        <v>469</v>
      </c>
      <c r="C3415">
        <v>2003</v>
      </c>
      <c r="D3415">
        <v>10</v>
      </c>
    </row>
    <row r="3416" spans="1:4" x14ac:dyDescent="0.45">
      <c r="A3416" t="s">
        <v>20</v>
      </c>
      <c r="B3416" t="s">
        <v>951</v>
      </c>
      <c r="C3416">
        <v>1987</v>
      </c>
      <c r="D3416">
        <v>3.2</v>
      </c>
    </row>
    <row r="3417" spans="1:4" x14ac:dyDescent="0.45">
      <c r="A3417" t="s">
        <v>20</v>
      </c>
      <c r="B3417" t="s">
        <v>951</v>
      </c>
      <c r="C3417">
        <v>1996</v>
      </c>
      <c r="D3417">
        <v>1.1000000000000001</v>
      </c>
    </row>
    <row r="3418" spans="1:4" x14ac:dyDescent="0.45">
      <c r="A3418" t="s">
        <v>20</v>
      </c>
      <c r="B3418" t="s">
        <v>967</v>
      </c>
      <c r="C3418">
        <v>1987</v>
      </c>
      <c r="D3418">
        <v>1.3</v>
      </c>
    </row>
    <row r="3419" spans="1:4" x14ac:dyDescent="0.45">
      <c r="A3419" t="s">
        <v>20</v>
      </c>
      <c r="B3419" t="s">
        <v>2932</v>
      </c>
      <c r="C3419">
        <v>2011</v>
      </c>
      <c r="D3419">
        <v>7.2</v>
      </c>
    </row>
    <row r="3420" spans="1:4" x14ac:dyDescent="0.45">
      <c r="A3420" t="s">
        <v>20</v>
      </c>
      <c r="B3420" t="s">
        <v>416</v>
      </c>
      <c r="C3420">
        <v>1980</v>
      </c>
      <c r="D3420">
        <v>0.8</v>
      </c>
    </row>
    <row r="3421" spans="1:4" x14ac:dyDescent="0.45">
      <c r="A3421" t="s">
        <v>20</v>
      </c>
      <c r="B3421" t="s">
        <v>1029</v>
      </c>
      <c r="C3421">
        <v>2000</v>
      </c>
      <c r="D3421">
        <v>10.8</v>
      </c>
    </row>
    <row r="3422" spans="1:4" x14ac:dyDescent="0.45">
      <c r="A3422" t="s">
        <v>20</v>
      </c>
      <c r="B3422" t="s">
        <v>698</v>
      </c>
      <c r="C3422">
        <v>2016</v>
      </c>
      <c r="D3422">
        <v>6</v>
      </c>
    </row>
    <row r="3423" spans="1:4" x14ac:dyDescent="0.45">
      <c r="A3423" t="s">
        <v>20</v>
      </c>
      <c r="B3423" t="s">
        <v>346</v>
      </c>
      <c r="C3423">
        <v>2007</v>
      </c>
      <c r="D3423">
        <v>4</v>
      </c>
    </row>
    <row r="3424" spans="1:4" x14ac:dyDescent="0.45">
      <c r="A3424" t="s">
        <v>20</v>
      </c>
      <c r="B3424" t="s">
        <v>300</v>
      </c>
      <c r="C3424">
        <v>2003</v>
      </c>
      <c r="D3424">
        <v>2</v>
      </c>
    </row>
    <row r="3425" spans="1:4" x14ac:dyDescent="0.45">
      <c r="A3425" t="s">
        <v>20</v>
      </c>
      <c r="B3425" t="s">
        <v>347</v>
      </c>
      <c r="C3425">
        <v>2019</v>
      </c>
      <c r="D3425">
        <v>3</v>
      </c>
    </row>
    <row r="3426" spans="1:4" x14ac:dyDescent="0.45">
      <c r="A3426" t="s">
        <v>20</v>
      </c>
      <c r="B3426" t="s">
        <v>470</v>
      </c>
      <c r="C3426">
        <v>2002</v>
      </c>
      <c r="D3426">
        <v>2.6</v>
      </c>
    </row>
    <row r="3427" spans="1:4" x14ac:dyDescent="0.45">
      <c r="A3427" t="s">
        <v>20</v>
      </c>
      <c r="B3427" t="s">
        <v>470</v>
      </c>
      <c r="C3427">
        <v>2004</v>
      </c>
      <c r="D3427">
        <v>6</v>
      </c>
    </row>
    <row r="3428" spans="1:4" x14ac:dyDescent="0.45">
      <c r="A3428" t="s">
        <v>20</v>
      </c>
      <c r="B3428" t="s">
        <v>470</v>
      </c>
      <c r="C3428">
        <v>2008</v>
      </c>
      <c r="D3428">
        <v>2</v>
      </c>
    </row>
    <row r="3429" spans="1:4" x14ac:dyDescent="0.45">
      <c r="A3429" t="s">
        <v>20</v>
      </c>
      <c r="B3429" t="s">
        <v>1787</v>
      </c>
      <c r="C3429">
        <v>2000</v>
      </c>
      <c r="D3429">
        <v>172.5</v>
      </c>
    </row>
    <row r="3430" spans="1:4" x14ac:dyDescent="0.45">
      <c r="A3430" t="s">
        <v>20</v>
      </c>
      <c r="B3430" t="s">
        <v>1787</v>
      </c>
      <c r="C3430">
        <v>2001</v>
      </c>
      <c r="D3430">
        <v>230</v>
      </c>
    </row>
    <row r="3431" spans="1:4" x14ac:dyDescent="0.45">
      <c r="A3431" t="s">
        <v>20</v>
      </c>
      <c r="B3431" t="s">
        <v>1071</v>
      </c>
      <c r="C3431">
        <v>2001</v>
      </c>
      <c r="D3431">
        <v>5.4</v>
      </c>
    </row>
    <row r="3432" spans="1:4" x14ac:dyDescent="0.45">
      <c r="A3432" t="s">
        <v>20</v>
      </c>
      <c r="B3432" t="s">
        <v>2220</v>
      </c>
      <c r="C3432">
        <v>2007</v>
      </c>
      <c r="D3432">
        <v>2.2000000000000002</v>
      </c>
    </row>
    <row r="3433" spans="1:4" x14ac:dyDescent="0.45">
      <c r="A3433" t="s">
        <v>20</v>
      </c>
      <c r="B3433" t="s">
        <v>301</v>
      </c>
      <c r="C3433">
        <v>2006</v>
      </c>
      <c r="D3433">
        <v>4</v>
      </c>
    </row>
    <row r="3434" spans="1:4" x14ac:dyDescent="0.45">
      <c r="A3434" t="s">
        <v>20</v>
      </c>
      <c r="B3434" t="s">
        <v>147</v>
      </c>
      <c r="C3434">
        <v>2008</v>
      </c>
      <c r="D3434">
        <v>40</v>
      </c>
    </row>
    <row r="3435" spans="1:4" x14ac:dyDescent="0.45">
      <c r="A3435" t="s">
        <v>20</v>
      </c>
      <c r="B3435" t="s">
        <v>115</v>
      </c>
      <c r="C3435">
        <v>1983</v>
      </c>
      <c r="D3435">
        <v>1.1000000000000001</v>
      </c>
    </row>
    <row r="3436" spans="1:4" x14ac:dyDescent="0.45">
      <c r="A3436" t="s">
        <v>20</v>
      </c>
      <c r="B3436" t="s">
        <v>115</v>
      </c>
      <c r="C3436">
        <v>1984</v>
      </c>
      <c r="D3436">
        <v>0.6</v>
      </c>
    </row>
    <row r="3437" spans="1:4" x14ac:dyDescent="0.45">
      <c r="A3437" t="s">
        <v>20</v>
      </c>
      <c r="B3437" t="s">
        <v>115</v>
      </c>
      <c r="C3437">
        <v>1989</v>
      </c>
      <c r="D3437">
        <v>1.1000000000000001</v>
      </c>
    </row>
    <row r="3438" spans="1:4" x14ac:dyDescent="0.45">
      <c r="A3438" t="s">
        <v>20</v>
      </c>
      <c r="B3438" t="s">
        <v>115</v>
      </c>
      <c r="C3438">
        <v>2015</v>
      </c>
      <c r="D3438">
        <v>1.8</v>
      </c>
    </row>
    <row r="3439" spans="1:4" x14ac:dyDescent="0.45">
      <c r="A3439" t="s">
        <v>20</v>
      </c>
      <c r="B3439" t="s">
        <v>283</v>
      </c>
      <c r="C3439">
        <v>1994</v>
      </c>
      <c r="D3439">
        <v>0.8</v>
      </c>
    </row>
    <row r="3440" spans="1:4" x14ac:dyDescent="0.45">
      <c r="A3440" t="s">
        <v>20</v>
      </c>
      <c r="B3440" t="s">
        <v>1642</v>
      </c>
      <c r="C3440">
        <v>1995</v>
      </c>
      <c r="D3440">
        <v>2</v>
      </c>
    </row>
    <row r="3441" spans="1:4" x14ac:dyDescent="0.45">
      <c r="A3441" t="s">
        <v>20</v>
      </c>
      <c r="B3441" t="s">
        <v>1642</v>
      </c>
      <c r="C3441">
        <v>1996</v>
      </c>
      <c r="D3441">
        <v>1</v>
      </c>
    </row>
    <row r="3442" spans="1:4" x14ac:dyDescent="0.45">
      <c r="A3442" t="s">
        <v>20</v>
      </c>
      <c r="B3442" t="s">
        <v>1642</v>
      </c>
      <c r="C3442">
        <v>1997</v>
      </c>
      <c r="D3442">
        <v>1.6</v>
      </c>
    </row>
    <row r="3443" spans="1:4" x14ac:dyDescent="0.45">
      <c r="A3443" t="s">
        <v>20</v>
      </c>
      <c r="B3443" t="s">
        <v>1642</v>
      </c>
      <c r="C3443">
        <v>2002</v>
      </c>
      <c r="D3443">
        <v>4</v>
      </c>
    </row>
    <row r="3444" spans="1:4" x14ac:dyDescent="0.45">
      <c r="A3444" t="s">
        <v>20</v>
      </c>
      <c r="B3444" t="s">
        <v>977</v>
      </c>
      <c r="C3444">
        <v>1982</v>
      </c>
      <c r="D3444">
        <v>0.6</v>
      </c>
    </row>
    <row r="3445" spans="1:4" x14ac:dyDescent="0.45">
      <c r="A3445" t="s">
        <v>20</v>
      </c>
      <c r="B3445" t="s">
        <v>977</v>
      </c>
      <c r="C3445">
        <v>1984</v>
      </c>
      <c r="D3445">
        <v>0.7</v>
      </c>
    </row>
    <row r="3446" spans="1:4" x14ac:dyDescent="0.45">
      <c r="A3446" t="s">
        <v>20</v>
      </c>
      <c r="B3446" t="s">
        <v>977</v>
      </c>
      <c r="C3446">
        <v>1988</v>
      </c>
      <c r="D3446">
        <v>1.2</v>
      </c>
    </row>
    <row r="3447" spans="1:4" x14ac:dyDescent="0.45">
      <c r="A3447" t="s">
        <v>20</v>
      </c>
      <c r="B3447" t="s">
        <v>977</v>
      </c>
      <c r="C3447">
        <v>1990</v>
      </c>
      <c r="D3447">
        <v>1.3</v>
      </c>
    </row>
    <row r="3448" spans="1:4" x14ac:dyDescent="0.45">
      <c r="A3448" t="s">
        <v>20</v>
      </c>
      <c r="B3448" t="s">
        <v>977</v>
      </c>
      <c r="C3448">
        <v>1996</v>
      </c>
      <c r="D3448">
        <v>1.3</v>
      </c>
    </row>
    <row r="3449" spans="1:4" x14ac:dyDescent="0.45">
      <c r="A3449" t="s">
        <v>20</v>
      </c>
      <c r="B3449" t="s">
        <v>577</v>
      </c>
      <c r="C3449">
        <v>1988</v>
      </c>
      <c r="D3449">
        <v>6.3</v>
      </c>
    </row>
    <row r="3450" spans="1:4" x14ac:dyDescent="0.45">
      <c r="A3450" t="s">
        <v>20</v>
      </c>
      <c r="B3450" t="s">
        <v>1952</v>
      </c>
      <c r="C3450">
        <v>1981</v>
      </c>
      <c r="D3450">
        <v>6.7</v>
      </c>
    </row>
    <row r="3451" spans="1:4" x14ac:dyDescent="0.45">
      <c r="A3451" t="s">
        <v>20</v>
      </c>
      <c r="B3451" t="s">
        <v>1952</v>
      </c>
      <c r="C3451">
        <v>1982</v>
      </c>
      <c r="D3451">
        <v>0.5</v>
      </c>
    </row>
    <row r="3452" spans="1:4" x14ac:dyDescent="0.45">
      <c r="A3452" t="s">
        <v>20</v>
      </c>
      <c r="B3452" t="s">
        <v>2125</v>
      </c>
      <c r="C3452">
        <v>2005</v>
      </c>
      <c r="D3452">
        <v>1.8</v>
      </c>
    </row>
    <row r="3453" spans="1:4" x14ac:dyDescent="0.45">
      <c r="A3453" t="s">
        <v>20</v>
      </c>
      <c r="B3453" t="s">
        <v>2124</v>
      </c>
      <c r="C3453">
        <v>2005</v>
      </c>
      <c r="D3453">
        <v>1.8</v>
      </c>
    </row>
    <row r="3454" spans="1:4" x14ac:dyDescent="0.45">
      <c r="A3454" t="s">
        <v>20</v>
      </c>
      <c r="B3454" t="s">
        <v>491</v>
      </c>
      <c r="C3454">
        <v>1996</v>
      </c>
      <c r="D3454">
        <v>4.8000000000000007</v>
      </c>
    </row>
    <row r="3455" spans="1:4" x14ac:dyDescent="0.45">
      <c r="A3455" t="s">
        <v>20</v>
      </c>
      <c r="B3455" t="s">
        <v>302</v>
      </c>
      <c r="C3455">
        <v>2000</v>
      </c>
      <c r="D3455">
        <v>1.8</v>
      </c>
    </row>
    <row r="3456" spans="1:4" x14ac:dyDescent="0.45">
      <c r="A3456" t="s">
        <v>20</v>
      </c>
      <c r="B3456" t="s">
        <v>706</v>
      </c>
      <c r="C3456">
        <v>1992</v>
      </c>
      <c r="D3456">
        <v>103.5</v>
      </c>
    </row>
    <row r="3457" spans="1:4" x14ac:dyDescent="0.45">
      <c r="A3457" t="s">
        <v>20</v>
      </c>
      <c r="B3457" t="s">
        <v>428</v>
      </c>
      <c r="C3457">
        <v>1989</v>
      </c>
      <c r="D3457">
        <v>1.2</v>
      </c>
    </row>
    <row r="3458" spans="1:4" x14ac:dyDescent="0.45">
      <c r="A3458" t="s">
        <v>20</v>
      </c>
      <c r="B3458" t="s">
        <v>428</v>
      </c>
      <c r="C3458">
        <v>1994</v>
      </c>
      <c r="D3458">
        <v>3</v>
      </c>
    </row>
    <row r="3459" spans="1:4" x14ac:dyDescent="0.45">
      <c r="A3459" t="s">
        <v>20</v>
      </c>
      <c r="B3459" t="s">
        <v>428</v>
      </c>
      <c r="C3459">
        <v>1999</v>
      </c>
      <c r="D3459">
        <v>3.1</v>
      </c>
    </row>
    <row r="3460" spans="1:4" x14ac:dyDescent="0.45">
      <c r="A3460" t="s">
        <v>20</v>
      </c>
      <c r="B3460" t="s">
        <v>492</v>
      </c>
      <c r="C3460">
        <v>1999</v>
      </c>
      <c r="D3460">
        <v>1.1000000000000001</v>
      </c>
    </row>
    <row r="3461" spans="1:4" x14ac:dyDescent="0.45">
      <c r="A3461" t="s">
        <v>20</v>
      </c>
      <c r="B3461" t="s">
        <v>148</v>
      </c>
      <c r="C3461">
        <v>1985</v>
      </c>
      <c r="D3461">
        <v>18.600000000000001</v>
      </c>
    </row>
    <row r="3462" spans="1:4" x14ac:dyDescent="0.45">
      <c r="A3462" t="s">
        <v>20</v>
      </c>
      <c r="B3462" t="s">
        <v>148</v>
      </c>
      <c r="C3462">
        <v>1996</v>
      </c>
      <c r="D3462">
        <v>204</v>
      </c>
    </row>
    <row r="3463" spans="1:4" x14ac:dyDescent="0.45">
      <c r="A3463" t="s">
        <v>20</v>
      </c>
      <c r="B3463" t="s">
        <v>1979</v>
      </c>
      <c r="C3463">
        <v>2001</v>
      </c>
      <c r="D3463">
        <v>54</v>
      </c>
    </row>
    <row r="3464" spans="1:4" x14ac:dyDescent="0.45">
      <c r="A3464" t="s">
        <v>20</v>
      </c>
      <c r="B3464" t="s">
        <v>2030</v>
      </c>
      <c r="C3464">
        <v>2005</v>
      </c>
      <c r="D3464">
        <v>2.2000000000000002</v>
      </c>
    </row>
    <row r="3465" spans="1:4" x14ac:dyDescent="0.45">
      <c r="A3465" t="s">
        <v>20</v>
      </c>
      <c r="B3465" t="s">
        <v>59</v>
      </c>
      <c r="C3465">
        <v>1988</v>
      </c>
      <c r="D3465">
        <v>1.1000000000000001</v>
      </c>
    </row>
    <row r="3466" spans="1:4" x14ac:dyDescent="0.45">
      <c r="A3466" t="s">
        <v>20</v>
      </c>
      <c r="B3466" t="s">
        <v>59</v>
      </c>
      <c r="C3466">
        <v>2001</v>
      </c>
      <c r="D3466">
        <v>1</v>
      </c>
    </row>
    <row r="3467" spans="1:4" x14ac:dyDescent="0.45">
      <c r="A3467" t="s">
        <v>20</v>
      </c>
      <c r="B3467" t="s">
        <v>59</v>
      </c>
      <c r="C3467">
        <v>2006</v>
      </c>
      <c r="D3467">
        <v>2</v>
      </c>
    </row>
    <row r="3468" spans="1:4" x14ac:dyDescent="0.45">
      <c r="A3468" t="s">
        <v>20</v>
      </c>
      <c r="B3468" t="s">
        <v>59</v>
      </c>
      <c r="C3468">
        <v>2008</v>
      </c>
      <c r="D3468">
        <v>2</v>
      </c>
    </row>
    <row r="3469" spans="1:4" x14ac:dyDescent="0.45">
      <c r="A3469" t="s">
        <v>20</v>
      </c>
      <c r="B3469" t="s">
        <v>59</v>
      </c>
      <c r="C3469">
        <v>2009</v>
      </c>
      <c r="D3469">
        <v>0.5</v>
      </c>
    </row>
    <row r="3470" spans="1:4" x14ac:dyDescent="0.45">
      <c r="A3470" t="s">
        <v>20</v>
      </c>
      <c r="B3470" t="s">
        <v>59</v>
      </c>
      <c r="C3470">
        <v>2019</v>
      </c>
      <c r="D3470">
        <v>4.4000000000000004</v>
      </c>
    </row>
    <row r="3471" spans="1:4" x14ac:dyDescent="0.45">
      <c r="A3471" t="s">
        <v>20</v>
      </c>
      <c r="B3471" t="s">
        <v>2158</v>
      </c>
      <c r="C3471">
        <v>2008</v>
      </c>
      <c r="D3471">
        <v>2</v>
      </c>
    </row>
    <row r="3472" spans="1:4" x14ac:dyDescent="0.45">
      <c r="A3472" t="s">
        <v>20</v>
      </c>
      <c r="B3472" t="s">
        <v>1044</v>
      </c>
      <c r="C3472">
        <v>1997</v>
      </c>
      <c r="D3472">
        <v>19.200000000000003</v>
      </c>
    </row>
    <row r="3473" spans="1:4" x14ac:dyDescent="0.45">
      <c r="A3473" t="s">
        <v>20</v>
      </c>
      <c r="B3473" t="s">
        <v>1032</v>
      </c>
      <c r="C3473">
        <v>1999</v>
      </c>
      <c r="D3473">
        <v>10.8</v>
      </c>
    </row>
    <row r="3474" spans="1:4" x14ac:dyDescent="0.45">
      <c r="A3474" t="s">
        <v>20</v>
      </c>
      <c r="B3474" t="s">
        <v>1932</v>
      </c>
      <c r="C3474">
        <v>1992</v>
      </c>
      <c r="D3474">
        <v>3.2</v>
      </c>
    </row>
    <row r="3475" spans="1:4" x14ac:dyDescent="0.45">
      <c r="A3475" t="s">
        <v>20</v>
      </c>
      <c r="B3475" t="s">
        <v>2222</v>
      </c>
      <c r="C3475">
        <v>2007</v>
      </c>
      <c r="D3475">
        <v>2.2000000000000002</v>
      </c>
    </row>
    <row r="3476" spans="1:4" x14ac:dyDescent="0.45">
      <c r="A3476" t="s">
        <v>20</v>
      </c>
      <c r="B3476" t="s">
        <v>765</v>
      </c>
      <c r="C3476">
        <v>1998</v>
      </c>
      <c r="D3476">
        <v>1.8</v>
      </c>
    </row>
    <row r="3477" spans="1:4" x14ac:dyDescent="0.45">
      <c r="A3477" t="s">
        <v>20</v>
      </c>
      <c r="B3477" t="s">
        <v>765</v>
      </c>
      <c r="C3477">
        <v>2011</v>
      </c>
      <c r="D3477">
        <v>2.6</v>
      </c>
    </row>
    <row r="3478" spans="1:4" x14ac:dyDescent="0.45">
      <c r="A3478" t="s">
        <v>20</v>
      </c>
      <c r="B3478" t="s">
        <v>979</v>
      </c>
      <c r="C3478">
        <v>1989</v>
      </c>
      <c r="D3478">
        <v>1.2</v>
      </c>
    </row>
    <row r="3479" spans="1:4" x14ac:dyDescent="0.45">
      <c r="A3479" t="s">
        <v>20</v>
      </c>
      <c r="B3479" t="s">
        <v>979</v>
      </c>
      <c r="C3479">
        <v>1994</v>
      </c>
      <c r="D3479">
        <v>1.2</v>
      </c>
    </row>
    <row r="3480" spans="1:4" x14ac:dyDescent="0.45">
      <c r="A3480" t="s">
        <v>20</v>
      </c>
      <c r="B3480" t="s">
        <v>979</v>
      </c>
      <c r="C3480">
        <v>2010</v>
      </c>
      <c r="D3480">
        <v>10.700000000000001</v>
      </c>
    </row>
    <row r="3481" spans="1:4" x14ac:dyDescent="0.45">
      <c r="A3481" t="s">
        <v>20</v>
      </c>
      <c r="B3481" t="s">
        <v>979</v>
      </c>
      <c r="C3481">
        <v>2011</v>
      </c>
      <c r="D3481">
        <v>4.4000000000000004</v>
      </c>
    </row>
    <row r="3482" spans="1:4" x14ac:dyDescent="0.45">
      <c r="A3482" t="s">
        <v>20</v>
      </c>
      <c r="B3482" t="s">
        <v>979</v>
      </c>
      <c r="C3482">
        <v>2015</v>
      </c>
      <c r="D3482">
        <v>4.4000000000000004</v>
      </c>
    </row>
    <row r="3483" spans="1:4" x14ac:dyDescent="0.45">
      <c r="A3483" t="s">
        <v>20</v>
      </c>
      <c r="B3483" t="s">
        <v>335</v>
      </c>
      <c r="C3483">
        <v>2004</v>
      </c>
      <c r="D3483">
        <v>81.599999999999994</v>
      </c>
    </row>
    <row r="3484" spans="1:4" x14ac:dyDescent="0.45">
      <c r="A3484" t="s">
        <v>20</v>
      </c>
      <c r="B3484" t="s">
        <v>1084</v>
      </c>
      <c r="C3484">
        <v>2001</v>
      </c>
      <c r="D3484">
        <v>1.8</v>
      </c>
    </row>
    <row r="3485" spans="1:4" x14ac:dyDescent="0.45">
      <c r="A3485" t="s">
        <v>20</v>
      </c>
      <c r="B3485" t="s">
        <v>846</v>
      </c>
      <c r="C3485">
        <v>2002</v>
      </c>
      <c r="D3485">
        <v>1.6</v>
      </c>
    </row>
    <row r="3486" spans="1:4" x14ac:dyDescent="0.45">
      <c r="A3486" t="s">
        <v>20</v>
      </c>
      <c r="B3486" t="s">
        <v>390</v>
      </c>
      <c r="C3486">
        <v>1995</v>
      </c>
      <c r="D3486">
        <v>3</v>
      </c>
    </row>
    <row r="3487" spans="1:4" x14ac:dyDescent="0.45">
      <c r="A3487" t="s">
        <v>20</v>
      </c>
      <c r="B3487" t="s">
        <v>678</v>
      </c>
      <c r="C3487">
        <v>1989</v>
      </c>
      <c r="D3487">
        <v>12.6</v>
      </c>
    </row>
    <row r="3488" spans="1:4" x14ac:dyDescent="0.45">
      <c r="A3488" t="s">
        <v>20</v>
      </c>
      <c r="B3488" t="s">
        <v>678</v>
      </c>
      <c r="C3488">
        <v>1995</v>
      </c>
      <c r="D3488">
        <v>3</v>
      </c>
    </row>
    <row r="3489" spans="1:4" x14ac:dyDescent="0.45">
      <c r="A3489" t="s">
        <v>20</v>
      </c>
      <c r="B3489" t="s">
        <v>678</v>
      </c>
      <c r="C3489">
        <v>2004</v>
      </c>
      <c r="D3489">
        <v>10.8</v>
      </c>
    </row>
    <row r="3490" spans="1:4" x14ac:dyDescent="0.45">
      <c r="A3490" t="s">
        <v>20</v>
      </c>
      <c r="B3490" t="s">
        <v>2782</v>
      </c>
      <c r="C3490">
        <v>2004</v>
      </c>
      <c r="D3490">
        <v>5.4</v>
      </c>
    </row>
    <row r="3491" spans="1:4" x14ac:dyDescent="0.45">
      <c r="A3491" t="s">
        <v>20</v>
      </c>
      <c r="B3491" t="s">
        <v>947</v>
      </c>
      <c r="C3491">
        <v>1988</v>
      </c>
      <c r="D3491">
        <v>1.2</v>
      </c>
    </row>
    <row r="3492" spans="1:4" x14ac:dyDescent="0.45">
      <c r="A3492" t="s">
        <v>20</v>
      </c>
      <c r="B3492" t="s">
        <v>947</v>
      </c>
      <c r="C3492">
        <v>2014</v>
      </c>
      <c r="D3492">
        <v>1.2</v>
      </c>
    </row>
    <row r="3493" spans="1:4" x14ac:dyDescent="0.45">
      <c r="A3493" t="s">
        <v>20</v>
      </c>
      <c r="B3493" t="s">
        <v>1090</v>
      </c>
      <c r="C3493">
        <v>2000</v>
      </c>
      <c r="D3493">
        <v>3.6</v>
      </c>
    </row>
    <row r="3494" spans="1:4" x14ac:dyDescent="0.45">
      <c r="A3494" t="s">
        <v>20</v>
      </c>
      <c r="B3494" t="s">
        <v>2126</v>
      </c>
      <c r="C3494">
        <v>1997</v>
      </c>
      <c r="D3494">
        <v>1.5</v>
      </c>
    </row>
    <row r="3495" spans="1:4" x14ac:dyDescent="0.45">
      <c r="A3495" t="s">
        <v>20</v>
      </c>
      <c r="B3495" t="s">
        <v>2126</v>
      </c>
      <c r="C3495">
        <v>2004</v>
      </c>
      <c r="D3495">
        <v>5.4</v>
      </c>
    </row>
    <row r="3496" spans="1:4" x14ac:dyDescent="0.45">
      <c r="A3496" t="s">
        <v>20</v>
      </c>
      <c r="B3496" t="s">
        <v>2474</v>
      </c>
      <c r="C3496">
        <v>2003</v>
      </c>
      <c r="D3496">
        <v>0.60000000000000009</v>
      </c>
    </row>
    <row r="3497" spans="1:4" x14ac:dyDescent="0.45">
      <c r="A3497" t="s">
        <v>20</v>
      </c>
      <c r="B3497" t="s">
        <v>2474</v>
      </c>
      <c r="C3497">
        <v>2019</v>
      </c>
      <c r="D3497">
        <v>0.5</v>
      </c>
    </row>
    <row r="3498" spans="1:4" x14ac:dyDescent="0.45">
      <c r="A3498" t="s">
        <v>20</v>
      </c>
      <c r="B3498" t="s">
        <v>2248</v>
      </c>
      <c r="C3498">
        <v>2002</v>
      </c>
      <c r="D3498">
        <v>6</v>
      </c>
    </row>
    <row r="3499" spans="1:4" x14ac:dyDescent="0.45">
      <c r="A3499" t="s">
        <v>20</v>
      </c>
      <c r="B3499" t="s">
        <v>665</v>
      </c>
      <c r="C3499">
        <v>2005</v>
      </c>
      <c r="D3499">
        <v>4.5999999999999996</v>
      </c>
    </row>
    <row r="3500" spans="1:4" x14ac:dyDescent="0.45">
      <c r="A3500" t="s">
        <v>20</v>
      </c>
      <c r="B3500" t="s">
        <v>786</v>
      </c>
      <c r="C3500">
        <v>1995</v>
      </c>
      <c r="D3500">
        <v>0.9</v>
      </c>
    </row>
    <row r="3501" spans="1:4" x14ac:dyDescent="0.45">
      <c r="A3501" t="s">
        <v>20</v>
      </c>
      <c r="B3501" t="s">
        <v>786</v>
      </c>
      <c r="C3501">
        <v>2005</v>
      </c>
      <c r="D3501">
        <v>0.5</v>
      </c>
    </row>
    <row r="3502" spans="1:4" x14ac:dyDescent="0.45">
      <c r="A3502" t="s">
        <v>20</v>
      </c>
      <c r="B3502" t="s">
        <v>786</v>
      </c>
      <c r="C3502">
        <v>2012</v>
      </c>
      <c r="D3502">
        <v>0.5</v>
      </c>
    </row>
    <row r="3503" spans="1:4" x14ac:dyDescent="0.45">
      <c r="A3503" t="s">
        <v>20</v>
      </c>
      <c r="B3503" t="s">
        <v>786</v>
      </c>
      <c r="C3503">
        <v>2016</v>
      </c>
      <c r="D3503">
        <v>1.3</v>
      </c>
    </row>
    <row r="3504" spans="1:4" x14ac:dyDescent="0.45">
      <c r="A3504" t="s">
        <v>20</v>
      </c>
      <c r="B3504" t="s">
        <v>348</v>
      </c>
      <c r="C3504">
        <v>2005</v>
      </c>
      <c r="D3504">
        <v>3.3000000000000003</v>
      </c>
    </row>
    <row r="3505" spans="1:4" x14ac:dyDescent="0.45">
      <c r="A3505" t="s">
        <v>20</v>
      </c>
      <c r="B3505" t="s">
        <v>1024</v>
      </c>
      <c r="C3505">
        <v>1999</v>
      </c>
      <c r="D3505">
        <v>20</v>
      </c>
    </row>
    <row r="3506" spans="1:4" x14ac:dyDescent="0.45">
      <c r="A3506" t="s">
        <v>20</v>
      </c>
      <c r="B3506" t="s">
        <v>632</v>
      </c>
      <c r="C3506">
        <v>2007</v>
      </c>
      <c r="D3506">
        <v>8</v>
      </c>
    </row>
    <row r="3507" spans="1:4" x14ac:dyDescent="0.45">
      <c r="A3507" t="s">
        <v>20</v>
      </c>
      <c r="B3507" t="s">
        <v>429</v>
      </c>
      <c r="C3507">
        <v>2001</v>
      </c>
      <c r="D3507">
        <v>2</v>
      </c>
    </row>
    <row r="3508" spans="1:4" x14ac:dyDescent="0.45">
      <c r="A3508" t="s">
        <v>20</v>
      </c>
      <c r="B3508" t="s">
        <v>2013</v>
      </c>
      <c r="C3508">
        <v>2003</v>
      </c>
      <c r="D3508">
        <v>1.3</v>
      </c>
    </row>
    <row r="3509" spans="1:4" x14ac:dyDescent="0.45">
      <c r="A3509" t="s">
        <v>20</v>
      </c>
      <c r="B3509" t="s">
        <v>255</v>
      </c>
      <c r="C3509">
        <v>2012</v>
      </c>
      <c r="D3509">
        <v>4.4000000000000004</v>
      </c>
    </row>
    <row r="3510" spans="1:4" x14ac:dyDescent="0.45">
      <c r="A3510" t="s">
        <v>20</v>
      </c>
      <c r="B3510" t="s">
        <v>278</v>
      </c>
      <c r="C3510">
        <v>1985</v>
      </c>
      <c r="D3510">
        <v>7</v>
      </c>
    </row>
    <row r="3511" spans="1:4" x14ac:dyDescent="0.45">
      <c r="A3511" t="s">
        <v>20</v>
      </c>
      <c r="B3511" t="s">
        <v>666</v>
      </c>
      <c r="C3511">
        <v>1999</v>
      </c>
      <c r="D3511">
        <v>5.4</v>
      </c>
    </row>
    <row r="3512" spans="1:4" x14ac:dyDescent="0.45">
      <c r="A3512" t="s">
        <v>20</v>
      </c>
      <c r="B3512" t="s">
        <v>1132</v>
      </c>
      <c r="C3512">
        <v>2001</v>
      </c>
      <c r="D3512">
        <v>48</v>
      </c>
    </row>
    <row r="3513" spans="1:4" x14ac:dyDescent="0.45">
      <c r="A3513" t="s">
        <v>20</v>
      </c>
      <c r="B3513" t="s">
        <v>2776</v>
      </c>
      <c r="C3513">
        <v>2010</v>
      </c>
      <c r="D3513">
        <v>2.6</v>
      </c>
    </row>
    <row r="3514" spans="1:4" x14ac:dyDescent="0.45">
      <c r="A3514" t="s">
        <v>20</v>
      </c>
      <c r="B3514" t="s">
        <v>1998</v>
      </c>
      <c r="C3514">
        <v>2001</v>
      </c>
      <c r="D3514">
        <v>5.4</v>
      </c>
    </row>
    <row r="3515" spans="1:4" x14ac:dyDescent="0.45">
      <c r="A3515" t="s">
        <v>20</v>
      </c>
      <c r="B3515" t="s">
        <v>1999</v>
      </c>
      <c r="C3515">
        <v>2001</v>
      </c>
      <c r="D3515">
        <v>3.6</v>
      </c>
    </row>
    <row r="3516" spans="1:4" x14ac:dyDescent="0.45">
      <c r="A3516" t="s">
        <v>20</v>
      </c>
      <c r="B3516" t="s">
        <v>303</v>
      </c>
      <c r="C3516">
        <v>2000</v>
      </c>
      <c r="D3516">
        <v>7.6</v>
      </c>
    </row>
    <row r="3517" spans="1:4" x14ac:dyDescent="0.45">
      <c r="A3517" t="s">
        <v>20</v>
      </c>
      <c r="B3517" t="s">
        <v>2775</v>
      </c>
      <c r="C3517">
        <v>2010</v>
      </c>
      <c r="D3517">
        <v>10.4</v>
      </c>
    </row>
    <row r="3518" spans="1:4" x14ac:dyDescent="0.45">
      <c r="A3518" t="s">
        <v>20</v>
      </c>
      <c r="B3518" t="s">
        <v>407</v>
      </c>
      <c r="C3518">
        <v>1995</v>
      </c>
      <c r="D3518">
        <v>2</v>
      </c>
    </row>
    <row r="3519" spans="1:4" x14ac:dyDescent="0.45">
      <c r="A3519" t="s">
        <v>20</v>
      </c>
      <c r="B3519" t="s">
        <v>407</v>
      </c>
      <c r="C3519">
        <v>2002</v>
      </c>
      <c r="D3519">
        <v>1</v>
      </c>
    </row>
    <row r="3520" spans="1:4" x14ac:dyDescent="0.45">
      <c r="A3520" t="s">
        <v>20</v>
      </c>
      <c r="B3520" t="s">
        <v>652</v>
      </c>
      <c r="C3520">
        <v>2000</v>
      </c>
      <c r="D3520">
        <v>7.5</v>
      </c>
    </row>
    <row r="3521" spans="1:4" x14ac:dyDescent="0.45">
      <c r="A3521" t="s">
        <v>20</v>
      </c>
      <c r="B3521" t="s">
        <v>256</v>
      </c>
      <c r="C3521">
        <v>1986</v>
      </c>
      <c r="D3521">
        <v>2.6</v>
      </c>
    </row>
    <row r="3522" spans="1:4" x14ac:dyDescent="0.45">
      <c r="A3522" t="s">
        <v>20</v>
      </c>
      <c r="B3522" t="s">
        <v>256</v>
      </c>
      <c r="C3522">
        <v>1996</v>
      </c>
      <c r="D3522">
        <v>3.5</v>
      </c>
    </row>
    <row r="3523" spans="1:4" x14ac:dyDescent="0.45">
      <c r="A3523" t="s">
        <v>20</v>
      </c>
      <c r="B3523" t="s">
        <v>256</v>
      </c>
      <c r="C3523">
        <v>2007</v>
      </c>
      <c r="D3523">
        <v>5.4</v>
      </c>
    </row>
    <row r="3524" spans="1:4" x14ac:dyDescent="0.45">
      <c r="A3524" t="s">
        <v>20</v>
      </c>
      <c r="B3524" t="s">
        <v>2015</v>
      </c>
      <c r="C3524">
        <v>2004</v>
      </c>
      <c r="D3524">
        <v>6</v>
      </c>
    </row>
    <row r="3525" spans="1:4" x14ac:dyDescent="0.45">
      <c r="A3525" t="s">
        <v>20</v>
      </c>
      <c r="B3525" t="s">
        <v>187</v>
      </c>
      <c r="C3525">
        <v>1981</v>
      </c>
      <c r="D3525">
        <v>12.8</v>
      </c>
    </row>
    <row r="3526" spans="1:4" x14ac:dyDescent="0.45">
      <c r="A3526" t="s">
        <v>20</v>
      </c>
      <c r="B3526" t="s">
        <v>187</v>
      </c>
      <c r="C3526">
        <v>2013</v>
      </c>
      <c r="D3526">
        <v>0.1</v>
      </c>
    </row>
    <row r="3527" spans="1:4" x14ac:dyDescent="0.45">
      <c r="A3527" t="s">
        <v>20</v>
      </c>
      <c r="B3527" t="s">
        <v>950</v>
      </c>
      <c r="C3527">
        <v>1999</v>
      </c>
      <c r="D3527">
        <v>0.8</v>
      </c>
    </row>
    <row r="3528" spans="1:4" x14ac:dyDescent="0.45">
      <c r="A3528" t="s">
        <v>20</v>
      </c>
      <c r="B3528" t="s">
        <v>950</v>
      </c>
      <c r="C3528">
        <v>2004</v>
      </c>
      <c r="D3528">
        <v>1</v>
      </c>
    </row>
    <row r="3529" spans="1:4" x14ac:dyDescent="0.45">
      <c r="A3529" t="s">
        <v>20</v>
      </c>
      <c r="B3529" t="s">
        <v>950</v>
      </c>
      <c r="C3529">
        <v>2009</v>
      </c>
      <c r="D3529">
        <v>1.6</v>
      </c>
    </row>
    <row r="3530" spans="1:4" x14ac:dyDescent="0.45">
      <c r="A3530" t="s">
        <v>20</v>
      </c>
      <c r="B3530" t="s">
        <v>950</v>
      </c>
      <c r="C3530">
        <v>2015</v>
      </c>
      <c r="D3530">
        <v>0.5</v>
      </c>
    </row>
    <row r="3531" spans="1:4" x14ac:dyDescent="0.45">
      <c r="A3531" t="s">
        <v>20</v>
      </c>
      <c r="B3531" t="s">
        <v>1109</v>
      </c>
      <c r="C3531">
        <v>2001</v>
      </c>
      <c r="D3531">
        <v>5.4</v>
      </c>
    </row>
    <row r="3532" spans="1:4" x14ac:dyDescent="0.45">
      <c r="A3532" t="s">
        <v>20</v>
      </c>
      <c r="B3532" t="s">
        <v>472</v>
      </c>
      <c r="C3532">
        <v>1983</v>
      </c>
      <c r="D3532">
        <v>2.5</v>
      </c>
    </row>
    <row r="3533" spans="1:4" x14ac:dyDescent="0.45">
      <c r="A3533" t="s">
        <v>20</v>
      </c>
      <c r="B3533" t="s">
        <v>472</v>
      </c>
      <c r="C3533">
        <v>1993</v>
      </c>
      <c r="D3533">
        <v>2.2000000000000002</v>
      </c>
    </row>
    <row r="3534" spans="1:4" x14ac:dyDescent="0.45">
      <c r="A3534" t="s">
        <v>20</v>
      </c>
      <c r="B3534" t="s">
        <v>2476</v>
      </c>
      <c r="C3534">
        <v>2006</v>
      </c>
      <c r="D3534">
        <v>1.6</v>
      </c>
    </row>
    <row r="3535" spans="1:4" x14ac:dyDescent="0.45">
      <c r="A3535" t="s">
        <v>20</v>
      </c>
      <c r="B3535" t="s">
        <v>349</v>
      </c>
      <c r="C3535">
        <v>1981</v>
      </c>
      <c r="D3535">
        <v>2.4</v>
      </c>
    </row>
    <row r="3536" spans="1:4" x14ac:dyDescent="0.45">
      <c r="A3536" t="s">
        <v>20</v>
      </c>
      <c r="B3536" t="s">
        <v>349</v>
      </c>
      <c r="C3536">
        <v>2000</v>
      </c>
      <c r="D3536">
        <v>2.5</v>
      </c>
    </row>
    <row r="3537" spans="1:4" x14ac:dyDescent="0.45">
      <c r="A3537" t="s">
        <v>20</v>
      </c>
      <c r="B3537" t="s">
        <v>2777</v>
      </c>
      <c r="C3537">
        <v>2010</v>
      </c>
      <c r="D3537">
        <v>5.2</v>
      </c>
    </row>
    <row r="3538" spans="1:4" x14ac:dyDescent="0.45">
      <c r="A3538" t="s">
        <v>20</v>
      </c>
      <c r="B3538" t="s">
        <v>2411</v>
      </c>
      <c r="C3538">
        <v>2008</v>
      </c>
      <c r="D3538">
        <v>4.5999999999999996</v>
      </c>
    </row>
    <row r="3539" spans="1:4" x14ac:dyDescent="0.45">
      <c r="A3539" t="s">
        <v>20</v>
      </c>
      <c r="B3539" t="s">
        <v>2411</v>
      </c>
      <c r="C3539">
        <v>2012</v>
      </c>
      <c r="D3539">
        <v>3.6</v>
      </c>
    </row>
    <row r="3540" spans="1:4" x14ac:dyDescent="0.45">
      <c r="A3540" t="s">
        <v>20</v>
      </c>
      <c r="B3540" t="s">
        <v>2411</v>
      </c>
      <c r="C3540">
        <v>2013</v>
      </c>
      <c r="D3540">
        <v>3.6</v>
      </c>
    </row>
    <row r="3541" spans="1:4" x14ac:dyDescent="0.45">
      <c r="A3541" t="s">
        <v>20</v>
      </c>
      <c r="B3541" t="s">
        <v>2065</v>
      </c>
      <c r="C3541">
        <v>2005</v>
      </c>
      <c r="D3541">
        <v>5.4</v>
      </c>
    </row>
    <row r="3542" spans="1:4" x14ac:dyDescent="0.45">
      <c r="A3542" t="s">
        <v>20</v>
      </c>
      <c r="B3542" t="s">
        <v>1045</v>
      </c>
      <c r="C3542">
        <v>1996</v>
      </c>
      <c r="D3542">
        <v>1.8</v>
      </c>
    </row>
    <row r="3543" spans="1:4" x14ac:dyDescent="0.45">
      <c r="A3543" t="s">
        <v>20</v>
      </c>
      <c r="B3543" t="s">
        <v>1045</v>
      </c>
      <c r="C3543">
        <v>2009</v>
      </c>
      <c r="D3543">
        <v>1.8</v>
      </c>
    </row>
    <row r="3544" spans="1:4" x14ac:dyDescent="0.45">
      <c r="A3544" t="s">
        <v>20</v>
      </c>
      <c r="B3544" t="s">
        <v>2483</v>
      </c>
      <c r="C3544">
        <v>2010</v>
      </c>
      <c r="D3544">
        <v>242</v>
      </c>
    </row>
    <row r="3545" spans="1:4" x14ac:dyDescent="0.45">
      <c r="A3545" t="s">
        <v>20</v>
      </c>
      <c r="B3545" t="s">
        <v>2482</v>
      </c>
      <c r="C3545">
        <v>2011</v>
      </c>
      <c r="D3545">
        <v>242</v>
      </c>
    </row>
    <row r="3546" spans="1:4" x14ac:dyDescent="0.45">
      <c r="A3546" t="s">
        <v>20</v>
      </c>
      <c r="B3546" t="s">
        <v>257</v>
      </c>
      <c r="C3546">
        <v>1998</v>
      </c>
      <c r="D3546">
        <v>4.8</v>
      </c>
    </row>
    <row r="3547" spans="1:4" x14ac:dyDescent="0.45">
      <c r="A3547" t="s">
        <v>20</v>
      </c>
      <c r="B3547" t="s">
        <v>2027</v>
      </c>
      <c r="C3547">
        <v>2004</v>
      </c>
      <c r="D3547">
        <v>6</v>
      </c>
    </row>
    <row r="3548" spans="1:4" x14ac:dyDescent="0.45">
      <c r="A3548" t="s">
        <v>20</v>
      </c>
      <c r="B3548" t="s">
        <v>412</v>
      </c>
      <c r="C3548">
        <v>1993</v>
      </c>
      <c r="D3548">
        <v>1</v>
      </c>
    </row>
    <row r="3549" spans="1:4" x14ac:dyDescent="0.45">
      <c r="A3549" t="s">
        <v>20</v>
      </c>
      <c r="B3549" t="s">
        <v>1079</v>
      </c>
      <c r="C3549">
        <v>2001</v>
      </c>
      <c r="D3549">
        <v>1.8</v>
      </c>
    </row>
    <row r="3550" spans="1:4" x14ac:dyDescent="0.45">
      <c r="A3550" t="s">
        <v>20</v>
      </c>
      <c r="B3550" t="s">
        <v>1079</v>
      </c>
      <c r="C3550">
        <v>2012</v>
      </c>
      <c r="D3550">
        <v>2.5</v>
      </c>
    </row>
    <row r="3551" spans="1:4" x14ac:dyDescent="0.45">
      <c r="A3551" t="s">
        <v>20</v>
      </c>
      <c r="B3551" t="s">
        <v>351</v>
      </c>
      <c r="C3551">
        <v>1997</v>
      </c>
      <c r="D3551">
        <v>7.2</v>
      </c>
    </row>
    <row r="3552" spans="1:4" x14ac:dyDescent="0.45">
      <c r="A3552" t="s">
        <v>20</v>
      </c>
      <c r="B3552" t="s">
        <v>430</v>
      </c>
      <c r="C3552">
        <v>1985</v>
      </c>
      <c r="D3552">
        <v>7</v>
      </c>
    </row>
    <row r="3553" spans="1:4" x14ac:dyDescent="0.45">
      <c r="A3553" t="s">
        <v>20</v>
      </c>
      <c r="B3553" t="s">
        <v>430</v>
      </c>
      <c r="C3553">
        <v>1998</v>
      </c>
      <c r="D3553">
        <v>9.6</v>
      </c>
    </row>
    <row r="3554" spans="1:4" x14ac:dyDescent="0.45">
      <c r="A3554" t="s">
        <v>20</v>
      </c>
      <c r="B3554" t="s">
        <v>430</v>
      </c>
      <c r="C3554">
        <v>2006</v>
      </c>
      <c r="D3554">
        <v>4.8</v>
      </c>
    </row>
    <row r="3555" spans="1:4" x14ac:dyDescent="0.45">
      <c r="A3555" t="s">
        <v>20</v>
      </c>
      <c r="B3555" t="s">
        <v>782</v>
      </c>
      <c r="C3555">
        <v>1999</v>
      </c>
      <c r="D3555">
        <v>1.2</v>
      </c>
    </row>
    <row r="3556" spans="1:4" x14ac:dyDescent="0.45">
      <c r="A3556" t="s">
        <v>20</v>
      </c>
      <c r="B3556" t="s">
        <v>782</v>
      </c>
      <c r="C3556">
        <v>2010</v>
      </c>
      <c r="D3556">
        <v>2.8</v>
      </c>
    </row>
    <row r="3557" spans="1:4" x14ac:dyDescent="0.45">
      <c r="A3557" t="s">
        <v>20</v>
      </c>
      <c r="B3557" t="s">
        <v>952</v>
      </c>
      <c r="C3557">
        <v>1990</v>
      </c>
      <c r="D3557">
        <v>3.2</v>
      </c>
    </row>
    <row r="3558" spans="1:4" x14ac:dyDescent="0.45">
      <c r="A3558" t="s">
        <v>20</v>
      </c>
      <c r="B3558" t="s">
        <v>952</v>
      </c>
      <c r="C3558">
        <v>1992</v>
      </c>
      <c r="D3558">
        <v>3.1</v>
      </c>
    </row>
    <row r="3559" spans="1:4" x14ac:dyDescent="0.45">
      <c r="A3559" t="s">
        <v>20</v>
      </c>
      <c r="B3559" t="s">
        <v>647</v>
      </c>
      <c r="C3559">
        <v>2001</v>
      </c>
      <c r="D3559">
        <v>5.6</v>
      </c>
    </row>
    <row r="3560" spans="1:4" x14ac:dyDescent="0.45">
      <c r="A3560" t="s">
        <v>20</v>
      </c>
      <c r="B3560" t="s">
        <v>304</v>
      </c>
      <c r="C3560">
        <v>2013</v>
      </c>
      <c r="D3560">
        <v>2.5</v>
      </c>
    </row>
    <row r="3561" spans="1:4" x14ac:dyDescent="0.45">
      <c r="A3561" t="s">
        <v>20</v>
      </c>
      <c r="B3561" t="s">
        <v>305</v>
      </c>
      <c r="C3561">
        <v>1990</v>
      </c>
      <c r="D3561">
        <v>1.1000000000000001</v>
      </c>
    </row>
    <row r="3562" spans="1:4" x14ac:dyDescent="0.45">
      <c r="A3562" t="s">
        <v>20</v>
      </c>
      <c r="B3562" t="s">
        <v>305</v>
      </c>
      <c r="C3562">
        <v>2002</v>
      </c>
      <c r="D3562">
        <v>2</v>
      </c>
    </row>
    <row r="3563" spans="1:4" x14ac:dyDescent="0.45">
      <c r="A3563" t="s">
        <v>20</v>
      </c>
      <c r="B3563" t="s">
        <v>306</v>
      </c>
      <c r="C3563">
        <v>1994</v>
      </c>
      <c r="D3563">
        <v>1.7</v>
      </c>
    </row>
    <row r="3564" spans="1:4" x14ac:dyDescent="0.45">
      <c r="A3564" t="s">
        <v>20</v>
      </c>
      <c r="B3564" t="s">
        <v>431</v>
      </c>
      <c r="C3564">
        <v>2004</v>
      </c>
      <c r="D3564">
        <v>6.7</v>
      </c>
    </row>
    <row r="3565" spans="1:4" x14ac:dyDescent="0.45">
      <c r="A3565" t="s">
        <v>20</v>
      </c>
      <c r="B3565" t="s">
        <v>1146</v>
      </c>
      <c r="C3565">
        <v>2003</v>
      </c>
      <c r="D3565">
        <v>6</v>
      </c>
    </row>
    <row r="3566" spans="1:4" x14ac:dyDescent="0.45">
      <c r="A3566" t="s">
        <v>20</v>
      </c>
      <c r="B3566" t="s">
        <v>2223</v>
      </c>
      <c r="C3566">
        <v>2007</v>
      </c>
      <c r="D3566">
        <v>2.2000000000000002</v>
      </c>
    </row>
    <row r="3567" spans="1:4" x14ac:dyDescent="0.45">
      <c r="A3567" t="s">
        <v>20</v>
      </c>
      <c r="B3567" t="s">
        <v>653</v>
      </c>
      <c r="C3567">
        <v>1995</v>
      </c>
      <c r="D3567">
        <v>0.7</v>
      </c>
    </row>
    <row r="3568" spans="1:4" x14ac:dyDescent="0.45">
      <c r="A3568" t="s">
        <v>20</v>
      </c>
      <c r="B3568" t="s">
        <v>653</v>
      </c>
      <c r="C3568">
        <v>2007</v>
      </c>
      <c r="D3568">
        <v>1.8</v>
      </c>
    </row>
    <row r="3569" spans="1:4" x14ac:dyDescent="0.45">
      <c r="A3569" t="s">
        <v>20</v>
      </c>
      <c r="B3569" t="s">
        <v>542</v>
      </c>
      <c r="C3569">
        <v>1997</v>
      </c>
      <c r="D3569">
        <v>3.3</v>
      </c>
    </row>
    <row r="3570" spans="1:4" x14ac:dyDescent="0.45">
      <c r="A3570" t="s">
        <v>20</v>
      </c>
      <c r="B3570" t="s">
        <v>307</v>
      </c>
      <c r="C3570">
        <v>1990</v>
      </c>
      <c r="D3570">
        <v>3</v>
      </c>
    </row>
    <row r="3571" spans="1:4" x14ac:dyDescent="0.45">
      <c r="A3571" t="s">
        <v>20</v>
      </c>
      <c r="B3571" t="s">
        <v>886</v>
      </c>
      <c r="C3571">
        <v>2015</v>
      </c>
      <c r="D3571">
        <v>1</v>
      </c>
    </row>
    <row r="3572" spans="1:4" x14ac:dyDescent="0.45">
      <c r="A3572" t="s">
        <v>20</v>
      </c>
      <c r="B3572" t="s">
        <v>886</v>
      </c>
      <c r="C3572">
        <v>2016</v>
      </c>
      <c r="D3572">
        <v>1.7999999999999998</v>
      </c>
    </row>
    <row r="3573" spans="1:4" x14ac:dyDescent="0.45">
      <c r="A3573" t="s">
        <v>20</v>
      </c>
      <c r="B3573" t="s">
        <v>40</v>
      </c>
      <c r="C3573">
        <v>1991</v>
      </c>
      <c r="D3573">
        <v>1.2</v>
      </c>
    </row>
    <row r="3574" spans="1:4" x14ac:dyDescent="0.45">
      <c r="A3574" t="s">
        <v>20</v>
      </c>
      <c r="B3574" t="s">
        <v>40</v>
      </c>
      <c r="C3574">
        <v>1995</v>
      </c>
      <c r="D3574">
        <v>2.8</v>
      </c>
    </row>
    <row r="3575" spans="1:4" x14ac:dyDescent="0.45">
      <c r="A3575" t="s">
        <v>20</v>
      </c>
      <c r="B3575" t="s">
        <v>40</v>
      </c>
      <c r="C3575">
        <v>1996</v>
      </c>
      <c r="D3575">
        <v>1.6</v>
      </c>
    </row>
    <row r="3576" spans="1:4" x14ac:dyDescent="0.45">
      <c r="A3576" t="s">
        <v>20</v>
      </c>
      <c r="B3576" t="s">
        <v>40</v>
      </c>
      <c r="C3576">
        <v>2006</v>
      </c>
      <c r="D3576">
        <v>1.9</v>
      </c>
    </row>
    <row r="3577" spans="1:4" x14ac:dyDescent="0.45">
      <c r="A3577" t="s">
        <v>20</v>
      </c>
      <c r="B3577" t="s">
        <v>1177</v>
      </c>
      <c r="C3577">
        <v>2007</v>
      </c>
      <c r="D3577">
        <v>4</v>
      </c>
    </row>
    <row r="3578" spans="1:4" x14ac:dyDescent="0.45">
      <c r="A3578" t="s">
        <v>20</v>
      </c>
      <c r="B3578" t="s">
        <v>1784</v>
      </c>
      <c r="C3578">
        <v>2000</v>
      </c>
      <c r="D3578">
        <v>66</v>
      </c>
    </row>
    <row r="3579" spans="1:4" x14ac:dyDescent="0.45">
      <c r="A3579" t="s">
        <v>20</v>
      </c>
      <c r="B3579" t="s">
        <v>1972</v>
      </c>
      <c r="C3579">
        <v>2001</v>
      </c>
      <c r="D3579">
        <v>2</v>
      </c>
    </row>
    <row r="3580" spans="1:4" x14ac:dyDescent="0.45">
      <c r="A3580" t="s">
        <v>20</v>
      </c>
      <c r="B3580" t="s">
        <v>308</v>
      </c>
      <c r="C3580">
        <v>2001</v>
      </c>
      <c r="D3580">
        <v>3.4</v>
      </c>
    </row>
    <row r="3581" spans="1:4" x14ac:dyDescent="0.45">
      <c r="A3581" t="s">
        <v>20</v>
      </c>
      <c r="B3581" t="s">
        <v>528</v>
      </c>
      <c r="C3581">
        <v>2017</v>
      </c>
      <c r="D3581">
        <v>2.5</v>
      </c>
    </row>
    <row r="3582" spans="1:4" x14ac:dyDescent="0.45">
      <c r="A3582" t="s">
        <v>20</v>
      </c>
      <c r="B3582" t="s">
        <v>210</v>
      </c>
      <c r="C3582">
        <v>1985</v>
      </c>
      <c r="D3582">
        <v>3.7</v>
      </c>
    </row>
    <row r="3583" spans="1:4" x14ac:dyDescent="0.45">
      <c r="A3583" t="s">
        <v>20</v>
      </c>
      <c r="B3583" t="s">
        <v>1936</v>
      </c>
      <c r="C3583">
        <v>2003</v>
      </c>
      <c r="D3583">
        <v>54</v>
      </c>
    </row>
    <row r="3584" spans="1:4" x14ac:dyDescent="0.45">
      <c r="A3584" t="s">
        <v>20</v>
      </c>
      <c r="B3584" t="s">
        <v>2304</v>
      </c>
      <c r="C3584">
        <v>2018</v>
      </c>
      <c r="D3584">
        <v>8</v>
      </c>
    </row>
    <row r="3585" spans="1:4" x14ac:dyDescent="0.45">
      <c r="A3585" t="s">
        <v>20</v>
      </c>
      <c r="B3585" t="s">
        <v>352</v>
      </c>
      <c r="C3585">
        <v>2001</v>
      </c>
      <c r="D3585">
        <v>1.6</v>
      </c>
    </row>
    <row r="3586" spans="1:4" x14ac:dyDescent="0.45">
      <c r="A3586" t="s">
        <v>20</v>
      </c>
      <c r="B3586" t="s">
        <v>473</v>
      </c>
      <c r="C3586">
        <v>1981</v>
      </c>
      <c r="D3586">
        <v>2.4</v>
      </c>
    </row>
    <row r="3587" spans="1:4" x14ac:dyDescent="0.45">
      <c r="A3587" t="s">
        <v>20</v>
      </c>
      <c r="B3587" t="s">
        <v>473</v>
      </c>
      <c r="C3587">
        <v>2004</v>
      </c>
      <c r="D3587">
        <v>6.7</v>
      </c>
    </row>
    <row r="3588" spans="1:4" x14ac:dyDescent="0.45">
      <c r="A3588" t="s">
        <v>20</v>
      </c>
      <c r="B3588" t="s">
        <v>1973</v>
      </c>
      <c r="C3588">
        <v>2002</v>
      </c>
      <c r="D3588">
        <v>1.8</v>
      </c>
    </row>
    <row r="3589" spans="1:4" x14ac:dyDescent="0.45">
      <c r="A3589" t="s">
        <v>20</v>
      </c>
      <c r="B3589" t="s">
        <v>2542</v>
      </c>
      <c r="C3589">
        <v>2007</v>
      </c>
      <c r="D3589">
        <v>1.8</v>
      </c>
    </row>
    <row r="3590" spans="1:4" x14ac:dyDescent="0.45">
      <c r="A3590" t="s">
        <v>20</v>
      </c>
      <c r="B3590" t="s">
        <v>2064</v>
      </c>
      <c r="C3590">
        <v>2005</v>
      </c>
      <c r="D3590">
        <v>3.6</v>
      </c>
    </row>
    <row r="3591" spans="1:4" x14ac:dyDescent="0.45">
      <c r="A3591" t="s">
        <v>20</v>
      </c>
      <c r="B3591" t="s">
        <v>258</v>
      </c>
      <c r="C3591">
        <v>1993</v>
      </c>
      <c r="D3591">
        <v>4.8000000000000007</v>
      </c>
    </row>
    <row r="3592" spans="1:4" x14ac:dyDescent="0.45">
      <c r="A3592" t="s">
        <v>20</v>
      </c>
      <c r="B3592" t="s">
        <v>1988</v>
      </c>
      <c r="C3592">
        <v>2002</v>
      </c>
      <c r="D3592">
        <v>4</v>
      </c>
    </row>
    <row r="3593" spans="1:4" x14ac:dyDescent="0.45">
      <c r="A3593" t="s">
        <v>20</v>
      </c>
      <c r="B3593" t="s">
        <v>353</v>
      </c>
      <c r="C3593">
        <v>1996</v>
      </c>
      <c r="D3593">
        <v>1</v>
      </c>
    </row>
    <row r="3594" spans="1:4" x14ac:dyDescent="0.45">
      <c r="A3594" t="s">
        <v>20</v>
      </c>
      <c r="B3594" t="s">
        <v>136</v>
      </c>
      <c r="C3594">
        <v>1993</v>
      </c>
      <c r="D3594">
        <v>0.7</v>
      </c>
    </row>
    <row r="3595" spans="1:4" x14ac:dyDescent="0.45">
      <c r="A3595" t="s">
        <v>20</v>
      </c>
      <c r="B3595" t="s">
        <v>136</v>
      </c>
      <c r="C3595">
        <v>2000</v>
      </c>
      <c r="D3595">
        <v>0.4</v>
      </c>
    </row>
    <row r="3596" spans="1:4" x14ac:dyDescent="0.45">
      <c r="A3596" t="s">
        <v>20</v>
      </c>
      <c r="B3596" t="s">
        <v>136</v>
      </c>
      <c r="C3596">
        <v>2007</v>
      </c>
      <c r="D3596">
        <v>1.8</v>
      </c>
    </row>
    <row r="3597" spans="1:4" x14ac:dyDescent="0.45">
      <c r="A3597" t="s">
        <v>20</v>
      </c>
      <c r="B3597" t="s">
        <v>354</v>
      </c>
      <c r="C3597">
        <v>1994</v>
      </c>
      <c r="D3597">
        <v>2.4</v>
      </c>
    </row>
    <row r="3598" spans="1:4" x14ac:dyDescent="0.45">
      <c r="A3598" t="s">
        <v>20</v>
      </c>
      <c r="B3598" t="s">
        <v>2007</v>
      </c>
      <c r="C3598">
        <v>2003</v>
      </c>
      <c r="D3598">
        <v>2.9</v>
      </c>
    </row>
    <row r="3599" spans="1:4" x14ac:dyDescent="0.45">
      <c r="A3599" t="s">
        <v>20</v>
      </c>
      <c r="B3599" t="s">
        <v>960</v>
      </c>
      <c r="C3599">
        <v>1997</v>
      </c>
      <c r="D3599">
        <v>1</v>
      </c>
    </row>
    <row r="3600" spans="1:4" x14ac:dyDescent="0.45">
      <c r="A3600" t="s">
        <v>20</v>
      </c>
      <c r="B3600" t="s">
        <v>960</v>
      </c>
      <c r="C3600">
        <v>2012</v>
      </c>
      <c r="D3600">
        <v>1</v>
      </c>
    </row>
    <row r="3601" spans="1:4" x14ac:dyDescent="0.45">
      <c r="A3601" t="s">
        <v>20</v>
      </c>
      <c r="B3601" t="s">
        <v>787</v>
      </c>
      <c r="C3601">
        <v>1997</v>
      </c>
      <c r="D3601">
        <v>0.5</v>
      </c>
    </row>
    <row r="3602" spans="1:4" x14ac:dyDescent="0.45">
      <c r="A3602" t="s">
        <v>20</v>
      </c>
      <c r="B3602" t="s">
        <v>787</v>
      </c>
      <c r="C3602">
        <v>2013</v>
      </c>
      <c r="D3602">
        <v>0.5</v>
      </c>
    </row>
    <row r="3603" spans="1:4" x14ac:dyDescent="0.45">
      <c r="A3603" t="s">
        <v>20</v>
      </c>
      <c r="B3603" t="s">
        <v>787</v>
      </c>
      <c r="C3603">
        <v>2016</v>
      </c>
      <c r="D3603">
        <v>0.8</v>
      </c>
    </row>
    <row r="3604" spans="1:4" x14ac:dyDescent="0.45">
      <c r="A3604" t="s">
        <v>20</v>
      </c>
      <c r="B3604" t="s">
        <v>787</v>
      </c>
      <c r="C3604">
        <v>2018</v>
      </c>
      <c r="D3604">
        <v>0.4</v>
      </c>
    </row>
    <row r="3605" spans="1:4" x14ac:dyDescent="0.45">
      <c r="A3605" t="s">
        <v>20</v>
      </c>
      <c r="B3605" t="s">
        <v>1179</v>
      </c>
      <c r="C3605">
        <v>2011</v>
      </c>
      <c r="D3605">
        <v>2.5</v>
      </c>
    </row>
    <row r="3606" spans="1:4" x14ac:dyDescent="0.45">
      <c r="A3606" t="s">
        <v>20</v>
      </c>
      <c r="B3606" t="s">
        <v>844</v>
      </c>
      <c r="C3606">
        <v>1983</v>
      </c>
      <c r="D3606">
        <v>4.3</v>
      </c>
    </row>
    <row r="3607" spans="1:4" x14ac:dyDescent="0.45">
      <c r="A3607" t="s">
        <v>20</v>
      </c>
      <c r="B3607" t="s">
        <v>844</v>
      </c>
      <c r="C3607">
        <v>1994</v>
      </c>
      <c r="D3607">
        <v>4.3</v>
      </c>
    </row>
    <row r="3608" spans="1:4" x14ac:dyDescent="0.45">
      <c r="A3608" t="s">
        <v>20</v>
      </c>
      <c r="B3608" t="s">
        <v>844</v>
      </c>
      <c r="C3608">
        <v>1997</v>
      </c>
      <c r="D3608">
        <v>5.5</v>
      </c>
    </row>
    <row r="3609" spans="1:4" x14ac:dyDescent="0.45">
      <c r="A3609" t="s">
        <v>20</v>
      </c>
      <c r="B3609" t="s">
        <v>2224</v>
      </c>
      <c r="C3609">
        <v>2007</v>
      </c>
      <c r="D3609">
        <v>2.2000000000000002</v>
      </c>
    </row>
    <row r="3610" spans="1:4" x14ac:dyDescent="0.45">
      <c r="A3610" t="s">
        <v>20</v>
      </c>
      <c r="B3610" t="s">
        <v>2939</v>
      </c>
      <c r="C3610">
        <v>1999</v>
      </c>
      <c r="D3610">
        <v>3.4</v>
      </c>
    </row>
    <row r="3611" spans="1:4" x14ac:dyDescent="0.45">
      <c r="A3611" t="s">
        <v>20</v>
      </c>
      <c r="B3611" t="s">
        <v>2939</v>
      </c>
      <c r="C3611">
        <v>2001</v>
      </c>
      <c r="D3611">
        <v>1.7</v>
      </c>
    </row>
    <row r="3612" spans="1:4" x14ac:dyDescent="0.45">
      <c r="A3612" t="s">
        <v>20</v>
      </c>
      <c r="B3612" t="s">
        <v>338</v>
      </c>
      <c r="C3612">
        <v>1983</v>
      </c>
      <c r="D3612">
        <v>2.7</v>
      </c>
    </row>
    <row r="3613" spans="1:4" x14ac:dyDescent="0.45">
      <c r="A3613" t="s">
        <v>20</v>
      </c>
      <c r="B3613" t="s">
        <v>118</v>
      </c>
      <c r="C3613">
        <v>1985</v>
      </c>
      <c r="D3613">
        <v>0.3</v>
      </c>
    </row>
    <row r="3614" spans="1:4" x14ac:dyDescent="0.45">
      <c r="A3614" t="s">
        <v>20</v>
      </c>
      <c r="B3614" t="s">
        <v>118</v>
      </c>
      <c r="C3614">
        <v>1990</v>
      </c>
      <c r="D3614">
        <v>0.4</v>
      </c>
    </row>
    <row r="3615" spans="1:4" x14ac:dyDescent="0.45">
      <c r="A3615" t="s">
        <v>20</v>
      </c>
      <c r="B3615" t="s">
        <v>118</v>
      </c>
      <c r="C3615">
        <v>2001</v>
      </c>
      <c r="D3615">
        <v>0.3</v>
      </c>
    </row>
    <row r="3616" spans="1:4" x14ac:dyDescent="0.45">
      <c r="A3616" t="s">
        <v>20</v>
      </c>
      <c r="B3616" t="s">
        <v>2068</v>
      </c>
      <c r="C3616">
        <v>2005</v>
      </c>
      <c r="D3616">
        <v>3.6</v>
      </c>
    </row>
    <row r="3617" spans="1:4" x14ac:dyDescent="0.45">
      <c r="A3617" t="s">
        <v>20</v>
      </c>
      <c r="B3617" t="s">
        <v>1997</v>
      </c>
      <c r="C3617">
        <v>2000</v>
      </c>
      <c r="D3617">
        <v>9</v>
      </c>
    </row>
    <row r="3618" spans="1:4" x14ac:dyDescent="0.45">
      <c r="A3618" t="s">
        <v>20</v>
      </c>
      <c r="B3618" t="s">
        <v>1996</v>
      </c>
      <c r="C3618">
        <v>1996</v>
      </c>
      <c r="D3618">
        <v>3.6</v>
      </c>
    </row>
    <row r="3619" spans="1:4" x14ac:dyDescent="0.45">
      <c r="A3619" t="s">
        <v>20</v>
      </c>
      <c r="B3619" t="s">
        <v>309</v>
      </c>
      <c r="C3619">
        <v>2000</v>
      </c>
      <c r="D3619">
        <v>20.3</v>
      </c>
    </row>
    <row r="3620" spans="1:4" x14ac:dyDescent="0.45">
      <c r="A3620" t="s">
        <v>20</v>
      </c>
      <c r="B3620" t="s">
        <v>1122</v>
      </c>
      <c r="C3620">
        <v>2001</v>
      </c>
      <c r="D3620">
        <v>5.4</v>
      </c>
    </row>
    <row r="3621" spans="1:4" x14ac:dyDescent="0.45">
      <c r="A3621" t="s">
        <v>20</v>
      </c>
      <c r="B3621" t="s">
        <v>1122</v>
      </c>
      <c r="C3621">
        <v>2002</v>
      </c>
      <c r="D3621">
        <v>3.6</v>
      </c>
    </row>
    <row r="3622" spans="1:4" x14ac:dyDescent="0.45">
      <c r="A3622" t="s">
        <v>20</v>
      </c>
      <c r="B3622" t="s">
        <v>1122</v>
      </c>
      <c r="C3622">
        <v>2011</v>
      </c>
      <c r="D3622">
        <v>4.4000000000000004</v>
      </c>
    </row>
    <row r="3623" spans="1:4" x14ac:dyDescent="0.45">
      <c r="A3623" t="s">
        <v>20</v>
      </c>
      <c r="B3623" t="s">
        <v>1170</v>
      </c>
      <c r="C3623">
        <v>1997</v>
      </c>
      <c r="D3623">
        <v>148.5</v>
      </c>
    </row>
    <row r="3624" spans="1:4" x14ac:dyDescent="0.45">
      <c r="A3624" t="s">
        <v>20</v>
      </c>
      <c r="B3624" t="s">
        <v>945</v>
      </c>
      <c r="C3624">
        <v>1997</v>
      </c>
      <c r="D3624">
        <v>138.6</v>
      </c>
    </row>
    <row r="3625" spans="1:4" x14ac:dyDescent="0.45">
      <c r="A3625" t="s">
        <v>20</v>
      </c>
      <c r="B3625" t="s">
        <v>420</v>
      </c>
      <c r="C3625">
        <v>1997</v>
      </c>
      <c r="D3625">
        <v>3.6</v>
      </c>
    </row>
    <row r="3626" spans="1:4" x14ac:dyDescent="0.45">
      <c r="A3626" t="s">
        <v>20</v>
      </c>
      <c r="B3626" t="s">
        <v>355</v>
      </c>
      <c r="C3626">
        <v>1981</v>
      </c>
      <c r="D3626">
        <v>2.7</v>
      </c>
    </row>
    <row r="3627" spans="1:4" x14ac:dyDescent="0.45">
      <c r="A3627" t="s">
        <v>20</v>
      </c>
      <c r="B3627" t="s">
        <v>474</v>
      </c>
      <c r="C3627">
        <v>1983</v>
      </c>
      <c r="D3627">
        <v>3</v>
      </c>
    </row>
    <row r="3628" spans="1:4" x14ac:dyDescent="0.45">
      <c r="A3628" t="s">
        <v>20</v>
      </c>
      <c r="B3628" t="s">
        <v>474</v>
      </c>
      <c r="C3628">
        <v>2006</v>
      </c>
      <c r="D3628">
        <v>6</v>
      </c>
    </row>
    <row r="3629" spans="1:4" x14ac:dyDescent="0.45">
      <c r="A3629" t="s">
        <v>20</v>
      </c>
      <c r="B3629" t="s">
        <v>1035</v>
      </c>
      <c r="C3629">
        <v>1999</v>
      </c>
      <c r="D3629">
        <v>1.8</v>
      </c>
    </row>
    <row r="3630" spans="1:4" x14ac:dyDescent="0.45">
      <c r="A3630" t="s">
        <v>20</v>
      </c>
      <c r="B3630" t="s">
        <v>434</v>
      </c>
      <c r="C3630">
        <v>1998</v>
      </c>
      <c r="D3630">
        <v>1.8</v>
      </c>
    </row>
    <row r="3631" spans="1:4" x14ac:dyDescent="0.45">
      <c r="A3631" t="s">
        <v>20</v>
      </c>
      <c r="B3631" t="s">
        <v>841</v>
      </c>
      <c r="C3631">
        <v>2002</v>
      </c>
      <c r="D3631">
        <v>4.5</v>
      </c>
    </row>
    <row r="3632" spans="1:4" x14ac:dyDescent="0.45">
      <c r="A3632" t="s">
        <v>20</v>
      </c>
      <c r="B3632" t="s">
        <v>841</v>
      </c>
      <c r="C3632">
        <v>2014</v>
      </c>
      <c r="D3632">
        <v>13.5</v>
      </c>
    </row>
    <row r="3633" spans="1:4" x14ac:dyDescent="0.45">
      <c r="A3633" t="s">
        <v>20</v>
      </c>
      <c r="B3633" t="s">
        <v>357</v>
      </c>
      <c r="C3633">
        <v>2015</v>
      </c>
      <c r="D3633">
        <v>2.5</v>
      </c>
    </row>
    <row r="3634" spans="1:4" x14ac:dyDescent="0.45">
      <c r="A3634" t="s">
        <v>20</v>
      </c>
      <c r="B3634" t="s">
        <v>2778</v>
      </c>
      <c r="C3634">
        <v>2010</v>
      </c>
      <c r="D3634">
        <v>2.6</v>
      </c>
    </row>
    <row r="3635" spans="1:4" x14ac:dyDescent="0.45">
      <c r="A3635" t="s">
        <v>20</v>
      </c>
      <c r="B3635" t="s">
        <v>287</v>
      </c>
      <c r="C3635">
        <v>2017</v>
      </c>
      <c r="D3635">
        <v>6</v>
      </c>
    </row>
    <row r="3636" spans="1:4" x14ac:dyDescent="0.45">
      <c r="A3636" t="s">
        <v>20</v>
      </c>
      <c r="B3636" t="s">
        <v>215</v>
      </c>
      <c r="C3636">
        <v>1981</v>
      </c>
      <c r="D3636">
        <v>134.9</v>
      </c>
    </row>
    <row r="3637" spans="1:4" x14ac:dyDescent="0.45">
      <c r="A3637" t="s">
        <v>20</v>
      </c>
      <c r="B3637" t="s">
        <v>475</v>
      </c>
      <c r="C3637">
        <v>1999</v>
      </c>
      <c r="D3637">
        <v>3.3000000000000003</v>
      </c>
    </row>
    <row r="3638" spans="1:4" x14ac:dyDescent="0.45">
      <c r="A3638" t="s">
        <v>20</v>
      </c>
      <c r="B3638" t="s">
        <v>961</v>
      </c>
      <c r="C3638">
        <v>1993</v>
      </c>
      <c r="D3638">
        <v>1.1000000000000001</v>
      </c>
    </row>
    <row r="3639" spans="1:4" x14ac:dyDescent="0.45">
      <c r="A3639" t="s">
        <v>20</v>
      </c>
      <c r="B3639" t="s">
        <v>961</v>
      </c>
      <c r="C3639">
        <v>2017</v>
      </c>
      <c r="D3639">
        <v>2</v>
      </c>
    </row>
    <row r="3640" spans="1:4" x14ac:dyDescent="0.45">
      <c r="A3640" t="s">
        <v>20</v>
      </c>
      <c r="B3640" t="s">
        <v>2063</v>
      </c>
      <c r="C3640">
        <v>2002</v>
      </c>
      <c r="D3640">
        <v>39.1</v>
      </c>
    </row>
    <row r="3641" spans="1:4" x14ac:dyDescent="0.45">
      <c r="A3641" t="s">
        <v>20</v>
      </c>
      <c r="B3641" t="s">
        <v>2480</v>
      </c>
      <c r="C3641">
        <v>2004</v>
      </c>
      <c r="D3641">
        <v>0.7</v>
      </c>
    </row>
    <row r="3642" spans="1:4" x14ac:dyDescent="0.45">
      <c r="A3642" t="s">
        <v>20</v>
      </c>
      <c r="B3642" t="s">
        <v>2480</v>
      </c>
      <c r="C3642">
        <v>2006</v>
      </c>
      <c r="D3642">
        <v>0.5</v>
      </c>
    </row>
    <row r="3643" spans="1:4" x14ac:dyDescent="0.45">
      <c r="A3643" t="s">
        <v>20</v>
      </c>
      <c r="B3643" t="s">
        <v>2480</v>
      </c>
      <c r="C3643">
        <v>2017</v>
      </c>
      <c r="D3643">
        <v>0.8</v>
      </c>
    </row>
    <row r="3644" spans="1:4" x14ac:dyDescent="0.45">
      <c r="A3644" t="s">
        <v>20</v>
      </c>
      <c r="B3644" t="s">
        <v>1176</v>
      </c>
      <c r="C3644">
        <v>1984</v>
      </c>
      <c r="D3644">
        <v>5</v>
      </c>
    </row>
    <row r="3645" spans="1:4" x14ac:dyDescent="0.45">
      <c r="A3645" t="s">
        <v>20</v>
      </c>
      <c r="B3645" t="s">
        <v>1176</v>
      </c>
      <c r="C3645">
        <v>1988</v>
      </c>
      <c r="D3645">
        <v>2.5</v>
      </c>
    </row>
    <row r="3646" spans="1:4" x14ac:dyDescent="0.45">
      <c r="A3646" t="s">
        <v>20</v>
      </c>
      <c r="B3646" t="s">
        <v>1176</v>
      </c>
      <c r="C3646">
        <v>1989</v>
      </c>
      <c r="D3646">
        <v>17.600000000000001</v>
      </c>
    </row>
    <row r="3647" spans="1:4" x14ac:dyDescent="0.45">
      <c r="A3647" t="s">
        <v>20</v>
      </c>
      <c r="B3647" t="s">
        <v>1176</v>
      </c>
      <c r="C3647">
        <v>2004</v>
      </c>
      <c r="D3647">
        <v>46</v>
      </c>
    </row>
    <row r="3648" spans="1:4" x14ac:dyDescent="0.45">
      <c r="A3648" t="s">
        <v>20</v>
      </c>
      <c r="B3648" t="s">
        <v>1176</v>
      </c>
      <c r="C3648">
        <v>2009</v>
      </c>
      <c r="D3648">
        <v>18</v>
      </c>
    </row>
    <row r="3649" spans="1:4" x14ac:dyDescent="0.45">
      <c r="A3649" t="s">
        <v>20</v>
      </c>
      <c r="B3649" t="s">
        <v>435</v>
      </c>
      <c r="C3649">
        <v>1997</v>
      </c>
      <c r="D3649">
        <v>5.4</v>
      </c>
    </row>
    <row r="3650" spans="1:4" x14ac:dyDescent="0.45">
      <c r="A3650" t="s">
        <v>20</v>
      </c>
      <c r="B3650" t="s">
        <v>788</v>
      </c>
      <c r="C3650">
        <v>1984</v>
      </c>
      <c r="D3650">
        <v>0.5</v>
      </c>
    </row>
    <row r="3651" spans="1:4" x14ac:dyDescent="0.45">
      <c r="A3651" t="s">
        <v>20</v>
      </c>
      <c r="B3651" t="s">
        <v>788</v>
      </c>
      <c r="C3651">
        <v>2001</v>
      </c>
      <c r="D3651">
        <v>0.3</v>
      </c>
    </row>
    <row r="3652" spans="1:4" x14ac:dyDescent="0.45">
      <c r="A3652" t="s">
        <v>20</v>
      </c>
      <c r="B3652" t="s">
        <v>788</v>
      </c>
      <c r="C3652">
        <v>2019</v>
      </c>
      <c r="D3652">
        <v>0.4</v>
      </c>
    </row>
    <row r="3653" spans="1:4" x14ac:dyDescent="0.45">
      <c r="A3653" t="s">
        <v>20</v>
      </c>
      <c r="B3653" t="s">
        <v>976</v>
      </c>
      <c r="C3653">
        <v>1980</v>
      </c>
      <c r="D3653">
        <v>0.6</v>
      </c>
    </row>
    <row r="3654" spans="1:4" x14ac:dyDescent="0.45">
      <c r="A3654" t="s">
        <v>20</v>
      </c>
      <c r="B3654" t="s">
        <v>976</v>
      </c>
      <c r="C3654">
        <v>1986</v>
      </c>
      <c r="D3654">
        <v>0.5</v>
      </c>
    </row>
    <row r="3655" spans="1:4" x14ac:dyDescent="0.45">
      <c r="A3655" t="s">
        <v>20</v>
      </c>
      <c r="B3655" t="s">
        <v>976</v>
      </c>
      <c r="C3655">
        <v>1992</v>
      </c>
      <c r="D3655">
        <v>0.7</v>
      </c>
    </row>
    <row r="3656" spans="1:4" x14ac:dyDescent="0.45">
      <c r="A3656" t="s">
        <v>20</v>
      </c>
      <c r="B3656" t="s">
        <v>818</v>
      </c>
      <c r="C3656">
        <v>2008</v>
      </c>
      <c r="D3656">
        <v>15</v>
      </c>
    </row>
    <row r="3657" spans="1:4" x14ac:dyDescent="0.45">
      <c r="A3657" t="s">
        <v>20</v>
      </c>
      <c r="B3657" t="s">
        <v>2479</v>
      </c>
      <c r="C3657">
        <v>1990</v>
      </c>
      <c r="D3657">
        <v>0.2</v>
      </c>
    </row>
    <row r="3658" spans="1:4" x14ac:dyDescent="0.45">
      <c r="A3658" t="s">
        <v>20</v>
      </c>
      <c r="B3658" t="s">
        <v>2479</v>
      </c>
      <c r="C3658">
        <v>1996</v>
      </c>
      <c r="D3658">
        <v>0.2</v>
      </c>
    </row>
    <row r="3659" spans="1:4" x14ac:dyDescent="0.45">
      <c r="A3659" t="s">
        <v>20</v>
      </c>
      <c r="B3659" t="s">
        <v>2479</v>
      </c>
      <c r="C3659">
        <v>2004</v>
      </c>
      <c r="D3659">
        <v>0.4</v>
      </c>
    </row>
    <row r="3660" spans="1:4" x14ac:dyDescent="0.45">
      <c r="A3660" t="s">
        <v>20</v>
      </c>
      <c r="B3660" t="s">
        <v>1073</v>
      </c>
      <c r="C3660">
        <v>2000</v>
      </c>
      <c r="D3660">
        <v>16</v>
      </c>
    </row>
    <row r="3661" spans="1:4" x14ac:dyDescent="0.45">
      <c r="A3661" t="s">
        <v>20</v>
      </c>
      <c r="B3661" t="s">
        <v>2478</v>
      </c>
      <c r="C3661">
        <v>2007</v>
      </c>
      <c r="D3661">
        <v>1.4000000000000001</v>
      </c>
    </row>
    <row r="3662" spans="1:4" x14ac:dyDescent="0.45">
      <c r="A3662" t="s">
        <v>20</v>
      </c>
      <c r="B3662" t="s">
        <v>2473</v>
      </c>
      <c r="C3662">
        <v>2005</v>
      </c>
      <c r="D3662">
        <v>1.1000000000000001</v>
      </c>
    </row>
    <row r="3663" spans="1:4" x14ac:dyDescent="0.45">
      <c r="A3663" t="s">
        <v>20</v>
      </c>
      <c r="B3663" t="s">
        <v>668</v>
      </c>
      <c r="C3663">
        <v>1990</v>
      </c>
      <c r="D3663">
        <v>1.5</v>
      </c>
    </row>
    <row r="3664" spans="1:4" x14ac:dyDescent="0.45">
      <c r="A3664" t="s">
        <v>20</v>
      </c>
      <c r="B3664" t="s">
        <v>476</v>
      </c>
      <c r="C3664">
        <v>2013</v>
      </c>
      <c r="D3664">
        <v>3.6</v>
      </c>
    </row>
    <row r="3665" spans="1:4" x14ac:dyDescent="0.45">
      <c r="A3665" t="s">
        <v>20</v>
      </c>
      <c r="B3665" t="s">
        <v>313</v>
      </c>
      <c r="C3665">
        <v>2000</v>
      </c>
      <c r="D3665">
        <v>3.6</v>
      </c>
    </row>
    <row r="3666" spans="1:4" x14ac:dyDescent="0.45">
      <c r="A3666" t="s">
        <v>20</v>
      </c>
      <c r="B3666" t="s">
        <v>313</v>
      </c>
      <c r="C3666">
        <v>2013</v>
      </c>
      <c r="D3666">
        <v>1.8</v>
      </c>
    </row>
    <row r="3667" spans="1:4" x14ac:dyDescent="0.45">
      <c r="A3667" t="s">
        <v>20</v>
      </c>
      <c r="B3667" t="s">
        <v>436</v>
      </c>
      <c r="C3667">
        <v>1999</v>
      </c>
      <c r="D3667">
        <v>2</v>
      </c>
    </row>
    <row r="3668" spans="1:4" x14ac:dyDescent="0.45">
      <c r="A3668" t="s">
        <v>20</v>
      </c>
      <c r="B3668" t="s">
        <v>311</v>
      </c>
      <c r="C3668">
        <v>1999</v>
      </c>
      <c r="D3668">
        <v>7.6</v>
      </c>
    </row>
    <row r="3669" spans="1:4" x14ac:dyDescent="0.45">
      <c r="A3669" t="s">
        <v>20</v>
      </c>
      <c r="B3669" t="s">
        <v>310</v>
      </c>
      <c r="C3669">
        <v>2005</v>
      </c>
      <c r="D3669">
        <v>4</v>
      </c>
    </row>
    <row r="3670" spans="1:4" x14ac:dyDescent="0.45">
      <c r="A3670" t="s">
        <v>20</v>
      </c>
      <c r="B3670" t="s">
        <v>465</v>
      </c>
      <c r="C3670">
        <v>1989</v>
      </c>
      <c r="D3670">
        <v>24</v>
      </c>
    </row>
    <row r="3671" spans="1:4" x14ac:dyDescent="0.45">
      <c r="A3671" t="s">
        <v>20</v>
      </c>
      <c r="B3671" t="s">
        <v>465</v>
      </c>
      <c r="C3671">
        <v>1990</v>
      </c>
      <c r="D3671">
        <v>18.899999999999999</v>
      </c>
    </row>
    <row r="3672" spans="1:4" x14ac:dyDescent="0.45">
      <c r="A3672" t="s">
        <v>20</v>
      </c>
      <c r="B3672" t="s">
        <v>1114</v>
      </c>
      <c r="C3672">
        <v>2002</v>
      </c>
      <c r="D3672">
        <v>2</v>
      </c>
    </row>
    <row r="3673" spans="1:4" x14ac:dyDescent="0.45">
      <c r="A3673" t="s">
        <v>20</v>
      </c>
      <c r="B3673" t="s">
        <v>944</v>
      </c>
      <c r="C3673">
        <v>1985</v>
      </c>
      <c r="D3673">
        <v>1.2</v>
      </c>
    </row>
    <row r="3674" spans="1:4" x14ac:dyDescent="0.45">
      <c r="A3674" t="s">
        <v>20</v>
      </c>
      <c r="B3674" t="s">
        <v>944</v>
      </c>
      <c r="C3674">
        <v>2003</v>
      </c>
      <c r="D3674">
        <v>2.2000000000000002</v>
      </c>
    </row>
    <row r="3675" spans="1:4" x14ac:dyDescent="0.45">
      <c r="A3675" t="s">
        <v>20</v>
      </c>
      <c r="B3675" t="s">
        <v>267</v>
      </c>
      <c r="C3675">
        <v>2002</v>
      </c>
      <c r="D3675">
        <v>5.4</v>
      </c>
    </row>
    <row r="3676" spans="1:4" x14ac:dyDescent="0.45">
      <c r="A3676" t="s">
        <v>20</v>
      </c>
      <c r="B3676" t="s">
        <v>312</v>
      </c>
      <c r="C3676">
        <v>1993</v>
      </c>
      <c r="D3676">
        <v>0.5</v>
      </c>
    </row>
    <row r="3677" spans="1:4" x14ac:dyDescent="0.45">
      <c r="A3677" t="s">
        <v>20</v>
      </c>
      <c r="B3677" t="s">
        <v>312</v>
      </c>
      <c r="C3677">
        <v>2011</v>
      </c>
      <c r="D3677">
        <v>5</v>
      </c>
    </row>
    <row r="3678" spans="1:4" x14ac:dyDescent="0.45">
      <c r="A3678" t="s">
        <v>20</v>
      </c>
      <c r="B3678" t="s">
        <v>2225</v>
      </c>
      <c r="C3678">
        <v>2007</v>
      </c>
      <c r="D3678">
        <v>2.2000000000000002</v>
      </c>
    </row>
    <row r="3679" spans="1:4" x14ac:dyDescent="0.45">
      <c r="A3679" t="s">
        <v>20</v>
      </c>
      <c r="B3679" t="s">
        <v>437</v>
      </c>
      <c r="C3679">
        <v>2004</v>
      </c>
      <c r="D3679">
        <v>2.2999999999999998</v>
      </c>
    </row>
    <row r="3680" spans="1:4" x14ac:dyDescent="0.45">
      <c r="A3680" t="s">
        <v>20</v>
      </c>
      <c r="B3680" t="s">
        <v>359</v>
      </c>
      <c r="C3680">
        <v>2004</v>
      </c>
      <c r="D3680">
        <v>10</v>
      </c>
    </row>
    <row r="3681" spans="1:4" x14ac:dyDescent="0.45">
      <c r="A3681" t="s">
        <v>20</v>
      </c>
      <c r="B3681" t="s">
        <v>314</v>
      </c>
      <c r="C3681">
        <v>2013</v>
      </c>
      <c r="D3681">
        <v>7.5</v>
      </c>
    </row>
    <row r="3682" spans="1:4" x14ac:dyDescent="0.45">
      <c r="A3682" t="s">
        <v>20</v>
      </c>
      <c r="B3682" t="s">
        <v>2112</v>
      </c>
      <c r="C3682">
        <v>2006</v>
      </c>
      <c r="D3682">
        <v>4</v>
      </c>
    </row>
    <row r="3683" spans="1:4" x14ac:dyDescent="0.45">
      <c r="A3683" t="s">
        <v>20</v>
      </c>
      <c r="B3683" t="s">
        <v>2780</v>
      </c>
      <c r="C3683">
        <v>2010</v>
      </c>
      <c r="D3683">
        <v>5.2</v>
      </c>
    </row>
    <row r="3684" spans="1:4" x14ac:dyDescent="0.45">
      <c r="A3684" t="s">
        <v>20</v>
      </c>
      <c r="B3684" t="s">
        <v>37</v>
      </c>
      <c r="C3684">
        <v>1980</v>
      </c>
      <c r="D3684">
        <v>18.600000000000001</v>
      </c>
    </row>
    <row r="3685" spans="1:4" x14ac:dyDescent="0.45">
      <c r="A3685" t="s">
        <v>20</v>
      </c>
      <c r="B3685" t="s">
        <v>37</v>
      </c>
      <c r="C3685">
        <v>1983</v>
      </c>
      <c r="D3685">
        <v>21.400000000000002</v>
      </c>
    </row>
    <row r="3686" spans="1:4" x14ac:dyDescent="0.45">
      <c r="A3686" t="s">
        <v>20</v>
      </c>
      <c r="B3686" t="s">
        <v>37</v>
      </c>
      <c r="C3686">
        <v>1984</v>
      </c>
      <c r="D3686">
        <v>8.3999999999999986</v>
      </c>
    </row>
    <row r="3687" spans="1:4" x14ac:dyDescent="0.45">
      <c r="A3687" t="s">
        <v>20</v>
      </c>
      <c r="B3687" t="s">
        <v>37</v>
      </c>
      <c r="C3687">
        <v>1985</v>
      </c>
      <c r="D3687">
        <v>5.6</v>
      </c>
    </row>
    <row r="3688" spans="1:4" x14ac:dyDescent="0.45">
      <c r="A3688" t="s">
        <v>20</v>
      </c>
      <c r="B3688" t="s">
        <v>315</v>
      </c>
      <c r="C3688">
        <v>2001</v>
      </c>
      <c r="D3688">
        <v>1.8</v>
      </c>
    </row>
    <row r="3689" spans="1:4" x14ac:dyDescent="0.45">
      <c r="A3689" t="s">
        <v>20</v>
      </c>
      <c r="B3689" t="s">
        <v>315</v>
      </c>
      <c r="C3689">
        <v>2016</v>
      </c>
      <c r="D3689">
        <v>2</v>
      </c>
    </row>
    <row r="3690" spans="1:4" x14ac:dyDescent="0.45">
      <c r="A3690" t="s">
        <v>20</v>
      </c>
      <c r="B3690" t="s">
        <v>599</v>
      </c>
      <c r="C3690">
        <v>2005</v>
      </c>
      <c r="D3690">
        <v>3.6</v>
      </c>
    </row>
    <row r="3691" spans="1:4" x14ac:dyDescent="0.45">
      <c r="A3691" t="s">
        <v>20</v>
      </c>
      <c r="B3691" t="s">
        <v>1977</v>
      </c>
      <c r="C3691">
        <v>2002</v>
      </c>
      <c r="D3691">
        <v>1.8</v>
      </c>
    </row>
    <row r="3692" spans="1:4" x14ac:dyDescent="0.45">
      <c r="A3692" t="s">
        <v>20</v>
      </c>
      <c r="B3692" t="s">
        <v>880</v>
      </c>
      <c r="C3692">
        <v>1991</v>
      </c>
      <c r="D3692">
        <v>90.2</v>
      </c>
    </row>
    <row r="3693" spans="1:4" x14ac:dyDescent="0.45">
      <c r="A3693" t="s">
        <v>20</v>
      </c>
      <c r="B3693" t="s">
        <v>361</v>
      </c>
      <c r="C3693">
        <v>2017</v>
      </c>
      <c r="D3693">
        <v>2</v>
      </c>
    </row>
    <row r="3694" spans="1:4" x14ac:dyDescent="0.45">
      <c r="A3694" t="s">
        <v>20</v>
      </c>
      <c r="B3694" t="s">
        <v>2107</v>
      </c>
      <c r="C3694">
        <v>2006</v>
      </c>
      <c r="D3694">
        <v>1.8</v>
      </c>
    </row>
    <row r="3695" spans="1:4" x14ac:dyDescent="0.45">
      <c r="A3695" t="s">
        <v>20</v>
      </c>
      <c r="B3695" t="s">
        <v>146</v>
      </c>
      <c r="C3695">
        <v>2010</v>
      </c>
      <c r="D3695">
        <v>11.5</v>
      </c>
    </row>
    <row r="3696" spans="1:4" x14ac:dyDescent="0.45">
      <c r="A3696" t="s">
        <v>20</v>
      </c>
      <c r="B3696" t="s">
        <v>2779</v>
      </c>
      <c r="C3696">
        <v>2010</v>
      </c>
      <c r="D3696">
        <v>5.2</v>
      </c>
    </row>
    <row r="3697" spans="1:4" x14ac:dyDescent="0.45">
      <c r="A3697" t="s">
        <v>20</v>
      </c>
      <c r="B3697" t="s">
        <v>815</v>
      </c>
      <c r="C3697">
        <v>1980</v>
      </c>
      <c r="D3697">
        <v>12.5</v>
      </c>
    </row>
    <row r="3698" spans="1:4" x14ac:dyDescent="0.45">
      <c r="A3698" t="s">
        <v>20</v>
      </c>
      <c r="B3698" t="s">
        <v>815</v>
      </c>
      <c r="C3698">
        <v>1987</v>
      </c>
      <c r="D3698">
        <v>5.2</v>
      </c>
    </row>
    <row r="3699" spans="1:4" x14ac:dyDescent="0.45">
      <c r="A3699" t="s">
        <v>20</v>
      </c>
      <c r="B3699" t="s">
        <v>815</v>
      </c>
      <c r="C3699">
        <v>1988</v>
      </c>
      <c r="D3699">
        <v>12.5</v>
      </c>
    </row>
    <row r="3700" spans="1:4" x14ac:dyDescent="0.45">
      <c r="A3700" t="s">
        <v>20</v>
      </c>
      <c r="B3700" t="s">
        <v>815</v>
      </c>
      <c r="C3700">
        <v>1989</v>
      </c>
      <c r="D3700">
        <v>12.5</v>
      </c>
    </row>
    <row r="3701" spans="1:4" x14ac:dyDescent="0.45">
      <c r="A3701" t="s">
        <v>20</v>
      </c>
      <c r="B3701" t="s">
        <v>815</v>
      </c>
      <c r="C3701">
        <v>1992</v>
      </c>
      <c r="D3701">
        <v>23.6</v>
      </c>
    </row>
    <row r="3702" spans="1:4" x14ac:dyDescent="0.45">
      <c r="A3702" t="s">
        <v>20</v>
      </c>
      <c r="B3702" t="s">
        <v>815</v>
      </c>
      <c r="C3702">
        <v>1993</v>
      </c>
      <c r="D3702">
        <v>41.6</v>
      </c>
    </row>
    <row r="3703" spans="1:4" x14ac:dyDescent="0.45">
      <c r="A3703" t="s">
        <v>20</v>
      </c>
      <c r="B3703" t="s">
        <v>815</v>
      </c>
      <c r="C3703">
        <v>1998</v>
      </c>
      <c r="D3703">
        <v>25</v>
      </c>
    </row>
    <row r="3704" spans="1:4" x14ac:dyDescent="0.45">
      <c r="A3704" t="s">
        <v>20</v>
      </c>
      <c r="B3704" t="s">
        <v>815</v>
      </c>
      <c r="C3704">
        <v>2000</v>
      </c>
      <c r="D3704">
        <v>25</v>
      </c>
    </row>
    <row r="3705" spans="1:4" x14ac:dyDescent="0.45">
      <c r="A3705" t="s">
        <v>20</v>
      </c>
      <c r="B3705" t="s">
        <v>815</v>
      </c>
      <c r="C3705">
        <v>2006</v>
      </c>
      <c r="D3705">
        <v>18</v>
      </c>
    </row>
    <row r="3706" spans="1:4" x14ac:dyDescent="0.45">
      <c r="A3706" t="s">
        <v>20</v>
      </c>
      <c r="B3706" t="s">
        <v>477</v>
      </c>
      <c r="C3706">
        <v>1985</v>
      </c>
      <c r="D3706">
        <v>1</v>
      </c>
    </row>
    <row r="3707" spans="1:4" x14ac:dyDescent="0.45">
      <c r="A3707" t="s">
        <v>20</v>
      </c>
      <c r="B3707" t="s">
        <v>21</v>
      </c>
      <c r="C3707">
        <v>2001</v>
      </c>
      <c r="D3707">
        <v>3.1</v>
      </c>
    </row>
    <row r="3708" spans="1:4" x14ac:dyDescent="0.45">
      <c r="A3708" t="s">
        <v>20</v>
      </c>
      <c r="B3708" t="s">
        <v>962</v>
      </c>
      <c r="C3708">
        <v>2006</v>
      </c>
      <c r="D3708">
        <v>1.4</v>
      </c>
    </row>
    <row r="3709" spans="1:4" x14ac:dyDescent="0.45">
      <c r="A3709" t="s">
        <v>20</v>
      </c>
      <c r="B3709" t="s">
        <v>2108</v>
      </c>
      <c r="C3709">
        <v>2006</v>
      </c>
      <c r="D3709">
        <v>1.8</v>
      </c>
    </row>
    <row r="3710" spans="1:4" x14ac:dyDescent="0.45">
      <c r="A3710" t="s">
        <v>20</v>
      </c>
      <c r="B3710" t="s">
        <v>478</v>
      </c>
      <c r="C3710">
        <v>1996</v>
      </c>
      <c r="D3710">
        <v>5.4</v>
      </c>
    </row>
    <row r="3711" spans="1:4" x14ac:dyDescent="0.45">
      <c r="A3711" t="s">
        <v>20</v>
      </c>
      <c r="B3711" t="s">
        <v>316</v>
      </c>
      <c r="C3711">
        <v>2012</v>
      </c>
      <c r="D3711">
        <v>6.8999999999999995</v>
      </c>
    </row>
    <row r="3712" spans="1:4" x14ac:dyDescent="0.45">
      <c r="A3712" t="s">
        <v>20</v>
      </c>
      <c r="B3712" t="s">
        <v>317</v>
      </c>
      <c r="C3712">
        <v>1996</v>
      </c>
      <c r="D3712">
        <v>1.8</v>
      </c>
    </row>
    <row r="3713" spans="1:4" x14ac:dyDescent="0.45">
      <c r="A3713" t="s">
        <v>20</v>
      </c>
      <c r="B3713" t="s">
        <v>317</v>
      </c>
      <c r="C3713">
        <v>1999</v>
      </c>
      <c r="D3713">
        <v>1.8</v>
      </c>
    </row>
    <row r="3714" spans="1:4" x14ac:dyDescent="0.45">
      <c r="A3714" t="s">
        <v>20</v>
      </c>
      <c r="B3714" t="s">
        <v>317</v>
      </c>
      <c r="C3714">
        <v>2000</v>
      </c>
      <c r="D3714">
        <v>1.8</v>
      </c>
    </row>
    <row r="3715" spans="1:4" x14ac:dyDescent="0.45">
      <c r="A3715" t="s">
        <v>20</v>
      </c>
      <c r="B3715" t="s">
        <v>1112</v>
      </c>
      <c r="C3715">
        <v>2001</v>
      </c>
      <c r="D3715">
        <v>4</v>
      </c>
    </row>
    <row r="3716" spans="1:4" x14ac:dyDescent="0.45">
      <c r="A3716" t="s">
        <v>20</v>
      </c>
      <c r="B3716" t="s">
        <v>1112</v>
      </c>
      <c r="C3716">
        <v>2002</v>
      </c>
      <c r="D3716">
        <v>4</v>
      </c>
    </row>
    <row r="3717" spans="1:4" x14ac:dyDescent="0.45">
      <c r="A3717" t="s">
        <v>20</v>
      </c>
      <c r="B3717" t="s">
        <v>199</v>
      </c>
      <c r="C3717">
        <v>1989</v>
      </c>
      <c r="D3717">
        <v>4</v>
      </c>
    </row>
    <row r="3718" spans="1:4" x14ac:dyDescent="0.45">
      <c r="A3718" t="s">
        <v>20</v>
      </c>
      <c r="B3718" t="s">
        <v>199</v>
      </c>
      <c r="C3718">
        <v>1998</v>
      </c>
      <c r="D3718">
        <v>3.5</v>
      </c>
    </row>
    <row r="3719" spans="1:4" x14ac:dyDescent="0.45">
      <c r="A3719" t="s">
        <v>20</v>
      </c>
      <c r="B3719" t="s">
        <v>199</v>
      </c>
      <c r="C3719">
        <v>2001</v>
      </c>
      <c r="D3719">
        <v>3.5</v>
      </c>
    </row>
    <row r="3720" spans="1:4" x14ac:dyDescent="0.45">
      <c r="A3720" t="s">
        <v>20</v>
      </c>
      <c r="B3720" t="s">
        <v>963</v>
      </c>
      <c r="C3720">
        <v>1989</v>
      </c>
      <c r="D3720">
        <v>1</v>
      </c>
    </row>
    <row r="3721" spans="1:4" x14ac:dyDescent="0.45">
      <c r="A3721" t="s">
        <v>20</v>
      </c>
      <c r="B3721" t="s">
        <v>963</v>
      </c>
      <c r="C3721">
        <v>2002</v>
      </c>
      <c r="D3721">
        <v>3</v>
      </c>
    </row>
    <row r="3722" spans="1:4" x14ac:dyDescent="0.45">
      <c r="A3722" t="s">
        <v>20</v>
      </c>
      <c r="B3722" t="s">
        <v>963</v>
      </c>
      <c r="C3722">
        <v>2004</v>
      </c>
      <c r="D3722">
        <v>4</v>
      </c>
    </row>
    <row r="3723" spans="1:4" x14ac:dyDescent="0.45">
      <c r="A3723" t="s">
        <v>20</v>
      </c>
      <c r="B3723" t="s">
        <v>27</v>
      </c>
      <c r="C3723">
        <v>1994</v>
      </c>
      <c r="D3723">
        <v>0.2</v>
      </c>
    </row>
    <row r="3724" spans="1:4" x14ac:dyDescent="0.45">
      <c r="A3724" t="s">
        <v>20</v>
      </c>
      <c r="B3724" t="s">
        <v>27</v>
      </c>
      <c r="C3724">
        <v>2005</v>
      </c>
      <c r="D3724">
        <v>0.4</v>
      </c>
    </row>
    <row r="3725" spans="1:4" x14ac:dyDescent="0.45">
      <c r="A3725" t="s">
        <v>20</v>
      </c>
      <c r="B3725" t="s">
        <v>27</v>
      </c>
      <c r="C3725">
        <v>2010</v>
      </c>
      <c r="D3725">
        <v>0.5</v>
      </c>
    </row>
    <row r="3726" spans="1:4" x14ac:dyDescent="0.45">
      <c r="A3726" t="s">
        <v>20</v>
      </c>
      <c r="B3726" t="s">
        <v>260</v>
      </c>
      <c r="C3726">
        <v>2002</v>
      </c>
      <c r="D3726">
        <v>13.3</v>
      </c>
    </row>
    <row r="3727" spans="1:4" x14ac:dyDescent="0.45">
      <c r="A3727" t="s">
        <v>20</v>
      </c>
      <c r="B3727" t="s">
        <v>260</v>
      </c>
      <c r="C3727">
        <v>2007</v>
      </c>
      <c r="D3727">
        <v>3.6</v>
      </c>
    </row>
    <row r="3728" spans="1:4" x14ac:dyDescent="0.45">
      <c r="A3728" t="s">
        <v>20</v>
      </c>
      <c r="B3728" t="s">
        <v>479</v>
      </c>
      <c r="C3728">
        <v>1988</v>
      </c>
      <c r="D3728">
        <v>3</v>
      </c>
    </row>
    <row r="3729" spans="1:4" x14ac:dyDescent="0.45">
      <c r="A3729" t="s">
        <v>20</v>
      </c>
      <c r="B3729" t="s">
        <v>1586</v>
      </c>
      <c r="C3729">
        <v>1992</v>
      </c>
      <c r="D3729">
        <v>2</v>
      </c>
    </row>
    <row r="3730" spans="1:4" x14ac:dyDescent="0.45">
      <c r="A3730" t="s">
        <v>20</v>
      </c>
      <c r="B3730" t="s">
        <v>73</v>
      </c>
      <c r="C3730">
        <v>1980</v>
      </c>
      <c r="D3730">
        <v>71.2</v>
      </c>
    </row>
    <row r="3731" spans="1:4" x14ac:dyDescent="0.45">
      <c r="A3731" t="s">
        <v>20</v>
      </c>
      <c r="B3731" t="s">
        <v>259</v>
      </c>
      <c r="C3731">
        <v>1994</v>
      </c>
      <c r="D3731">
        <v>1.1000000000000001</v>
      </c>
    </row>
    <row r="3732" spans="1:4" x14ac:dyDescent="0.45">
      <c r="A3732" t="s">
        <v>20</v>
      </c>
      <c r="B3732" t="s">
        <v>259</v>
      </c>
      <c r="C3732">
        <v>1995</v>
      </c>
      <c r="D3732">
        <v>1.1000000000000001</v>
      </c>
    </row>
    <row r="3733" spans="1:4" x14ac:dyDescent="0.45">
      <c r="A3733" t="s">
        <v>20</v>
      </c>
      <c r="B3733" t="s">
        <v>259</v>
      </c>
      <c r="C3733">
        <v>2002</v>
      </c>
      <c r="D3733">
        <v>2</v>
      </c>
    </row>
    <row r="3734" spans="1:4" x14ac:dyDescent="0.45">
      <c r="A3734" t="s">
        <v>20</v>
      </c>
      <c r="B3734" t="s">
        <v>1921</v>
      </c>
      <c r="C3734">
        <v>2001</v>
      </c>
      <c r="D3734">
        <v>22</v>
      </c>
    </row>
    <row r="3735" spans="1:4" x14ac:dyDescent="0.45">
      <c r="A3735" t="s">
        <v>20</v>
      </c>
      <c r="B3735" t="s">
        <v>3496</v>
      </c>
      <c r="C3735">
        <v>2014</v>
      </c>
      <c r="D3735">
        <v>1</v>
      </c>
    </row>
    <row r="3736" spans="1:4" x14ac:dyDescent="0.45">
      <c r="A3736" t="s">
        <v>20</v>
      </c>
      <c r="B3736" t="s">
        <v>480</v>
      </c>
      <c r="C3736">
        <v>1989</v>
      </c>
      <c r="D3736">
        <v>2.4</v>
      </c>
    </row>
    <row r="3737" spans="1:4" x14ac:dyDescent="0.45">
      <c r="A3737" t="s">
        <v>20</v>
      </c>
      <c r="B3737" t="s">
        <v>480</v>
      </c>
      <c r="C3737">
        <v>1990</v>
      </c>
      <c r="D3737">
        <v>1</v>
      </c>
    </row>
    <row r="3738" spans="1:4" x14ac:dyDescent="0.45">
      <c r="A3738" t="s">
        <v>20</v>
      </c>
      <c r="B3738" t="s">
        <v>1013</v>
      </c>
      <c r="C3738">
        <v>1998</v>
      </c>
      <c r="D3738">
        <v>9</v>
      </c>
    </row>
    <row r="3739" spans="1:4" x14ac:dyDescent="0.45">
      <c r="A3739" t="s">
        <v>20</v>
      </c>
      <c r="B3739" t="s">
        <v>907</v>
      </c>
      <c r="C3739">
        <v>1990</v>
      </c>
      <c r="D3739">
        <v>6</v>
      </c>
    </row>
    <row r="3740" spans="1:4" x14ac:dyDescent="0.45">
      <c r="A3740" t="s">
        <v>20</v>
      </c>
      <c r="B3740" t="s">
        <v>907</v>
      </c>
      <c r="C3740">
        <v>1996</v>
      </c>
      <c r="D3740">
        <v>4.4000000000000004</v>
      </c>
    </row>
    <row r="3741" spans="1:4" x14ac:dyDescent="0.45">
      <c r="A3741" t="s">
        <v>20</v>
      </c>
      <c r="B3741" t="s">
        <v>318</v>
      </c>
      <c r="C3741">
        <v>1997</v>
      </c>
      <c r="D3741">
        <v>5.4</v>
      </c>
    </row>
    <row r="3742" spans="1:4" x14ac:dyDescent="0.45">
      <c r="A3742" t="s">
        <v>20</v>
      </c>
      <c r="B3742" t="s">
        <v>362</v>
      </c>
      <c r="C3742">
        <v>1989</v>
      </c>
      <c r="D3742">
        <v>2</v>
      </c>
    </row>
    <row r="3743" spans="1:4" x14ac:dyDescent="0.45">
      <c r="A3743" t="s">
        <v>20</v>
      </c>
      <c r="B3743" t="s">
        <v>8</v>
      </c>
      <c r="C3743">
        <v>1980</v>
      </c>
      <c r="D3743">
        <v>1</v>
      </c>
    </row>
    <row r="3744" spans="1:4" x14ac:dyDescent="0.45">
      <c r="A3744" t="s">
        <v>20</v>
      </c>
      <c r="B3744" t="s">
        <v>8</v>
      </c>
      <c r="C3744">
        <v>1994</v>
      </c>
      <c r="D3744">
        <v>0.5</v>
      </c>
    </row>
    <row r="3745" spans="1:4" x14ac:dyDescent="0.45">
      <c r="A3745" t="s">
        <v>20</v>
      </c>
      <c r="B3745" t="s">
        <v>8</v>
      </c>
      <c r="C3745">
        <v>1996</v>
      </c>
      <c r="D3745">
        <v>1.6</v>
      </c>
    </row>
    <row r="3746" spans="1:4" x14ac:dyDescent="0.45">
      <c r="A3746" t="s">
        <v>20</v>
      </c>
      <c r="B3746" t="s">
        <v>2109</v>
      </c>
      <c r="C3746">
        <v>2006</v>
      </c>
      <c r="D3746">
        <v>1.8</v>
      </c>
    </row>
    <row r="3747" spans="1:4" x14ac:dyDescent="0.45">
      <c r="A3747" t="s">
        <v>20</v>
      </c>
      <c r="B3747" t="s">
        <v>319</v>
      </c>
      <c r="C3747">
        <v>1998</v>
      </c>
      <c r="D3747">
        <v>1.8</v>
      </c>
    </row>
    <row r="3748" spans="1:4" x14ac:dyDescent="0.45">
      <c r="A3748" t="s">
        <v>20</v>
      </c>
      <c r="B3748" t="s">
        <v>319</v>
      </c>
      <c r="C3748">
        <v>2000</v>
      </c>
      <c r="D3748">
        <v>1.8</v>
      </c>
    </row>
    <row r="3749" spans="1:4" x14ac:dyDescent="0.45">
      <c r="A3749" t="s">
        <v>20</v>
      </c>
      <c r="B3749" t="s">
        <v>319</v>
      </c>
      <c r="C3749">
        <v>2003</v>
      </c>
      <c r="D3749">
        <v>0.2</v>
      </c>
    </row>
    <row r="3750" spans="1:4" x14ac:dyDescent="0.45">
      <c r="A3750" t="s">
        <v>20</v>
      </c>
      <c r="B3750" t="s">
        <v>1042</v>
      </c>
      <c r="C3750">
        <v>2000</v>
      </c>
      <c r="D3750">
        <v>10.8</v>
      </c>
    </row>
    <row r="3751" spans="1:4" x14ac:dyDescent="0.45">
      <c r="A3751" t="s">
        <v>20</v>
      </c>
      <c r="B3751" t="s">
        <v>438</v>
      </c>
      <c r="C3751">
        <v>2005</v>
      </c>
      <c r="D3751">
        <v>6.3000000000000007</v>
      </c>
    </row>
    <row r="3752" spans="1:4" x14ac:dyDescent="0.45">
      <c r="A3752" t="s">
        <v>20</v>
      </c>
      <c r="B3752" t="s">
        <v>2110</v>
      </c>
      <c r="C3752">
        <v>2006</v>
      </c>
      <c r="D3752">
        <v>1.8</v>
      </c>
    </row>
    <row r="3753" spans="1:4" x14ac:dyDescent="0.45">
      <c r="A3753" t="s">
        <v>20</v>
      </c>
      <c r="B3753" t="s">
        <v>1976</v>
      </c>
      <c r="C3753">
        <v>2002</v>
      </c>
      <c r="D3753">
        <v>1.8</v>
      </c>
    </row>
    <row r="3754" spans="1:4" x14ac:dyDescent="0.45">
      <c r="A3754" t="s">
        <v>20</v>
      </c>
      <c r="B3754" t="s">
        <v>1955</v>
      </c>
      <c r="C3754">
        <v>1999</v>
      </c>
      <c r="D3754">
        <v>14</v>
      </c>
    </row>
    <row r="3755" spans="1:4" x14ac:dyDescent="0.45">
      <c r="A3755" t="s">
        <v>20</v>
      </c>
      <c r="B3755" t="s">
        <v>1955</v>
      </c>
      <c r="C3755">
        <v>2002</v>
      </c>
      <c r="D3755">
        <v>4</v>
      </c>
    </row>
    <row r="3756" spans="1:4" x14ac:dyDescent="0.45">
      <c r="A3756" t="s">
        <v>20</v>
      </c>
      <c r="B3756" t="s">
        <v>1955</v>
      </c>
      <c r="C3756">
        <v>2004</v>
      </c>
      <c r="D3756">
        <v>2</v>
      </c>
    </row>
    <row r="3757" spans="1:4" x14ac:dyDescent="0.45">
      <c r="A3757" t="s">
        <v>20</v>
      </c>
      <c r="B3757" t="s">
        <v>1955</v>
      </c>
      <c r="C3757">
        <v>2009</v>
      </c>
      <c r="D3757">
        <v>4</v>
      </c>
    </row>
    <row r="3758" spans="1:4" x14ac:dyDescent="0.45">
      <c r="A3758" t="s">
        <v>20</v>
      </c>
      <c r="B3758" t="s">
        <v>3933</v>
      </c>
      <c r="C3758">
        <v>2002</v>
      </c>
      <c r="D3758">
        <v>3.6</v>
      </c>
    </row>
    <row r="3759" spans="1:4" x14ac:dyDescent="0.45">
      <c r="A3759" t="s">
        <v>20</v>
      </c>
      <c r="B3759" t="s">
        <v>439</v>
      </c>
      <c r="C3759">
        <v>1998</v>
      </c>
      <c r="D3759">
        <v>3.6</v>
      </c>
    </row>
    <row r="3760" spans="1:4" x14ac:dyDescent="0.45">
      <c r="A3760" t="s">
        <v>20</v>
      </c>
      <c r="B3760" t="s">
        <v>789</v>
      </c>
      <c r="C3760">
        <v>1984</v>
      </c>
      <c r="D3760">
        <v>0.3</v>
      </c>
    </row>
    <row r="3761" spans="1:4" x14ac:dyDescent="0.45">
      <c r="A3761" t="s">
        <v>20</v>
      </c>
      <c r="B3761" t="s">
        <v>789</v>
      </c>
      <c r="C3761">
        <v>2005</v>
      </c>
      <c r="D3761">
        <v>0.5</v>
      </c>
    </row>
    <row r="3762" spans="1:4" x14ac:dyDescent="0.45">
      <c r="A3762" t="s">
        <v>20</v>
      </c>
      <c r="B3762" t="s">
        <v>789</v>
      </c>
      <c r="C3762">
        <v>2010</v>
      </c>
      <c r="D3762">
        <v>0.7</v>
      </c>
    </row>
    <row r="3763" spans="1:4" x14ac:dyDescent="0.45">
      <c r="A3763" t="s">
        <v>20</v>
      </c>
      <c r="B3763" t="s">
        <v>789</v>
      </c>
      <c r="C3763">
        <v>2015</v>
      </c>
      <c r="D3763">
        <v>0.8</v>
      </c>
    </row>
    <row r="3764" spans="1:4" x14ac:dyDescent="0.45">
      <c r="A3764" t="s">
        <v>20</v>
      </c>
      <c r="B3764" t="s">
        <v>1655</v>
      </c>
      <c r="C3764">
        <v>2010</v>
      </c>
      <c r="D3764">
        <v>6</v>
      </c>
    </row>
    <row r="3765" spans="1:4" x14ac:dyDescent="0.45">
      <c r="A3765" t="s">
        <v>20</v>
      </c>
      <c r="B3765" t="s">
        <v>320</v>
      </c>
      <c r="C3765">
        <v>2002</v>
      </c>
      <c r="D3765">
        <v>24</v>
      </c>
    </row>
    <row r="3766" spans="1:4" x14ac:dyDescent="0.45">
      <c r="A3766" t="s">
        <v>20</v>
      </c>
      <c r="B3766" t="s">
        <v>1145</v>
      </c>
      <c r="C3766">
        <v>2003</v>
      </c>
      <c r="D3766">
        <v>9.1999999999999993</v>
      </c>
    </row>
    <row r="3767" spans="1:4" x14ac:dyDescent="0.45">
      <c r="A3767" t="s">
        <v>20</v>
      </c>
      <c r="B3767" t="s">
        <v>781</v>
      </c>
      <c r="C3767">
        <v>1988</v>
      </c>
      <c r="D3767">
        <v>2.2000000000000002</v>
      </c>
    </row>
    <row r="3768" spans="1:4" x14ac:dyDescent="0.45">
      <c r="A3768" t="s">
        <v>20</v>
      </c>
      <c r="B3768" t="s">
        <v>781</v>
      </c>
      <c r="C3768">
        <v>1991</v>
      </c>
      <c r="D3768">
        <v>0.8</v>
      </c>
    </row>
    <row r="3769" spans="1:4" x14ac:dyDescent="0.45">
      <c r="A3769" t="s">
        <v>20</v>
      </c>
      <c r="B3769" t="s">
        <v>781</v>
      </c>
      <c r="C3769">
        <v>1992</v>
      </c>
      <c r="D3769">
        <v>0.8</v>
      </c>
    </row>
    <row r="3770" spans="1:4" x14ac:dyDescent="0.45">
      <c r="A3770" t="s">
        <v>20</v>
      </c>
      <c r="B3770" t="s">
        <v>781</v>
      </c>
      <c r="C3770">
        <v>1993</v>
      </c>
      <c r="D3770">
        <v>0.8</v>
      </c>
    </row>
    <row r="3771" spans="1:4" x14ac:dyDescent="0.45">
      <c r="A3771" t="s">
        <v>20</v>
      </c>
      <c r="B3771" t="s">
        <v>781</v>
      </c>
      <c r="C3771">
        <v>1999</v>
      </c>
      <c r="D3771">
        <v>1.3</v>
      </c>
    </row>
    <row r="3772" spans="1:4" x14ac:dyDescent="0.45">
      <c r="A3772" t="s">
        <v>20</v>
      </c>
      <c r="B3772" t="s">
        <v>781</v>
      </c>
      <c r="C3772">
        <v>2005</v>
      </c>
      <c r="D3772">
        <v>1</v>
      </c>
    </row>
    <row r="3773" spans="1:4" x14ac:dyDescent="0.45">
      <c r="A3773" t="s">
        <v>20</v>
      </c>
      <c r="B3773" t="s">
        <v>781</v>
      </c>
      <c r="C3773">
        <v>2006</v>
      </c>
      <c r="D3773">
        <v>2</v>
      </c>
    </row>
    <row r="3774" spans="1:4" x14ac:dyDescent="0.45">
      <c r="A3774" t="s">
        <v>20</v>
      </c>
      <c r="B3774" t="s">
        <v>781</v>
      </c>
      <c r="C3774">
        <v>2019</v>
      </c>
      <c r="D3774">
        <v>6.6</v>
      </c>
    </row>
    <row r="3775" spans="1:4" x14ac:dyDescent="0.45">
      <c r="A3775" t="s">
        <v>20</v>
      </c>
      <c r="B3775" t="s">
        <v>1031</v>
      </c>
      <c r="C3775">
        <v>1999</v>
      </c>
      <c r="D3775">
        <v>5.4</v>
      </c>
    </row>
    <row r="3776" spans="1:4" x14ac:dyDescent="0.45">
      <c r="A3776" t="s">
        <v>20</v>
      </c>
      <c r="B3776" t="s">
        <v>996</v>
      </c>
      <c r="C3776">
        <v>1998</v>
      </c>
      <c r="D3776">
        <v>4.5</v>
      </c>
    </row>
    <row r="3777" spans="1:4" x14ac:dyDescent="0.45">
      <c r="A3777" t="s">
        <v>20</v>
      </c>
      <c r="B3777" t="s">
        <v>322</v>
      </c>
      <c r="C3777">
        <v>1999</v>
      </c>
      <c r="D3777">
        <v>10.6</v>
      </c>
    </row>
    <row r="3778" spans="1:4" x14ac:dyDescent="0.45">
      <c r="A3778" t="s">
        <v>20</v>
      </c>
      <c r="B3778" t="s">
        <v>743</v>
      </c>
      <c r="C3778">
        <v>2012</v>
      </c>
      <c r="D3778">
        <v>181.5</v>
      </c>
    </row>
    <row r="3779" spans="1:4" x14ac:dyDescent="0.45">
      <c r="A3779" t="s">
        <v>20</v>
      </c>
      <c r="B3779" t="s">
        <v>1096</v>
      </c>
      <c r="C3779">
        <v>2000</v>
      </c>
      <c r="D3779">
        <v>1.1000000000000001</v>
      </c>
    </row>
    <row r="3780" spans="1:4" x14ac:dyDescent="0.45">
      <c r="A3780" t="s">
        <v>20</v>
      </c>
      <c r="B3780" t="s">
        <v>669</v>
      </c>
      <c r="C3780">
        <v>2005</v>
      </c>
      <c r="D3780">
        <v>4.5999999999999996</v>
      </c>
    </row>
    <row r="3781" spans="1:4" x14ac:dyDescent="0.45">
      <c r="A3781" t="s">
        <v>20</v>
      </c>
      <c r="B3781" t="s">
        <v>4050</v>
      </c>
      <c r="C3781">
        <v>2003</v>
      </c>
      <c r="D3781">
        <v>0.5</v>
      </c>
    </row>
    <row r="3782" spans="1:4" x14ac:dyDescent="0.45">
      <c r="A3782" t="s">
        <v>20</v>
      </c>
      <c r="B3782" t="s">
        <v>4050</v>
      </c>
      <c r="C3782">
        <v>2010</v>
      </c>
      <c r="D3782">
        <v>0.4</v>
      </c>
    </row>
    <row r="3783" spans="1:4" x14ac:dyDescent="0.45">
      <c r="A3783" t="s">
        <v>20</v>
      </c>
      <c r="B3783" t="s">
        <v>440</v>
      </c>
      <c r="C3783">
        <v>2001</v>
      </c>
      <c r="D3783">
        <v>27.5</v>
      </c>
    </row>
    <row r="3784" spans="1:4" x14ac:dyDescent="0.45">
      <c r="A3784" t="s">
        <v>20</v>
      </c>
      <c r="B3784" t="s">
        <v>405</v>
      </c>
      <c r="C3784">
        <v>1988</v>
      </c>
      <c r="D3784">
        <v>1.8</v>
      </c>
    </row>
    <row r="3785" spans="1:4" x14ac:dyDescent="0.45">
      <c r="A3785" t="s">
        <v>20</v>
      </c>
      <c r="B3785" t="s">
        <v>889</v>
      </c>
      <c r="C3785">
        <v>2012</v>
      </c>
      <c r="D3785">
        <v>0.89999999999999991</v>
      </c>
    </row>
    <row r="3786" spans="1:4" x14ac:dyDescent="0.45">
      <c r="A3786" t="s">
        <v>20</v>
      </c>
      <c r="B3786" t="s">
        <v>2465</v>
      </c>
      <c r="C3786">
        <v>2004</v>
      </c>
      <c r="D3786">
        <v>0.5</v>
      </c>
    </row>
    <row r="3787" spans="1:4" x14ac:dyDescent="0.45">
      <c r="A3787" t="s">
        <v>20</v>
      </c>
      <c r="B3787" t="s">
        <v>2465</v>
      </c>
      <c r="C3787">
        <v>2008</v>
      </c>
      <c r="D3787">
        <v>0.3</v>
      </c>
    </row>
    <row r="3788" spans="1:4" x14ac:dyDescent="0.45">
      <c r="A3788" t="s">
        <v>20</v>
      </c>
      <c r="B3788" t="s">
        <v>2465</v>
      </c>
      <c r="C3788">
        <v>2015</v>
      </c>
      <c r="D3788">
        <v>0.5</v>
      </c>
    </row>
    <row r="3789" spans="1:4" x14ac:dyDescent="0.45">
      <c r="A3789" t="s">
        <v>20</v>
      </c>
      <c r="B3789" t="s">
        <v>790</v>
      </c>
      <c r="C3789">
        <v>1997</v>
      </c>
      <c r="D3789">
        <v>0.3</v>
      </c>
    </row>
    <row r="3790" spans="1:4" x14ac:dyDescent="0.45">
      <c r="A3790" t="s">
        <v>20</v>
      </c>
      <c r="B3790" t="s">
        <v>790</v>
      </c>
      <c r="C3790">
        <v>2003</v>
      </c>
      <c r="D3790">
        <v>0.7</v>
      </c>
    </row>
    <row r="3791" spans="1:4" x14ac:dyDescent="0.45">
      <c r="A3791" t="s">
        <v>20</v>
      </c>
      <c r="B3791" t="s">
        <v>790</v>
      </c>
      <c r="C3791">
        <v>2017</v>
      </c>
      <c r="D3791">
        <v>0.5</v>
      </c>
    </row>
    <row r="3792" spans="1:4" x14ac:dyDescent="0.45">
      <c r="A3792" t="s">
        <v>20</v>
      </c>
      <c r="B3792" t="s">
        <v>2826</v>
      </c>
      <c r="C3792">
        <v>2004</v>
      </c>
      <c r="D3792">
        <v>6</v>
      </c>
    </row>
    <row r="3793" spans="1:4" x14ac:dyDescent="0.45">
      <c r="A3793" t="s">
        <v>20</v>
      </c>
      <c r="B3793" t="s">
        <v>441</v>
      </c>
      <c r="C3793">
        <v>2003</v>
      </c>
      <c r="D3793">
        <v>4.4000000000000004</v>
      </c>
    </row>
    <row r="3794" spans="1:4" x14ac:dyDescent="0.45">
      <c r="A3794" t="s">
        <v>20</v>
      </c>
      <c r="B3794" t="s">
        <v>441</v>
      </c>
      <c r="C3794">
        <v>2011</v>
      </c>
      <c r="D3794">
        <v>6.6000000000000005</v>
      </c>
    </row>
    <row r="3795" spans="1:4" x14ac:dyDescent="0.45">
      <c r="A3795" t="s">
        <v>20</v>
      </c>
      <c r="B3795" t="s">
        <v>777</v>
      </c>
      <c r="C3795">
        <v>2007</v>
      </c>
      <c r="D3795">
        <v>60</v>
      </c>
    </row>
    <row r="3796" spans="1:4" x14ac:dyDescent="0.45">
      <c r="A3796" t="s">
        <v>20</v>
      </c>
      <c r="B3796" t="s">
        <v>965</v>
      </c>
      <c r="C3796">
        <v>1987</v>
      </c>
      <c r="D3796">
        <v>14</v>
      </c>
    </row>
    <row r="3797" spans="1:4" x14ac:dyDescent="0.45">
      <c r="A3797" t="s">
        <v>20</v>
      </c>
      <c r="B3797" t="s">
        <v>463</v>
      </c>
      <c r="C3797">
        <v>1985</v>
      </c>
      <c r="D3797">
        <v>2</v>
      </c>
    </row>
    <row r="3798" spans="1:4" x14ac:dyDescent="0.45">
      <c r="A3798" t="s">
        <v>20</v>
      </c>
      <c r="B3798" t="s">
        <v>575</v>
      </c>
      <c r="C3798">
        <v>1980</v>
      </c>
      <c r="D3798">
        <v>4.5</v>
      </c>
    </row>
    <row r="3799" spans="1:4" x14ac:dyDescent="0.45">
      <c r="A3799" t="s">
        <v>20</v>
      </c>
      <c r="B3799" t="s">
        <v>884</v>
      </c>
      <c r="C3799">
        <v>1997</v>
      </c>
      <c r="D3799">
        <v>0.7</v>
      </c>
    </row>
    <row r="3800" spans="1:4" x14ac:dyDescent="0.45">
      <c r="A3800" t="s">
        <v>20</v>
      </c>
      <c r="B3800" t="s">
        <v>884</v>
      </c>
      <c r="C3800">
        <v>2007</v>
      </c>
      <c r="D3800">
        <v>0.4</v>
      </c>
    </row>
    <row r="3801" spans="1:4" x14ac:dyDescent="0.45">
      <c r="A3801" t="s">
        <v>20</v>
      </c>
      <c r="B3801" t="s">
        <v>1126</v>
      </c>
      <c r="C3801">
        <v>2002</v>
      </c>
      <c r="D3801">
        <v>4</v>
      </c>
    </row>
    <row r="3802" spans="1:4" x14ac:dyDescent="0.45">
      <c r="A3802" t="s">
        <v>20</v>
      </c>
      <c r="B3802" t="s">
        <v>973</v>
      </c>
      <c r="C3802">
        <v>1994</v>
      </c>
      <c r="D3802">
        <v>0.89999999999999991</v>
      </c>
    </row>
    <row r="3803" spans="1:4" x14ac:dyDescent="0.45">
      <c r="A3803" t="s">
        <v>20</v>
      </c>
      <c r="B3803" t="s">
        <v>973</v>
      </c>
      <c r="C3803">
        <v>2003</v>
      </c>
      <c r="D3803">
        <v>1.8</v>
      </c>
    </row>
    <row r="3804" spans="1:4" x14ac:dyDescent="0.45">
      <c r="A3804" t="s">
        <v>20</v>
      </c>
      <c r="B3804" t="s">
        <v>968</v>
      </c>
      <c r="C3804">
        <v>1986</v>
      </c>
      <c r="D3804">
        <v>1</v>
      </c>
    </row>
    <row r="3805" spans="1:4" x14ac:dyDescent="0.45">
      <c r="A3805" t="s">
        <v>20</v>
      </c>
      <c r="B3805" t="s">
        <v>968</v>
      </c>
      <c r="C3805">
        <v>2003</v>
      </c>
      <c r="D3805">
        <v>2.2000000000000002</v>
      </c>
    </row>
    <row r="3806" spans="1:4" x14ac:dyDescent="0.45">
      <c r="A3806" t="s">
        <v>20</v>
      </c>
      <c r="B3806" t="s">
        <v>969</v>
      </c>
      <c r="C3806">
        <v>2000</v>
      </c>
      <c r="D3806">
        <v>2.6</v>
      </c>
    </row>
    <row r="3807" spans="1:4" x14ac:dyDescent="0.45">
      <c r="A3807" t="s">
        <v>20</v>
      </c>
      <c r="B3807" t="s">
        <v>970</v>
      </c>
      <c r="C3807">
        <v>1999</v>
      </c>
      <c r="D3807">
        <v>2.2000000000000002</v>
      </c>
    </row>
    <row r="3808" spans="1:4" x14ac:dyDescent="0.45">
      <c r="A3808" t="s">
        <v>20</v>
      </c>
      <c r="B3808" t="s">
        <v>971</v>
      </c>
      <c r="C3808">
        <v>1995</v>
      </c>
      <c r="D3808">
        <v>1.2</v>
      </c>
    </row>
    <row r="3809" spans="1:4" x14ac:dyDescent="0.45">
      <c r="A3809" t="s">
        <v>20</v>
      </c>
      <c r="B3809" t="s">
        <v>971</v>
      </c>
      <c r="C3809">
        <v>2008</v>
      </c>
      <c r="D3809">
        <v>0.9</v>
      </c>
    </row>
    <row r="3810" spans="1:4" x14ac:dyDescent="0.45">
      <c r="A3810" t="s">
        <v>20</v>
      </c>
      <c r="B3810" t="s">
        <v>971</v>
      </c>
      <c r="C3810">
        <v>2014</v>
      </c>
      <c r="D3810">
        <v>1</v>
      </c>
    </row>
    <row r="3811" spans="1:4" x14ac:dyDescent="0.45">
      <c r="A3811" t="s">
        <v>20</v>
      </c>
      <c r="B3811" t="s">
        <v>972</v>
      </c>
      <c r="C3811">
        <v>2013</v>
      </c>
      <c r="D3811">
        <v>2.4</v>
      </c>
    </row>
    <row r="3812" spans="1:4" x14ac:dyDescent="0.45">
      <c r="A3812" t="s">
        <v>20</v>
      </c>
      <c r="B3812" t="s">
        <v>974</v>
      </c>
      <c r="C3812">
        <v>1988</v>
      </c>
      <c r="D3812">
        <v>0.8</v>
      </c>
    </row>
    <row r="3813" spans="1:4" x14ac:dyDescent="0.45">
      <c r="A3813" t="s">
        <v>20</v>
      </c>
      <c r="B3813" t="s">
        <v>974</v>
      </c>
      <c r="C3813">
        <v>1989</v>
      </c>
      <c r="D3813">
        <v>0.4</v>
      </c>
    </row>
    <row r="3814" spans="1:4" x14ac:dyDescent="0.45">
      <c r="A3814" t="s">
        <v>20</v>
      </c>
      <c r="B3814" t="s">
        <v>974</v>
      </c>
      <c r="C3814">
        <v>2001</v>
      </c>
      <c r="D3814">
        <v>1.8</v>
      </c>
    </row>
    <row r="3815" spans="1:4" x14ac:dyDescent="0.45">
      <c r="A3815" t="s">
        <v>20</v>
      </c>
      <c r="B3815" t="s">
        <v>791</v>
      </c>
      <c r="C3815">
        <v>2006</v>
      </c>
      <c r="D3815">
        <v>0.5</v>
      </c>
    </row>
    <row r="3816" spans="1:4" x14ac:dyDescent="0.45">
      <c r="A3816" t="s">
        <v>20</v>
      </c>
      <c r="B3816" t="s">
        <v>4045</v>
      </c>
      <c r="C3816">
        <v>2002</v>
      </c>
      <c r="D3816">
        <v>4</v>
      </c>
    </row>
    <row r="3817" spans="1:4" x14ac:dyDescent="0.45">
      <c r="A3817" t="s">
        <v>20</v>
      </c>
      <c r="B3817" t="s">
        <v>223</v>
      </c>
      <c r="C3817">
        <v>1984</v>
      </c>
      <c r="D3817">
        <v>4.9000000000000004</v>
      </c>
    </row>
    <row r="3818" spans="1:4" x14ac:dyDescent="0.45">
      <c r="A3818" t="s">
        <v>20</v>
      </c>
      <c r="B3818" t="s">
        <v>223</v>
      </c>
      <c r="C3818">
        <v>2000</v>
      </c>
      <c r="D3818">
        <v>2.2000000000000002</v>
      </c>
    </row>
    <row r="3819" spans="1:4" x14ac:dyDescent="0.45">
      <c r="A3819" t="s">
        <v>20</v>
      </c>
      <c r="B3819" t="s">
        <v>223</v>
      </c>
      <c r="C3819">
        <v>2009</v>
      </c>
      <c r="D3819">
        <v>3.6</v>
      </c>
    </row>
    <row r="3820" spans="1:4" x14ac:dyDescent="0.45">
      <c r="A3820" t="s">
        <v>20</v>
      </c>
      <c r="B3820" t="s">
        <v>497</v>
      </c>
      <c r="C3820">
        <v>1997</v>
      </c>
      <c r="D3820">
        <v>3</v>
      </c>
    </row>
    <row r="3821" spans="1:4" x14ac:dyDescent="0.45">
      <c r="A3821" t="s">
        <v>20</v>
      </c>
      <c r="B3821" t="s">
        <v>1033</v>
      </c>
      <c r="C3821">
        <v>1999</v>
      </c>
      <c r="D3821">
        <v>5.4</v>
      </c>
    </row>
    <row r="3822" spans="1:4" x14ac:dyDescent="0.45">
      <c r="A3822" t="s">
        <v>20</v>
      </c>
      <c r="B3822" t="s">
        <v>323</v>
      </c>
      <c r="C3822">
        <v>1996</v>
      </c>
      <c r="D3822">
        <v>3.6</v>
      </c>
    </row>
    <row r="3823" spans="1:4" x14ac:dyDescent="0.45">
      <c r="A3823" t="s">
        <v>20</v>
      </c>
      <c r="B3823" t="s">
        <v>323</v>
      </c>
      <c r="C3823">
        <v>1998</v>
      </c>
      <c r="D3823">
        <v>3.6</v>
      </c>
    </row>
    <row r="3824" spans="1:4" x14ac:dyDescent="0.45">
      <c r="A3824" t="s">
        <v>20</v>
      </c>
      <c r="B3824" t="s">
        <v>82</v>
      </c>
      <c r="C3824">
        <v>1992</v>
      </c>
      <c r="D3824">
        <v>1.6</v>
      </c>
    </row>
    <row r="3825" spans="1:4" x14ac:dyDescent="0.45">
      <c r="A3825" t="s">
        <v>20</v>
      </c>
      <c r="B3825" t="s">
        <v>2250</v>
      </c>
      <c r="C3825">
        <v>2003</v>
      </c>
      <c r="D3825">
        <v>8</v>
      </c>
    </row>
    <row r="3826" spans="1:4" x14ac:dyDescent="0.45">
      <c r="A3826" t="s">
        <v>20</v>
      </c>
      <c r="B3826" t="s">
        <v>949</v>
      </c>
      <c r="C3826">
        <v>1999</v>
      </c>
      <c r="D3826">
        <v>3.4</v>
      </c>
    </row>
    <row r="3827" spans="1:4" x14ac:dyDescent="0.45">
      <c r="A3827" t="s">
        <v>20</v>
      </c>
      <c r="B3827" t="s">
        <v>949</v>
      </c>
      <c r="C3827">
        <v>2007</v>
      </c>
      <c r="D3827">
        <v>1.7</v>
      </c>
    </row>
    <row r="3828" spans="1:4" x14ac:dyDescent="0.45">
      <c r="A3828" t="s">
        <v>20</v>
      </c>
      <c r="B3828" t="s">
        <v>2452</v>
      </c>
      <c r="C3828">
        <v>2006</v>
      </c>
      <c r="D3828">
        <v>5.4</v>
      </c>
    </row>
    <row r="3829" spans="1:4" x14ac:dyDescent="0.45">
      <c r="A3829" t="s">
        <v>20</v>
      </c>
      <c r="B3829" t="s">
        <v>566</v>
      </c>
      <c r="C3829">
        <v>2010</v>
      </c>
      <c r="D3829">
        <v>2</v>
      </c>
    </row>
    <row r="3830" spans="1:4" x14ac:dyDescent="0.45">
      <c r="A3830" t="s">
        <v>20</v>
      </c>
      <c r="B3830" t="s">
        <v>998</v>
      </c>
      <c r="C3830">
        <v>1988</v>
      </c>
      <c r="D3830">
        <v>2.5</v>
      </c>
    </row>
    <row r="3831" spans="1:4" x14ac:dyDescent="0.45">
      <c r="A3831" t="s">
        <v>20</v>
      </c>
      <c r="B3831" t="s">
        <v>998</v>
      </c>
      <c r="C3831">
        <v>1993</v>
      </c>
      <c r="D3831">
        <v>2</v>
      </c>
    </row>
    <row r="3832" spans="1:4" x14ac:dyDescent="0.45">
      <c r="A3832" t="s">
        <v>20</v>
      </c>
      <c r="B3832" t="s">
        <v>914</v>
      </c>
      <c r="C3832">
        <v>1991</v>
      </c>
      <c r="D3832">
        <v>0.3</v>
      </c>
    </row>
    <row r="3833" spans="1:4" x14ac:dyDescent="0.45">
      <c r="A3833" t="s">
        <v>20</v>
      </c>
      <c r="B3833" t="s">
        <v>836</v>
      </c>
      <c r="C3833">
        <v>2008</v>
      </c>
      <c r="D3833">
        <v>1</v>
      </c>
    </row>
    <row r="3834" spans="1:4" x14ac:dyDescent="0.45">
      <c r="A3834" t="s">
        <v>20</v>
      </c>
      <c r="B3834" t="s">
        <v>1140</v>
      </c>
      <c r="C3834">
        <v>2003</v>
      </c>
      <c r="D3834">
        <v>28</v>
      </c>
    </row>
    <row r="3835" spans="1:4" x14ac:dyDescent="0.45">
      <c r="A3835" t="s">
        <v>20</v>
      </c>
      <c r="B3835" t="s">
        <v>4044</v>
      </c>
      <c r="C3835">
        <v>2002</v>
      </c>
      <c r="D3835">
        <v>4</v>
      </c>
    </row>
    <row r="3836" spans="1:4" x14ac:dyDescent="0.45">
      <c r="A3836" t="s">
        <v>20</v>
      </c>
      <c r="B3836" t="s">
        <v>261</v>
      </c>
      <c r="C3836">
        <v>2011</v>
      </c>
      <c r="D3836">
        <v>18.899999999999999</v>
      </c>
    </row>
    <row r="3837" spans="1:4" x14ac:dyDescent="0.45">
      <c r="A3837" t="s">
        <v>20</v>
      </c>
      <c r="B3837" t="s">
        <v>284</v>
      </c>
      <c r="C3837">
        <v>2002</v>
      </c>
      <c r="D3837">
        <v>1.8</v>
      </c>
    </row>
    <row r="3838" spans="1:4" x14ac:dyDescent="0.45">
      <c r="A3838" t="s">
        <v>20</v>
      </c>
      <c r="B3838" t="s">
        <v>50</v>
      </c>
      <c r="C3838">
        <v>1993</v>
      </c>
      <c r="D3838">
        <v>2.6</v>
      </c>
    </row>
    <row r="3839" spans="1:4" x14ac:dyDescent="0.45">
      <c r="A3839" t="s">
        <v>20</v>
      </c>
      <c r="B3839" t="s">
        <v>50</v>
      </c>
      <c r="C3839">
        <v>2001</v>
      </c>
      <c r="D3839">
        <v>2.6</v>
      </c>
    </row>
    <row r="3840" spans="1:4" x14ac:dyDescent="0.45">
      <c r="A3840" t="s">
        <v>20</v>
      </c>
      <c r="B3840" t="s">
        <v>50</v>
      </c>
      <c r="C3840">
        <v>2012</v>
      </c>
      <c r="D3840">
        <v>2.5</v>
      </c>
    </row>
    <row r="3841" spans="1:4" x14ac:dyDescent="0.45">
      <c r="A3841" t="s">
        <v>20</v>
      </c>
      <c r="B3841" t="s">
        <v>2472</v>
      </c>
      <c r="C3841">
        <v>2002</v>
      </c>
      <c r="D3841">
        <v>0.3</v>
      </c>
    </row>
    <row r="3842" spans="1:4" x14ac:dyDescent="0.45">
      <c r="A3842" t="s">
        <v>20</v>
      </c>
      <c r="B3842" t="s">
        <v>2472</v>
      </c>
      <c r="C3842">
        <v>2005</v>
      </c>
      <c r="D3842">
        <v>0.5</v>
      </c>
    </row>
    <row r="3843" spans="1:4" x14ac:dyDescent="0.45">
      <c r="A3843" t="s">
        <v>20</v>
      </c>
      <c r="B3843" t="s">
        <v>2472</v>
      </c>
      <c r="C3843">
        <v>2018</v>
      </c>
      <c r="D3843">
        <v>0.5</v>
      </c>
    </row>
    <row r="3844" spans="1:4" x14ac:dyDescent="0.45">
      <c r="A3844" t="s">
        <v>20</v>
      </c>
      <c r="B3844" t="s">
        <v>2295</v>
      </c>
      <c r="C3844">
        <v>2008</v>
      </c>
      <c r="D3844">
        <v>5.3999999999999986</v>
      </c>
    </row>
    <row r="3845" spans="1:4" x14ac:dyDescent="0.45">
      <c r="A3845" t="s">
        <v>20</v>
      </c>
      <c r="B3845" t="s">
        <v>567</v>
      </c>
      <c r="C3845">
        <v>1989</v>
      </c>
      <c r="D3845">
        <v>16.3</v>
      </c>
    </row>
    <row r="3846" spans="1:4" x14ac:dyDescent="0.45">
      <c r="A3846" t="s">
        <v>20</v>
      </c>
      <c r="B3846" t="s">
        <v>498</v>
      </c>
      <c r="C3846">
        <v>1999</v>
      </c>
      <c r="D3846">
        <v>1.8</v>
      </c>
    </row>
    <row r="3847" spans="1:4" x14ac:dyDescent="0.45">
      <c r="A3847" t="s">
        <v>20</v>
      </c>
      <c r="B3847" t="s">
        <v>1956</v>
      </c>
      <c r="C3847">
        <v>1997</v>
      </c>
      <c r="D3847">
        <v>16.5</v>
      </c>
    </row>
    <row r="3848" spans="1:4" x14ac:dyDescent="0.45">
      <c r="A3848" t="s">
        <v>20</v>
      </c>
      <c r="B3848" t="s">
        <v>1956</v>
      </c>
      <c r="C3848">
        <v>2002</v>
      </c>
      <c r="D3848">
        <v>2</v>
      </c>
    </row>
    <row r="3849" spans="1:4" x14ac:dyDescent="0.45">
      <c r="A3849" t="s">
        <v>20</v>
      </c>
      <c r="B3849" t="s">
        <v>1956</v>
      </c>
      <c r="C3849">
        <v>2006</v>
      </c>
      <c r="D3849">
        <v>2</v>
      </c>
    </row>
    <row r="3850" spans="1:4" x14ac:dyDescent="0.45">
      <c r="A3850" t="s">
        <v>20</v>
      </c>
      <c r="B3850" t="s">
        <v>1125</v>
      </c>
      <c r="C3850">
        <v>2002</v>
      </c>
      <c r="D3850">
        <v>4</v>
      </c>
    </row>
    <row r="3851" spans="1:4" x14ac:dyDescent="0.45">
      <c r="A3851" t="s">
        <v>20</v>
      </c>
      <c r="B3851" t="s">
        <v>938</v>
      </c>
      <c r="C3851">
        <v>2002</v>
      </c>
      <c r="D3851">
        <v>20.100000000000001</v>
      </c>
    </row>
    <row r="3852" spans="1:4" x14ac:dyDescent="0.45">
      <c r="A3852" t="s">
        <v>20</v>
      </c>
      <c r="B3852" t="s">
        <v>811</v>
      </c>
      <c r="C3852">
        <v>1990</v>
      </c>
      <c r="D3852">
        <v>17.2</v>
      </c>
    </row>
    <row r="3853" spans="1:4" x14ac:dyDescent="0.45">
      <c r="A3853" t="s">
        <v>20</v>
      </c>
      <c r="B3853" t="s">
        <v>811</v>
      </c>
      <c r="C3853">
        <v>1991</v>
      </c>
      <c r="D3853">
        <v>17.2</v>
      </c>
    </row>
    <row r="3854" spans="1:4" x14ac:dyDescent="0.45">
      <c r="A3854" t="s">
        <v>20</v>
      </c>
      <c r="B3854" t="s">
        <v>3657</v>
      </c>
      <c r="C3854">
        <v>2012</v>
      </c>
      <c r="D3854">
        <v>2</v>
      </c>
    </row>
    <row r="3855" spans="1:4" x14ac:dyDescent="0.45">
      <c r="A3855" t="s">
        <v>20</v>
      </c>
      <c r="B3855" t="s">
        <v>3658</v>
      </c>
      <c r="C3855">
        <v>2012</v>
      </c>
      <c r="D3855">
        <v>2</v>
      </c>
    </row>
    <row r="3856" spans="1:4" x14ac:dyDescent="0.45">
      <c r="A3856" t="s">
        <v>20</v>
      </c>
      <c r="B3856" t="s">
        <v>583</v>
      </c>
      <c r="C3856">
        <v>1997</v>
      </c>
      <c r="D3856">
        <v>156</v>
      </c>
    </row>
    <row r="3857" spans="1:4" x14ac:dyDescent="0.45">
      <c r="A3857" t="s">
        <v>20</v>
      </c>
      <c r="B3857" t="s">
        <v>1092</v>
      </c>
      <c r="C3857">
        <v>2000</v>
      </c>
      <c r="D3857">
        <v>22</v>
      </c>
    </row>
    <row r="3858" spans="1:4" x14ac:dyDescent="0.45">
      <c r="A3858" t="s">
        <v>20</v>
      </c>
      <c r="B3858" t="s">
        <v>1931</v>
      </c>
      <c r="C3858">
        <v>2001</v>
      </c>
      <c r="D3858">
        <v>3.2</v>
      </c>
    </row>
    <row r="3859" spans="1:4" x14ac:dyDescent="0.45">
      <c r="A3859" t="s">
        <v>20</v>
      </c>
      <c r="B3859" t="s">
        <v>324</v>
      </c>
      <c r="C3859">
        <v>1992</v>
      </c>
      <c r="D3859">
        <v>1.1000000000000001</v>
      </c>
    </row>
    <row r="3860" spans="1:4" x14ac:dyDescent="0.45">
      <c r="A3860" t="s">
        <v>20</v>
      </c>
      <c r="B3860" t="s">
        <v>443</v>
      </c>
      <c r="C3860">
        <v>2003</v>
      </c>
      <c r="D3860">
        <v>5</v>
      </c>
    </row>
    <row r="3861" spans="1:4" x14ac:dyDescent="0.45">
      <c r="A3861" t="s">
        <v>20</v>
      </c>
      <c r="B3861" t="s">
        <v>1002</v>
      </c>
      <c r="C3861">
        <v>1998</v>
      </c>
      <c r="D3861">
        <v>1.8</v>
      </c>
    </row>
    <row r="3862" spans="1:4" x14ac:dyDescent="0.45">
      <c r="A3862" t="s">
        <v>20</v>
      </c>
      <c r="B3862" t="s">
        <v>2156</v>
      </c>
      <c r="C3862">
        <v>2008</v>
      </c>
      <c r="D3862">
        <v>2</v>
      </c>
    </row>
    <row r="3863" spans="1:4" x14ac:dyDescent="0.45">
      <c r="A3863" t="s">
        <v>20</v>
      </c>
      <c r="B3863" t="s">
        <v>871</v>
      </c>
      <c r="C3863">
        <v>1988</v>
      </c>
      <c r="D3863">
        <v>15.5</v>
      </c>
    </row>
    <row r="3864" spans="1:4" x14ac:dyDescent="0.45">
      <c r="A3864" t="s">
        <v>20</v>
      </c>
      <c r="B3864" t="s">
        <v>871</v>
      </c>
      <c r="C3864">
        <v>1992</v>
      </c>
      <c r="D3864">
        <v>23.6</v>
      </c>
    </row>
    <row r="3865" spans="1:4" x14ac:dyDescent="0.45">
      <c r="A3865" t="s">
        <v>20</v>
      </c>
      <c r="B3865" t="s">
        <v>3049</v>
      </c>
      <c r="C3865">
        <v>2013</v>
      </c>
      <c r="D3865">
        <v>27</v>
      </c>
    </row>
    <row r="3866" spans="1:4" x14ac:dyDescent="0.45">
      <c r="A3866" t="s">
        <v>20</v>
      </c>
      <c r="B3866" t="s">
        <v>2471</v>
      </c>
      <c r="C3866">
        <v>1996</v>
      </c>
      <c r="D3866">
        <v>0.4</v>
      </c>
    </row>
    <row r="3867" spans="1:4" x14ac:dyDescent="0.45">
      <c r="A3867" t="s">
        <v>20</v>
      </c>
      <c r="B3867" t="s">
        <v>2471</v>
      </c>
      <c r="C3867">
        <v>2002</v>
      </c>
      <c r="D3867">
        <v>0.3</v>
      </c>
    </row>
    <row r="3868" spans="1:4" x14ac:dyDescent="0.45">
      <c r="A3868" t="s">
        <v>20</v>
      </c>
      <c r="B3868" t="s">
        <v>2471</v>
      </c>
      <c r="C3868">
        <v>2019</v>
      </c>
      <c r="D3868">
        <v>0.5</v>
      </c>
    </row>
    <row r="3869" spans="1:4" x14ac:dyDescent="0.45">
      <c r="A3869" t="s">
        <v>20</v>
      </c>
      <c r="B3869" t="s">
        <v>262</v>
      </c>
      <c r="C3869">
        <v>2000</v>
      </c>
      <c r="D3869">
        <v>10.8</v>
      </c>
    </row>
    <row r="3870" spans="1:4" x14ac:dyDescent="0.45">
      <c r="A3870" t="s">
        <v>20</v>
      </c>
      <c r="B3870" t="s">
        <v>262</v>
      </c>
      <c r="C3870">
        <v>2001</v>
      </c>
      <c r="D3870">
        <v>3.6</v>
      </c>
    </row>
    <row r="3871" spans="1:4" x14ac:dyDescent="0.45">
      <c r="A3871" t="s">
        <v>20</v>
      </c>
      <c r="B3871" t="s">
        <v>263</v>
      </c>
      <c r="C3871">
        <v>2002</v>
      </c>
      <c r="D3871">
        <v>5.6</v>
      </c>
    </row>
    <row r="3872" spans="1:4" x14ac:dyDescent="0.45">
      <c r="A3872" t="s">
        <v>20</v>
      </c>
      <c r="B3872" t="s">
        <v>2155</v>
      </c>
      <c r="C3872">
        <v>2006</v>
      </c>
      <c r="D3872">
        <v>2.8</v>
      </c>
    </row>
    <row r="3873" spans="1:4" x14ac:dyDescent="0.45">
      <c r="A3873" t="s">
        <v>20</v>
      </c>
      <c r="B3873" t="s">
        <v>1647</v>
      </c>
      <c r="C3873">
        <v>2000</v>
      </c>
      <c r="D3873">
        <v>150</v>
      </c>
    </row>
    <row r="3874" spans="1:4" x14ac:dyDescent="0.45">
      <c r="A3874" t="s">
        <v>20</v>
      </c>
      <c r="B3874" t="s">
        <v>2131</v>
      </c>
      <c r="C3874">
        <v>2006</v>
      </c>
      <c r="D3874">
        <v>1.5</v>
      </c>
    </row>
    <row r="3875" spans="1:4" x14ac:dyDescent="0.45">
      <c r="A3875" t="s">
        <v>20</v>
      </c>
      <c r="B3875" t="s">
        <v>325</v>
      </c>
      <c r="C3875">
        <v>1999</v>
      </c>
      <c r="D3875">
        <v>1.6</v>
      </c>
    </row>
    <row r="3876" spans="1:4" x14ac:dyDescent="0.45">
      <c r="A3876" t="s">
        <v>20</v>
      </c>
      <c r="B3876" t="s">
        <v>2296</v>
      </c>
      <c r="C3876">
        <v>1995</v>
      </c>
      <c r="D3876">
        <v>4.4999999999999991</v>
      </c>
    </row>
    <row r="3877" spans="1:4" x14ac:dyDescent="0.45">
      <c r="A3877" t="s">
        <v>20</v>
      </c>
      <c r="B3877" t="s">
        <v>2296</v>
      </c>
      <c r="C3877">
        <v>2000</v>
      </c>
      <c r="D3877">
        <v>6.299999999999998</v>
      </c>
    </row>
    <row r="3878" spans="1:4" x14ac:dyDescent="0.45">
      <c r="A3878" t="s">
        <v>20</v>
      </c>
      <c r="B3878" t="s">
        <v>1053</v>
      </c>
      <c r="C3878">
        <v>1980</v>
      </c>
      <c r="D3878">
        <v>24.9</v>
      </c>
    </row>
    <row r="3879" spans="1:4" x14ac:dyDescent="0.45">
      <c r="A3879" t="s">
        <v>20</v>
      </c>
      <c r="B3879" t="s">
        <v>601</v>
      </c>
      <c r="C3879">
        <v>2013</v>
      </c>
      <c r="D3879">
        <v>1.3</v>
      </c>
    </row>
    <row r="3880" spans="1:4" x14ac:dyDescent="0.45">
      <c r="A3880" t="s">
        <v>20</v>
      </c>
      <c r="B3880" t="s">
        <v>798</v>
      </c>
      <c r="C3880">
        <v>1997</v>
      </c>
      <c r="D3880">
        <v>2.9</v>
      </c>
    </row>
    <row r="3881" spans="1:4" x14ac:dyDescent="0.45">
      <c r="A3881" t="s">
        <v>20</v>
      </c>
      <c r="B3881" t="s">
        <v>1434</v>
      </c>
      <c r="C3881">
        <v>1990</v>
      </c>
      <c r="D3881">
        <v>180</v>
      </c>
    </row>
    <row r="3882" spans="1:4" x14ac:dyDescent="0.45">
      <c r="A3882" t="s">
        <v>20</v>
      </c>
      <c r="B3882" t="s">
        <v>363</v>
      </c>
      <c r="C3882">
        <v>1981</v>
      </c>
      <c r="D3882">
        <v>2.5</v>
      </c>
    </row>
    <row r="3883" spans="1:4" x14ac:dyDescent="0.45">
      <c r="A3883" t="s">
        <v>20</v>
      </c>
      <c r="B3883" t="s">
        <v>44</v>
      </c>
      <c r="C3883">
        <v>1998</v>
      </c>
      <c r="D3883">
        <v>10.5</v>
      </c>
    </row>
    <row r="3884" spans="1:4" x14ac:dyDescent="0.45">
      <c r="A3884" t="s">
        <v>20</v>
      </c>
      <c r="B3884" t="s">
        <v>364</v>
      </c>
      <c r="C3884">
        <v>1985</v>
      </c>
      <c r="D3884">
        <v>1.1000000000000001</v>
      </c>
    </row>
    <row r="3885" spans="1:4" x14ac:dyDescent="0.45">
      <c r="A3885" t="s">
        <v>20</v>
      </c>
      <c r="B3885" t="s">
        <v>364</v>
      </c>
      <c r="C3885">
        <v>1990</v>
      </c>
      <c r="D3885">
        <v>2.5</v>
      </c>
    </row>
    <row r="3886" spans="1:4" x14ac:dyDescent="0.45">
      <c r="A3886" t="s">
        <v>20</v>
      </c>
      <c r="B3886" t="s">
        <v>364</v>
      </c>
      <c r="C3886">
        <v>1992</v>
      </c>
      <c r="D3886">
        <v>3</v>
      </c>
    </row>
    <row r="3887" spans="1:4" x14ac:dyDescent="0.45">
      <c r="A3887" t="s">
        <v>20</v>
      </c>
      <c r="B3887" t="s">
        <v>2209</v>
      </c>
      <c r="C3887">
        <v>2007</v>
      </c>
      <c r="D3887">
        <v>1.3</v>
      </c>
    </row>
    <row r="3888" spans="1:4" x14ac:dyDescent="0.45">
      <c r="A3888" t="s">
        <v>20</v>
      </c>
      <c r="B3888" t="s">
        <v>940</v>
      </c>
      <c r="C3888">
        <v>1983</v>
      </c>
      <c r="D3888">
        <v>2</v>
      </c>
    </row>
    <row r="3889" spans="1:4" x14ac:dyDescent="0.45">
      <c r="A3889" t="s">
        <v>20</v>
      </c>
      <c r="B3889" t="s">
        <v>940</v>
      </c>
      <c r="C3889">
        <v>1986</v>
      </c>
      <c r="D3889">
        <v>4.4000000000000004</v>
      </c>
    </row>
    <row r="3890" spans="1:4" x14ac:dyDescent="0.45">
      <c r="A3890" t="s">
        <v>20</v>
      </c>
      <c r="B3890" t="s">
        <v>624</v>
      </c>
      <c r="C3890">
        <v>1991</v>
      </c>
      <c r="D3890">
        <v>3.2</v>
      </c>
    </row>
    <row r="3891" spans="1:4" x14ac:dyDescent="0.45">
      <c r="A3891" t="s">
        <v>20</v>
      </c>
      <c r="B3891" t="s">
        <v>496</v>
      </c>
      <c r="C3891">
        <v>1996</v>
      </c>
      <c r="D3891">
        <v>3.5</v>
      </c>
    </row>
    <row r="3892" spans="1:4" x14ac:dyDescent="0.45">
      <c r="A3892" t="s">
        <v>20</v>
      </c>
      <c r="B3892" t="s">
        <v>2466</v>
      </c>
      <c r="C3892">
        <v>2008</v>
      </c>
      <c r="D3892">
        <v>1.2000000000000002</v>
      </c>
    </row>
    <row r="3893" spans="1:4" x14ac:dyDescent="0.45">
      <c r="A3893" t="s">
        <v>20</v>
      </c>
      <c r="B3893" t="s">
        <v>2466</v>
      </c>
      <c r="C3893">
        <v>2019</v>
      </c>
      <c r="D3893">
        <v>0.5</v>
      </c>
    </row>
    <row r="3894" spans="1:4" x14ac:dyDescent="0.45">
      <c r="A3894" t="s">
        <v>20</v>
      </c>
      <c r="B3894" t="s">
        <v>2470</v>
      </c>
      <c r="C3894">
        <v>2001</v>
      </c>
      <c r="D3894">
        <v>0.4</v>
      </c>
    </row>
    <row r="3895" spans="1:4" x14ac:dyDescent="0.45">
      <c r="A3895" t="s">
        <v>20</v>
      </c>
      <c r="B3895" t="s">
        <v>2470</v>
      </c>
      <c r="C3895">
        <v>2004</v>
      </c>
      <c r="D3895">
        <v>0.4</v>
      </c>
    </row>
    <row r="3896" spans="1:4" x14ac:dyDescent="0.45">
      <c r="A3896" t="s">
        <v>20</v>
      </c>
      <c r="B3896" t="s">
        <v>2470</v>
      </c>
      <c r="C3896">
        <v>2007</v>
      </c>
      <c r="D3896">
        <v>0.5</v>
      </c>
    </row>
    <row r="3897" spans="1:4" x14ac:dyDescent="0.45">
      <c r="A3897" t="s">
        <v>20</v>
      </c>
      <c r="B3897" t="s">
        <v>3069</v>
      </c>
      <c r="C3897">
        <v>2012</v>
      </c>
      <c r="D3897">
        <v>6</v>
      </c>
    </row>
    <row r="3898" spans="1:4" x14ac:dyDescent="0.45">
      <c r="A3898" t="s">
        <v>20</v>
      </c>
      <c r="B3898" t="s">
        <v>1133</v>
      </c>
      <c r="C3898">
        <v>2003</v>
      </c>
      <c r="D3898">
        <v>2.9</v>
      </c>
    </row>
    <row r="3899" spans="1:4" x14ac:dyDescent="0.45">
      <c r="A3899" t="s">
        <v>20</v>
      </c>
      <c r="B3899" t="s">
        <v>793</v>
      </c>
      <c r="C3899">
        <v>2013</v>
      </c>
      <c r="D3899">
        <v>0.5</v>
      </c>
    </row>
    <row r="3900" spans="1:4" x14ac:dyDescent="0.45">
      <c r="A3900" t="s">
        <v>20</v>
      </c>
      <c r="B3900" t="s">
        <v>793</v>
      </c>
      <c r="C3900">
        <v>2014</v>
      </c>
      <c r="D3900">
        <v>0.9</v>
      </c>
    </row>
    <row r="3901" spans="1:4" x14ac:dyDescent="0.45">
      <c r="A3901" t="s">
        <v>20</v>
      </c>
      <c r="B3901" t="s">
        <v>776</v>
      </c>
      <c r="C3901">
        <v>2004</v>
      </c>
      <c r="D3901">
        <v>1.2</v>
      </c>
    </row>
    <row r="3902" spans="1:4" x14ac:dyDescent="0.45">
      <c r="A3902" t="s">
        <v>20</v>
      </c>
      <c r="B3902" t="s">
        <v>776</v>
      </c>
      <c r="C3902">
        <v>2017</v>
      </c>
      <c r="D3902">
        <v>1</v>
      </c>
    </row>
    <row r="3903" spans="1:4" x14ac:dyDescent="0.45">
      <c r="A3903" t="s">
        <v>20</v>
      </c>
      <c r="B3903" t="s">
        <v>2219</v>
      </c>
      <c r="C3903">
        <v>2004</v>
      </c>
      <c r="D3903">
        <v>10</v>
      </c>
    </row>
    <row r="3904" spans="1:4" x14ac:dyDescent="0.45">
      <c r="A3904" t="s">
        <v>20</v>
      </c>
      <c r="B3904" t="s">
        <v>1110</v>
      </c>
      <c r="C3904">
        <v>2001</v>
      </c>
      <c r="D3904">
        <v>5.4</v>
      </c>
    </row>
    <row r="3905" spans="1:4" x14ac:dyDescent="0.45">
      <c r="A3905" t="s">
        <v>20</v>
      </c>
      <c r="B3905" t="s">
        <v>51</v>
      </c>
      <c r="C3905">
        <v>1985</v>
      </c>
      <c r="D3905">
        <v>2.5</v>
      </c>
    </row>
    <row r="3906" spans="1:4" x14ac:dyDescent="0.45">
      <c r="A3906" t="s">
        <v>20</v>
      </c>
      <c r="B3906" t="s">
        <v>51</v>
      </c>
      <c r="C3906">
        <v>1986</v>
      </c>
      <c r="D3906">
        <v>2.5</v>
      </c>
    </row>
    <row r="3907" spans="1:4" x14ac:dyDescent="0.45">
      <c r="A3907" t="s">
        <v>20</v>
      </c>
      <c r="B3907" t="s">
        <v>51</v>
      </c>
      <c r="C3907">
        <v>2000</v>
      </c>
      <c r="D3907">
        <v>2.8</v>
      </c>
    </row>
    <row r="3908" spans="1:4" x14ac:dyDescent="0.45">
      <c r="A3908" t="s">
        <v>20</v>
      </c>
      <c r="B3908" t="s">
        <v>51</v>
      </c>
      <c r="C3908">
        <v>2010</v>
      </c>
      <c r="D3908">
        <v>5.3</v>
      </c>
    </row>
    <row r="3909" spans="1:4" x14ac:dyDescent="0.45">
      <c r="A3909" t="s">
        <v>20</v>
      </c>
      <c r="B3909" t="s">
        <v>1142</v>
      </c>
      <c r="C3909">
        <v>2002</v>
      </c>
      <c r="D3909">
        <v>20</v>
      </c>
    </row>
    <row r="3910" spans="1:4" x14ac:dyDescent="0.45">
      <c r="A3910" t="s">
        <v>20</v>
      </c>
      <c r="B3910" t="s">
        <v>941</v>
      </c>
      <c r="C3910">
        <v>1981</v>
      </c>
      <c r="D3910">
        <v>3</v>
      </c>
    </row>
    <row r="3911" spans="1:4" x14ac:dyDescent="0.45">
      <c r="A3911" t="s">
        <v>20</v>
      </c>
      <c r="B3911" t="s">
        <v>941</v>
      </c>
      <c r="C3911">
        <v>1989</v>
      </c>
      <c r="D3911">
        <v>1.6</v>
      </c>
    </row>
    <row r="3912" spans="1:4" x14ac:dyDescent="0.45">
      <c r="A3912" t="s">
        <v>20</v>
      </c>
      <c r="B3912" t="s">
        <v>942</v>
      </c>
      <c r="C3912">
        <v>1992</v>
      </c>
      <c r="D3912">
        <v>4.8000000000000007</v>
      </c>
    </row>
    <row r="3913" spans="1:4" x14ac:dyDescent="0.45">
      <c r="A3913" t="s">
        <v>20</v>
      </c>
      <c r="B3913" t="s">
        <v>942</v>
      </c>
      <c r="C3913">
        <v>1999</v>
      </c>
      <c r="D3913">
        <v>1.8</v>
      </c>
    </row>
    <row r="3914" spans="1:4" x14ac:dyDescent="0.45">
      <c r="A3914" t="s">
        <v>20</v>
      </c>
      <c r="B3914" t="s">
        <v>1081</v>
      </c>
      <c r="C3914">
        <v>2002</v>
      </c>
      <c r="D3914">
        <v>3.6</v>
      </c>
    </row>
    <row r="3915" spans="1:4" x14ac:dyDescent="0.45">
      <c r="A3915" t="s">
        <v>20</v>
      </c>
      <c r="B3915" t="s">
        <v>1055</v>
      </c>
      <c r="C3915">
        <v>2000</v>
      </c>
      <c r="D3915">
        <v>1.8</v>
      </c>
    </row>
    <row r="3916" spans="1:4" x14ac:dyDescent="0.45">
      <c r="A3916" t="s">
        <v>20</v>
      </c>
      <c r="B3916" t="s">
        <v>1056</v>
      </c>
      <c r="C3916">
        <v>2000</v>
      </c>
      <c r="D3916">
        <v>1.8</v>
      </c>
    </row>
    <row r="3917" spans="1:4" x14ac:dyDescent="0.45">
      <c r="A3917" t="s">
        <v>20</v>
      </c>
      <c r="B3917" t="s">
        <v>1975</v>
      </c>
      <c r="C3917">
        <v>2002</v>
      </c>
      <c r="D3917">
        <v>1.8</v>
      </c>
    </row>
    <row r="3918" spans="1:4" x14ac:dyDescent="0.45">
      <c r="A3918" t="s">
        <v>20</v>
      </c>
      <c r="B3918" t="s">
        <v>1074</v>
      </c>
      <c r="C3918">
        <v>2000</v>
      </c>
      <c r="D3918">
        <v>20</v>
      </c>
    </row>
    <row r="3919" spans="1:4" x14ac:dyDescent="0.45">
      <c r="A3919" t="s">
        <v>20</v>
      </c>
      <c r="B3919" t="s">
        <v>1626</v>
      </c>
      <c r="C3919">
        <v>1981</v>
      </c>
      <c r="D3919">
        <v>0.3</v>
      </c>
    </row>
    <row r="3920" spans="1:4" x14ac:dyDescent="0.45">
      <c r="A3920" t="s">
        <v>20</v>
      </c>
      <c r="B3920" t="s">
        <v>1626</v>
      </c>
      <c r="C3920">
        <v>1989</v>
      </c>
      <c r="D3920">
        <v>0.2</v>
      </c>
    </row>
    <row r="3921" spans="1:4" x14ac:dyDescent="0.45">
      <c r="A3921" t="s">
        <v>20</v>
      </c>
      <c r="B3921" t="s">
        <v>1626</v>
      </c>
      <c r="C3921">
        <v>1992</v>
      </c>
      <c r="D3921">
        <v>1.2</v>
      </c>
    </row>
    <row r="3922" spans="1:4" x14ac:dyDescent="0.45">
      <c r="A3922" t="s">
        <v>20</v>
      </c>
      <c r="B3922" t="s">
        <v>794</v>
      </c>
      <c r="C3922">
        <v>2002</v>
      </c>
      <c r="D3922">
        <v>0.4</v>
      </c>
    </row>
    <row r="3923" spans="1:4" x14ac:dyDescent="0.45">
      <c r="A3923" t="s">
        <v>20</v>
      </c>
      <c r="B3923" t="s">
        <v>794</v>
      </c>
      <c r="C3923">
        <v>2004</v>
      </c>
      <c r="D3923">
        <v>0.3</v>
      </c>
    </row>
    <row r="3924" spans="1:4" x14ac:dyDescent="0.45">
      <c r="A3924" t="s">
        <v>20</v>
      </c>
      <c r="B3924" t="s">
        <v>794</v>
      </c>
      <c r="C3924">
        <v>2006</v>
      </c>
      <c r="D3924">
        <v>0.5</v>
      </c>
    </row>
    <row r="3925" spans="1:4" x14ac:dyDescent="0.45">
      <c r="A3925" t="s">
        <v>20</v>
      </c>
      <c r="B3925" t="s">
        <v>1900</v>
      </c>
      <c r="C3925">
        <v>2002</v>
      </c>
      <c r="D3925">
        <v>100</v>
      </c>
    </row>
    <row r="3926" spans="1:4" x14ac:dyDescent="0.45">
      <c r="A3926" t="s">
        <v>20</v>
      </c>
      <c r="B3926" t="s">
        <v>2477</v>
      </c>
      <c r="C3926">
        <v>1984</v>
      </c>
      <c r="D3926">
        <v>0.3</v>
      </c>
    </row>
    <row r="3927" spans="1:4" x14ac:dyDescent="0.45">
      <c r="A3927" t="s">
        <v>20</v>
      </c>
      <c r="B3927" t="s">
        <v>2477</v>
      </c>
      <c r="C3927">
        <v>1991</v>
      </c>
      <c r="D3927">
        <v>0.60000000000000009</v>
      </c>
    </row>
    <row r="3928" spans="1:4" x14ac:dyDescent="0.45">
      <c r="A3928" t="s">
        <v>20</v>
      </c>
      <c r="B3928" t="s">
        <v>2477</v>
      </c>
      <c r="C3928">
        <v>1998</v>
      </c>
      <c r="D3928">
        <v>0.3</v>
      </c>
    </row>
    <row r="3929" spans="1:4" x14ac:dyDescent="0.45">
      <c r="A3929" t="s">
        <v>20</v>
      </c>
      <c r="B3929" t="s">
        <v>856</v>
      </c>
      <c r="C3929">
        <v>1987</v>
      </c>
      <c r="D3929">
        <v>1.1000000000000001</v>
      </c>
    </row>
    <row r="3930" spans="1:4" x14ac:dyDescent="0.45">
      <c r="A3930" t="s">
        <v>20</v>
      </c>
      <c r="B3930" t="s">
        <v>326</v>
      </c>
      <c r="C3930">
        <v>1987</v>
      </c>
      <c r="D3930">
        <v>1.2</v>
      </c>
    </row>
    <row r="3931" spans="1:4" x14ac:dyDescent="0.45">
      <c r="A3931" t="s">
        <v>20</v>
      </c>
      <c r="B3931" t="s">
        <v>326</v>
      </c>
      <c r="C3931">
        <v>2000</v>
      </c>
      <c r="D3931">
        <v>2</v>
      </c>
    </row>
    <row r="3932" spans="1:4" x14ac:dyDescent="0.45">
      <c r="A3932" t="s">
        <v>20</v>
      </c>
      <c r="B3932" t="s">
        <v>618</v>
      </c>
      <c r="C3932">
        <v>2001</v>
      </c>
      <c r="D3932">
        <v>6.5</v>
      </c>
    </row>
    <row r="3933" spans="1:4" x14ac:dyDescent="0.45">
      <c r="A3933" t="s">
        <v>20</v>
      </c>
      <c r="B3933" t="s">
        <v>39</v>
      </c>
      <c r="C3933">
        <v>1986</v>
      </c>
      <c r="D3933">
        <v>0.8</v>
      </c>
    </row>
    <row r="3934" spans="1:4" x14ac:dyDescent="0.45">
      <c r="A3934" t="s">
        <v>20</v>
      </c>
      <c r="B3934" t="s">
        <v>39</v>
      </c>
      <c r="C3934">
        <v>1991</v>
      </c>
      <c r="D3934">
        <v>0.5</v>
      </c>
    </row>
    <row r="3935" spans="1:4" x14ac:dyDescent="0.45">
      <c r="A3935" t="s">
        <v>20</v>
      </c>
      <c r="B3935" t="s">
        <v>39</v>
      </c>
      <c r="C3935">
        <v>1996</v>
      </c>
      <c r="D3935">
        <v>1.1000000000000001</v>
      </c>
    </row>
    <row r="3936" spans="1:4" x14ac:dyDescent="0.45">
      <c r="A3936" t="s">
        <v>20</v>
      </c>
      <c r="B3936" t="s">
        <v>39</v>
      </c>
      <c r="C3936">
        <v>2009</v>
      </c>
      <c r="D3936">
        <v>1</v>
      </c>
    </row>
    <row r="3937" spans="1:4" x14ac:dyDescent="0.45">
      <c r="A3937" t="s">
        <v>20</v>
      </c>
      <c r="B3937" t="s">
        <v>446</v>
      </c>
      <c r="C3937">
        <v>1995</v>
      </c>
      <c r="D3937">
        <v>1.8</v>
      </c>
    </row>
    <row r="3938" spans="1:4" x14ac:dyDescent="0.45">
      <c r="A3938" t="s">
        <v>20</v>
      </c>
      <c r="B3938" t="s">
        <v>446</v>
      </c>
      <c r="C3938">
        <v>1996</v>
      </c>
      <c r="D3938">
        <v>1.8</v>
      </c>
    </row>
    <row r="3939" spans="1:4" x14ac:dyDescent="0.45">
      <c r="A3939" t="s">
        <v>20</v>
      </c>
      <c r="B3939" t="s">
        <v>446</v>
      </c>
      <c r="C3939">
        <v>1999</v>
      </c>
      <c r="D3939">
        <v>1.8</v>
      </c>
    </row>
    <row r="3940" spans="1:4" x14ac:dyDescent="0.45">
      <c r="A3940" t="s">
        <v>20</v>
      </c>
      <c r="B3940" t="s">
        <v>446</v>
      </c>
      <c r="C3940">
        <v>2001</v>
      </c>
      <c r="D3940">
        <v>2</v>
      </c>
    </row>
    <row r="3941" spans="1:4" x14ac:dyDescent="0.45">
      <c r="A3941" t="s">
        <v>20</v>
      </c>
      <c r="B3941" t="s">
        <v>446</v>
      </c>
      <c r="C3941">
        <v>2009</v>
      </c>
      <c r="D3941">
        <v>4</v>
      </c>
    </row>
    <row r="3942" spans="1:4" x14ac:dyDescent="0.45">
      <c r="A3942" t="s">
        <v>20</v>
      </c>
      <c r="B3942" t="s">
        <v>800</v>
      </c>
      <c r="C3942">
        <v>1994</v>
      </c>
      <c r="D3942">
        <v>0.5</v>
      </c>
    </row>
    <row r="3943" spans="1:4" x14ac:dyDescent="0.45">
      <c r="A3943" t="s">
        <v>20</v>
      </c>
      <c r="B3943" t="s">
        <v>48</v>
      </c>
      <c r="C3943">
        <v>1991</v>
      </c>
      <c r="D3943">
        <v>3.8</v>
      </c>
    </row>
    <row r="3944" spans="1:4" x14ac:dyDescent="0.45">
      <c r="A3944" t="s">
        <v>20</v>
      </c>
      <c r="B3944" t="s">
        <v>48</v>
      </c>
      <c r="C3944">
        <v>1999</v>
      </c>
      <c r="D3944">
        <v>2</v>
      </c>
    </row>
    <row r="3945" spans="1:4" x14ac:dyDescent="0.45">
      <c r="A3945" t="s">
        <v>20</v>
      </c>
      <c r="B3945" t="s">
        <v>48</v>
      </c>
      <c r="C3945">
        <v>2007</v>
      </c>
      <c r="D3945">
        <v>10.4</v>
      </c>
    </row>
    <row r="3946" spans="1:4" x14ac:dyDescent="0.45">
      <c r="A3946" t="s">
        <v>20</v>
      </c>
      <c r="B3946" t="s">
        <v>48</v>
      </c>
      <c r="C3946">
        <v>2013</v>
      </c>
      <c r="D3946">
        <v>0.4</v>
      </c>
    </row>
    <row r="3947" spans="1:4" x14ac:dyDescent="0.45">
      <c r="A3947" t="s">
        <v>20</v>
      </c>
      <c r="B3947" t="s">
        <v>855</v>
      </c>
      <c r="C3947">
        <v>1988</v>
      </c>
      <c r="D3947">
        <v>2</v>
      </c>
    </row>
    <row r="3948" spans="1:4" x14ac:dyDescent="0.45">
      <c r="A3948" t="s">
        <v>20</v>
      </c>
      <c r="B3948" t="s">
        <v>855</v>
      </c>
      <c r="C3948">
        <v>1989</v>
      </c>
      <c r="D3948">
        <v>3</v>
      </c>
    </row>
    <row r="3949" spans="1:4" x14ac:dyDescent="0.45">
      <c r="A3949" t="s">
        <v>20</v>
      </c>
      <c r="B3949" t="s">
        <v>855</v>
      </c>
      <c r="C3949">
        <v>1995</v>
      </c>
      <c r="D3949">
        <v>3</v>
      </c>
    </row>
    <row r="3950" spans="1:4" x14ac:dyDescent="0.45">
      <c r="A3950" t="s">
        <v>20</v>
      </c>
      <c r="B3950" t="s">
        <v>1129</v>
      </c>
      <c r="C3950">
        <v>2005</v>
      </c>
      <c r="D3950">
        <v>1.3</v>
      </c>
    </row>
    <row r="3951" spans="1:4" x14ac:dyDescent="0.45">
      <c r="A3951" t="s">
        <v>20</v>
      </c>
      <c r="B3951" t="s">
        <v>1148</v>
      </c>
      <c r="C3951">
        <v>2003</v>
      </c>
      <c r="D3951">
        <v>6.6000000000000005</v>
      </c>
    </row>
    <row r="3952" spans="1:4" x14ac:dyDescent="0.45">
      <c r="A3952" t="s">
        <v>20</v>
      </c>
      <c r="B3952" t="s">
        <v>265</v>
      </c>
      <c r="C3952">
        <v>2014</v>
      </c>
      <c r="D3952">
        <v>5.4</v>
      </c>
    </row>
    <row r="3953" spans="1:4" x14ac:dyDescent="0.45">
      <c r="A3953" t="s">
        <v>20</v>
      </c>
      <c r="B3953" t="s">
        <v>265</v>
      </c>
      <c r="C3953">
        <v>2016</v>
      </c>
      <c r="D3953">
        <v>5.4</v>
      </c>
    </row>
    <row r="3954" spans="1:4" x14ac:dyDescent="0.45">
      <c r="A3954" t="s">
        <v>20</v>
      </c>
      <c r="B3954" t="s">
        <v>1020</v>
      </c>
      <c r="C3954">
        <v>2000</v>
      </c>
      <c r="D3954">
        <v>12</v>
      </c>
    </row>
    <row r="3955" spans="1:4" x14ac:dyDescent="0.45">
      <c r="A3955" t="s">
        <v>20</v>
      </c>
      <c r="B3955" t="s">
        <v>1115</v>
      </c>
      <c r="C3955">
        <v>2002</v>
      </c>
      <c r="D3955">
        <v>3.6</v>
      </c>
    </row>
    <row r="3956" spans="1:4" x14ac:dyDescent="0.45">
      <c r="A3956" t="s">
        <v>20</v>
      </c>
      <c r="B3956" t="s">
        <v>448</v>
      </c>
      <c r="C3956">
        <v>2009</v>
      </c>
      <c r="D3956">
        <v>4</v>
      </c>
    </row>
    <row r="3957" spans="1:4" x14ac:dyDescent="0.45">
      <c r="A3957" t="s">
        <v>20</v>
      </c>
      <c r="B3957" t="s">
        <v>447</v>
      </c>
      <c r="C3957">
        <v>1994</v>
      </c>
      <c r="D3957">
        <v>1.8</v>
      </c>
    </row>
    <row r="3958" spans="1:4" x14ac:dyDescent="0.45">
      <c r="A3958" t="s">
        <v>20</v>
      </c>
      <c r="B3958" t="s">
        <v>447</v>
      </c>
      <c r="C3958">
        <v>1996</v>
      </c>
      <c r="D3958">
        <v>1.8</v>
      </c>
    </row>
    <row r="3959" spans="1:4" x14ac:dyDescent="0.45">
      <c r="A3959" t="s">
        <v>20</v>
      </c>
      <c r="B3959" t="s">
        <v>447</v>
      </c>
      <c r="C3959">
        <v>1998</v>
      </c>
      <c r="D3959">
        <v>3.6</v>
      </c>
    </row>
    <row r="3960" spans="1:4" x14ac:dyDescent="0.45">
      <c r="A3960" t="s">
        <v>20</v>
      </c>
      <c r="B3960" t="s">
        <v>447</v>
      </c>
      <c r="C3960">
        <v>2001</v>
      </c>
      <c r="D3960">
        <v>1.8</v>
      </c>
    </row>
    <row r="3961" spans="1:4" x14ac:dyDescent="0.45">
      <c r="A3961" t="s">
        <v>20</v>
      </c>
      <c r="B3961" t="s">
        <v>860</v>
      </c>
      <c r="C3961">
        <v>1987</v>
      </c>
      <c r="D3961">
        <v>14</v>
      </c>
    </row>
    <row r="3962" spans="1:4" x14ac:dyDescent="0.45">
      <c r="A3962" t="s">
        <v>20</v>
      </c>
      <c r="B3962" t="s">
        <v>423</v>
      </c>
      <c r="C3962">
        <v>2002</v>
      </c>
      <c r="D3962">
        <v>12</v>
      </c>
    </row>
    <row r="3963" spans="1:4" x14ac:dyDescent="0.45">
      <c r="A3963" t="s">
        <v>20</v>
      </c>
      <c r="B3963" t="s">
        <v>365</v>
      </c>
      <c r="C3963">
        <v>1982</v>
      </c>
      <c r="D3963">
        <v>2</v>
      </c>
    </row>
    <row r="3964" spans="1:4" x14ac:dyDescent="0.45">
      <c r="A3964" t="s">
        <v>20</v>
      </c>
      <c r="B3964" t="s">
        <v>365</v>
      </c>
      <c r="C3964">
        <v>2002</v>
      </c>
      <c r="D3964">
        <v>1.3</v>
      </c>
    </row>
    <row r="3965" spans="1:4" x14ac:dyDescent="0.45">
      <c r="A3965" t="s">
        <v>20</v>
      </c>
      <c r="B3965" t="s">
        <v>408</v>
      </c>
      <c r="C3965">
        <v>1996</v>
      </c>
      <c r="D3965">
        <v>1.1000000000000001</v>
      </c>
    </row>
    <row r="3966" spans="1:4" x14ac:dyDescent="0.45">
      <c r="A3966" t="s">
        <v>20</v>
      </c>
      <c r="B3966" t="s">
        <v>408</v>
      </c>
      <c r="C3966">
        <v>2003</v>
      </c>
      <c r="D3966">
        <v>2.8</v>
      </c>
    </row>
    <row r="3967" spans="1:4" x14ac:dyDescent="0.45">
      <c r="A3967" t="s">
        <v>20</v>
      </c>
      <c r="B3967" t="s">
        <v>568</v>
      </c>
      <c r="C3967">
        <v>1992</v>
      </c>
      <c r="D3967">
        <v>14</v>
      </c>
    </row>
    <row r="3968" spans="1:4" x14ac:dyDescent="0.45">
      <c r="A3968" t="s">
        <v>20</v>
      </c>
      <c r="B3968" t="s">
        <v>792</v>
      </c>
      <c r="C3968">
        <v>1980</v>
      </c>
      <c r="D3968">
        <v>0.6</v>
      </c>
    </row>
    <row r="3969" spans="1:4" x14ac:dyDescent="0.45">
      <c r="A3969" t="s">
        <v>20</v>
      </c>
      <c r="B3969" t="s">
        <v>792</v>
      </c>
      <c r="C3969">
        <v>2006</v>
      </c>
      <c r="D3969">
        <v>5</v>
      </c>
    </row>
    <row r="3970" spans="1:4" x14ac:dyDescent="0.45">
      <c r="A3970" t="s">
        <v>20</v>
      </c>
      <c r="B3970" t="s">
        <v>1990</v>
      </c>
      <c r="C3970">
        <v>2004</v>
      </c>
      <c r="D3970">
        <v>8.8000000000000007</v>
      </c>
    </row>
    <row r="3971" spans="1:4" x14ac:dyDescent="0.45">
      <c r="A3971" t="s">
        <v>20</v>
      </c>
      <c r="B3971" t="s">
        <v>2475</v>
      </c>
      <c r="C3971">
        <v>2015</v>
      </c>
      <c r="D3971">
        <v>0.7</v>
      </c>
    </row>
    <row r="3972" spans="1:4" x14ac:dyDescent="0.45">
      <c r="A3972" t="s">
        <v>20</v>
      </c>
      <c r="B3972" t="s">
        <v>3533</v>
      </c>
      <c r="C3972">
        <v>1999</v>
      </c>
      <c r="D3972">
        <v>4.0999999999999996</v>
      </c>
    </row>
    <row r="3973" spans="1:4" x14ac:dyDescent="0.45">
      <c r="A3973" t="s">
        <v>20</v>
      </c>
      <c r="B3973" t="s">
        <v>2157</v>
      </c>
      <c r="C3973">
        <v>2008</v>
      </c>
      <c r="D3973">
        <v>1.3</v>
      </c>
    </row>
    <row r="3974" spans="1:4" x14ac:dyDescent="0.45">
      <c r="A3974" t="s">
        <v>20</v>
      </c>
      <c r="B3974" t="s">
        <v>366</v>
      </c>
      <c r="C3974">
        <v>1983</v>
      </c>
      <c r="D3974">
        <v>1.1000000000000001</v>
      </c>
    </row>
    <row r="3975" spans="1:4" x14ac:dyDescent="0.45">
      <c r="A3975" t="s">
        <v>20</v>
      </c>
      <c r="B3975" t="s">
        <v>327</v>
      </c>
      <c r="C3975">
        <v>1995</v>
      </c>
      <c r="D3975">
        <v>3.8</v>
      </c>
    </row>
    <row r="3976" spans="1:4" x14ac:dyDescent="0.45">
      <c r="A3976" t="s">
        <v>20</v>
      </c>
      <c r="B3976" t="s">
        <v>2226</v>
      </c>
      <c r="C3976">
        <v>2007</v>
      </c>
      <c r="D3976">
        <v>2.2000000000000002</v>
      </c>
    </row>
    <row r="3977" spans="1:4" x14ac:dyDescent="0.45">
      <c r="A3977" t="s">
        <v>20</v>
      </c>
      <c r="B3977" t="s">
        <v>1974</v>
      </c>
      <c r="C3977">
        <v>2002</v>
      </c>
      <c r="D3977">
        <v>1.8</v>
      </c>
    </row>
    <row r="3978" spans="1:4" x14ac:dyDescent="0.45">
      <c r="A3978" t="s">
        <v>20</v>
      </c>
      <c r="B3978" t="s">
        <v>2469</v>
      </c>
      <c r="C3978">
        <v>2014</v>
      </c>
      <c r="D3978">
        <v>2</v>
      </c>
    </row>
    <row r="3979" spans="1:4" x14ac:dyDescent="0.45">
      <c r="A3979" t="s">
        <v>20</v>
      </c>
      <c r="B3979" t="s">
        <v>368</v>
      </c>
      <c r="C3979">
        <v>2002</v>
      </c>
      <c r="D3979">
        <v>4.1999999999999993</v>
      </c>
    </row>
    <row r="3980" spans="1:4" x14ac:dyDescent="0.45">
      <c r="A3980" t="s">
        <v>20</v>
      </c>
      <c r="B3980" t="s">
        <v>1459</v>
      </c>
      <c r="C3980">
        <v>1991</v>
      </c>
      <c r="D3980">
        <v>1.1000000000000001</v>
      </c>
    </row>
    <row r="3981" spans="1:4" x14ac:dyDescent="0.45">
      <c r="A3981" t="s">
        <v>20</v>
      </c>
      <c r="B3981" t="s">
        <v>1947</v>
      </c>
      <c r="C3981">
        <v>2003</v>
      </c>
      <c r="D3981">
        <v>2</v>
      </c>
    </row>
    <row r="3982" spans="1:4" x14ac:dyDescent="0.45">
      <c r="A3982" t="s">
        <v>20</v>
      </c>
      <c r="B3982" t="s">
        <v>825</v>
      </c>
      <c r="C3982">
        <v>1991</v>
      </c>
      <c r="D3982">
        <v>19.2</v>
      </c>
    </row>
    <row r="3983" spans="1:4" x14ac:dyDescent="0.45">
      <c r="A3983" t="s">
        <v>20</v>
      </c>
      <c r="B3983" t="s">
        <v>825</v>
      </c>
      <c r="C3983">
        <v>1999</v>
      </c>
      <c r="D3983">
        <v>39.4</v>
      </c>
    </row>
    <row r="3984" spans="1:4" x14ac:dyDescent="0.45">
      <c r="A3984" t="s">
        <v>20</v>
      </c>
      <c r="B3984" t="s">
        <v>825</v>
      </c>
      <c r="C3984">
        <v>2006</v>
      </c>
      <c r="D3984">
        <v>42</v>
      </c>
    </row>
    <row r="3985" spans="1:4" x14ac:dyDescent="0.45">
      <c r="A3985" t="s">
        <v>20</v>
      </c>
      <c r="B3985" t="s">
        <v>825</v>
      </c>
      <c r="C3985">
        <v>2012</v>
      </c>
      <c r="D3985">
        <v>2.5</v>
      </c>
    </row>
    <row r="3986" spans="1:4" x14ac:dyDescent="0.45">
      <c r="A3986" t="s">
        <v>20</v>
      </c>
      <c r="B3986" t="s">
        <v>719</v>
      </c>
      <c r="C3986">
        <v>1981</v>
      </c>
      <c r="D3986">
        <v>105.6</v>
      </c>
    </row>
    <row r="3987" spans="1:4" x14ac:dyDescent="0.45">
      <c r="A3987" t="s">
        <v>20</v>
      </c>
      <c r="B3987" t="s">
        <v>719</v>
      </c>
      <c r="C3987">
        <v>1982</v>
      </c>
      <c r="D3987">
        <v>170</v>
      </c>
    </row>
    <row r="3988" spans="1:4" x14ac:dyDescent="0.45">
      <c r="A3988" t="s">
        <v>20</v>
      </c>
      <c r="B3988" t="s">
        <v>719</v>
      </c>
      <c r="C3988">
        <v>2007</v>
      </c>
      <c r="D3988">
        <v>4</v>
      </c>
    </row>
    <row r="3989" spans="1:4" x14ac:dyDescent="0.45">
      <c r="A3989" t="s">
        <v>20</v>
      </c>
      <c r="B3989" t="s">
        <v>328</v>
      </c>
      <c r="C3989">
        <v>1993</v>
      </c>
      <c r="D3989">
        <v>3.1</v>
      </c>
    </row>
    <row r="3990" spans="1:4" x14ac:dyDescent="0.45">
      <c r="A3990" t="s">
        <v>20</v>
      </c>
      <c r="B3990" t="s">
        <v>328</v>
      </c>
      <c r="C3990">
        <v>2003</v>
      </c>
      <c r="D3990">
        <v>3.5</v>
      </c>
    </row>
    <row r="3991" spans="1:4" x14ac:dyDescent="0.45">
      <c r="A3991" t="s">
        <v>20</v>
      </c>
      <c r="B3991" t="s">
        <v>499</v>
      </c>
      <c r="C3991">
        <v>1997</v>
      </c>
      <c r="D3991">
        <v>0.8</v>
      </c>
    </row>
    <row r="3992" spans="1:4" x14ac:dyDescent="0.45">
      <c r="A3992" t="s">
        <v>20</v>
      </c>
      <c r="B3992" t="s">
        <v>2002</v>
      </c>
      <c r="C3992">
        <v>2004</v>
      </c>
      <c r="D3992">
        <v>3.6</v>
      </c>
    </row>
    <row r="3993" spans="1:4" x14ac:dyDescent="0.45">
      <c r="A3993" t="s">
        <v>20</v>
      </c>
      <c r="B3993" t="s">
        <v>2004</v>
      </c>
      <c r="C3993">
        <v>2003</v>
      </c>
      <c r="D3993">
        <v>7.2</v>
      </c>
    </row>
    <row r="3994" spans="1:4" x14ac:dyDescent="0.45">
      <c r="A3994" t="s">
        <v>20</v>
      </c>
      <c r="B3994" t="s">
        <v>268</v>
      </c>
      <c r="C3994">
        <v>1996</v>
      </c>
      <c r="D3994">
        <v>3.1</v>
      </c>
    </row>
    <row r="3995" spans="1:4" x14ac:dyDescent="0.45">
      <c r="A3995" t="s">
        <v>20</v>
      </c>
      <c r="B3995" t="s">
        <v>268</v>
      </c>
      <c r="C3995">
        <v>2012</v>
      </c>
      <c r="D3995">
        <v>6.8999999999999995</v>
      </c>
    </row>
    <row r="3996" spans="1:4" x14ac:dyDescent="0.45">
      <c r="A3996" t="s">
        <v>20</v>
      </c>
      <c r="B3996" t="s">
        <v>180</v>
      </c>
      <c r="C3996">
        <v>1980</v>
      </c>
      <c r="D3996">
        <v>65.900000000000006</v>
      </c>
    </row>
    <row r="3997" spans="1:4" x14ac:dyDescent="0.45">
      <c r="A3997" t="s">
        <v>20</v>
      </c>
      <c r="B3997" t="s">
        <v>799</v>
      </c>
      <c r="C3997">
        <v>1993</v>
      </c>
      <c r="D3997">
        <v>2.4</v>
      </c>
    </row>
    <row r="3998" spans="1:4" x14ac:dyDescent="0.45">
      <c r="A3998" t="s">
        <v>20</v>
      </c>
      <c r="B3998" t="s">
        <v>1094</v>
      </c>
      <c r="C3998">
        <v>2004</v>
      </c>
      <c r="D3998">
        <v>1.8</v>
      </c>
    </row>
    <row r="3999" spans="1:4" x14ac:dyDescent="0.45">
      <c r="A3999" t="s">
        <v>20</v>
      </c>
      <c r="B3999" t="s">
        <v>2005</v>
      </c>
      <c r="C3999">
        <v>2003</v>
      </c>
      <c r="D3999">
        <v>2.9</v>
      </c>
    </row>
    <row r="4000" spans="1:4" x14ac:dyDescent="0.45">
      <c r="A4000" t="s">
        <v>20</v>
      </c>
      <c r="B4000" t="s">
        <v>449</v>
      </c>
      <c r="C4000">
        <v>2001</v>
      </c>
      <c r="D4000">
        <v>1.2</v>
      </c>
    </row>
    <row r="4001" spans="1:4" x14ac:dyDescent="0.45">
      <c r="A4001" t="s">
        <v>20</v>
      </c>
      <c r="B4001" t="s">
        <v>943</v>
      </c>
      <c r="C4001">
        <v>1993</v>
      </c>
      <c r="D4001">
        <v>0.6</v>
      </c>
    </row>
    <row r="4002" spans="1:4" x14ac:dyDescent="0.45">
      <c r="A4002" t="s">
        <v>20</v>
      </c>
      <c r="B4002" t="s">
        <v>943</v>
      </c>
      <c r="C4002">
        <v>1996</v>
      </c>
      <c r="D4002">
        <v>0.4</v>
      </c>
    </row>
    <row r="4003" spans="1:4" x14ac:dyDescent="0.45">
      <c r="A4003" t="s">
        <v>20</v>
      </c>
      <c r="B4003" t="s">
        <v>1178</v>
      </c>
      <c r="C4003">
        <v>2011</v>
      </c>
      <c r="D4003">
        <v>4</v>
      </c>
    </row>
    <row r="4004" spans="1:4" x14ac:dyDescent="0.45">
      <c r="A4004" t="s">
        <v>20</v>
      </c>
      <c r="B4004" t="s">
        <v>1178</v>
      </c>
      <c r="C4004">
        <v>2019</v>
      </c>
      <c r="D4004">
        <v>2</v>
      </c>
    </row>
    <row r="4005" spans="1:4" x14ac:dyDescent="0.45">
      <c r="A4005" t="s">
        <v>20</v>
      </c>
      <c r="B4005" t="s">
        <v>3109</v>
      </c>
      <c r="C4005">
        <v>2010</v>
      </c>
      <c r="D4005">
        <v>0.3</v>
      </c>
    </row>
    <row r="4006" spans="1:4" x14ac:dyDescent="0.45">
      <c r="A4006" t="s">
        <v>20</v>
      </c>
      <c r="B4006" t="s">
        <v>795</v>
      </c>
      <c r="C4006">
        <v>2019</v>
      </c>
      <c r="D4006">
        <v>2.8</v>
      </c>
    </row>
    <row r="4007" spans="1:4" x14ac:dyDescent="0.45">
      <c r="A4007" t="s">
        <v>20</v>
      </c>
      <c r="B4007" t="s">
        <v>112</v>
      </c>
      <c r="C4007">
        <v>1985</v>
      </c>
      <c r="D4007">
        <v>1.3</v>
      </c>
    </row>
    <row r="4008" spans="1:4" x14ac:dyDescent="0.45">
      <c r="A4008" t="s">
        <v>20</v>
      </c>
      <c r="B4008" t="s">
        <v>112</v>
      </c>
      <c r="C4008">
        <v>1989</v>
      </c>
      <c r="D4008">
        <v>1.1000000000000001</v>
      </c>
    </row>
    <row r="4009" spans="1:4" x14ac:dyDescent="0.45">
      <c r="A4009" t="s">
        <v>20</v>
      </c>
      <c r="B4009" t="s">
        <v>112</v>
      </c>
      <c r="C4009">
        <v>1996</v>
      </c>
      <c r="D4009">
        <v>1.1000000000000001</v>
      </c>
    </row>
    <row r="4010" spans="1:4" x14ac:dyDescent="0.45">
      <c r="A4010" t="s">
        <v>20</v>
      </c>
      <c r="B4010" t="s">
        <v>112</v>
      </c>
      <c r="C4010">
        <v>1999</v>
      </c>
      <c r="D4010">
        <v>1.3</v>
      </c>
    </row>
    <row r="4011" spans="1:4" x14ac:dyDescent="0.45">
      <c r="A4011" t="s">
        <v>20</v>
      </c>
      <c r="B4011" t="s">
        <v>112</v>
      </c>
      <c r="C4011">
        <v>2010</v>
      </c>
      <c r="D4011">
        <v>0.5</v>
      </c>
    </row>
    <row r="4012" spans="1:4" x14ac:dyDescent="0.45">
      <c r="A4012" t="s">
        <v>20</v>
      </c>
      <c r="B4012" t="s">
        <v>2481</v>
      </c>
      <c r="C4012">
        <v>2005</v>
      </c>
      <c r="D4012">
        <v>1.3</v>
      </c>
    </row>
    <row r="4013" spans="1:4" x14ac:dyDescent="0.45">
      <c r="A4013" t="s">
        <v>20</v>
      </c>
      <c r="B4013" t="s">
        <v>2481</v>
      </c>
      <c r="C4013">
        <v>2019</v>
      </c>
      <c r="D4013">
        <v>0.8</v>
      </c>
    </row>
    <row r="4014" spans="1:4" x14ac:dyDescent="0.45">
      <c r="A4014" t="s">
        <v>20</v>
      </c>
      <c r="B4014" t="s">
        <v>1963</v>
      </c>
      <c r="C4014">
        <v>2004</v>
      </c>
      <c r="D4014">
        <v>4</v>
      </c>
    </row>
    <row r="4015" spans="1:4" x14ac:dyDescent="0.45">
      <c r="A4015" t="s">
        <v>20</v>
      </c>
      <c r="B4015" t="s">
        <v>1111</v>
      </c>
      <c r="C4015">
        <v>2001</v>
      </c>
      <c r="D4015">
        <v>2</v>
      </c>
    </row>
    <row r="4016" spans="1:4" x14ac:dyDescent="0.45">
      <c r="A4016" t="s">
        <v>20</v>
      </c>
      <c r="B4016" t="s">
        <v>1123</v>
      </c>
      <c r="C4016">
        <v>2000</v>
      </c>
      <c r="D4016">
        <v>8</v>
      </c>
    </row>
    <row r="4017" spans="1:4" x14ac:dyDescent="0.45">
      <c r="A4017" t="s">
        <v>20</v>
      </c>
      <c r="B4017" t="s">
        <v>1123</v>
      </c>
      <c r="C4017">
        <v>2004</v>
      </c>
      <c r="D4017">
        <v>6</v>
      </c>
    </row>
    <row r="4018" spans="1:4" x14ac:dyDescent="0.45">
      <c r="A4018" t="s">
        <v>20</v>
      </c>
      <c r="B4018" t="s">
        <v>140</v>
      </c>
      <c r="C4018">
        <v>1999</v>
      </c>
      <c r="D4018">
        <v>5.4</v>
      </c>
    </row>
    <row r="4019" spans="1:4" x14ac:dyDescent="0.45">
      <c r="A4019" t="s">
        <v>20</v>
      </c>
      <c r="B4019" t="s">
        <v>450</v>
      </c>
      <c r="C4019">
        <v>1997</v>
      </c>
      <c r="D4019">
        <v>1.8</v>
      </c>
    </row>
    <row r="4020" spans="1:4" x14ac:dyDescent="0.45">
      <c r="A4020" t="s">
        <v>20</v>
      </c>
      <c r="B4020" t="s">
        <v>450</v>
      </c>
      <c r="C4020">
        <v>2005</v>
      </c>
      <c r="D4020">
        <v>2.2000000000000002</v>
      </c>
    </row>
    <row r="4021" spans="1:4" x14ac:dyDescent="0.45">
      <c r="A4021" t="s">
        <v>20</v>
      </c>
      <c r="B4021" t="s">
        <v>411</v>
      </c>
      <c r="C4021">
        <v>1987</v>
      </c>
      <c r="D4021">
        <v>1.5</v>
      </c>
    </row>
    <row r="4022" spans="1:4" x14ac:dyDescent="0.45">
      <c r="A4022" t="s">
        <v>20</v>
      </c>
      <c r="B4022" t="s">
        <v>411</v>
      </c>
      <c r="C4022">
        <v>1993</v>
      </c>
      <c r="D4022">
        <v>1.5</v>
      </c>
    </row>
    <row r="4023" spans="1:4" x14ac:dyDescent="0.45">
      <c r="A4023" t="s">
        <v>20</v>
      </c>
      <c r="B4023" t="s">
        <v>411</v>
      </c>
      <c r="C4023">
        <v>2000</v>
      </c>
      <c r="D4023">
        <v>2.5</v>
      </c>
    </row>
    <row r="4024" spans="1:4" x14ac:dyDescent="0.45">
      <c r="A4024" t="s">
        <v>20</v>
      </c>
      <c r="B4024" t="s">
        <v>411</v>
      </c>
      <c r="C4024">
        <v>2001</v>
      </c>
      <c r="D4024">
        <v>2.5</v>
      </c>
    </row>
    <row r="4025" spans="1:4" x14ac:dyDescent="0.45">
      <c r="A4025" t="s">
        <v>20</v>
      </c>
      <c r="B4025" t="s">
        <v>411</v>
      </c>
      <c r="C4025">
        <v>2002</v>
      </c>
      <c r="D4025">
        <v>1.5</v>
      </c>
    </row>
    <row r="4026" spans="1:4" x14ac:dyDescent="0.45">
      <c r="A4026" t="s">
        <v>20</v>
      </c>
      <c r="B4026" t="s">
        <v>780</v>
      </c>
      <c r="C4026">
        <v>2010</v>
      </c>
      <c r="D4026">
        <v>2</v>
      </c>
    </row>
    <row r="4027" spans="1:4" x14ac:dyDescent="0.45">
      <c r="A4027" t="s">
        <v>20</v>
      </c>
      <c r="B4027" t="s">
        <v>980</v>
      </c>
      <c r="C4027">
        <v>1993</v>
      </c>
      <c r="D4027">
        <v>1.1000000000000001</v>
      </c>
    </row>
    <row r="4028" spans="1:4" x14ac:dyDescent="0.45">
      <c r="A4028" t="s">
        <v>20</v>
      </c>
      <c r="B4028" t="s">
        <v>482</v>
      </c>
      <c r="C4028">
        <v>1994</v>
      </c>
      <c r="D4028">
        <v>2</v>
      </c>
    </row>
    <row r="4029" spans="1:4" x14ac:dyDescent="0.45">
      <c r="A4029" t="s">
        <v>20</v>
      </c>
      <c r="B4029" t="s">
        <v>2468</v>
      </c>
      <c r="C4029">
        <v>2004</v>
      </c>
      <c r="D4029">
        <v>1.1000000000000001</v>
      </c>
    </row>
    <row r="4030" spans="1:4" x14ac:dyDescent="0.45">
      <c r="A4030" t="s">
        <v>20</v>
      </c>
      <c r="B4030" t="s">
        <v>783</v>
      </c>
      <c r="C4030">
        <v>2017</v>
      </c>
      <c r="D4030">
        <v>3.2</v>
      </c>
    </row>
    <row r="4031" spans="1:4" x14ac:dyDescent="0.45">
      <c r="A4031" t="s">
        <v>20</v>
      </c>
      <c r="B4031" t="s">
        <v>1065</v>
      </c>
      <c r="C4031">
        <v>2000</v>
      </c>
      <c r="D4031">
        <v>5.3</v>
      </c>
    </row>
    <row r="4032" spans="1:4" x14ac:dyDescent="0.45">
      <c r="A4032" t="s">
        <v>20</v>
      </c>
      <c r="B4032" t="s">
        <v>2006</v>
      </c>
      <c r="C4032">
        <v>2003</v>
      </c>
      <c r="D4032">
        <v>2.9</v>
      </c>
    </row>
    <row r="4033" spans="1:4" x14ac:dyDescent="0.45">
      <c r="A4033" t="s">
        <v>20</v>
      </c>
      <c r="B4033" t="s">
        <v>2071</v>
      </c>
      <c r="C4033">
        <v>2002</v>
      </c>
      <c r="D4033">
        <v>3</v>
      </c>
    </row>
    <row r="4034" spans="1:4" x14ac:dyDescent="0.45">
      <c r="A4034" t="s">
        <v>20</v>
      </c>
      <c r="B4034" t="s">
        <v>2071</v>
      </c>
      <c r="C4034">
        <v>2004</v>
      </c>
      <c r="D4034">
        <v>1.5</v>
      </c>
    </row>
    <row r="4035" spans="1:4" x14ac:dyDescent="0.45">
      <c r="A4035" t="s">
        <v>20</v>
      </c>
      <c r="B4035" t="s">
        <v>1030</v>
      </c>
      <c r="C4035">
        <v>1999</v>
      </c>
      <c r="D4035">
        <v>5.4</v>
      </c>
    </row>
    <row r="4036" spans="1:4" x14ac:dyDescent="0.45">
      <c r="A4036" t="s">
        <v>20</v>
      </c>
      <c r="B4036" t="s">
        <v>2014</v>
      </c>
      <c r="C4036">
        <v>2003</v>
      </c>
      <c r="D4036">
        <v>1</v>
      </c>
    </row>
    <row r="4037" spans="1:4" x14ac:dyDescent="0.45">
      <c r="A4037" t="s">
        <v>20</v>
      </c>
      <c r="B4037" t="s">
        <v>329</v>
      </c>
      <c r="C4037">
        <v>2003</v>
      </c>
      <c r="D4037">
        <v>4</v>
      </c>
    </row>
    <row r="4038" spans="1:4" x14ac:dyDescent="0.45">
      <c r="A4038" t="s">
        <v>20</v>
      </c>
      <c r="B4038" t="s">
        <v>330</v>
      </c>
      <c r="C4038">
        <v>2009</v>
      </c>
      <c r="D4038">
        <v>0.8</v>
      </c>
    </row>
    <row r="4039" spans="1:4" x14ac:dyDescent="0.45">
      <c r="A4039" t="s">
        <v>20</v>
      </c>
      <c r="B4039" t="s">
        <v>670</v>
      </c>
      <c r="C4039">
        <v>2002</v>
      </c>
      <c r="D4039">
        <v>1.8</v>
      </c>
    </row>
    <row r="4040" spans="1:4" x14ac:dyDescent="0.45">
      <c r="A4040" t="s">
        <v>20</v>
      </c>
      <c r="B4040" t="s">
        <v>953</v>
      </c>
      <c r="C4040">
        <v>1990</v>
      </c>
      <c r="D4040">
        <v>11.2</v>
      </c>
    </row>
    <row r="4041" spans="1:4" x14ac:dyDescent="0.45">
      <c r="A4041" t="s">
        <v>20</v>
      </c>
      <c r="B4041" t="s">
        <v>953</v>
      </c>
      <c r="C4041">
        <v>2009</v>
      </c>
      <c r="D4041">
        <v>2</v>
      </c>
    </row>
    <row r="4042" spans="1:4" x14ac:dyDescent="0.45">
      <c r="A4042" t="s">
        <v>20</v>
      </c>
      <c r="B4042" t="s">
        <v>954</v>
      </c>
      <c r="C4042">
        <v>1992</v>
      </c>
      <c r="D4042">
        <v>3.2</v>
      </c>
    </row>
    <row r="4043" spans="1:4" x14ac:dyDescent="0.45">
      <c r="A4043" t="s">
        <v>20</v>
      </c>
      <c r="B4043" t="s">
        <v>954</v>
      </c>
      <c r="C4043">
        <v>1993</v>
      </c>
      <c r="D4043">
        <v>3.2</v>
      </c>
    </row>
    <row r="4044" spans="1:4" x14ac:dyDescent="0.45">
      <c r="A4044" t="s">
        <v>20</v>
      </c>
      <c r="B4044" t="s">
        <v>877</v>
      </c>
      <c r="C4044">
        <v>1989</v>
      </c>
      <c r="D4044">
        <v>238.5</v>
      </c>
    </row>
    <row r="4045" spans="1:4" x14ac:dyDescent="0.45">
      <c r="A4045" t="s">
        <v>20</v>
      </c>
      <c r="B4045" t="s">
        <v>2249</v>
      </c>
      <c r="C4045">
        <v>2003</v>
      </c>
      <c r="D4045">
        <v>2</v>
      </c>
    </row>
    <row r="4046" spans="1:4" x14ac:dyDescent="0.45">
      <c r="A4046" t="s">
        <v>20</v>
      </c>
      <c r="B4046" t="s">
        <v>707</v>
      </c>
      <c r="C4046">
        <v>1980</v>
      </c>
      <c r="D4046">
        <v>52.8</v>
      </c>
    </row>
    <row r="4047" spans="1:4" x14ac:dyDescent="0.45">
      <c r="A4047" t="s">
        <v>20</v>
      </c>
      <c r="B4047" t="s">
        <v>2783</v>
      </c>
      <c r="C4047">
        <v>1999</v>
      </c>
      <c r="D4047">
        <v>2</v>
      </c>
    </row>
    <row r="4048" spans="1:4" x14ac:dyDescent="0.45">
      <c r="A4048" t="s">
        <v>20</v>
      </c>
      <c r="B4048" t="s">
        <v>32</v>
      </c>
      <c r="C4048">
        <v>1986</v>
      </c>
      <c r="D4048">
        <v>2.6</v>
      </c>
    </row>
    <row r="4049" spans="1:4" x14ac:dyDescent="0.45">
      <c r="A4049" t="s">
        <v>20</v>
      </c>
      <c r="B4049" t="s">
        <v>671</v>
      </c>
      <c r="C4049">
        <v>1997</v>
      </c>
      <c r="D4049">
        <v>3.2</v>
      </c>
    </row>
    <row r="4050" spans="1:4" x14ac:dyDescent="0.45">
      <c r="A4050" t="s">
        <v>20</v>
      </c>
      <c r="B4050" t="s">
        <v>1962</v>
      </c>
      <c r="C4050">
        <v>1993</v>
      </c>
      <c r="D4050">
        <v>1.6</v>
      </c>
    </row>
    <row r="4051" spans="1:4" x14ac:dyDescent="0.45">
      <c r="A4051" t="s">
        <v>20</v>
      </c>
      <c r="B4051" t="s">
        <v>1835</v>
      </c>
      <c r="C4051">
        <v>2013</v>
      </c>
      <c r="D4051">
        <v>1.8</v>
      </c>
    </row>
    <row r="4052" spans="1:4" x14ac:dyDescent="0.45">
      <c r="A4052" t="s">
        <v>20</v>
      </c>
      <c r="B4052" t="s">
        <v>2781</v>
      </c>
      <c r="C4052">
        <v>2010</v>
      </c>
      <c r="D4052">
        <v>5.2</v>
      </c>
    </row>
    <row r="4053" spans="1:4" x14ac:dyDescent="0.45">
      <c r="A4053" t="s">
        <v>20</v>
      </c>
      <c r="B4053" t="s">
        <v>2127</v>
      </c>
      <c r="C4053">
        <v>2007</v>
      </c>
      <c r="D4053">
        <v>1.8</v>
      </c>
    </row>
    <row r="4054" spans="1:4" x14ac:dyDescent="0.45">
      <c r="A4054" t="s">
        <v>20</v>
      </c>
      <c r="B4054" t="s">
        <v>1173</v>
      </c>
      <c r="C4054">
        <v>2009</v>
      </c>
      <c r="D4054">
        <v>41</v>
      </c>
    </row>
    <row r="4055" spans="1:4" x14ac:dyDescent="0.45">
      <c r="A4055" t="s">
        <v>20</v>
      </c>
      <c r="B4055" t="s">
        <v>269</v>
      </c>
      <c r="C4055">
        <v>1996</v>
      </c>
      <c r="D4055">
        <v>5.4</v>
      </c>
    </row>
    <row r="4056" spans="1:4" x14ac:dyDescent="0.45">
      <c r="A4056" t="s">
        <v>20</v>
      </c>
      <c r="B4056" t="s">
        <v>1075</v>
      </c>
      <c r="C4056">
        <v>2000</v>
      </c>
      <c r="D4056">
        <v>18</v>
      </c>
    </row>
    <row r="4057" spans="1:4" x14ac:dyDescent="0.45">
      <c r="A4057" t="s">
        <v>20</v>
      </c>
      <c r="B4057" t="s">
        <v>2029</v>
      </c>
      <c r="C4057">
        <v>2004</v>
      </c>
      <c r="D4057">
        <v>46.4</v>
      </c>
    </row>
    <row r="4058" spans="1:4" x14ac:dyDescent="0.45">
      <c r="A4058" t="s">
        <v>20</v>
      </c>
      <c r="B4058" t="s">
        <v>2029</v>
      </c>
      <c r="C4058">
        <v>2006</v>
      </c>
      <c r="D4058">
        <v>23.2</v>
      </c>
    </row>
    <row r="4059" spans="1:4" x14ac:dyDescent="0.45">
      <c r="A4059" t="s">
        <v>20</v>
      </c>
      <c r="B4059" t="s">
        <v>821</v>
      </c>
      <c r="C4059">
        <v>1993</v>
      </c>
      <c r="D4059">
        <v>7</v>
      </c>
    </row>
    <row r="4060" spans="1:4" x14ac:dyDescent="0.45">
      <c r="A4060" t="s">
        <v>20</v>
      </c>
      <c r="B4060" t="s">
        <v>821</v>
      </c>
      <c r="C4060">
        <v>2015</v>
      </c>
      <c r="D4060">
        <v>7.2</v>
      </c>
    </row>
    <row r="4061" spans="1:4" x14ac:dyDescent="0.45">
      <c r="A4061" t="s">
        <v>20</v>
      </c>
      <c r="B4061" t="s">
        <v>500</v>
      </c>
      <c r="C4061">
        <v>1998</v>
      </c>
      <c r="D4061">
        <v>7</v>
      </c>
    </row>
    <row r="4062" spans="1:4" x14ac:dyDescent="0.45">
      <c r="A4062" t="s">
        <v>20</v>
      </c>
      <c r="B4062" t="s">
        <v>1051</v>
      </c>
      <c r="C4062">
        <v>2003</v>
      </c>
      <c r="D4062">
        <v>5.8</v>
      </c>
    </row>
    <row r="4063" spans="1:4" x14ac:dyDescent="0.45">
      <c r="A4063" t="s">
        <v>20</v>
      </c>
      <c r="B4063" t="s">
        <v>1091</v>
      </c>
      <c r="C4063">
        <v>1998</v>
      </c>
      <c r="D4063">
        <v>1</v>
      </c>
    </row>
    <row r="4064" spans="1:4" x14ac:dyDescent="0.45">
      <c r="A4064" t="s">
        <v>20</v>
      </c>
      <c r="B4064" t="s">
        <v>369</v>
      </c>
      <c r="C4064">
        <v>2004</v>
      </c>
      <c r="D4064">
        <v>4</v>
      </c>
    </row>
    <row r="4065" spans="1:4" x14ac:dyDescent="0.45">
      <c r="A4065" t="s">
        <v>20</v>
      </c>
      <c r="B4065" t="s">
        <v>331</v>
      </c>
      <c r="C4065">
        <v>2013</v>
      </c>
      <c r="D4065">
        <v>2.5</v>
      </c>
    </row>
    <row r="4066" spans="1:4" x14ac:dyDescent="0.45">
      <c r="A4066" t="s">
        <v>20</v>
      </c>
      <c r="B4066" t="s">
        <v>2208</v>
      </c>
      <c r="C4066">
        <v>2006</v>
      </c>
      <c r="D4066">
        <v>4</v>
      </c>
    </row>
    <row r="4067" spans="1:4" x14ac:dyDescent="0.45">
      <c r="A4067" t="s">
        <v>20</v>
      </c>
      <c r="B4067" t="s">
        <v>332</v>
      </c>
      <c r="C4067">
        <v>1982</v>
      </c>
      <c r="D4067">
        <v>3</v>
      </c>
    </row>
    <row r="4068" spans="1:4" x14ac:dyDescent="0.45">
      <c r="A4068" t="s">
        <v>20</v>
      </c>
      <c r="B4068" t="s">
        <v>332</v>
      </c>
      <c r="C4068">
        <v>2004</v>
      </c>
      <c r="D4068">
        <v>11</v>
      </c>
    </row>
    <row r="4069" spans="1:4" x14ac:dyDescent="0.45">
      <c r="A4069" t="s">
        <v>20</v>
      </c>
      <c r="B4069" t="s">
        <v>1076</v>
      </c>
      <c r="C4069">
        <v>1998</v>
      </c>
      <c r="D4069">
        <v>1.8</v>
      </c>
    </row>
    <row r="4070" spans="1:4" x14ac:dyDescent="0.45">
      <c r="A4070" t="s">
        <v>20</v>
      </c>
      <c r="B4070" t="s">
        <v>452</v>
      </c>
      <c r="C4070">
        <v>2003</v>
      </c>
      <c r="D4070">
        <v>2.2999999999999998</v>
      </c>
    </row>
    <row r="4071" spans="1:4" x14ac:dyDescent="0.45">
      <c r="A4071" t="s">
        <v>20</v>
      </c>
      <c r="B4071" t="s">
        <v>2784</v>
      </c>
      <c r="C4071">
        <v>2005</v>
      </c>
      <c r="D4071">
        <v>1.8</v>
      </c>
    </row>
    <row r="4072" spans="1:4" x14ac:dyDescent="0.45">
      <c r="A4072" t="s">
        <v>20</v>
      </c>
      <c r="B4072" t="s">
        <v>501</v>
      </c>
      <c r="C4072">
        <v>1997</v>
      </c>
      <c r="D4072">
        <v>1.6</v>
      </c>
    </row>
    <row r="4073" spans="1:4" x14ac:dyDescent="0.45">
      <c r="A4073" t="s">
        <v>20</v>
      </c>
      <c r="B4073" t="s">
        <v>2455</v>
      </c>
      <c r="C4073">
        <v>2000</v>
      </c>
      <c r="D4073">
        <v>6</v>
      </c>
    </row>
    <row r="4074" spans="1:4" x14ac:dyDescent="0.45">
      <c r="A4074" t="s">
        <v>20</v>
      </c>
      <c r="B4074" t="s">
        <v>2456</v>
      </c>
      <c r="C4074">
        <v>2000</v>
      </c>
      <c r="D4074">
        <v>6</v>
      </c>
    </row>
    <row r="4075" spans="1:4" x14ac:dyDescent="0.45">
      <c r="A4075" t="s">
        <v>20</v>
      </c>
      <c r="B4075" t="s">
        <v>333</v>
      </c>
      <c r="C4075">
        <v>1992</v>
      </c>
      <c r="D4075">
        <v>4.8000000000000007</v>
      </c>
    </row>
    <row r="4076" spans="1:4" x14ac:dyDescent="0.45">
      <c r="A4076" t="s">
        <v>20</v>
      </c>
      <c r="B4076" t="s">
        <v>333</v>
      </c>
      <c r="C4076">
        <v>2002</v>
      </c>
      <c r="D4076">
        <v>4.4000000000000004</v>
      </c>
    </row>
    <row r="4077" spans="1:4" x14ac:dyDescent="0.45">
      <c r="A4077" t="s">
        <v>20</v>
      </c>
      <c r="B4077" t="s">
        <v>454</v>
      </c>
      <c r="C4077">
        <v>1980</v>
      </c>
      <c r="D4077">
        <v>3</v>
      </c>
    </row>
    <row r="4078" spans="1:4" x14ac:dyDescent="0.45">
      <c r="A4078" t="s">
        <v>20</v>
      </c>
      <c r="B4078" t="s">
        <v>454</v>
      </c>
      <c r="C4078">
        <v>2001</v>
      </c>
      <c r="D4078">
        <v>5.4</v>
      </c>
    </row>
    <row r="4079" spans="1:4" x14ac:dyDescent="0.45">
      <c r="A4079" t="s">
        <v>20</v>
      </c>
      <c r="B4079" t="s">
        <v>1157</v>
      </c>
      <c r="C4079">
        <v>2001</v>
      </c>
      <c r="D4079">
        <v>50</v>
      </c>
    </row>
    <row r="4080" spans="1:4" x14ac:dyDescent="0.45">
      <c r="A4080" t="s">
        <v>20</v>
      </c>
      <c r="B4080" t="s">
        <v>1162</v>
      </c>
      <c r="C4080">
        <v>2002</v>
      </c>
      <c r="D4080">
        <v>5.6</v>
      </c>
    </row>
    <row r="4081" spans="1:4" x14ac:dyDescent="0.45">
      <c r="A4081" t="s">
        <v>20</v>
      </c>
      <c r="B4081" t="s">
        <v>334</v>
      </c>
      <c r="C4081">
        <v>2002</v>
      </c>
      <c r="D4081">
        <v>6</v>
      </c>
    </row>
    <row r="4082" spans="1:4" x14ac:dyDescent="0.45">
      <c r="A4082" t="s">
        <v>20</v>
      </c>
      <c r="B4082" t="s">
        <v>502</v>
      </c>
      <c r="C4082">
        <v>2010</v>
      </c>
      <c r="D4082">
        <v>3</v>
      </c>
    </row>
    <row r="4083" spans="1:4" x14ac:dyDescent="0.45">
      <c r="A4083" t="s">
        <v>20</v>
      </c>
      <c r="B4083" t="s">
        <v>455</v>
      </c>
      <c r="C4083">
        <v>2002</v>
      </c>
      <c r="D4083">
        <v>14</v>
      </c>
    </row>
    <row r="4084" spans="1:4" x14ac:dyDescent="0.45">
      <c r="A4084" t="s">
        <v>20</v>
      </c>
      <c r="B4084" t="s">
        <v>52</v>
      </c>
      <c r="C4084">
        <v>1987</v>
      </c>
      <c r="D4084">
        <v>2.5</v>
      </c>
    </row>
    <row r="4085" spans="1:4" x14ac:dyDescent="0.45">
      <c r="A4085" t="s">
        <v>20</v>
      </c>
      <c r="B4085" t="s">
        <v>52</v>
      </c>
      <c r="C4085">
        <v>2000</v>
      </c>
      <c r="D4085">
        <v>4</v>
      </c>
    </row>
    <row r="4086" spans="1:4" x14ac:dyDescent="0.45">
      <c r="A4086" t="s">
        <v>20</v>
      </c>
      <c r="B4086" t="s">
        <v>52</v>
      </c>
      <c r="C4086">
        <v>2002</v>
      </c>
      <c r="D4086">
        <v>2</v>
      </c>
    </row>
    <row r="4087" spans="1:4" x14ac:dyDescent="0.45">
      <c r="A4087" t="s">
        <v>20</v>
      </c>
      <c r="B4087" t="s">
        <v>358</v>
      </c>
      <c r="C4087">
        <v>2007</v>
      </c>
      <c r="D4087">
        <v>5.4</v>
      </c>
    </row>
    <row r="4088" spans="1:4" x14ac:dyDescent="0.45">
      <c r="A4088" t="s">
        <v>20</v>
      </c>
      <c r="B4088" t="s">
        <v>829</v>
      </c>
      <c r="C4088">
        <v>1999</v>
      </c>
      <c r="D4088">
        <v>1.4</v>
      </c>
    </row>
    <row r="4089" spans="1:4" x14ac:dyDescent="0.45">
      <c r="A4089" t="s">
        <v>20</v>
      </c>
      <c r="B4089" t="s">
        <v>829</v>
      </c>
      <c r="C4089">
        <v>2007</v>
      </c>
      <c r="D4089">
        <v>1.2</v>
      </c>
    </row>
    <row r="4090" spans="1:4" x14ac:dyDescent="0.45">
      <c r="A4090" t="s">
        <v>20</v>
      </c>
      <c r="B4090" t="s">
        <v>829</v>
      </c>
      <c r="C4090">
        <v>2012</v>
      </c>
      <c r="D4090">
        <v>1.2</v>
      </c>
    </row>
    <row r="4091" spans="1:4" x14ac:dyDescent="0.45">
      <c r="A4091" t="s">
        <v>20</v>
      </c>
      <c r="B4091" t="s">
        <v>4127</v>
      </c>
      <c r="C4091">
        <v>2000</v>
      </c>
      <c r="D4091">
        <v>2.5</v>
      </c>
    </row>
    <row r="4092" spans="1:4" x14ac:dyDescent="0.45">
      <c r="A4092" t="s">
        <v>20</v>
      </c>
      <c r="B4092" t="s">
        <v>4127</v>
      </c>
      <c r="C4092">
        <v>2010</v>
      </c>
      <c r="D4092">
        <v>0.5</v>
      </c>
    </row>
    <row r="4093" spans="1:4" x14ac:dyDescent="0.45">
      <c r="A4093" t="s">
        <v>20</v>
      </c>
      <c r="B4093" t="s">
        <v>4132</v>
      </c>
      <c r="C4093">
        <v>1982</v>
      </c>
      <c r="D4093">
        <v>2.5</v>
      </c>
    </row>
    <row r="4094" spans="1:4" x14ac:dyDescent="0.45">
      <c r="A4094" t="s">
        <v>20</v>
      </c>
      <c r="B4094" t="s">
        <v>4132</v>
      </c>
      <c r="C4094">
        <v>1985</v>
      </c>
      <c r="D4094">
        <v>5.1000000000000005</v>
      </c>
    </row>
    <row r="4095" spans="1:4" x14ac:dyDescent="0.45">
      <c r="A4095" t="s">
        <v>20</v>
      </c>
      <c r="B4095" t="s">
        <v>4132</v>
      </c>
      <c r="C4095">
        <v>1991</v>
      </c>
      <c r="D4095">
        <v>0.9</v>
      </c>
    </row>
    <row r="4096" spans="1:4" x14ac:dyDescent="0.45">
      <c r="A4096" t="s">
        <v>20</v>
      </c>
      <c r="B4096" t="s">
        <v>4132</v>
      </c>
      <c r="C4096">
        <v>1996</v>
      </c>
      <c r="D4096">
        <v>6.6000000000000005</v>
      </c>
    </row>
    <row r="4097" spans="1:4" x14ac:dyDescent="0.45">
      <c r="A4097" t="s">
        <v>20</v>
      </c>
      <c r="B4097" t="s">
        <v>4133</v>
      </c>
      <c r="C4097">
        <v>2019</v>
      </c>
      <c r="D4097">
        <v>16.399999999999999</v>
      </c>
    </row>
    <row r="4098" spans="1:4" x14ac:dyDescent="0.45">
      <c r="A4098" t="s">
        <v>20</v>
      </c>
      <c r="B4098" t="s">
        <v>4137</v>
      </c>
      <c r="C4098">
        <v>1981</v>
      </c>
      <c r="D4098">
        <v>7</v>
      </c>
    </row>
    <row r="4099" spans="1:4" x14ac:dyDescent="0.45">
      <c r="A4099" t="s">
        <v>20</v>
      </c>
      <c r="B4099" t="s">
        <v>4137</v>
      </c>
      <c r="C4099">
        <v>2005</v>
      </c>
      <c r="D4099">
        <v>8.8000000000000007</v>
      </c>
    </row>
    <row r="4100" spans="1:4" x14ac:dyDescent="0.45">
      <c r="A4100" t="s">
        <v>20</v>
      </c>
      <c r="B4100" t="s">
        <v>4138</v>
      </c>
      <c r="C4100">
        <v>2017</v>
      </c>
      <c r="D4100">
        <v>0.5</v>
      </c>
    </row>
    <row r="4101" spans="1:4" x14ac:dyDescent="0.45">
      <c r="A4101" t="s">
        <v>20</v>
      </c>
      <c r="B4101" t="s">
        <v>4139</v>
      </c>
      <c r="C4101">
        <v>1987</v>
      </c>
      <c r="D4101">
        <v>1.1000000000000001</v>
      </c>
    </row>
    <row r="4102" spans="1:4" x14ac:dyDescent="0.45">
      <c r="A4102" t="s">
        <v>20</v>
      </c>
      <c r="B4102" t="s">
        <v>4139</v>
      </c>
      <c r="C4102">
        <v>1992</v>
      </c>
      <c r="D4102">
        <v>3</v>
      </c>
    </row>
    <row r="4103" spans="1:4" x14ac:dyDescent="0.45">
      <c r="A4103" t="s">
        <v>20</v>
      </c>
      <c r="B4103" t="s">
        <v>4139</v>
      </c>
      <c r="C4103">
        <v>1994</v>
      </c>
      <c r="D4103">
        <v>2.8</v>
      </c>
    </row>
    <row r="4104" spans="1:4" x14ac:dyDescent="0.45">
      <c r="A4104" t="s">
        <v>20</v>
      </c>
      <c r="B4104" t="s">
        <v>4139</v>
      </c>
      <c r="C4104">
        <v>2006</v>
      </c>
      <c r="D4104">
        <v>2.8</v>
      </c>
    </row>
    <row r="4105" spans="1:4" x14ac:dyDescent="0.45">
      <c r="A4105" t="s">
        <v>20</v>
      </c>
      <c r="B4105" t="s">
        <v>4139</v>
      </c>
      <c r="C4105">
        <v>2013</v>
      </c>
      <c r="D4105">
        <v>1.4</v>
      </c>
    </row>
    <row r="4106" spans="1:4" x14ac:dyDescent="0.45">
      <c r="A4106" t="s">
        <v>20</v>
      </c>
      <c r="B4106" t="s">
        <v>4139</v>
      </c>
      <c r="C4106">
        <v>2016</v>
      </c>
      <c r="D4106">
        <v>0.7</v>
      </c>
    </row>
    <row r="4107" spans="1:4" x14ac:dyDescent="0.45">
      <c r="A4107" t="s">
        <v>20</v>
      </c>
      <c r="B4107" t="s">
        <v>4140</v>
      </c>
      <c r="C4107">
        <v>1991</v>
      </c>
      <c r="D4107">
        <v>3</v>
      </c>
    </row>
    <row r="4108" spans="1:4" x14ac:dyDescent="0.45">
      <c r="A4108" t="s">
        <v>20</v>
      </c>
      <c r="B4108" t="s">
        <v>4141</v>
      </c>
      <c r="C4108">
        <v>1986</v>
      </c>
      <c r="D4108">
        <v>1.4</v>
      </c>
    </row>
    <row r="4109" spans="1:4" x14ac:dyDescent="0.45">
      <c r="A4109" t="s">
        <v>20</v>
      </c>
      <c r="B4109" t="s">
        <v>4141</v>
      </c>
      <c r="C4109">
        <v>1995</v>
      </c>
      <c r="D4109">
        <v>2.8</v>
      </c>
    </row>
    <row r="4110" spans="1:4" x14ac:dyDescent="0.45">
      <c r="A4110" t="s">
        <v>20</v>
      </c>
      <c r="B4110" t="s">
        <v>4141</v>
      </c>
      <c r="C4110">
        <v>2011</v>
      </c>
      <c r="D4110">
        <v>2.3000000000000007</v>
      </c>
    </row>
    <row r="4111" spans="1:4" x14ac:dyDescent="0.45">
      <c r="A4111" t="s">
        <v>20</v>
      </c>
      <c r="B4111" t="s">
        <v>4143</v>
      </c>
      <c r="C4111">
        <v>1994</v>
      </c>
      <c r="D4111">
        <v>2.5</v>
      </c>
    </row>
    <row r="4112" spans="1:4" x14ac:dyDescent="0.45">
      <c r="A4112" t="s">
        <v>20</v>
      </c>
      <c r="B4112" t="s">
        <v>4143</v>
      </c>
      <c r="C4112">
        <v>2000</v>
      </c>
      <c r="D4112">
        <v>7.5</v>
      </c>
    </row>
    <row r="4113" spans="1:4" x14ac:dyDescent="0.45">
      <c r="A4113" t="s">
        <v>20</v>
      </c>
      <c r="B4113" t="s">
        <v>4174</v>
      </c>
      <c r="C4113">
        <v>2003</v>
      </c>
      <c r="D4113">
        <v>6.1000000000000005</v>
      </c>
    </row>
    <row r="4114" spans="1:4" x14ac:dyDescent="0.45">
      <c r="A4114" t="s">
        <v>20</v>
      </c>
      <c r="B4114" t="s">
        <v>4175</v>
      </c>
      <c r="C4114">
        <v>2000</v>
      </c>
      <c r="D4114">
        <v>80</v>
      </c>
    </row>
    <row r="4115" spans="1:4" x14ac:dyDescent="0.45">
      <c r="A4115" t="s">
        <v>20</v>
      </c>
      <c r="B4115" t="s">
        <v>4181</v>
      </c>
      <c r="C4115">
        <v>2006</v>
      </c>
      <c r="D4115">
        <v>1.8</v>
      </c>
    </row>
    <row r="4116" spans="1:4" x14ac:dyDescent="0.45">
      <c r="A4116" t="s">
        <v>20</v>
      </c>
      <c r="B4116" t="s">
        <v>4459</v>
      </c>
      <c r="C4116">
        <v>2016</v>
      </c>
      <c r="D4116">
        <v>5.9999999999999991</v>
      </c>
    </row>
    <row r="4117" spans="1:4" x14ac:dyDescent="0.45">
      <c r="A4117" t="s">
        <v>20</v>
      </c>
      <c r="B4117" t="s">
        <v>4495</v>
      </c>
      <c r="C4117">
        <v>2017</v>
      </c>
      <c r="D4117">
        <v>1.5</v>
      </c>
    </row>
    <row r="4118" spans="1:4" x14ac:dyDescent="0.45">
      <c r="A4118" t="s">
        <v>20</v>
      </c>
      <c r="B4118" t="s">
        <v>4497</v>
      </c>
      <c r="C4118">
        <v>2016</v>
      </c>
      <c r="D4118">
        <v>41.7</v>
      </c>
    </row>
    <row r="4119" spans="1:4" x14ac:dyDescent="0.45">
      <c r="A4119" t="s">
        <v>20</v>
      </c>
      <c r="B4119" t="s">
        <v>4687</v>
      </c>
      <c r="C4119">
        <v>2002</v>
      </c>
      <c r="D4119">
        <v>4</v>
      </c>
    </row>
    <row r="4120" spans="1:4" x14ac:dyDescent="0.45">
      <c r="A4120" t="s">
        <v>20</v>
      </c>
      <c r="B4120" t="s">
        <v>4687</v>
      </c>
      <c r="C4120">
        <v>2015</v>
      </c>
      <c r="D4120">
        <v>4.4000000000000004</v>
      </c>
    </row>
    <row r="4121" spans="1:4" x14ac:dyDescent="0.45">
      <c r="A4121" t="s">
        <v>20</v>
      </c>
      <c r="B4121" t="s">
        <v>5026</v>
      </c>
      <c r="C4121">
        <v>2017</v>
      </c>
      <c r="D4121">
        <v>6</v>
      </c>
    </row>
    <row r="4122" spans="1:4" x14ac:dyDescent="0.45">
      <c r="A4122" t="s">
        <v>20</v>
      </c>
      <c r="B4122" t="s">
        <v>5027</v>
      </c>
      <c r="C4122">
        <v>2018</v>
      </c>
      <c r="D4122">
        <v>6</v>
      </c>
    </row>
    <row r="4123" spans="1:4" x14ac:dyDescent="0.45">
      <c r="A4123" t="s">
        <v>20</v>
      </c>
      <c r="B4123" t="s">
        <v>5367</v>
      </c>
      <c r="C4123">
        <v>2004</v>
      </c>
      <c r="D4123">
        <v>2</v>
      </c>
    </row>
    <row r="4124" spans="1:4" x14ac:dyDescent="0.45">
      <c r="A4124" t="s">
        <v>20</v>
      </c>
      <c r="B4124" t="s">
        <v>5509</v>
      </c>
      <c r="C4124">
        <v>2011</v>
      </c>
      <c r="D4124">
        <v>12</v>
      </c>
    </row>
    <row r="4125" spans="1:4" x14ac:dyDescent="0.45">
      <c r="A4125" t="s">
        <v>20</v>
      </c>
      <c r="B4125" t="s">
        <v>5679</v>
      </c>
      <c r="C4125">
        <v>2017</v>
      </c>
      <c r="D4125">
        <v>2.5</v>
      </c>
    </row>
    <row r="4126" spans="1:4" x14ac:dyDescent="0.45">
      <c r="A4126" t="s">
        <v>20</v>
      </c>
      <c r="B4126" t="s">
        <v>5680</v>
      </c>
      <c r="C4126">
        <v>2016</v>
      </c>
      <c r="D4126">
        <v>0.8</v>
      </c>
    </row>
    <row r="4127" spans="1:4" x14ac:dyDescent="0.45">
      <c r="A4127" t="s">
        <v>20</v>
      </c>
      <c r="B4127" t="s">
        <v>5787</v>
      </c>
      <c r="C4127">
        <v>2001</v>
      </c>
      <c r="D4127">
        <v>21.600000000000005</v>
      </c>
    </row>
    <row r="4128" spans="1:4" x14ac:dyDescent="0.45">
      <c r="A4128" t="s">
        <v>20</v>
      </c>
      <c r="B4128" t="s">
        <v>5861</v>
      </c>
      <c r="C4128">
        <v>2019</v>
      </c>
      <c r="D4128">
        <v>3.5</v>
      </c>
    </row>
    <row r="4129" spans="1:4" x14ac:dyDescent="0.45">
      <c r="A4129" t="s">
        <v>20</v>
      </c>
      <c r="B4129" t="s">
        <v>6125</v>
      </c>
      <c r="C4129">
        <v>2001</v>
      </c>
      <c r="D4129">
        <v>4</v>
      </c>
    </row>
    <row r="4130" spans="1:4" x14ac:dyDescent="0.45">
      <c r="A4130" t="s">
        <v>20</v>
      </c>
      <c r="B4130" t="s">
        <v>6125</v>
      </c>
      <c r="C4130">
        <v>2006</v>
      </c>
      <c r="D4130">
        <v>2</v>
      </c>
    </row>
    <row r="4131" spans="1:4" x14ac:dyDescent="0.45">
      <c r="A4131" t="s">
        <v>20</v>
      </c>
      <c r="B4131" t="s">
        <v>6169</v>
      </c>
      <c r="C4131">
        <v>2014</v>
      </c>
      <c r="D4131">
        <v>1</v>
      </c>
    </row>
    <row r="4132" spans="1:4" x14ac:dyDescent="0.45">
      <c r="A4132" t="s">
        <v>20</v>
      </c>
      <c r="B4132" t="s">
        <v>6186</v>
      </c>
      <c r="C4132">
        <v>2018</v>
      </c>
      <c r="D4132">
        <v>10</v>
      </c>
    </row>
    <row r="4133" spans="1:4" x14ac:dyDescent="0.45">
      <c r="A4133" t="s">
        <v>20</v>
      </c>
      <c r="B4133" t="s">
        <v>6202</v>
      </c>
      <c r="C4133">
        <v>2018</v>
      </c>
      <c r="D4133">
        <v>9</v>
      </c>
    </row>
    <row r="4134" spans="1:4" x14ac:dyDescent="0.45">
      <c r="A4134" t="s">
        <v>20</v>
      </c>
      <c r="B4134" t="s">
        <v>6369</v>
      </c>
      <c r="C4134">
        <v>2005</v>
      </c>
      <c r="D4134">
        <v>1.8</v>
      </c>
    </row>
    <row r="4135" spans="1:4" x14ac:dyDescent="0.45">
      <c r="A4135" t="s">
        <v>20</v>
      </c>
      <c r="B4135" t="s">
        <v>6380</v>
      </c>
      <c r="C4135">
        <v>2010</v>
      </c>
      <c r="D4135">
        <v>47.2</v>
      </c>
    </row>
    <row r="4136" spans="1:4" x14ac:dyDescent="0.45">
      <c r="A4136" t="s">
        <v>20</v>
      </c>
      <c r="B4136" t="s">
        <v>6462</v>
      </c>
      <c r="C4136">
        <v>2016</v>
      </c>
      <c r="D4136">
        <v>1.8</v>
      </c>
    </row>
    <row r="4137" spans="1:4" x14ac:dyDescent="0.45">
      <c r="A4137" t="s">
        <v>20</v>
      </c>
      <c r="B4137" t="s">
        <v>6462</v>
      </c>
      <c r="C4137">
        <v>2019</v>
      </c>
      <c r="D4137">
        <v>1.8</v>
      </c>
    </row>
    <row r="4138" spans="1:4" x14ac:dyDescent="0.45">
      <c r="A4138" t="s">
        <v>20</v>
      </c>
      <c r="B4138" t="s">
        <v>6485</v>
      </c>
      <c r="C4138">
        <v>2012</v>
      </c>
      <c r="D4138">
        <v>2</v>
      </c>
    </row>
    <row r="4139" spans="1:4" x14ac:dyDescent="0.45">
      <c r="A4139" t="s">
        <v>20</v>
      </c>
      <c r="B4139" t="s">
        <v>6490</v>
      </c>
      <c r="C4139">
        <v>2002</v>
      </c>
      <c r="D4139">
        <v>3.6</v>
      </c>
    </row>
    <row r="4140" spans="1:4" x14ac:dyDescent="0.45">
      <c r="A4140" t="s">
        <v>20</v>
      </c>
      <c r="B4140" t="s">
        <v>6490</v>
      </c>
      <c r="C4140">
        <v>2011</v>
      </c>
      <c r="D4140">
        <v>4.4000000000000004</v>
      </c>
    </row>
    <row r="4141" spans="1:4" x14ac:dyDescent="0.45">
      <c r="A4141" t="s">
        <v>20</v>
      </c>
      <c r="B4141" t="s">
        <v>6506</v>
      </c>
      <c r="C4141">
        <v>2006</v>
      </c>
      <c r="D4141">
        <v>3.4000000000000004</v>
      </c>
    </row>
    <row r="4142" spans="1:4" x14ac:dyDescent="0.45">
      <c r="A4142" t="s">
        <v>20</v>
      </c>
      <c r="B4142" t="s">
        <v>6506</v>
      </c>
      <c r="C4142">
        <v>2008</v>
      </c>
      <c r="D4142">
        <v>1</v>
      </c>
    </row>
    <row r="4143" spans="1:4" x14ac:dyDescent="0.45">
      <c r="A4143" t="s">
        <v>62</v>
      </c>
      <c r="B4143" t="s">
        <v>3721</v>
      </c>
      <c r="C4143">
        <v>2012</v>
      </c>
      <c r="D4143">
        <v>1.5</v>
      </c>
    </row>
    <row r="4144" spans="1:4" x14ac:dyDescent="0.45">
      <c r="A4144" t="s">
        <v>62</v>
      </c>
      <c r="B4144" t="s">
        <v>2698</v>
      </c>
      <c r="C4144">
        <v>2011</v>
      </c>
      <c r="D4144">
        <v>3.8</v>
      </c>
    </row>
    <row r="4145" spans="1:4" x14ac:dyDescent="0.45">
      <c r="A4145" t="s">
        <v>62</v>
      </c>
      <c r="B4145" t="s">
        <v>3072</v>
      </c>
      <c r="C4145">
        <v>2012</v>
      </c>
      <c r="D4145">
        <v>1.9</v>
      </c>
    </row>
    <row r="4146" spans="1:4" x14ac:dyDescent="0.45">
      <c r="A4146" t="s">
        <v>62</v>
      </c>
      <c r="B4146" t="s">
        <v>3940</v>
      </c>
      <c r="C4146">
        <v>2014</v>
      </c>
      <c r="D4146">
        <v>2</v>
      </c>
    </row>
    <row r="4147" spans="1:4" x14ac:dyDescent="0.45">
      <c r="A4147" t="s">
        <v>62</v>
      </c>
      <c r="B4147" t="s">
        <v>3939</v>
      </c>
      <c r="C4147">
        <v>2014</v>
      </c>
      <c r="D4147">
        <v>3</v>
      </c>
    </row>
    <row r="4148" spans="1:4" x14ac:dyDescent="0.45">
      <c r="A4148" t="s">
        <v>62</v>
      </c>
      <c r="B4148" t="s">
        <v>3491</v>
      </c>
      <c r="C4148">
        <v>2014</v>
      </c>
      <c r="D4148">
        <v>1.2</v>
      </c>
    </row>
    <row r="4149" spans="1:4" x14ac:dyDescent="0.45">
      <c r="A4149" t="s">
        <v>62</v>
      </c>
      <c r="B4149" t="s">
        <v>3493</v>
      </c>
      <c r="C4149">
        <v>2014</v>
      </c>
      <c r="D4149">
        <v>1.5</v>
      </c>
    </row>
    <row r="4150" spans="1:4" x14ac:dyDescent="0.45">
      <c r="A4150" t="s">
        <v>62</v>
      </c>
      <c r="B4150" t="s">
        <v>3492</v>
      </c>
      <c r="C4150">
        <v>2014</v>
      </c>
      <c r="D4150">
        <v>1.3</v>
      </c>
    </row>
    <row r="4151" spans="1:4" x14ac:dyDescent="0.45">
      <c r="A4151" t="s">
        <v>62</v>
      </c>
      <c r="B4151" t="s">
        <v>3716</v>
      </c>
      <c r="C4151">
        <v>2014</v>
      </c>
      <c r="D4151">
        <v>2.6</v>
      </c>
    </row>
    <row r="4152" spans="1:4" x14ac:dyDescent="0.45">
      <c r="A4152" t="s">
        <v>62</v>
      </c>
      <c r="B4152" t="s">
        <v>3791</v>
      </c>
      <c r="C4152">
        <v>2014</v>
      </c>
      <c r="D4152">
        <v>1</v>
      </c>
    </row>
    <row r="4153" spans="1:4" x14ac:dyDescent="0.45">
      <c r="A4153" t="s">
        <v>62</v>
      </c>
      <c r="B4153" t="s">
        <v>3720</v>
      </c>
      <c r="C4153">
        <v>2012</v>
      </c>
      <c r="D4153">
        <v>1.4</v>
      </c>
    </row>
    <row r="4154" spans="1:4" x14ac:dyDescent="0.45">
      <c r="A4154" t="s">
        <v>62</v>
      </c>
      <c r="B4154" t="s">
        <v>3809</v>
      </c>
      <c r="C4154">
        <v>2015</v>
      </c>
      <c r="D4154">
        <v>5</v>
      </c>
    </row>
    <row r="4155" spans="1:4" x14ac:dyDescent="0.45">
      <c r="A4155" t="s">
        <v>62</v>
      </c>
      <c r="B4155" t="s">
        <v>2795</v>
      </c>
      <c r="C4155">
        <v>2011</v>
      </c>
      <c r="D4155">
        <v>1</v>
      </c>
    </row>
    <row r="4156" spans="1:4" x14ac:dyDescent="0.45">
      <c r="A4156" t="s">
        <v>62</v>
      </c>
      <c r="B4156" t="s">
        <v>2649</v>
      </c>
      <c r="C4156">
        <v>2014</v>
      </c>
      <c r="D4156">
        <v>1.3</v>
      </c>
    </row>
    <row r="4157" spans="1:4" x14ac:dyDescent="0.45">
      <c r="A4157" t="s">
        <v>62</v>
      </c>
      <c r="B4157" t="s">
        <v>3564</v>
      </c>
      <c r="C4157">
        <v>2014</v>
      </c>
      <c r="D4157">
        <v>2.5</v>
      </c>
    </row>
    <row r="4158" spans="1:4" x14ac:dyDescent="0.45">
      <c r="A4158" t="s">
        <v>62</v>
      </c>
      <c r="B4158" t="s">
        <v>3332</v>
      </c>
      <c r="C4158">
        <v>2009</v>
      </c>
      <c r="D4158">
        <v>3</v>
      </c>
    </row>
    <row r="4159" spans="1:4" x14ac:dyDescent="0.45">
      <c r="A4159" t="s">
        <v>62</v>
      </c>
      <c r="B4159" t="s">
        <v>3102</v>
      </c>
      <c r="C4159">
        <v>2012</v>
      </c>
      <c r="D4159">
        <v>4.0999999999999996</v>
      </c>
    </row>
    <row r="4160" spans="1:4" x14ac:dyDescent="0.45">
      <c r="A4160" t="s">
        <v>62</v>
      </c>
      <c r="B4160" t="s">
        <v>3103</v>
      </c>
      <c r="C4160">
        <v>2012</v>
      </c>
      <c r="D4160">
        <v>1</v>
      </c>
    </row>
    <row r="4161" spans="1:4" x14ac:dyDescent="0.45">
      <c r="A4161" t="s">
        <v>62</v>
      </c>
      <c r="B4161" t="s">
        <v>3611</v>
      </c>
      <c r="C4161">
        <v>2013</v>
      </c>
      <c r="D4161">
        <v>2.8</v>
      </c>
    </row>
    <row r="4162" spans="1:4" x14ac:dyDescent="0.45">
      <c r="A4162" t="s">
        <v>62</v>
      </c>
      <c r="B4162" t="s">
        <v>3604</v>
      </c>
      <c r="C4162">
        <v>2013</v>
      </c>
      <c r="D4162">
        <v>1.9</v>
      </c>
    </row>
    <row r="4163" spans="1:4" x14ac:dyDescent="0.45">
      <c r="A4163" t="s">
        <v>62</v>
      </c>
      <c r="B4163" t="s">
        <v>3955</v>
      </c>
      <c r="C4163">
        <v>2015</v>
      </c>
      <c r="D4163">
        <v>1.2</v>
      </c>
    </row>
    <row r="4164" spans="1:4" x14ac:dyDescent="0.45">
      <c r="A4164" t="s">
        <v>62</v>
      </c>
      <c r="B4164" t="s">
        <v>3954</v>
      </c>
      <c r="C4164">
        <v>2015</v>
      </c>
      <c r="D4164">
        <v>1.2</v>
      </c>
    </row>
    <row r="4165" spans="1:4" x14ac:dyDescent="0.45">
      <c r="A4165" t="s">
        <v>62</v>
      </c>
      <c r="B4165" t="s">
        <v>3918</v>
      </c>
      <c r="C4165">
        <v>2013</v>
      </c>
      <c r="D4165">
        <v>3</v>
      </c>
    </row>
    <row r="4166" spans="1:4" x14ac:dyDescent="0.45">
      <c r="A4166" t="s">
        <v>62</v>
      </c>
      <c r="B4166" t="s">
        <v>3761</v>
      </c>
      <c r="C4166">
        <v>2015</v>
      </c>
      <c r="D4166">
        <v>7</v>
      </c>
    </row>
    <row r="4167" spans="1:4" x14ac:dyDescent="0.45">
      <c r="A4167" t="s">
        <v>62</v>
      </c>
      <c r="B4167" t="s">
        <v>2617</v>
      </c>
      <c r="C4167">
        <v>2012</v>
      </c>
      <c r="D4167">
        <v>6.8</v>
      </c>
    </row>
    <row r="4168" spans="1:4" x14ac:dyDescent="0.45">
      <c r="A4168" t="s">
        <v>62</v>
      </c>
      <c r="B4168" t="s">
        <v>3762</v>
      </c>
      <c r="C4168">
        <v>2015</v>
      </c>
      <c r="D4168">
        <v>20</v>
      </c>
    </row>
    <row r="4169" spans="1:4" x14ac:dyDescent="0.45">
      <c r="A4169" t="s">
        <v>62</v>
      </c>
      <c r="B4169" t="s">
        <v>3994</v>
      </c>
      <c r="C4169">
        <v>2015</v>
      </c>
      <c r="D4169">
        <v>20</v>
      </c>
    </row>
    <row r="4170" spans="1:4" x14ac:dyDescent="0.45">
      <c r="A4170" t="s">
        <v>62</v>
      </c>
      <c r="B4170" t="s">
        <v>3927</v>
      </c>
      <c r="C4170">
        <v>2014</v>
      </c>
      <c r="D4170">
        <v>1</v>
      </c>
    </row>
    <row r="4171" spans="1:4" x14ac:dyDescent="0.45">
      <c r="A4171" t="s">
        <v>62</v>
      </c>
      <c r="B4171" t="s">
        <v>2829</v>
      </c>
      <c r="C4171">
        <v>2009</v>
      </c>
      <c r="D4171">
        <v>3</v>
      </c>
    </row>
    <row r="4172" spans="1:4" x14ac:dyDescent="0.45">
      <c r="A4172" t="s">
        <v>62</v>
      </c>
      <c r="B4172" t="s">
        <v>2830</v>
      </c>
      <c r="C4172">
        <v>2010</v>
      </c>
      <c r="D4172">
        <v>2.2000000000000002</v>
      </c>
    </row>
    <row r="4173" spans="1:4" x14ac:dyDescent="0.45">
      <c r="A4173" t="s">
        <v>62</v>
      </c>
      <c r="B4173" t="s">
        <v>2751</v>
      </c>
      <c r="C4173">
        <v>2011</v>
      </c>
      <c r="D4173">
        <v>5.5</v>
      </c>
    </row>
    <row r="4174" spans="1:4" x14ac:dyDescent="0.45">
      <c r="A4174" t="s">
        <v>62</v>
      </c>
      <c r="B4174" t="s">
        <v>3551</v>
      </c>
      <c r="C4174">
        <v>2012</v>
      </c>
      <c r="D4174">
        <v>1.5</v>
      </c>
    </row>
    <row r="4175" spans="1:4" x14ac:dyDescent="0.45">
      <c r="A4175" t="s">
        <v>62</v>
      </c>
      <c r="B4175" t="s">
        <v>2654</v>
      </c>
      <c r="C4175">
        <v>2012</v>
      </c>
      <c r="D4175">
        <v>226.7</v>
      </c>
    </row>
    <row r="4176" spans="1:4" x14ac:dyDescent="0.45">
      <c r="A4176" t="s">
        <v>62</v>
      </c>
      <c r="B4176" t="s">
        <v>2654</v>
      </c>
      <c r="C4176">
        <v>2014</v>
      </c>
      <c r="D4176">
        <v>121</v>
      </c>
    </row>
    <row r="4177" spans="1:4" x14ac:dyDescent="0.45">
      <c r="A4177" t="s">
        <v>62</v>
      </c>
      <c r="B4177" t="s">
        <v>71</v>
      </c>
      <c r="C4177">
        <v>2001</v>
      </c>
      <c r="D4177">
        <v>0.2</v>
      </c>
    </row>
    <row r="4178" spans="1:4" x14ac:dyDescent="0.45">
      <c r="A4178" t="s">
        <v>62</v>
      </c>
      <c r="B4178" t="s">
        <v>3932</v>
      </c>
      <c r="C4178">
        <v>2009</v>
      </c>
      <c r="D4178">
        <v>1.5</v>
      </c>
    </row>
    <row r="4179" spans="1:4" x14ac:dyDescent="0.45">
      <c r="A4179" t="s">
        <v>62</v>
      </c>
      <c r="B4179" t="s">
        <v>3780</v>
      </c>
      <c r="C4179">
        <v>2015</v>
      </c>
      <c r="D4179">
        <v>20</v>
      </c>
    </row>
    <row r="4180" spans="1:4" x14ac:dyDescent="0.45">
      <c r="A4180" t="s">
        <v>62</v>
      </c>
      <c r="B4180" t="s">
        <v>2763</v>
      </c>
      <c r="C4180">
        <v>2011</v>
      </c>
      <c r="D4180">
        <v>5</v>
      </c>
    </row>
    <row r="4181" spans="1:4" x14ac:dyDescent="0.45">
      <c r="A4181" t="s">
        <v>62</v>
      </c>
      <c r="B4181" t="s">
        <v>3426</v>
      </c>
      <c r="C4181">
        <v>2014</v>
      </c>
      <c r="D4181">
        <v>5</v>
      </c>
    </row>
    <row r="4182" spans="1:4" x14ac:dyDescent="0.45">
      <c r="A4182" t="s">
        <v>62</v>
      </c>
      <c r="B4182" t="s">
        <v>3967</v>
      </c>
      <c r="C4182">
        <v>2015</v>
      </c>
      <c r="D4182">
        <v>5</v>
      </c>
    </row>
    <row r="4183" spans="1:4" x14ac:dyDescent="0.45">
      <c r="A4183" t="s">
        <v>62</v>
      </c>
      <c r="B4183" t="s">
        <v>2757</v>
      </c>
      <c r="C4183">
        <v>2011</v>
      </c>
      <c r="D4183">
        <v>2</v>
      </c>
    </row>
    <row r="4184" spans="1:4" x14ac:dyDescent="0.45">
      <c r="A4184" t="s">
        <v>62</v>
      </c>
      <c r="B4184" t="s">
        <v>3260</v>
      </c>
      <c r="C4184">
        <v>2011</v>
      </c>
      <c r="D4184">
        <v>2.8</v>
      </c>
    </row>
    <row r="4185" spans="1:4" x14ac:dyDescent="0.45">
      <c r="A4185" t="s">
        <v>62</v>
      </c>
      <c r="B4185" t="s">
        <v>3740</v>
      </c>
      <c r="C4185">
        <v>2015</v>
      </c>
      <c r="D4185">
        <v>20</v>
      </c>
    </row>
    <row r="4186" spans="1:4" x14ac:dyDescent="0.45">
      <c r="A4186" t="s">
        <v>62</v>
      </c>
      <c r="B4186" t="s">
        <v>2991</v>
      </c>
      <c r="C4186">
        <v>2012</v>
      </c>
      <c r="D4186">
        <v>50</v>
      </c>
    </row>
    <row r="4187" spans="1:4" x14ac:dyDescent="0.45">
      <c r="A4187" t="s">
        <v>62</v>
      </c>
      <c r="B4187" t="s">
        <v>2990</v>
      </c>
      <c r="C4187">
        <v>2012</v>
      </c>
      <c r="D4187">
        <v>20</v>
      </c>
    </row>
    <row r="4188" spans="1:4" x14ac:dyDescent="0.45">
      <c r="A4188" t="s">
        <v>62</v>
      </c>
      <c r="B4188" t="s">
        <v>2613</v>
      </c>
      <c r="C4188">
        <v>2013</v>
      </c>
      <c r="D4188">
        <v>66</v>
      </c>
    </row>
    <row r="4189" spans="1:4" x14ac:dyDescent="0.45">
      <c r="A4189" t="s">
        <v>62</v>
      </c>
      <c r="B4189" t="s">
        <v>3151</v>
      </c>
      <c r="C4189">
        <v>2013</v>
      </c>
      <c r="D4189">
        <v>5</v>
      </c>
    </row>
    <row r="4190" spans="1:4" x14ac:dyDescent="0.45">
      <c r="A4190" t="s">
        <v>62</v>
      </c>
      <c r="B4190" t="s">
        <v>3026</v>
      </c>
      <c r="C4190">
        <v>2012</v>
      </c>
      <c r="D4190">
        <v>3.5</v>
      </c>
    </row>
    <row r="4191" spans="1:4" x14ac:dyDescent="0.45">
      <c r="A4191" t="s">
        <v>62</v>
      </c>
      <c r="B4191" t="s">
        <v>3744</v>
      </c>
      <c r="C4191">
        <v>2014</v>
      </c>
      <c r="D4191">
        <v>2.1</v>
      </c>
    </row>
    <row r="4192" spans="1:4" x14ac:dyDescent="0.45">
      <c r="A4192" t="s">
        <v>62</v>
      </c>
      <c r="B4192" t="s">
        <v>3599</v>
      </c>
      <c r="C4192">
        <v>2014</v>
      </c>
      <c r="D4192">
        <v>1.9</v>
      </c>
    </row>
    <row r="4193" spans="1:4" x14ac:dyDescent="0.45">
      <c r="A4193" t="s">
        <v>62</v>
      </c>
      <c r="B4193" t="s">
        <v>3795</v>
      </c>
      <c r="C4193">
        <v>2015</v>
      </c>
      <c r="D4193">
        <v>5</v>
      </c>
    </row>
    <row r="4194" spans="1:4" x14ac:dyDescent="0.45">
      <c r="A4194" t="s">
        <v>62</v>
      </c>
      <c r="B4194" t="s">
        <v>3385</v>
      </c>
      <c r="C4194">
        <v>2015</v>
      </c>
      <c r="D4194">
        <v>5</v>
      </c>
    </row>
    <row r="4195" spans="1:4" x14ac:dyDescent="0.45">
      <c r="A4195" t="s">
        <v>62</v>
      </c>
      <c r="B4195" t="s">
        <v>3462</v>
      </c>
      <c r="C4195">
        <v>2013</v>
      </c>
      <c r="D4195">
        <v>5</v>
      </c>
    </row>
    <row r="4196" spans="1:4" x14ac:dyDescent="0.45">
      <c r="A4196" t="s">
        <v>62</v>
      </c>
      <c r="B4196" t="s">
        <v>3794</v>
      </c>
      <c r="C4196">
        <v>2014</v>
      </c>
      <c r="D4196">
        <v>4</v>
      </c>
    </row>
    <row r="4197" spans="1:4" x14ac:dyDescent="0.45">
      <c r="A4197" t="s">
        <v>62</v>
      </c>
      <c r="B4197" t="s">
        <v>3793</v>
      </c>
      <c r="C4197">
        <v>2014</v>
      </c>
      <c r="D4197">
        <v>1.7</v>
      </c>
    </row>
    <row r="4198" spans="1:4" x14ac:dyDescent="0.45">
      <c r="A4198" t="s">
        <v>62</v>
      </c>
      <c r="B4198" t="s">
        <v>3850</v>
      </c>
      <c r="C4198">
        <v>2015</v>
      </c>
      <c r="D4198">
        <v>20</v>
      </c>
    </row>
    <row r="4199" spans="1:4" x14ac:dyDescent="0.45">
      <c r="A4199" t="s">
        <v>62</v>
      </c>
      <c r="B4199" t="s">
        <v>3238</v>
      </c>
      <c r="C4199">
        <v>2012</v>
      </c>
      <c r="D4199">
        <v>20</v>
      </c>
    </row>
    <row r="4200" spans="1:4" x14ac:dyDescent="0.45">
      <c r="A4200" t="s">
        <v>62</v>
      </c>
      <c r="B4200" t="s">
        <v>3434</v>
      </c>
      <c r="C4200">
        <v>2015</v>
      </c>
      <c r="D4200">
        <v>5</v>
      </c>
    </row>
    <row r="4201" spans="1:4" x14ac:dyDescent="0.45">
      <c r="A4201" t="s">
        <v>62</v>
      </c>
      <c r="B4201" t="s">
        <v>2600</v>
      </c>
      <c r="C4201">
        <v>2009</v>
      </c>
      <c r="D4201">
        <v>1</v>
      </c>
    </row>
    <row r="4202" spans="1:4" x14ac:dyDescent="0.45">
      <c r="A4202" t="s">
        <v>62</v>
      </c>
      <c r="B4202" t="s">
        <v>3241</v>
      </c>
      <c r="C4202">
        <v>2012</v>
      </c>
      <c r="D4202">
        <v>3.5</v>
      </c>
    </row>
    <row r="4203" spans="1:4" x14ac:dyDescent="0.45">
      <c r="A4203" t="s">
        <v>62</v>
      </c>
      <c r="B4203" t="s">
        <v>3423</v>
      </c>
      <c r="C4203">
        <v>2014</v>
      </c>
      <c r="D4203">
        <v>2</v>
      </c>
    </row>
    <row r="4204" spans="1:4" x14ac:dyDescent="0.45">
      <c r="A4204" t="s">
        <v>62</v>
      </c>
      <c r="B4204" t="s">
        <v>2871</v>
      </c>
      <c r="C4204">
        <v>2011</v>
      </c>
      <c r="D4204">
        <v>3.7</v>
      </c>
    </row>
    <row r="4205" spans="1:4" x14ac:dyDescent="0.45">
      <c r="A4205" t="s">
        <v>62</v>
      </c>
      <c r="B4205" t="s">
        <v>2871</v>
      </c>
      <c r="C4205">
        <v>2015</v>
      </c>
      <c r="D4205">
        <v>1</v>
      </c>
    </row>
    <row r="4206" spans="1:4" x14ac:dyDescent="0.45">
      <c r="A4206" t="s">
        <v>62</v>
      </c>
      <c r="B4206" t="s">
        <v>2821</v>
      </c>
      <c r="C4206">
        <v>2013</v>
      </c>
      <c r="D4206">
        <v>129</v>
      </c>
    </row>
    <row r="4207" spans="1:4" x14ac:dyDescent="0.45">
      <c r="A4207" t="s">
        <v>62</v>
      </c>
      <c r="B4207" t="s">
        <v>3129</v>
      </c>
      <c r="C4207">
        <v>2012</v>
      </c>
      <c r="D4207">
        <v>5</v>
      </c>
    </row>
    <row r="4208" spans="1:4" x14ac:dyDescent="0.45">
      <c r="A4208" t="s">
        <v>62</v>
      </c>
      <c r="B4208" t="s">
        <v>3204</v>
      </c>
      <c r="C4208">
        <v>2013</v>
      </c>
      <c r="D4208">
        <v>2</v>
      </c>
    </row>
    <row r="4209" spans="1:4" x14ac:dyDescent="0.45">
      <c r="A4209" t="s">
        <v>62</v>
      </c>
      <c r="B4209" t="s">
        <v>3205</v>
      </c>
      <c r="C4209">
        <v>2013</v>
      </c>
      <c r="D4209">
        <v>1.5</v>
      </c>
    </row>
    <row r="4210" spans="1:4" x14ac:dyDescent="0.45">
      <c r="A4210" t="s">
        <v>62</v>
      </c>
      <c r="B4210" t="s">
        <v>3206</v>
      </c>
      <c r="C4210">
        <v>2013</v>
      </c>
      <c r="D4210">
        <v>4</v>
      </c>
    </row>
    <row r="4211" spans="1:4" x14ac:dyDescent="0.45">
      <c r="A4211" t="s">
        <v>62</v>
      </c>
      <c r="B4211" t="s">
        <v>3834</v>
      </c>
      <c r="C4211">
        <v>2015</v>
      </c>
      <c r="D4211">
        <v>4</v>
      </c>
    </row>
    <row r="4212" spans="1:4" x14ac:dyDescent="0.45">
      <c r="A4212" t="s">
        <v>62</v>
      </c>
      <c r="B4212" t="s">
        <v>3878</v>
      </c>
      <c r="C4212">
        <v>2015</v>
      </c>
      <c r="D4212">
        <v>5</v>
      </c>
    </row>
    <row r="4213" spans="1:4" x14ac:dyDescent="0.45">
      <c r="A4213" t="s">
        <v>62</v>
      </c>
      <c r="B4213" t="s">
        <v>3474</v>
      </c>
      <c r="C4213">
        <v>2009</v>
      </c>
      <c r="D4213">
        <v>1</v>
      </c>
    </row>
    <row r="4214" spans="1:4" x14ac:dyDescent="0.45">
      <c r="A4214" t="s">
        <v>62</v>
      </c>
      <c r="B4214" t="s">
        <v>3164</v>
      </c>
      <c r="C4214">
        <v>2013</v>
      </c>
      <c r="D4214">
        <v>20.2</v>
      </c>
    </row>
    <row r="4215" spans="1:4" x14ac:dyDescent="0.45">
      <c r="A4215" t="s">
        <v>62</v>
      </c>
      <c r="B4215" t="s">
        <v>3742</v>
      </c>
      <c r="C4215">
        <v>2015</v>
      </c>
      <c r="D4215">
        <v>20</v>
      </c>
    </row>
    <row r="4216" spans="1:4" x14ac:dyDescent="0.45">
      <c r="A4216" t="s">
        <v>62</v>
      </c>
      <c r="B4216" t="s">
        <v>4056</v>
      </c>
      <c r="C4216">
        <v>2015</v>
      </c>
      <c r="D4216">
        <v>4.9000000000000004</v>
      </c>
    </row>
    <row r="4217" spans="1:4" x14ac:dyDescent="0.45">
      <c r="A4217" t="s">
        <v>62</v>
      </c>
      <c r="B4217" t="s">
        <v>2659</v>
      </c>
      <c r="C4217">
        <v>2014</v>
      </c>
      <c r="D4217">
        <v>253</v>
      </c>
    </row>
    <row r="4218" spans="1:4" x14ac:dyDescent="0.45">
      <c r="A4218" t="s">
        <v>62</v>
      </c>
      <c r="B4218" t="s">
        <v>3635</v>
      </c>
      <c r="C4218">
        <v>2014</v>
      </c>
      <c r="D4218">
        <v>29</v>
      </c>
    </row>
    <row r="4219" spans="1:4" x14ac:dyDescent="0.45">
      <c r="A4219" t="s">
        <v>62</v>
      </c>
      <c r="B4219" t="s">
        <v>2645</v>
      </c>
      <c r="C4219">
        <v>2011</v>
      </c>
      <c r="D4219">
        <v>6</v>
      </c>
    </row>
    <row r="4220" spans="1:4" x14ac:dyDescent="0.45">
      <c r="A4220" t="s">
        <v>62</v>
      </c>
      <c r="B4220" t="s">
        <v>2804</v>
      </c>
      <c r="C4220">
        <v>2013</v>
      </c>
      <c r="D4220">
        <v>25</v>
      </c>
    </row>
    <row r="4221" spans="1:4" x14ac:dyDescent="0.45">
      <c r="A4221" t="s">
        <v>62</v>
      </c>
      <c r="B4221" t="s">
        <v>3368</v>
      </c>
      <c r="C4221">
        <v>2012</v>
      </c>
      <c r="D4221">
        <v>2</v>
      </c>
    </row>
    <row r="4222" spans="1:4" x14ac:dyDescent="0.45">
      <c r="A4222" t="s">
        <v>62</v>
      </c>
      <c r="B4222" t="s">
        <v>3775</v>
      </c>
      <c r="C4222">
        <v>2014</v>
      </c>
      <c r="D4222">
        <v>2</v>
      </c>
    </row>
    <row r="4223" spans="1:4" x14ac:dyDescent="0.45">
      <c r="A4223" t="s">
        <v>62</v>
      </c>
      <c r="B4223" t="s">
        <v>3232</v>
      </c>
      <c r="C4223">
        <v>2013</v>
      </c>
      <c r="D4223">
        <v>7.7</v>
      </c>
    </row>
    <row r="4224" spans="1:4" x14ac:dyDescent="0.45">
      <c r="A4224" t="s">
        <v>62</v>
      </c>
      <c r="B4224" t="s">
        <v>3550</v>
      </c>
      <c r="C4224">
        <v>2012</v>
      </c>
      <c r="D4224">
        <v>0.8</v>
      </c>
    </row>
    <row r="4225" spans="1:4" x14ac:dyDescent="0.45">
      <c r="A4225" t="s">
        <v>62</v>
      </c>
      <c r="B4225" t="s">
        <v>3100</v>
      </c>
      <c r="C4225">
        <v>2013</v>
      </c>
      <c r="D4225">
        <v>14.8</v>
      </c>
    </row>
    <row r="4226" spans="1:4" x14ac:dyDescent="0.45">
      <c r="A4226" t="s">
        <v>62</v>
      </c>
      <c r="B4226" t="s">
        <v>3610</v>
      </c>
      <c r="C4226">
        <v>2013</v>
      </c>
      <c r="D4226">
        <v>5</v>
      </c>
    </row>
    <row r="4227" spans="1:4" x14ac:dyDescent="0.45">
      <c r="A4227" t="s">
        <v>62</v>
      </c>
      <c r="B4227" t="s">
        <v>3975</v>
      </c>
      <c r="C4227">
        <v>2015</v>
      </c>
      <c r="D4227">
        <v>1.4</v>
      </c>
    </row>
    <row r="4228" spans="1:4" x14ac:dyDescent="0.45">
      <c r="A4228" t="s">
        <v>62</v>
      </c>
      <c r="B4228" t="s">
        <v>2930</v>
      </c>
      <c r="C4228">
        <v>2012</v>
      </c>
      <c r="D4228">
        <v>1.4</v>
      </c>
    </row>
    <row r="4229" spans="1:4" x14ac:dyDescent="0.45">
      <c r="A4229" t="s">
        <v>62</v>
      </c>
      <c r="B4229" t="s">
        <v>3943</v>
      </c>
      <c r="C4229">
        <v>2015</v>
      </c>
      <c r="D4229">
        <v>5</v>
      </c>
    </row>
    <row r="4230" spans="1:4" x14ac:dyDescent="0.45">
      <c r="A4230" t="s">
        <v>62</v>
      </c>
      <c r="B4230" t="s">
        <v>3373</v>
      </c>
      <c r="C4230">
        <v>2015</v>
      </c>
      <c r="D4230">
        <v>30.2</v>
      </c>
    </row>
    <row r="4231" spans="1:4" x14ac:dyDescent="0.45">
      <c r="A4231" t="s">
        <v>62</v>
      </c>
      <c r="B4231" t="s">
        <v>3579</v>
      </c>
      <c r="C4231">
        <v>2014</v>
      </c>
      <c r="D4231">
        <v>4</v>
      </c>
    </row>
    <row r="4232" spans="1:4" x14ac:dyDescent="0.45">
      <c r="A4232" t="s">
        <v>62</v>
      </c>
      <c r="B4232" t="s">
        <v>3912</v>
      </c>
      <c r="C4232">
        <v>2014</v>
      </c>
      <c r="D4232">
        <v>1.5</v>
      </c>
    </row>
    <row r="4233" spans="1:4" x14ac:dyDescent="0.45">
      <c r="A4233" t="s">
        <v>62</v>
      </c>
      <c r="B4233" t="s">
        <v>3897</v>
      </c>
      <c r="C4233">
        <v>2014</v>
      </c>
      <c r="D4233">
        <v>1.9</v>
      </c>
    </row>
    <row r="4234" spans="1:4" x14ac:dyDescent="0.45">
      <c r="A4234" t="s">
        <v>62</v>
      </c>
      <c r="B4234" t="s">
        <v>4060</v>
      </c>
      <c r="C4234">
        <v>2016</v>
      </c>
      <c r="D4234">
        <v>5.2</v>
      </c>
    </row>
    <row r="4235" spans="1:4" x14ac:dyDescent="0.45">
      <c r="A4235" t="s">
        <v>62</v>
      </c>
      <c r="B4235" t="s">
        <v>3559</v>
      </c>
      <c r="C4235">
        <v>2013</v>
      </c>
      <c r="D4235">
        <v>3.5</v>
      </c>
    </row>
    <row r="4236" spans="1:4" x14ac:dyDescent="0.45">
      <c r="A4236" t="s">
        <v>62</v>
      </c>
      <c r="B4236" t="s">
        <v>3031</v>
      </c>
      <c r="C4236">
        <v>2010</v>
      </c>
      <c r="D4236">
        <v>1</v>
      </c>
    </row>
    <row r="4237" spans="1:4" x14ac:dyDescent="0.45">
      <c r="A4237" t="s">
        <v>62</v>
      </c>
      <c r="B4237" t="s">
        <v>3251</v>
      </c>
      <c r="C4237">
        <v>2014</v>
      </c>
      <c r="D4237">
        <v>1.5</v>
      </c>
    </row>
    <row r="4238" spans="1:4" x14ac:dyDescent="0.45">
      <c r="A4238" t="s">
        <v>62</v>
      </c>
      <c r="B4238" t="s">
        <v>3251</v>
      </c>
      <c r="C4238">
        <v>2017</v>
      </c>
      <c r="D4238">
        <v>2</v>
      </c>
    </row>
    <row r="4239" spans="1:4" x14ac:dyDescent="0.45">
      <c r="A4239" t="s">
        <v>62</v>
      </c>
      <c r="B4239" t="s">
        <v>3511</v>
      </c>
      <c r="C4239">
        <v>2014</v>
      </c>
      <c r="D4239">
        <v>4.8</v>
      </c>
    </row>
    <row r="4240" spans="1:4" x14ac:dyDescent="0.45">
      <c r="A4240" t="s">
        <v>62</v>
      </c>
      <c r="B4240" t="s">
        <v>3964</v>
      </c>
      <c r="C4240">
        <v>2015</v>
      </c>
      <c r="D4240">
        <v>15</v>
      </c>
    </row>
    <row r="4241" spans="1:4" x14ac:dyDescent="0.45">
      <c r="A4241" t="s">
        <v>62</v>
      </c>
      <c r="B4241" t="s">
        <v>3818</v>
      </c>
      <c r="C4241">
        <v>2012</v>
      </c>
      <c r="D4241">
        <v>1.3</v>
      </c>
    </row>
    <row r="4242" spans="1:4" x14ac:dyDescent="0.45">
      <c r="A4242" t="s">
        <v>62</v>
      </c>
      <c r="B4242" t="s">
        <v>2653</v>
      </c>
      <c r="C4242">
        <v>2011</v>
      </c>
      <c r="D4242">
        <v>1.6</v>
      </c>
    </row>
    <row r="4243" spans="1:4" x14ac:dyDescent="0.45">
      <c r="A4243" t="s">
        <v>62</v>
      </c>
      <c r="B4243" t="s">
        <v>3185</v>
      </c>
      <c r="C4243">
        <v>2013</v>
      </c>
      <c r="D4243">
        <v>3</v>
      </c>
    </row>
    <row r="4244" spans="1:4" x14ac:dyDescent="0.45">
      <c r="A4244" t="s">
        <v>62</v>
      </c>
      <c r="B4244" t="s">
        <v>3639</v>
      </c>
      <c r="C4244">
        <v>2015</v>
      </c>
      <c r="D4244">
        <v>3.8</v>
      </c>
    </row>
    <row r="4245" spans="1:4" x14ac:dyDescent="0.45">
      <c r="A4245" t="s">
        <v>62</v>
      </c>
      <c r="B4245" t="s">
        <v>3128</v>
      </c>
      <c r="C4245">
        <v>2012</v>
      </c>
      <c r="D4245">
        <v>4</v>
      </c>
    </row>
    <row r="4246" spans="1:4" x14ac:dyDescent="0.45">
      <c r="A4246" t="s">
        <v>62</v>
      </c>
      <c r="B4246" t="s">
        <v>3475</v>
      </c>
      <c r="C4246">
        <v>2009</v>
      </c>
      <c r="D4246">
        <v>1.2</v>
      </c>
    </row>
    <row r="4247" spans="1:4" x14ac:dyDescent="0.45">
      <c r="A4247" t="s">
        <v>62</v>
      </c>
      <c r="B4247" t="s">
        <v>3464</v>
      </c>
      <c r="C4247">
        <v>2013</v>
      </c>
      <c r="D4247">
        <v>3</v>
      </c>
    </row>
    <row r="4248" spans="1:4" x14ac:dyDescent="0.45">
      <c r="A4248" t="s">
        <v>62</v>
      </c>
      <c r="B4248" t="s">
        <v>3326</v>
      </c>
      <c r="C4248">
        <v>2011</v>
      </c>
      <c r="D4248">
        <v>1.8</v>
      </c>
    </row>
    <row r="4249" spans="1:4" x14ac:dyDescent="0.45">
      <c r="A4249" t="s">
        <v>62</v>
      </c>
      <c r="B4249" t="s">
        <v>3586</v>
      </c>
      <c r="C4249">
        <v>2013</v>
      </c>
      <c r="D4249">
        <v>9.8000000000000007</v>
      </c>
    </row>
    <row r="4250" spans="1:4" x14ac:dyDescent="0.45">
      <c r="A4250" t="s">
        <v>62</v>
      </c>
      <c r="B4250" t="s">
        <v>3310</v>
      </c>
      <c r="C4250">
        <v>2015</v>
      </c>
      <c r="D4250">
        <v>3</v>
      </c>
    </row>
    <row r="4251" spans="1:4" x14ac:dyDescent="0.45">
      <c r="A4251" t="s">
        <v>62</v>
      </c>
      <c r="B4251" t="s">
        <v>3445</v>
      </c>
      <c r="C4251">
        <v>2014</v>
      </c>
      <c r="D4251">
        <v>5</v>
      </c>
    </row>
    <row r="4252" spans="1:4" x14ac:dyDescent="0.45">
      <c r="A4252" t="s">
        <v>62</v>
      </c>
      <c r="B4252" t="s">
        <v>3640</v>
      </c>
      <c r="C4252">
        <v>2015</v>
      </c>
      <c r="D4252">
        <v>5</v>
      </c>
    </row>
    <row r="4253" spans="1:4" x14ac:dyDescent="0.45">
      <c r="A4253" t="s">
        <v>62</v>
      </c>
      <c r="B4253" t="s">
        <v>3560</v>
      </c>
      <c r="C4253">
        <v>2013</v>
      </c>
      <c r="D4253">
        <v>2</v>
      </c>
    </row>
    <row r="4254" spans="1:4" x14ac:dyDescent="0.45">
      <c r="A4254" t="s">
        <v>62</v>
      </c>
      <c r="B4254" t="s">
        <v>3674</v>
      </c>
      <c r="C4254">
        <v>2014</v>
      </c>
      <c r="D4254">
        <v>2</v>
      </c>
    </row>
    <row r="4255" spans="1:4" x14ac:dyDescent="0.45">
      <c r="A4255" t="s">
        <v>62</v>
      </c>
      <c r="B4255" t="s">
        <v>3969</v>
      </c>
      <c r="C4255">
        <v>2015</v>
      </c>
      <c r="D4255">
        <v>5</v>
      </c>
    </row>
    <row r="4256" spans="1:4" x14ac:dyDescent="0.45">
      <c r="A4256" t="s">
        <v>62</v>
      </c>
      <c r="B4256" t="s">
        <v>182</v>
      </c>
      <c r="C4256">
        <v>2017</v>
      </c>
      <c r="D4256">
        <v>19.8</v>
      </c>
    </row>
    <row r="4257" spans="1:4" x14ac:dyDescent="0.45">
      <c r="A4257" t="s">
        <v>62</v>
      </c>
      <c r="B4257" t="s">
        <v>3348</v>
      </c>
      <c r="C4257">
        <v>2014</v>
      </c>
      <c r="D4257">
        <v>5</v>
      </c>
    </row>
    <row r="4258" spans="1:4" x14ac:dyDescent="0.45">
      <c r="A4258" t="s">
        <v>62</v>
      </c>
      <c r="B4258" t="s">
        <v>4061</v>
      </c>
      <c r="C4258">
        <v>2015</v>
      </c>
      <c r="D4258">
        <v>5.2</v>
      </c>
    </row>
    <row r="4259" spans="1:4" x14ac:dyDescent="0.45">
      <c r="A4259" t="s">
        <v>62</v>
      </c>
      <c r="B4259" t="s">
        <v>3063</v>
      </c>
      <c r="C4259">
        <v>2012</v>
      </c>
      <c r="D4259">
        <v>2</v>
      </c>
    </row>
    <row r="4260" spans="1:4" x14ac:dyDescent="0.45">
      <c r="A4260" t="s">
        <v>62</v>
      </c>
      <c r="B4260" t="s">
        <v>3010</v>
      </c>
      <c r="C4260">
        <v>2012</v>
      </c>
      <c r="D4260">
        <v>9</v>
      </c>
    </row>
    <row r="4261" spans="1:4" x14ac:dyDescent="0.45">
      <c r="A4261" t="s">
        <v>62</v>
      </c>
      <c r="B4261" t="s">
        <v>2843</v>
      </c>
      <c r="C4261">
        <v>2012</v>
      </c>
      <c r="D4261">
        <v>2.5</v>
      </c>
    </row>
    <row r="4262" spans="1:4" x14ac:dyDescent="0.45">
      <c r="A4262" t="s">
        <v>62</v>
      </c>
      <c r="B4262" t="s">
        <v>3463</v>
      </c>
      <c r="C4262">
        <v>2013</v>
      </c>
      <c r="D4262">
        <v>5</v>
      </c>
    </row>
    <row r="4263" spans="1:4" x14ac:dyDescent="0.45">
      <c r="A4263" t="s">
        <v>62</v>
      </c>
      <c r="B4263" t="s">
        <v>3364</v>
      </c>
      <c r="C4263">
        <v>2012</v>
      </c>
      <c r="D4263">
        <v>1.3</v>
      </c>
    </row>
    <row r="4264" spans="1:4" x14ac:dyDescent="0.45">
      <c r="A4264" t="s">
        <v>62</v>
      </c>
      <c r="B4264" t="s">
        <v>2543</v>
      </c>
      <c r="C4264">
        <v>2010</v>
      </c>
      <c r="D4264">
        <v>13.9</v>
      </c>
    </row>
    <row r="4265" spans="1:4" x14ac:dyDescent="0.45">
      <c r="A4265" t="s">
        <v>62</v>
      </c>
      <c r="B4265" t="s">
        <v>3906</v>
      </c>
      <c r="C4265">
        <v>2015</v>
      </c>
      <c r="D4265">
        <v>1.3</v>
      </c>
    </row>
    <row r="4266" spans="1:4" x14ac:dyDescent="0.45">
      <c r="A4266" t="s">
        <v>62</v>
      </c>
      <c r="B4266" t="s">
        <v>2376</v>
      </c>
      <c r="C4266">
        <v>2008</v>
      </c>
      <c r="D4266">
        <v>1.2</v>
      </c>
    </row>
    <row r="4267" spans="1:4" x14ac:dyDescent="0.45">
      <c r="A4267" t="s">
        <v>62</v>
      </c>
      <c r="B4267" t="s">
        <v>3156</v>
      </c>
      <c r="C4267">
        <v>2013</v>
      </c>
      <c r="D4267">
        <v>5</v>
      </c>
    </row>
    <row r="4268" spans="1:4" x14ac:dyDescent="0.45">
      <c r="A4268" t="s">
        <v>62</v>
      </c>
      <c r="B4268" t="s">
        <v>3542</v>
      </c>
      <c r="C4268">
        <v>2013</v>
      </c>
      <c r="D4268">
        <v>4.9000000000000004</v>
      </c>
    </row>
    <row r="4269" spans="1:4" x14ac:dyDescent="0.45">
      <c r="A4269" t="s">
        <v>62</v>
      </c>
      <c r="B4269" t="s">
        <v>3427</v>
      </c>
      <c r="C4269">
        <v>2014</v>
      </c>
      <c r="D4269">
        <v>5</v>
      </c>
    </row>
    <row r="4270" spans="1:4" x14ac:dyDescent="0.45">
      <c r="A4270" t="s">
        <v>62</v>
      </c>
      <c r="B4270" t="s">
        <v>2983</v>
      </c>
      <c r="C4270">
        <v>2012</v>
      </c>
      <c r="D4270">
        <v>1.1000000000000001</v>
      </c>
    </row>
    <row r="4271" spans="1:4" x14ac:dyDescent="0.45">
      <c r="A4271" t="s">
        <v>62</v>
      </c>
      <c r="B4271" t="s">
        <v>3905</v>
      </c>
      <c r="C4271">
        <v>2014</v>
      </c>
      <c r="D4271">
        <v>2.2999999999999998</v>
      </c>
    </row>
    <row r="4272" spans="1:4" x14ac:dyDescent="0.45">
      <c r="A4272" t="s">
        <v>62</v>
      </c>
      <c r="B4272" t="s">
        <v>3628</v>
      </c>
      <c r="C4272">
        <v>2015</v>
      </c>
      <c r="D4272">
        <v>5</v>
      </c>
    </row>
    <row r="4273" spans="1:4" x14ac:dyDescent="0.45">
      <c r="A4273" t="s">
        <v>62</v>
      </c>
      <c r="B4273" t="s">
        <v>3358</v>
      </c>
      <c r="C4273">
        <v>2015</v>
      </c>
      <c r="D4273">
        <v>2.6</v>
      </c>
    </row>
    <row r="4274" spans="1:4" x14ac:dyDescent="0.45">
      <c r="A4274" t="s">
        <v>62</v>
      </c>
      <c r="B4274" t="s">
        <v>3880</v>
      </c>
      <c r="C4274">
        <v>2015</v>
      </c>
      <c r="D4274">
        <v>5</v>
      </c>
    </row>
    <row r="4275" spans="1:4" x14ac:dyDescent="0.45">
      <c r="A4275" t="s">
        <v>62</v>
      </c>
      <c r="B4275" t="s">
        <v>3411</v>
      </c>
      <c r="C4275">
        <v>2011</v>
      </c>
      <c r="D4275">
        <v>1</v>
      </c>
    </row>
    <row r="4276" spans="1:4" x14ac:dyDescent="0.45">
      <c r="A4276" t="s">
        <v>62</v>
      </c>
      <c r="B4276" t="s">
        <v>3574</v>
      </c>
      <c r="C4276">
        <v>2014</v>
      </c>
      <c r="D4276">
        <v>1</v>
      </c>
    </row>
    <row r="4277" spans="1:4" x14ac:dyDescent="0.45">
      <c r="A4277" t="s">
        <v>62</v>
      </c>
      <c r="B4277" t="s">
        <v>3624</v>
      </c>
      <c r="C4277">
        <v>2012</v>
      </c>
      <c r="D4277">
        <v>1.8</v>
      </c>
    </row>
    <row r="4278" spans="1:4" x14ac:dyDescent="0.45">
      <c r="A4278" t="s">
        <v>62</v>
      </c>
      <c r="B4278" t="s">
        <v>3910</v>
      </c>
      <c r="C4278">
        <v>2014</v>
      </c>
      <c r="D4278">
        <v>5</v>
      </c>
    </row>
    <row r="4279" spans="1:4" x14ac:dyDescent="0.45">
      <c r="A4279" t="s">
        <v>62</v>
      </c>
      <c r="B4279" t="s">
        <v>3673</v>
      </c>
      <c r="C4279">
        <v>2013</v>
      </c>
      <c r="D4279">
        <v>3</v>
      </c>
    </row>
    <row r="4280" spans="1:4" x14ac:dyDescent="0.45">
      <c r="A4280" t="s">
        <v>62</v>
      </c>
      <c r="B4280" t="s">
        <v>4072</v>
      </c>
      <c r="C4280">
        <v>2015</v>
      </c>
      <c r="D4280">
        <v>1</v>
      </c>
    </row>
    <row r="4281" spans="1:4" x14ac:dyDescent="0.45">
      <c r="A4281" t="s">
        <v>62</v>
      </c>
      <c r="B4281" t="s">
        <v>3712</v>
      </c>
      <c r="C4281">
        <v>2014</v>
      </c>
      <c r="D4281">
        <v>1</v>
      </c>
    </row>
    <row r="4282" spans="1:4" x14ac:dyDescent="0.45">
      <c r="A4282" t="s">
        <v>62</v>
      </c>
      <c r="B4282" t="s">
        <v>3227</v>
      </c>
      <c r="C4282">
        <v>2013</v>
      </c>
      <c r="D4282">
        <v>4</v>
      </c>
    </row>
    <row r="4283" spans="1:4" x14ac:dyDescent="0.45">
      <c r="A4283" t="s">
        <v>62</v>
      </c>
      <c r="B4283" t="s">
        <v>3171</v>
      </c>
      <c r="C4283">
        <v>2012</v>
      </c>
      <c r="D4283">
        <v>2.1</v>
      </c>
    </row>
    <row r="4284" spans="1:4" x14ac:dyDescent="0.45">
      <c r="A4284" t="s">
        <v>62</v>
      </c>
      <c r="B4284" t="s">
        <v>3237</v>
      </c>
      <c r="C4284">
        <v>2013</v>
      </c>
      <c r="D4284">
        <v>10</v>
      </c>
    </row>
    <row r="4285" spans="1:4" x14ac:dyDescent="0.45">
      <c r="A4285" t="s">
        <v>62</v>
      </c>
      <c r="B4285" t="s">
        <v>3007</v>
      </c>
      <c r="C4285">
        <v>2011</v>
      </c>
      <c r="D4285">
        <v>3.3</v>
      </c>
    </row>
    <row r="4286" spans="1:4" x14ac:dyDescent="0.45">
      <c r="A4286" t="s">
        <v>62</v>
      </c>
      <c r="B4286" t="s">
        <v>3312</v>
      </c>
      <c r="C4286">
        <v>2015</v>
      </c>
      <c r="D4286">
        <v>3</v>
      </c>
    </row>
    <row r="4287" spans="1:4" x14ac:dyDescent="0.45">
      <c r="A4287" t="s">
        <v>62</v>
      </c>
      <c r="B4287" t="s">
        <v>3386</v>
      </c>
      <c r="C4287">
        <v>2015</v>
      </c>
      <c r="D4287">
        <v>4</v>
      </c>
    </row>
    <row r="4288" spans="1:4" x14ac:dyDescent="0.45">
      <c r="A4288" t="s">
        <v>62</v>
      </c>
      <c r="B4288" t="s">
        <v>3323</v>
      </c>
      <c r="C4288">
        <v>2010</v>
      </c>
      <c r="D4288">
        <v>1.2</v>
      </c>
    </row>
    <row r="4289" spans="1:4" x14ac:dyDescent="0.45">
      <c r="A4289" t="s">
        <v>62</v>
      </c>
      <c r="B4289" t="s">
        <v>3515</v>
      </c>
      <c r="C4289">
        <v>2014</v>
      </c>
      <c r="D4289">
        <v>2.8</v>
      </c>
    </row>
    <row r="4290" spans="1:4" x14ac:dyDescent="0.45">
      <c r="A4290" t="s">
        <v>62</v>
      </c>
      <c r="B4290" t="s">
        <v>280</v>
      </c>
      <c r="C4290">
        <v>2019</v>
      </c>
      <c r="D4290">
        <v>1</v>
      </c>
    </row>
    <row r="4291" spans="1:4" x14ac:dyDescent="0.45">
      <c r="A4291" t="s">
        <v>62</v>
      </c>
      <c r="B4291" t="s">
        <v>3688</v>
      </c>
      <c r="C4291">
        <v>2014</v>
      </c>
      <c r="D4291">
        <v>1</v>
      </c>
    </row>
    <row r="4292" spans="1:4" x14ac:dyDescent="0.45">
      <c r="A4292" t="s">
        <v>62</v>
      </c>
      <c r="B4292" t="s">
        <v>2689</v>
      </c>
      <c r="C4292">
        <v>2012</v>
      </c>
      <c r="D4292">
        <v>21</v>
      </c>
    </row>
    <row r="4293" spans="1:4" x14ac:dyDescent="0.45">
      <c r="A4293" t="s">
        <v>62</v>
      </c>
      <c r="B4293" t="s">
        <v>2689</v>
      </c>
      <c r="C4293">
        <v>2013</v>
      </c>
      <c r="D4293">
        <v>228.8</v>
      </c>
    </row>
    <row r="4294" spans="1:4" x14ac:dyDescent="0.45">
      <c r="A4294" t="s">
        <v>62</v>
      </c>
      <c r="B4294" t="s">
        <v>2490</v>
      </c>
      <c r="C4294">
        <v>2009</v>
      </c>
      <c r="D4294">
        <v>4.0999999999999996</v>
      </c>
    </row>
    <row r="4295" spans="1:4" x14ac:dyDescent="0.45">
      <c r="A4295" t="s">
        <v>62</v>
      </c>
      <c r="B4295" t="s">
        <v>2317</v>
      </c>
      <c r="C4295">
        <v>2010</v>
      </c>
      <c r="D4295">
        <v>5</v>
      </c>
    </row>
    <row r="4296" spans="1:4" x14ac:dyDescent="0.45">
      <c r="A4296" t="s">
        <v>62</v>
      </c>
      <c r="B4296" t="s">
        <v>4073</v>
      </c>
      <c r="C4296">
        <v>2015</v>
      </c>
      <c r="D4296">
        <v>3</v>
      </c>
    </row>
    <row r="4297" spans="1:4" x14ac:dyDescent="0.45">
      <c r="A4297" t="s">
        <v>62</v>
      </c>
      <c r="B4297" t="s">
        <v>3477</v>
      </c>
      <c r="C4297">
        <v>2013</v>
      </c>
      <c r="D4297">
        <v>16</v>
      </c>
    </row>
    <row r="4298" spans="1:4" x14ac:dyDescent="0.45">
      <c r="A4298" t="s">
        <v>62</v>
      </c>
      <c r="B4298" t="s">
        <v>3979</v>
      </c>
      <c r="C4298">
        <v>2015</v>
      </c>
      <c r="D4298">
        <v>12.8</v>
      </c>
    </row>
    <row r="4299" spans="1:4" x14ac:dyDescent="0.45">
      <c r="A4299" t="s">
        <v>62</v>
      </c>
      <c r="B4299" t="s">
        <v>3478</v>
      </c>
      <c r="C4299">
        <v>2013</v>
      </c>
      <c r="D4299">
        <v>2.4</v>
      </c>
    </row>
    <row r="4300" spans="1:4" x14ac:dyDescent="0.45">
      <c r="A4300" t="s">
        <v>62</v>
      </c>
      <c r="B4300" t="s">
        <v>3224</v>
      </c>
      <c r="C4300">
        <v>2013</v>
      </c>
      <c r="D4300">
        <v>147.4</v>
      </c>
    </row>
    <row r="4301" spans="1:4" x14ac:dyDescent="0.45">
      <c r="A4301" t="s">
        <v>62</v>
      </c>
      <c r="B4301" t="s">
        <v>2737</v>
      </c>
      <c r="C4301">
        <v>2012</v>
      </c>
      <c r="D4301">
        <v>20</v>
      </c>
    </row>
    <row r="4302" spans="1:4" x14ac:dyDescent="0.45">
      <c r="A4302" t="s">
        <v>62</v>
      </c>
      <c r="B4302" t="s">
        <v>3691</v>
      </c>
      <c r="C4302">
        <v>2009</v>
      </c>
      <c r="D4302">
        <v>1.5</v>
      </c>
    </row>
    <row r="4303" spans="1:4" x14ac:dyDescent="0.45">
      <c r="A4303" t="s">
        <v>62</v>
      </c>
      <c r="B4303" t="s">
        <v>2729</v>
      </c>
      <c r="C4303">
        <v>2007</v>
      </c>
      <c r="D4303">
        <v>2</v>
      </c>
    </row>
    <row r="4304" spans="1:4" x14ac:dyDescent="0.45">
      <c r="A4304" t="s">
        <v>62</v>
      </c>
      <c r="B4304" t="s">
        <v>3630</v>
      </c>
      <c r="C4304">
        <v>2014</v>
      </c>
      <c r="D4304">
        <v>5</v>
      </c>
    </row>
    <row r="4305" spans="1:4" x14ac:dyDescent="0.45">
      <c r="A4305" t="s">
        <v>62</v>
      </c>
      <c r="B4305" t="s">
        <v>3306</v>
      </c>
      <c r="C4305">
        <v>2014</v>
      </c>
      <c r="D4305">
        <v>18.5</v>
      </c>
    </row>
    <row r="4306" spans="1:4" x14ac:dyDescent="0.45">
      <c r="A4306" t="s">
        <v>62</v>
      </c>
      <c r="B4306" t="s">
        <v>3450</v>
      </c>
      <c r="C4306">
        <v>2014</v>
      </c>
      <c r="D4306">
        <v>2</v>
      </c>
    </row>
    <row r="4307" spans="1:4" x14ac:dyDescent="0.45">
      <c r="A4307" t="s">
        <v>62</v>
      </c>
      <c r="B4307" t="s">
        <v>3705</v>
      </c>
      <c r="C4307">
        <v>2015</v>
      </c>
      <c r="D4307">
        <v>18</v>
      </c>
    </row>
    <row r="4308" spans="1:4" x14ac:dyDescent="0.45">
      <c r="A4308" t="s">
        <v>62</v>
      </c>
      <c r="B4308" t="s">
        <v>2836</v>
      </c>
      <c r="C4308">
        <v>2012</v>
      </c>
      <c r="D4308">
        <v>110</v>
      </c>
    </row>
    <row r="4309" spans="1:4" x14ac:dyDescent="0.45">
      <c r="A4309" t="s">
        <v>62</v>
      </c>
      <c r="B4309" t="s">
        <v>3769</v>
      </c>
      <c r="C4309">
        <v>2013</v>
      </c>
      <c r="D4309">
        <v>2.5</v>
      </c>
    </row>
    <row r="4310" spans="1:4" x14ac:dyDescent="0.45">
      <c r="A4310" t="s">
        <v>62</v>
      </c>
      <c r="B4310" t="s">
        <v>3997</v>
      </c>
      <c r="C4310">
        <v>2015</v>
      </c>
      <c r="D4310">
        <v>1.6</v>
      </c>
    </row>
    <row r="4311" spans="1:4" x14ac:dyDescent="0.45">
      <c r="A4311" t="s">
        <v>62</v>
      </c>
      <c r="B4311" t="s">
        <v>3675</v>
      </c>
      <c r="C4311">
        <v>2012</v>
      </c>
      <c r="D4311">
        <v>1.5</v>
      </c>
    </row>
    <row r="4312" spans="1:4" x14ac:dyDescent="0.45">
      <c r="A4312" t="s">
        <v>62</v>
      </c>
      <c r="B4312" t="s">
        <v>3903</v>
      </c>
      <c r="C4312">
        <v>2014</v>
      </c>
      <c r="D4312">
        <v>1.2</v>
      </c>
    </row>
    <row r="4313" spans="1:4" x14ac:dyDescent="0.45">
      <c r="A4313" t="s">
        <v>62</v>
      </c>
      <c r="B4313" t="s">
        <v>4058</v>
      </c>
      <c r="C4313">
        <v>2015</v>
      </c>
      <c r="D4313">
        <v>2</v>
      </c>
    </row>
    <row r="4314" spans="1:4" x14ac:dyDescent="0.45">
      <c r="A4314" t="s">
        <v>62</v>
      </c>
      <c r="B4314" t="s">
        <v>4031</v>
      </c>
      <c r="C4314">
        <v>2015</v>
      </c>
      <c r="D4314">
        <v>5</v>
      </c>
    </row>
    <row r="4315" spans="1:4" x14ac:dyDescent="0.45">
      <c r="A4315" t="s">
        <v>62</v>
      </c>
      <c r="B4315" t="s">
        <v>3311</v>
      </c>
      <c r="C4315">
        <v>2015</v>
      </c>
      <c r="D4315">
        <v>3</v>
      </c>
    </row>
    <row r="4316" spans="1:4" x14ac:dyDescent="0.45">
      <c r="A4316" t="s">
        <v>62</v>
      </c>
      <c r="B4316" t="s">
        <v>3346</v>
      </c>
      <c r="C4316">
        <v>2012</v>
      </c>
      <c r="D4316">
        <v>4</v>
      </c>
    </row>
    <row r="4317" spans="1:4" x14ac:dyDescent="0.45">
      <c r="A4317" t="s">
        <v>62</v>
      </c>
      <c r="B4317" t="s">
        <v>3199</v>
      </c>
      <c r="C4317">
        <v>2013</v>
      </c>
      <c r="D4317">
        <v>129.19999999999999</v>
      </c>
    </row>
    <row r="4318" spans="1:4" x14ac:dyDescent="0.45">
      <c r="A4318" t="s">
        <v>62</v>
      </c>
      <c r="B4318" t="s">
        <v>3199</v>
      </c>
      <c r="C4318">
        <v>2014</v>
      </c>
      <c r="D4318">
        <v>45.6</v>
      </c>
    </row>
    <row r="4319" spans="1:4" x14ac:dyDescent="0.45">
      <c r="A4319" t="s">
        <v>62</v>
      </c>
      <c r="B4319" t="s">
        <v>3175</v>
      </c>
      <c r="C4319">
        <v>2013</v>
      </c>
      <c r="D4319">
        <v>2</v>
      </c>
    </row>
    <row r="4320" spans="1:4" x14ac:dyDescent="0.45">
      <c r="A4320" t="s">
        <v>62</v>
      </c>
      <c r="B4320" t="s">
        <v>3995</v>
      </c>
      <c r="C4320">
        <v>2015</v>
      </c>
      <c r="D4320">
        <v>1.1000000000000001</v>
      </c>
    </row>
    <row r="4321" spans="1:4" x14ac:dyDescent="0.45">
      <c r="A4321" t="s">
        <v>62</v>
      </c>
      <c r="B4321" t="s">
        <v>3125</v>
      </c>
      <c r="C4321">
        <v>2012</v>
      </c>
      <c r="D4321">
        <v>5</v>
      </c>
    </row>
    <row r="4322" spans="1:4" x14ac:dyDescent="0.45">
      <c r="A4322" t="s">
        <v>62</v>
      </c>
      <c r="B4322" t="s">
        <v>3382</v>
      </c>
      <c r="C4322">
        <v>2015</v>
      </c>
      <c r="D4322">
        <v>5</v>
      </c>
    </row>
    <row r="4323" spans="1:4" x14ac:dyDescent="0.45">
      <c r="A4323" t="s">
        <v>62</v>
      </c>
      <c r="B4323" t="s">
        <v>3883</v>
      </c>
      <c r="C4323">
        <v>2014</v>
      </c>
      <c r="D4323">
        <v>2</v>
      </c>
    </row>
    <row r="4324" spans="1:4" x14ac:dyDescent="0.45">
      <c r="A4324" t="s">
        <v>62</v>
      </c>
      <c r="B4324" t="s">
        <v>3575</v>
      </c>
      <c r="C4324">
        <v>2014</v>
      </c>
      <c r="D4324">
        <v>1.5</v>
      </c>
    </row>
    <row r="4325" spans="1:4" x14ac:dyDescent="0.45">
      <c r="A4325" t="s">
        <v>62</v>
      </c>
      <c r="B4325" t="s">
        <v>3589</v>
      </c>
      <c r="C4325">
        <v>2014</v>
      </c>
      <c r="D4325">
        <v>4.9000000000000004</v>
      </c>
    </row>
    <row r="4326" spans="1:4" x14ac:dyDescent="0.45">
      <c r="A4326" t="s">
        <v>62</v>
      </c>
      <c r="B4326" t="s">
        <v>2845</v>
      </c>
      <c r="C4326">
        <v>2010</v>
      </c>
      <c r="D4326">
        <v>1.1000000000000001</v>
      </c>
    </row>
    <row r="4327" spans="1:4" x14ac:dyDescent="0.45">
      <c r="A4327" t="s">
        <v>62</v>
      </c>
      <c r="B4327" t="s">
        <v>3907</v>
      </c>
      <c r="C4327">
        <v>2014</v>
      </c>
      <c r="D4327">
        <v>2.2000000000000002</v>
      </c>
    </row>
    <row r="4328" spans="1:4" x14ac:dyDescent="0.45">
      <c r="A4328" t="s">
        <v>62</v>
      </c>
      <c r="B4328" t="s">
        <v>3913</v>
      </c>
      <c r="C4328">
        <v>2014</v>
      </c>
      <c r="D4328">
        <v>4.8</v>
      </c>
    </row>
    <row r="4329" spans="1:4" x14ac:dyDescent="0.45">
      <c r="A4329" t="s">
        <v>62</v>
      </c>
      <c r="B4329" t="s">
        <v>3859</v>
      </c>
      <c r="C4329">
        <v>2015</v>
      </c>
      <c r="D4329">
        <v>1.6</v>
      </c>
    </row>
    <row r="4330" spans="1:4" x14ac:dyDescent="0.45">
      <c r="A4330" t="s">
        <v>62</v>
      </c>
      <c r="B4330" t="s">
        <v>3858</v>
      </c>
      <c r="C4330">
        <v>2015</v>
      </c>
      <c r="D4330">
        <v>2</v>
      </c>
    </row>
    <row r="4331" spans="1:4" x14ac:dyDescent="0.45">
      <c r="A4331" t="s">
        <v>62</v>
      </c>
      <c r="B4331" t="s">
        <v>3553</v>
      </c>
      <c r="C4331">
        <v>2013</v>
      </c>
      <c r="D4331">
        <v>3</v>
      </c>
    </row>
    <row r="4332" spans="1:4" x14ac:dyDescent="0.45">
      <c r="A4332" t="s">
        <v>62</v>
      </c>
      <c r="B4332" t="s">
        <v>3899</v>
      </c>
      <c r="C4332">
        <v>2014</v>
      </c>
      <c r="D4332">
        <v>1.2</v>
      </c>
    </row>
    <row r="4333" spans="1:4" x14ac:dyDescent="0.45">
      <c r="A4333" t="s">
        <v>62</v>
      </c>
      <c r="B4333" t="s">
        <v>2754</v>
      </c>
      <c r="C4333">
        <v>2012</v>
      </c>
      <c r="D4333">
        <v>19</v>
      </c>
    </row>
    <row r="4334" spans="1:4" x14ac:dyDescent="0.45">
      <c r="A4334" t="s">
        <v>62</v>
      </c>
      <c r="B4334" t="s">
        <v>2710</v>
      </c>
      <c r="C4334">
        <v>2011</v>
      </c>
      <c r="D4334">
        <v>2.2000000000000002</v>
      </c>
    </row>
    <row r="4335" spans="1:4" x14ac:dyDescent="0.45">
      <c r="A4335" t="s">
        <v>62</v>
      </c>
      <c r="B4335" t="s">
        <v>3966</v>
      </c>
      <c r="C4335">
        <v>2014</v>
      </c>
      <c r="D4335">
        <v>5</v>
      </c>
    </row>
    <row r="4336" spans="1:4" x14ac:dyDescent="0.45">
      <c r="A4336" t="s">
        <v>62</v>
      </c>
      <c r="B4336" t="s">
        <v>3354</v>
      </c>
      <c r="C4336">
        <v>2014</v>
      </c>
      <c r="D4336">
        <v>5</v>
      </c>
    </row>
    <row r="4337" spans="1:4" x14ac:dyDescent="0.45">
      <c r="A4337" t="s">
        <v>62</v>
      </c>
      <c r="B4337" t="s">
        <v>3032</v>
      </c>
      <c r="C4337">
        <v>2011</v>
      </c>
      <c r="D4337">
        <v>2.1</v>
      </c>
    </row>
    <row r="4338" spans="1:4" x14ac:dyDescent="0.45">
      <c r="A4338" t="s">
        <v>62</v>
      </c>
      <c r="B4338" t="s">
        <v>3250</v>
      </c>
      <c r="C4338">
        <v>2012</v>
      </c>
      <c r="D4338">
        <v>4</v>
      </c>
    </row>
    <row r="4339" spans="1:4" x14ac:dyDescent="0.45">
      <c r="A4339" t="s">
        <v>62</v>
      </c>
      <c r="B4339" t="s">
        <v>2447</v>
      </c>
      <c r="C4339">
        <v>2006</v>
      </c>
      <c r="D4339">
        <v>1</v>
      </c>
    </row>
    <row r="4340" spans="1:4" x14ac:dyDescent="0.45">
      <c r="A4340" t="s">
        <v>62</v>
      </c>
      <c r="B4340" t="s">
        <v>3853</v>
      </c>
      <c r="C4340">
        <v>2015</v>
      </c>
      <c r="D4340">
        <v>7.6</v>
      </c>
    </row>
    <row r="4341" spans="1:4" x14ac:dyDescent="0.45">
      <c r="A4341" t="s">
        <v>62</v>
      </c>
      <c r="B4341" t="s">
        <v>3647</v>
      </c>
      <c r="C4341">
        <v>2014</v>
      </c>
      <c r="D4341">
        <v>20</v>
      </c>
    </row>
    <row r="4342" spans="1:4" x14ac:dyDescent="0.45">
      <c r="A4342" t="s">
        <v>62</v>
      </c>
      <c r="B4342" t="s">
        <v>2576</v>
      </c>
      <c r="C4342">
        <v>2010</v>
      </c>
      <c r="D4342">
        <v>30.6</v>
      </c>
    </row>
    <row r="4343" spans="1:4" x14ac:dyDescent="0.45">
      <c r="A4343" t="s">
        <v>62</v>
      </c>
      <c r="B4343" t="s">
        <v>3353</v>
      </c>
      <c r="C4343">
        <v>2014</v>
      </c>
      <c r="D4343">
        <v>5</v>
      </c>
    </row>
    <row r="4344" spans="1:4" x14ac:dyDescent="0.45">
      <c r="A4344" t="s">
        <v>62</v>
      </c>
      <c r="B4344" t="s">
        <v>3896</v>
      </c>
      <c r="C4344">
        <v>2015</v>
      </c>
      <c r="D4344">
        <v>5</v>
      </c>
    </row>
    <row r="4345" spans="1:4" x14ac:dyDescent="0.45">
      <c r="A4345" t="s">
        <v>62</v>
      </c>
      <c r="B4345" t="s">
        <v>2797</v>
      </c>
      <c r="C4345">
        <v>2011</v>
      </c>
      <c r="D4345">
        <v>3.4</v>
      </c>
    </row>
    <row r="4346" spans="1:4" x14ac:dyDescent="0.45">
      <c r="A4346" t="s">
        <v>62</v>
      </c>
      <c r="B4346" t="s">
        <v>2822</v>
      </c>
      <c r="C4346">
        <v>2010</v>
      </c>
      <c r="D4346">
        <v>1</v>
      </c>
    </row>
    <row r="4347" spans="1:4" x14ac:dyDescent="0.45">
      <c r="A4347" t="s">
        <v>62</v>
      </c>
      <c r="B4347" t="s">
        <v>2823</v>
      </c>
      <c r="C4347">
        <v>2009</v>
      </c>
      <c r="D4347">
        <v>1.2</v>
      </c>
    </row>
    <row r="4348" spans="1:4" x14ac:dyDescent="0.45">
      <c r="A4348" t="s">
        <v>62</v>
      </c>
      <c r="B4348" t="s">
        <v>3870</v>
      </c>
      <c r="C4348">
        <v>2015</v>
      </c>
      <c r="D4348">
        <v>1.9</v>
      </c>
    </row>
    <row r="4349" spans="1:4" x14ac:dyDescent="0.45">
      <c r="A4349" t="s">
        <v>62</v>
      </c>
      <c r="B4349" t="s">
        <v>3784</v>
      </c>
      <c r="C4349">
        <v>2014</v>
      </c>
      <c r="D4349">
        <v>2.2000000000000002</v>
      </c>
    </row>
    <row r="4350" spans="1:4" x14ac:dyDescent="0.45">
      <c r="A4350" t="s">
        <v>62</v>
      </c>
      <c r="B4350" t="s">
        <v>3783</v>
      </c>
      <c r="C4350">
        <v>2014</v>
      </c>
      <c r="D4350">
        <v>2</v>
      </c>
    </row>
    <row r="4351" spans="1:4" x14ac:dyDescent="0.45">
      <c r="A4351" t="s">
        <v>62</v>
      </c>
      <c r="B4351" t="s">
        <v>3856</v>
      </c>
      <c r="C4351">
        <v>2014</v>
      </c>
      <c r="D4351">
        <v>2</v>
      </c>
    </row>
    <row r="4352" spans="1:4" x14ac:dyDescent="0.45">
      <c r="A4352" t="s">
        <v>62</v>
      </c>
      <c r="B4352" t="s">
        <v>3988</v>
      </c>
      <c r="C4352">
        <v>2014</v>
      </c>
      <c r="D4352">
        <v>2</v>
      </c>
    </row>
    <row r="4353" spans="1:4" x14ac:dyDescent="0.45">
      <c r="A4353" t="s">
        <v>62</v>
      </c>
      <c r="B4353" t="s">
        <v>3507</v>
      </c>
      <c r="C4353">
        <v>2014</v>
      </c>
      <c r="D4353">
        <v>1.5</v>
      </c>
    </row>
    <row r="4354" spans="1:4" x14ac:dyDescent="0.45">
      <c r="A4354" t="s">
        <v>62</v>
      </c>
      <c r="B4354" t="s">
        <v>2405</v>
      </c>
      <c r="C4354">
        <v>2008</v>
      </c>
      <c r="D4354">
        <v>10</v>
      </c>
    </row>
    <row r="4355" spans="1:4" x14ac:dyDescent="0.45">
      <c r="A4355" t="s">
        <v>62</v>
      </c>
      <c r="B4355" t="s">
        <v>2551</v>
      </c>
      <c r="C4355">
        <v>2010</v>
      </c>
      <c r="D4355">
        <v>48</v>
      </c>
    </row>
    <row r="4356" spans="1:4" x14ac:dyDescent="0.45">
      <c r="A4356" t="s">
        <v>62</v>
      </c>
      <c r="B4356" t="s">
        <v>3952</v>
      </c>
      <c r="C4356">
        <v>2015</v>
      </c>
      <c r="D4356">
        <v>3.2</v>
      </c>
    </row>
    <row r="4357" spans="1:4" x14ac:dyDescent="0.45">
      <c r="A4357" t="s">
        <v>62</v>
      </c>
      <c r="B4357" t="s">
        <v>3437</v>
      </c>
      <c r="C4357">
        <v>2014</v>
      </c>
      <c r="D4357">
        <v>1</v>
      </c>
    </row>
    <row r="4358" spans="1:4" x14ac:dyDescent="0.45">
      <c r="A4358" t="s">
        <v>62</v>
      </c>
      <c r="B4358" t="s">
        <v>2651</v>
      </c>
      <c r="C4358">
        <v>2012</v>
      </c>
      <c r="D4358">
        <v>30</v>
      </c>
    </row>
    <row r="4359" spans="1:4" x14ac:dyDescent="0.45">
      <c r="A4359" t="s">
        <v>62</v>
      </c>
      <c r="B4359" t="s">
        <v>3416</v>
      </c>
      <c r="C4359">
        <v>2012</v>
      </c>
      <c r="D4359">
        <v>4</v>
      </c>
    </row>
    <row r="4360" spans="1:4" x14ac:dyDescent="0.45">
      <c r="A4360" t="s">
        <v>62</v>
      </c>
      <c r="B4360" t="s">
        <v>3367</v>
      </c>
      <c r="C4360">
        <v>2013</v>
      </c>
      <c r="D4360">
        <v>2.5</v>
      </c>
    </row>
    <row r="4361" spans="1:4" x14ac:dyDescent="0.45">
      <c r="A4361" t="s">
        <v>62</v>
      </c>
      <c r="B4361" t="s">
        <v>3931</v>
      </c>
      <c r="C4361">
        <v>2015</v>
      </c>
      <c r="D4361">
        <v>1.3</v>
      </c>
    </row>
    <row r="4362" spans="1:4" x14ac:dyDescent="0.45">
      <c r="A4362" t="s">
        <v>62</v>
      </c>
      <c r="B4362" t="s">
        <v>3843</v>
      </c>
      <c r="C4362">
        <v>2015</v>
      </c>
      <c r="D4362">
        <v>2.5</v>
      </c>
    </row>
    <row r="4363" spans="1:4" x14ac:dyDescent="0.45">
      <c r="A4363" t="s">
        <v>62</v>
      </c>
      <c r="B4363" t="s">
        <v>3844</v>
      </c>
      <c r="C4363">
        <v>2015</v>
      </c>
      <c r="D4363">
        <v>1</v>
      </c>
    </row>
    <row r="4364" spans="1:4" x14ac:dyDescent="0.45">
      <c r="A4364" t="s">
        <v>62</v>
      </c>
      <c r="B4364" t="s">
        <v>3982</v>
      </c>
      <c r="C4364">
        <v>2015</v>
      </c>
      <c r="D4364">
        <v>19.2</v>
      </c>
    </row>
    <row r="4365" spans="1:4" x14ac:dyDescent="0.45">
      <c r="A4365" t="s">
        <v>62</v>
      </c>
      <c r="B4365" t="s">
        <v>3278</v>
      </c>
      <c r="C4365">
        <v>2014</v>
      </c>
      <c r="D4365">
        <v>5.7</v>
      </c>
    </row>
    <row r="4366" spans="1:4" x14ac:dyDescent="0.45">
      <c r="A4366" t="s">
        <v>62</v>
      </c>
      <c r="B4366" t="s">
        <v>3936</v>
      </c>
      <c r="C4366">
        <v>2011</v>
      </c>
      <c r="D4366">
        <v>4.5</v>
      </c>
    </row>
    <row r="4367" spans="1:4" x14ac:dyDescent="0.45">
      <c r="A4367" t="s">
        <v>62</v>
      </c>
      <c r="B4367" t="s">
        <v>3914</v>
      </c>
      <c r="C4367">
        <v>2014</v>
      </c>
      <c r="D4367">
        <v>1.5</v>
      </c>
    </row>
    <row r="4368" spans="1:4" x14ac:dyDescent="0.45">
      <c r="A4368" t="s">
        <v>62</v>
      </c>
      <c r="B4368" t="s">
        <v>3973</v>
      </c>
      <c r="C4368">
        <v>2015</v>
      </c>
      <c r="D4368">
        <v>80</v>
      </c>
    </row>
    <row r="4369" spans="1:4" x14ac:dyDescent="0.45">
      <c r="A4369" t="s">
        <v>62</v>
      </c>
      <c r="B4369" t="s">
        <v>4034</v>
      </c>
      <c r="C4369">
        <v>2015</v>
      </c>
      <c r="D4369">
        <v>5</v>
      </c>
    </row>
    <row r="4370" spans="1:4" x14ac:dyDescent="0.45">
      <c r="A4370" t="s">
        <v>62</v>
      </c>
      <c r="B4370" t="s">
        <v>3002</v>
      </c>
      <c r="C4370">
        <v>2011</v>
      </c>
      <c r="D4370">
        <v>3.9</v>
      </c>
    </row>
    <row r="4371" spans="1:4" x14ac:dyDescent="0.45">
      <c r="A4371" t="s">
        <v>62</v>
      </c>
      <c r="B4371" t="s">
        <v>2998</v>
      </c>
      <c r="C4371">
        <v>2012</v>
      </c>
      <c r="D4371">
        <v>94</v>
      </c>
    </row>
    <row r="4372" spans="1:4" x14ac:dyDescent="0.45">
      <c r="A4372" t="s">
        <v>62</v>
      </c>
      <c r="B4372" t="s">
        <v>2998</v>
      </c>
      <c r="C4372">
        <v>2015</v>
      </c>
      <c r="D4372">
        <v>60</v>
      </c>
    </row>
    <row r="4373" spans="1:4" x14ac:dyDescent="0.45">
      <c r="A4373" t="s">
        <v>62</v>
      </c>
      <c r="B4373" t="s">
        <v>3490</v>
      </c>
      <c r="C4373">
        <v>2014</v>
      </c>
      <c r="D4373">
        <v>210</v>
      </c>
    </row>
    <row r="4374" spans="1:4" x14ac:dyDescent="0.45">
      <c r="A4374" t="s">
        <v>62</v>
      </c>
      <c r="B4374" t="s">
        <v>3490</v>
      </c>
      <c r="C4374">
        <v>2015</v>
      </c>
      <c r="D4374">
        <v>45</v>
      </c>
    </row>
    <row r="4375" spans="1:4" x14ac:dyDescent="0.45">
      <c r="A4375" t="s">
        <v>62</v>
      </c>
      <c r="B4375" t="s">
        <v>4071</v>
      </c>
      <c r="C4375">
        <v>2014</v>
      </c>
      <c r="D4375">
        <v>1.1000000000000001</v>
      </c>
    </row>
    <row r="4376" spans="1:4" x14ac:dyDescent="0.45">
      <c r="A4376" t="s">
        <v>62</v>
      </c>
      <c r="B4376" t="s">
        <v>3169</v>
      </c>
      <c r="C4376">
        <v>2013</v>
      </c>
      <c r="D4376">
        <v>20</v>
      </c>
    </row>
    <row r="4377" spans="1:4" x14ac:dyDescent="0.45">
      <c r="A4377" t="s">
        <v>62</v>
      </c>
      <c r="B4377" t="s">
        <v>3741</v>
      </c>
      <c r="C4377">
        <v>2015</v>
      </c>
      <c r="D4377">
        <v>19.8</v>
      </c>
    </row>
    <row r="4378" spans="1:4" x14ac:dyDescent="0.45">
      <c r="A4378" t="s">
        <v>62</v>
      </c>
      <c r="B4378" t="s">
        <v>4033</v>
      </c>
      <c r="C4378">
        <v>2015</v>
      </c>
      <c r="D4378">
        <v>2</v>
      </c>
    </row>
    <row r="4379" spans="1:4" x14ac:dyDescent="0.45">
      <c r="A4379" t="s">
        <v>62</v>
      </c>
      <c r="B4379" t="s">
        <v>3781</v>
      </c>
      <c r="C4379">
        <v>2014</v>
      </c>
      <c r="D4379">
        <v>1.8</v>
      </c>
    </row>
    <row r="4380" spans="1:4" x14ac:dyDescent="0.45">
      <c r="A4380" t="s">
        <v>62</v>
      </c>
      <c r="B4380" t="s">
        <v>3270</v>
      </c>
      <c r="C4380">
        <v>2013</v>
      </c>
      <c r="D4380">
        <v>3</v>
      </c>
    </row>
    <row r="4381" spans="1:4" x14ac:dyDescent="0.45">
      <c r="A4381" t="s">
        <v>62</v>
      </c>
      <c r="B4381" t="s">
        <v>3255</v>
      </c>
      <c r="C4381">
        <v>2012</v>
      </c>
      <c r="D4381">
        <v>3.1</v>
      </c>
    </row>
    <row r="4382" spans="1:4" x14ac:dyDescent="0.45">
      <c r="A4382" t="s">
        <v>62</v>
      </c>
      <c r="B4382" t="s">
        <v>3865</v>
      </c>
      <c r="C4382">
        <v>2015</v>
      </c>
      <c r="D4382">
        <v>20</v>
      </c>
    </row>
    <row r="4383" spans="1:4" x14ac:dyDescent="0.45">
      <c r="A4383" t="s">
        <v>62</v>
      </c>
      <c r="B4383" t="s">
        <v>3811</v>
      </c>
      <c r="C4383">
        <v>2015</v>
      </c>
      <c r="D4383">
        <v>1.5</v>
      </c>
    </row>
    <row r="4384" spans="1:4" x14ac:dyDescent="0.45">
      <c r="A4384" t="s">
        <v>62</v>
      </c>
      <c r="B4384" t="s">
        <v>3812</v>
      </c>
      <c r="C4384">
        <v>2015</v>
      </c>
      <c r="D4384">
        <v>1.5</v>
      </c>
    </row>
    <row r="4385" spans="1:4" x14ac:dyDescent="0.45">
      <c r="A4385" t="s">
        <v>62</v>
      </c>
      <c r="B4385" t="s">
        <v>3291</v>
      </c>
      <c r="C4385">
        <v>2014</v>
      </c>
      <c r="D4385">
        <v>3.2</v>
      </c>
    </row>
    <row r="4386" spans="1:4" x14ac:dyDescent="0.45">
      <c r="A4386" t="s">
        <v>62</v>
      </c>
      <c r="B4386" t="s">
        <v>4063</v>
      </c>
      <c r="C4386">
        <v>2014</v>
      </c>
      <c r="D4386">
        <v>2.2000000000000002</v>
      </c>
    </row>
    <row r="4387" spans="1:4" x14ac:dyDescent="0.45">
      <c r="A4387" t="s">
        <v>62</v>
      </c>
      <c r="B4387" t="s">
        <v>3766</v>
      </c>
      <c r="C4387">
        <v>2011</v>
      </c>
      <c r="D4387">
        <v>5</v>
      </c>
    </row>
    <row r="4388" spans="1:4" x14ac:dyDescent="0.45">
      <c r="A4388" t="s">
        <v>62</v>
      </c>
      <c r="B4388" t="s">
        <v>2557</v>
      </c>
      <c r="C4388">
        <v>2010</v>
      </c>
      <c r="D4388">
        <v>1</v>
      </c>
    </row>
    <row r="4389" spans="1:4" x14ac:dyDescent="0.45">
      <c r="A4389" t="s">
        <v>62</v>
      </c>
      <c r="B4389" t="s">
        <v>2557</v>
      </c>
      <c r="C4389">
        <v>2011</v>
      </c>
      <c r="D4389">
        <v>1</v>
      </c>
    </row>
    <row r="4390" spans="1:4" x14ac:dyDescent="0.45">
      <c r="A4390" t="s">
        <v>62</v>
      </c>
      <c r="B4390" t="s">
        <v>2557</v>
      </c>
      <c r="C4390">
        <v>2012</v>
      </c>
      <c r="D4390">
        <v>0.8</v>
      </c>
    </row>
    <row r="4391" spans="1:4" x14ac:dyDescent="0.45">
      <c r="A4391" t="s">
        <v>62</v>
      </c>
      <c r="B4391" t="s">
        <v>3819</v>
      </c>
      <c r="C4391">
        <v>2015</v>
      </c>
      <c r="D4391">
        <v>14</v>
      </c>
    </row>
    <row r="4392" spans="1:4" x14ac:dyDescent="0.45">
      <c r="A4392" t="s">
        <v>62</v>
      </c>
      <c r="B4392" t="s">
        <v>3830</v>
      </c>
      <c r="C4392">
        <v>2014</v>
      </c>
      <c r="D4392">
        <v>5</v>
      </c>
    </row>
    <row r="4393" spans="1:4" x14ac:dyDescent="0.45">
      <c r="A4393" t="s">
        <v>62</v>
      </c>
      <c r="B4393" t="s">
        <v>2825</v>
      </c>
      <c r="C4393">
        <v>2011</v>
      </c>
      <c r="D4393">
        <v>1</v>
      </c>
    </row>
    <row r="4394" spans="1:4" x14ac:dyDescent="0.45">
      <c r="A4394" t="s">
        <v>62</v>
      </c>
      <c r="B4394" t="s">
        <v>3613</v>
      </c>
      <c r="C4394">
        <v>2013</v>
      </c>
      <c r="D4394">
        <v>1.3</v>
      </c>
    </row>
    <row r="4395" spans="1:4" x14ac:dyDescent="0.45">
      <c r="A4395" t="s">
        <v>62</v>
      </c>
      <c r="B4395" t="s">
        <v>3612</v>
      </c>
      <c r="C4395">
        <v>2013</v>
      </c>
      <c r="D4395">
        <v>0.9</v>
      </c>
    </row>
    <row r="4396" spans="1:4" x14ac:dyDescent="0.45">
      <c r="A4396" t="s">
        <v>62</v>
      </c>
      <c r="B4396" t="s">
        <v>2350</v>
      </c>
      <c r="C4396">
        <v>2007</v>
      </c>
      <c r="D4396">
        <v>1</v>
      </c>
    </row>
    <row r="4397" spans="1:4" x14ac:dyDescent="0.45">
      <c r="A4397" t="s">
        <v>62</v>
      </c>
      <c r="B4397" t="s">
        <v>3174</v>
      </c>
      <c r="C4397">
        <v>2013</v>
      </c>
      <c r="D4397">
        <v>1.8</v>
      </c>
    </row>
    <row r="4398" spans="1:4" x14ac:dyDescent="0.45">
      <c r="A4398" t="s">
        <v>62</v>
      </c>
      <c r="B4398" t="s">
        <v>4074</v>
      </c>
      <c r="C4398">
        <v>2015</v>
      </c>
      <c r="D4398">
        <v>1.8</v>
      </c>
    </row>
    <row r="4399" spans="1:4" x14ac:dyDescent="0.45">
      <c r="A4399" t="s">
        <v>62</v>
      </c>
      <c r="B4399" t="s">
        <v>4062</v>
      </c>
      <c r="C4399">
        <v>2015</v>
      </c>
      <c r="D4399">
        <v>5.2</v>
      </c>
    </row>
    <row r="4400" spans="1:4" x14ac:dyDescent="0.45">
      <c r="A4400" t="s">
        <v>62</v>
      </c>
      <c r="B4400" t="s">
        <v>3827</v>
      </c>
      <c r="C4400">
        <v>2014</v>
      </c>
      <c r="D4400">
        <v>6.5</v>
      </c>
    </row>
    <row r="4401" spans="1:4" x14ac:dyDescent="0.45">
      <c r="A4401" t="s">
        <v>62</v>
      </c>
      <c r="B4401" t="s">
        <v>3609</v>
      </c>
      <c r="C4401">
        <v>2014</v>
      </c>
      <c r="D4401">
        <v>5</v>
      </c>
    </row>
    <row r="4402" spans="1:4" x14ac:dyDescent="0.45">
      <c r="A4402" t="s">
        <v>62</v>
      </c>
      <c r="B4402" t="s">
        <v>3360</v>
      </c>
      <c r="C4402">
        <v>2014</v>
      </c>
      <c r="D4402">
        <v>6.3</v>
      </c>
    </row>
    <row r="4403" spans="1:4" x14ac:dyDescent="0.45">
      <c r="A4403" t="s">
        <v>62</v>
      </c>
      <c r="B4403" t="s">
        <v>2902</v>
      </c>
      <c r="C4403">
        <v>2012</v>
      </c>
      <c r="D4403">
        <v>2</v>
      </c>
    </row>
    <row r="4404" spans="1:4" x14ac:dyDescent="0.45">
      <c r="A4404" t="s">
        <v>62</v>
      </c>
      <c r="B4404" t="s">
        <v>3614</v>
      </c>
      <c r="C4404">
        <v>2013</v>
      </c>
      <c r="D4404">
        <v>1.1000000000000001</v>
      </c>
    </row>
    <row r="4405" spans="1:4" x14ac:dyDescent="0.45">
      <c r="A4405" t="s">
        <v>62</v>
      </c>
      <c r="B4405" t="s">
        <v>2707</v>
      </c>
      <c r="C4405">
        <v>2011</v>
      </c>
      <c r="D4405">
        <v>1.6</v>
      </c>
    </row>
    <row r="4406" spans="1:4" x14ac:dyDescent="0.45">
      <c r="A4406" t="s">
        <v>62</v>
      </c>
      <c r="B4406" t="s">
        <v>3921</v>
      </c>
      <c r="C4406">
        <v>2014</v>
      </c>
      <c r="D4406">
        <v>12.6</v>
      </c>
    </row>
    <row r="4407" spans="1:4" x14ac:dyDescent="0.45">
      <c r="A4407" t="s">
        <v>62</v>
      </c>
      <c r="B4407" t="s">
        <v>3600</v>
      </c>
      <c r="C4407">
        <v>2015</v>
      </c>
      <c r="D4407">
        <v>23.1</v>
      </c>
    </row>
    <row r="4408" spans="1:4" x14ac:dyDescent="0.45">
      <c r="A4408" t="s">
        <v>62</v>
      </c>
      <c r="B4408" t="s">
        <v>3882</v>
      </c>
      <c r="C4408">
        <v>2015</v>
      </c>
      <c r="D4408">
        <v>1.2</v>
      </c>
    </row>
    <row r="4409" spans="1:4" x14ac:dyDescent="0.45">
      <c r="A4409" t="s">
        <v>62</v>
      </c>
      <c r="B4409" t="s">
        <v>2630</v>
      </c>
      <c r="C4409">
        <v>2010</v>
      </c>
      <c r="D4409">
        <v>1.9</v>
      </c>
    </row>
    <row r="4410" spans="1:4" x14ac:dyDescent="0.45">
      <c r="A4410" t="s">
        <v>62</v>
      </c>
      <c r="B4410" t="s">
        <v>2632</v>
      </c>
      <c r="C4410">
        <v>2010</v>
      </c>
      <c r="D4410">
        <v>1</v>
      </c>
    </row>
    <row r="4411" spans="1:4" x14ac:dyDescent="0.45">
      <c r="A4411" t="s">
        <v>62</v>
      </c>
      <c r="B4411" t="s">
        <v>2631</v>
      </c>
      <c r="C4411">
        <v>2010</v>
      </c>
      <c r="D4411">
        <v>1.3</v>
      </c>
    </row>
    <row r="4412" spans="1:4" x14ac:dyDescent="0.45">
      <c r="A4412" t="s">
        <v>62</v>
      </c>
      <c r="B4412" t="s">
        <v>3767</v>
      </c>
      <c r="C4412">
        <v>2015</v>
      </c>
      <c r="D4412">
        <v>20</v>
      </c>
    </row>
    <row r="4413" spans="1:4" x14ac:dyDescent="0.45">
      <c r="A4413" t="s">
        <v>62</v>
      </c>
      <c r="B4413" t="s">
        <v>3768</v>
      </c>
      <c r="C4413">
        <v>2015</v>
      </c>
      <c r="D4413">
        <v>80</v>
      </c>
    </row>
    <row r="4414" spans="1:4" x14ac:dyDescent="0.45">
      <c r="A4414" t="s">
        <v>62</v>
      </c>
      <c r="B4414" t="s">
        <v>3412</v>
      </c>
      <c r="C4414">
        <v>2012</v>
      </c>
      <c r="D4414">
        <v>2.5</v>
      </c>
    </row>
    <row r="4415" spans="1:4" x14ac:dyDescent="0.45">
      <c r="A4415" t="s">
        <v>62</v>
      </c>
      <c r="B4415" t="s">
        <v>3467</v>
      </c>
      <c r="C4415">
        <v>2013</v>
      </c>
      <c r="D4415">
        <v>5</v>
      </c>
    </row>
    <row r="4416" spans="1:4" x14ac:dyDescent="0.45">
      <c r="A4416" t="s">
        <v>62</v>
      </c>
      <c r="B4416" t="s">
        <v>2761</v>
      </c>
      <c r="C4416">
        <v>2011</v>
      </c>
      <c r="D4416">
        <v>5</v>
      </c>
    </row>
    <row r="4417" spans="1:4" x14ac:dyDescent="0.45">
      <c r="A4417" t="s">
        <v>62</v>
      </c>
      <c r="B4417" t="s">
        <v>2761</v>
      </c>
      <c r="C4417">
        <v>2013</v>
      </c>
      <c r="D4417">
        <v>4</v>
      </c>
    </row>
    <row r="4418" spans="1:4" x14ac:dyDescent="0.45">
      <c r="A4418" t="s">
        <v>62</v>
      </c>
      <c r="B4418" t="s">
        <v>3580</v>
      </c>
      <c r="C4418">
        <v>2014</v>
      </c>
      <c r="D4418">
        <v>5</v>
      </c>
    </row>
    <row r="4419" spans="1:4" x14ac:dyDescent="0.45">
      <c r="A4419" t="s">
        <v>62</v>
      </c>
      <c r="B4419" t="s">
        <v>3413</v>
      </c>
      <c r="C4419">
        <v>2011</v>
      </c>
      <c r="D4419">
        <v>2</v>
      </c>
    </row>
    <row r="4420" spans="1:4" x14ac:dyDescent="0.45">
      <c r="A4420" t="s">
        <v>62</v>
      </c>
      <c r="B4420" t="s">
        <v>2352</v>
      </c>
      <c r="C4420">
        <v>2008</v>
      </c>
      <c r="D4420">
        <v>1.9</v>
      </c>
    </row>
    <row r="4421" spans="1:4" x14ac:dyDescent="0.45">
      <c r="A4421" t="s">
        <v>62</v>
      </c>
      <c r="B4421" t="s">
        <v>3774</v>
      </c>
      <c r="C4421">
        <v>2014</v>
      </c>
      <c r="D4421">
        <v>1.5</v>
      </c>
    </row>
    <row r="4422" spans="1:4" x14ac:dyDescent="0.45">
      <c r="A4422" t="s">
        <v>62</v>
      </c>
      <c r="B4422" t="s">
        <v>3044</v>
      </c>
      <c r="C4422">
        <v>2010</v>
      </c>
      <c r="D4422">
        <v>3</v>
      </c>
    </row>
    <row r="4423" spans="1:4" x14ac:dyDescent="0.45">
      <c r="A4423" t="s">
        <v>62</v>
      </c>
      <c r="B4423" t="s">
        <v>2960</v>
      </c>
      <c r="C4423">
        <v>2014</v>
      </c>
      <c r="D4423">
        <v>6.3</v>
      </c>
    </row>
    <row r="4424" spans="1:4" x14ac:dyDescent="0.45">
      <c r="A4424" t="s">
        <v>62</v>
      </c>
      <c r="B4424" t="s">
        <v>3257</v>
      </c>
      <c r="C4424">
        <v>2013</v>
      </c>
      <c r="D4424">
        <v>2.2999999999999998</v>
      </c>
    </row>
    <row r="4425" spans="1:4" x14ac:dyDescent="0.45">
      <c r="A4425" t="s">
        <v>62</v>
      </c>
      <c r="B4425" t="s">
        <v>3275</v>
      </c>
      <c r="C4425">
        <v>2013</v>
      </c>
      <c r="D4425">
        <v>116</v>
      </c>
    </row>
    <row r="4426" spans="1:4" x14ac:dyDescent="0.45">
      <c r="A4426" t="s">
        <v>62</v>
      </c>
      <c r="B4426" t="s">
        <v>3275</v>
      </c>
      <c r="C4426">
        <v>2014</v>
      </c>
      <c r="D4426">
        <v>133.70000000000002</v>
      </c>
    </row>
    <row r="4427" spans="1:4" x14ac:dyDescent="0.45">
      <c r="A4427" t="s">
        <v>62</v>
      </c>
      <c r="B4427" t="s">
        <v>2984</v>
      </c>
      <c r="C4427">
        <v>2013</v>
      </c>
      <c r="D4427">
        <v>201.5</v>
      </c>
    </row>
    <row r="4428" spans="1:4" x14ac:dyDescent="0.45">
      <c r="A4428" t="s">
        <v>62</v>
      </c>
      <c r="B4428" t="s">
        <v>2984</v>
      </c>
      <c r="C4428">
        <v>2014</v>
      </c>
      <c r="D4428">
        <v>112.2</v>
      </c>
    </row>
    <row r="4429" spans="1:4" x14ac:dyDescent="0.45">
      <c r="A4429" t="s">
        <v>62</v>
      </c>
      <c r="B4429" t="s">
        <v>2398</v>
      </c>
      <c r="C4429">
        <v>2009</v>
      </c>
      <c r="D4429">
        <v>25</v>
      </c>
    </row>
    <row r="4430" spans="1:4" x14ac:dyDescent="0.45">
      <c r="A4430" t="s">
        <v>62</v>
      </c>
      <c r="B4430" t="s">
        <v>3508</v>
      </c>
      <c r="C4430">
        <v>2014</v>
      </c>
      <c r="D4430">
        <v>4.8</v>
      </c>
    </row>
    <row r="4431" spans="1:4" x14ac:dyDescent="0.45">
      <c r="A4431" t="s">
        <v>62</v>
      </c>
      <c r="B4431" t="s">
        <v>3709</v>
      </c>
      <c r="C4431">
        <v>2014</v>
      </c>
      <c r="D4431">
        <v>3</v>
      </c>
    </row>
    <row r="4432" spans="1:4" x14ac:dyDescent="0.45">
      <c r="A4432" t="s">
        <v>62</v>
      </c>
      <c r="B4432" t="s">
        <v>3733</v>
      </c>
      <c r="C4432">
        <v>2015</v>
      </c>
      <c r="D4432">
        <v>1.3</v>
      </c>
    </row>
    <row r="4433" spans="1:4" x14ac:dyDescent="0.45">
      <c r="A4433" t="s">
        <v>62</v>
      </c>
      <c r="B4433" t="s">
        <v>3153</v>
      </c>
      <c r="C4433">
        <v>2013</v>
      </c>
      <c r="D4433">
        <v>5</v>
      </c>
    </row>
    <row r="4434" spans="1:4" x14ac:dyDescent="0.45">
      <c r="A4434" t="s">
        <v>62</v>
      </c>
      <c r="B4434" t="s">
        <v>3583</v>
      </c>
      <c r="C4434">
        <v>2014</v>
      </c>
      <c r="D4434">
        <v>1.5</v>
      </c>
    </row>
    <row r="4435" spans="1:4" x14ac:dyDescent="0.45">
      <c r="A4435" t="s">
        <v>62</v>
      </c>
      <c r="B4435" t="s">
        <v>3584</v>
      </c>
      <c r="C4435">
        <v>2014</v>
      </c>
      <c r="D4435">
        <v>1</v>
      </c>
    </row>
    <row r="4436" spans="1:4" x14ac:dyDescent="0.45">
      <c r="A4436" t="s">
        <v>62</v>
      </c>
      <c r="B4436" t="s">
        <v>3585</v>
      </c>
      <c r="C4436">
        <v>2014</v>
      </c>
      <c r="D4436">
        <v>1</v>
      </c>
    </row>
    <row r="4437" spans="1:4" x14ac:dyDescent="0.45">
      <c r="A4437" t="s">
        <v>62</v>
      </c>
      <c r="B4437" t="s">
        <v>3212</v>
      </c>
      <c r="C4437">
        <v>2011</v>
      </c>
      <c r="D4437">
        <v>4</v>
      </c>
    </row>
    <row r="4438" spans="1:4" x14ac:dyDescent="0.45">
      <c r="A4438" t="s">
        <v>62</v>
      </c>
      <c r="B4438" t="s">
        <v>3446</v>
      </c>
      <c r="C4438">
        <v>2014</v>
      </c>
      <c r="D4438">
        <v>20</v>
      </c>
    </row>
    <row r="4439" spans="1:4" x14ac:dyDescent="0.45">
      <c r="A4439" t="s">
        <v>62</v>
      </c>
      <c r="B4439" t="s">
        <v>3991</v>
      </c>
      <c r="C4439">
        <v>2015</v>
      </c>
      <c r="D4439">
        <v>1</v>
      </c>
    </row>
    <row r="4440" spans="1:4" x14ac:dyDescent="0.45">
      <c r="A4440" t="s">
        <v>62</v>
      </c>
      <c r="B4440" t="s">
        <v>2592</v>
      </c>
      <c r="C4440">
        <v>2012</v>
      </c>
      <c r="D4440">
        <v>1</v>
      </c>
    </row>
    <row r="4441" spans="1:4" x14ac:dyDescent="0.45">
      <c r="A4441" t="s">
        <v>62</v>
      </c>
      <c r="B4441" t="s">
        <v>2949</v>
      </c>
      <c r="C4441">
        <v>2012</v>
      </c>
      <c r="D4441">
        <v>2</v>
      </c>
    </row>
    <row r="4442" spans="1:4" x14ac:dyDescent="0.45">
      <c r="A4442" t="s">
        <v>62</v>
      </c>
      <c r="B4442" t="s">
        <v>2633</v>
      </c>
      <c r="C4442">
        <v>2011</v>
      </c>
      <c r="D4442">
        <v>10</v>
      </c>
    </row>
    <row r="4443" spans="1:4" x14ac:dyDescent="0.45">
      <c r="A4443" t="s">
        <v>62</v>
      </c>
      <c r="B4443" t="s">
        <v>2673</v>
      </c>
      <c r="C4443">
        <v>2010</v>
      </c>
      <c r="D4443">
        <v>2.2000000000000002</v>
      </c>
    </row>
    <row r="4444" spans="1:4" x14ac:dyDescent="0.45">
      <c r="A4444" t="s">
        <v>62</v>
      </c>
      <c r="B4444" t="s">
        <v>2673</v>
      </c>
      <c r="C4444">
        <v>2011</v>
      </c>
      <c r="D4444">
        <v>1.4</v>
      </c>
    </row>
    <row r="4445" spans="1:4" x14ac:dyDescent="0.45">
      <c r="A4445" t="s">
        <v>62</v>
      </c>
      <c r="B4445" t="s">
        <v>3753</v>
      </c>
      <c r="C4445">
        <v>2015</v>
      </c>
      <c r="D4445">
        <v>5</v>
      </c>
    </row>
    <row r="4446" spans="1:4" x14ac:dyDescent="0.45">
      <c r="A4446" t="s">
        <v>62</v>
      </c>
      <c r="B4446" t="s">
        <v>3590</v>
      </c>
      <c r="C4446">
        <v>2014</v>
      </c>
      <c r="D4446">
        <v>5</v>
      </c>
    </row>
    <row r="4447" spans="1:4" x14ac:dyDescent="0.45">
      <c r="A4447" t="s">
        <v>62</v>
      </c>
      <c r="B4447" t="s">
        <v>3902</v>
      </c>
      <c r="C4447">
        <v>2014</v>
      </c>
      <c r="D4447">
        <v>2</v>
      </c>
    </row>
    <row r="4448" spans="1:4" x14ac:dyDescent="0.45">
      <c r="A4448" t="s">
        <v>62</v>
      </c>
      <c r="B4448" t="s">
        <v>3757</v>
      </c>
      <c r="C4448">
        <v>2014</v>
      </c>
      <c r="D4448">
        <v>3.4</v>
      </c>
    </row>
    <row r="4449" spans="1:4" x14ac:dyDescent="0.45">
      <c r="A4449" t="s">
        <v>62</v>
      </c>
      <c r="B4449" t="s">
        <v>3755</v>
      </c>
      <c r="C4449">
        <v>2014</v>
      </c>
      <c r="D4449">
        <v>2.7</v>
      </c>
    </row>
    <row r="4450" spans="1:4" x14ac:dyDescent="0.45">
      <c r="A4450" t="s">
        <v>62</v>
      </c>
      <c r="B4450" t="s">
        <v>3756</v>
      </c>
      <c r="C4450">
        <v>2014</v>
      </c>
      <c r="D4450">
        <v>2.7</v>
      </c>
    </row>
    <row r="4451" spans="1:4" x14ac:dyDescent="0.45">
      <c r="A4451" t="s">
        <v>62</v>
      </c>
      <c r="B4451" t="s">
        <v>650</v>
      </c>
      <c r="C4451">
        <v>2012</v>
      </c>
      <c r="D4451">
        <v>2</v>
      </c>
    </row>
    <row r="4452" spans="1:4" x14ac:dyDescent="0.45">
      <c r="A4452" t="s">
        <v>62</v>
      </c>
      <c r="B4452" t="s">
        <v>3469</v>
      </c>
      <c r="C4452">
        <v>2013</v>
      </c>
      <c r="D4452">
        <v>5</v>
      </c>
    </row>
    <row r="4453" spans="1:4" x14ac:dyDescent="0.45">
      <c r="A4453" t="s">
        <v>62</v>
      </c>
      <c r="B4453" t="s">
        <v>4028</v>
      </c>
      <c r="C4453">
        <v>2015</v>
      </c>
      <c r="D4453">
        <v>3.5</v>
      </c>
    </row>
    <row r="4454" spans="1:4" x14ac:dyDescent="0.45">
      <c r="A4454" t="s">
        <v>62</v>
      </c>
      <c r="B4454" t="s">
        <v>370</v>
      </c>
      <c r="C4454">
        <v>2016</v>
      </c>
      <c r="D4454">
        <v>13</v>
      </c>
    </row>
    <row r="4455" spans="1:4" x14ac:dyDescent="0.45">
      <c r="A4455" t="s">
        <v>62</v>
      </c>
      <c r="B4455" t="s">
        <v>4068</v>
      </c>
      <c r="C4455">
        <v>2013</v>
      </c>
      <c r="D4455">
        <v>1</v>
      </c>
    </row>
    <row r="4456" spans="1:4" x14ac:dyDescent="0.45">
      <c r="A4456" t="s">
        <v>62</v>
      </c>
      <c r="B4456" t="s">
        <v>3615</v>
      </c>
      <c r="C4456">
        <v>2012</v>
      </c>
      <c r="D4456">
        <v>1</v>
      </c>
    </row>
    <row r="4457" spans="1:4" x14ac:dyDescent="0.45">
      <c r="A4457" t="s">
        <v>62</v>
      </c>
      <c r="B4457" t="s">
        <v>3616</v>
      </c>
      <c r="C4457">
        <v>2012</v>
      </c>
      <c r="D4457">
        <v>1</v>
      </c>
    </row>
    <row r="4458" spans="1:4" x14ac:dyDescent="0.45">
      <c r="A4458" t="s">
        <v>62</v>
      </c>
      <c r="B4458" t="s">
        <v>3672</v>
      </c>
      <c r="C4458">
        <v>2013</v>
      </c>
      <c r="D4458">
        <v>1</v>
      </c>
    </row>
    <row r="4459" spans="1:4" x14ac:dyDescent="0.45">
      <c r="A4459" t="s">
        <v>62</v>
      </c>
      <c r="B4459" t="s">
        <v>3544</v>
      </c>
      <c r="C4459">
        <v>2013</v>
      </c>
      <c r="D4459">
        <v>2</v>
      </c>
    </row>
    <row r="4460" spans="1:4" x14ac:dyDescent="0.45">
      <c r="A4460" t="s">
        <v>62</v>
      </c>
      <c r="B4460" t="s">
        <v>3653</v>
      </c>
      <c r="C4460">
        <v>2014</v>
      </c>
      <c r="D4460">
        <v>2</v>
      </c>
    </row>
    <row r="4461" spans="1:4" x14ac:dyDescent="0.45">
      <c r="A4461" t="s">
        <v>62</v>
      </c>
      <c r="B4461" t="s">
        <v>3104</v>
      </c>
      <c r="C4461">
        <v>2012</v>
      </c>
      <c r="D4461">
        <v>1.9</v>
      </c>
    </row>
    <row r="4462" spans="1:4" x14ac:dyDescent="0.45">
      <c r="A4462" t="s">
        <v>62</v>
      </c>
      <c r="B4462" t="s">
        <v>3617</v>
      </c>
      <c r="C4462">
        <v>2013</v>
      </c>
      <c r="D4462">
        <v>1.6</v>
      </c>
    </row>
    <row r="4463" spans="1:4" x14ac:dyDescent="0.45">
      <c r="A4463" t="s">
        <v>62</v>
      </c>
      <c r="B4463" t="s">
        <v>3831</v>
      </c>
      <c r="C4463">
        <v>2014</v>
      </c>
      <c r="D4463">
        <v>5</v>
      </c>
    </row>
    <row r="4464" spans="1:4" x14ac:dyDescent="0.45">
      <c r="A4464" t="s">
        <v>62</v>
      </c>
      <c r="B4464" t="s">
        <v>3555</v>
      </c>
      <c r="C4464">
        <v>2013</v>
      </c>
      <c r="D4464">
        <v>2.5</v>
      </c>
    </row>
    <row r="4465" spans="1:4" x14ac:dyDescent="0.45">
      <c r="A4465" t="s">
        <v>62</v>
      </c>
      <c r="B4465" t="s">
        <v>3920</v>
      </c>
      <c r="C4465">
        <v>2015</v>
      </c>
      <c r="D4465">
        <v>47.7</v>
      </c>
    </row>
    <row r="4466" spans="1:4" x14ac:dyDescent="0.45">
      <c r="A4466" t="s">
        <v>62</v>
      </c>
      <c r="B4466" t="s">
        <v>3623</v>
      </c>
      <c r="C4466">
        <v>2014</v>
      </c>
      <c r="D4466">
        <v>4.5</v>
      </c>
    </row>
    <row r="4467" spans="1:4" x14ac:dyDescent="0.45">
      <c r="A4467" t="s">
        <v>62</v>
      </c>
      <c r="B4467" t="s">
        <v>3022</v>
      </c>
      <c r="C4467">
        <v>2011</v>
      </c>
      <c r="D4467">
        <v>3</v>
      </c>
    </row>
    <row r="4468" spans="1:4" x14ac:dyDescent="0.45">
      <c r="A4468" t="s">
        <v>62</v>
      </c>
      <c r="B4468" t="s">
        <v>2351</v>
      </c>
      <c r="C4468">
        <v>2008</v>
      </c>
      <c r="D4468">
        <v>1</v>
      </c>
    </row>
    <row r="4469" spans="1:4" x14ac:dyDescent="0.45">
      <c r="A4469" t="s">
        <v>62</v>
      </c>
      <c r="B4469" t="s">
        <v>4017</v>
      </c>
      <c r="C4469">
        <v>2015</v>
      </c>
      <c r="D4469">
        <v>1.6</v>
      </c>
    </row>
    <row r="4470" spans="1:4" x14ac:dyDescent="0.45">
      <c r="A4470" t="s">
        <v>62</v>
      </c>
      <c r="B4470" t="s">
        <v>3561</v>
      </c>
      <c r="C4470">
        <v>2013</v>
      </c>
      <c r="D4470">
        <v>2</v>
      </c>
    </row>
    <row r="4471" spans="1:4" x14ac:dyDescent="0.45">
      <c r="A4471" t="s">
        <v>62</v>
      </c>
      <c r="B4471" t="s">
        <v>3383</v>
      </c>
      <c r="C4471">
        <v>2015</v>
      </c>
      <c r="D4471">
        <v>5</v>
      </c>
    </row>
    <row r="4472" spans="1:4" x14ac:dyDescent="0.45">
      <c r="A4472" t="s">
        <v>62</v>
      </c>
      <c r="B4472" t="s">
        <v>4032</v>
      </c>
      <c r="C4472">
        <v>2015</v>
      </c>
      <c r="D4472">
        <v>5</v>
      </c>
    </row>
    <row r="4473" spans="1:4" x14ac:dyDescent="0.45">
      <c r="A4473" t="s">
        <v>62</v>
      </c>
      <c r="B4473" t="s">
        <v>3605</v>
      </c>
      <c r="C4473">
        <v>2014</v>
      </c>
      <c r="D4473">
        <v>1.5</v>
      </c>
    </row>
    <row r="4474" spans="1:4" x14ac:dyDescent="0.45">
      <c r="A4474" t="s">
        <v>62</v>
      </c>
      <c r="B4474" t="s">
        <v>3718</v>
      </c>
      <c r="C4474">
        <v>2012</v>
      </c>
      <c r="D4474">
        <v>0.8</v>
      </c>
    </row>
    <row r="4475" spans="1:4" x14ac:dyDescent="0.45">
      <c r="A4475" t="s">
        <v>62</v>
      </c>
      <c r="B4475" t="s">
        <v>3456</v>
      </c>
      <c r="C4475">
        <v>2014</v>
      </c>
      <c r="D4475">
        <v>5</v>
      </c>
    </row>
    <row r="4476" spans="1:4" x14ac:dyDescent="0.45">
      <c r="A4476" t="s">
        <v>62</v>
      </c>
      <c r="B4476" t="s">
        <v>3977</v>
      </c>
      <c r="C4476">
        <v>2015</v>
      </c>
      <c r="D4476">
        <v>1.8</v>
      </c>
    </row>
    <row r="4477" spans="1:4" x14ac:dyDescent="0.45">
      <c r="A4477" t="s">
        <v>62</v>
      </c>
      <c r="B4477" t="s">
        <v>2760</v>
      </c>
      <c r="C4477">
        <v>2010</v>
      </c>
      <c r="D4477">
        <v>1.3</v>
      </c>
    </row>
    <row r="4478" spans="1:4" x14ac:dyDescent="0.45">
      <c r="A4478" t="s">
        <v>62</v>
      </c>
      <c r="B4478" t="s">
        <v>3729</v>
      </c>
      <c r="C4478">
        <v>2013</v>
      </c>
      <c r="D4478">
        <v>2</v>
      </c>
    </row>
    <row r="4479" spans="1:4" x14ac:dyDescent="0.45">
      <c r="A4479" t="s">
        <v>62</v>
      </c>
      <c r="B4479" t="s">
        <v>3820</v>
      </c>
      <c r="C4479">
        <v>2015</v>
      </c>
      <c r="D4479">
        <v>5</v>
      </c>
    </row>
    <row r="4480" spans="1:4" x14ac:dyDescent="0.45">
      <c r="A4480" t="s">
        <v>62</v>
      </c>
      <c r="B4480" t="s">
        <v>2538</v>
      </c>
      <c r="C4480">
        <v>2009</v>
      </c>
      <c r="D4480">
        <v>9</v>
      </c>
    </row>
    <row r="4481" spans="1:4" x14ac:dyDescent="0.45">
      <c r="A4481" t="s">
        <v>62</v>
      </c>
      <c r="B4481" t="s">
        <v>3121</v>
      </c>
      <c r="C4481">
        <v>2014</v>
      </c>
      <c r="D4481">
        <v>3.5</v>
      </c>
    </row>
    <row r="4482" spans="1:4" x14ac:dyDescent="0.45">
      <c r="A4482" t="s">
        <v>62</v>
      </c>
      <c r="B4482" t="s">
        <v>3396</v>
      </c>
      <c r="C4482">
        <v>2014</v>
      </c>
      <c r="D4482">
        <v>2</v>
      </c>
    </row>
    <row r="4483" spans="1:4" x14ac:dyDescent="0.45">
      <c r="A4483" t="s">
        <v>62</v>
      </c>
      <c r="B4483" t="s">
        <v>3397</v>
      </c>
      <c r="C4483">
        <v>2014</v>
      </c>
      <c r="D4483">
        <v>2</v>
      </c>
    </row>
    <row r="4484" spans="1:4" x14ac:dyDescent="0.45">
      <c r="A4484" t="s">
        <v>62</v>
      </c>
      <c r="B4484" t="s">
        <v>3398</v>
      </c>
      <c r="C4484">
        <v>2014</v>
      </c>
      <c r="D4484">
        <v>1.5</v>
      </c>
    </row>
    <row r="4485" spans="1:4" x14ac:dyDescent="0.45">
      <c r="A4485" t="s">
        <v>62</v>
      </c>
      <c r="B4485" t="s">
        <v>3099</v>
      </c>
      <c r="C4485">
        <v>2012</v>
      </c>
      <c r="D4485">
        <v>1</v>
      </c>
    </row>
    <row r="4486" spans="1:4" x14ac:dyDescent="0.45">
      <c r="A4486" t="s">
        <v>62</v>
      </c>
      <c r="B4486" t="s">
        <v>3734</v>
      </c>
      <c r="C4486">
        <v>2015</v>
      </c>
      <c r="D4486">
        <v>2</v>
      </c>
    </row>
    <row r="4487" spans="1:4" x14ac:dyDescent="0.45">
      <c r="A4487" t="s">
        <v>62</v>
      </c>
      <c r="B4487" t="s">
        <v>3567</v>
      </c>
      <c r="C4487">
        <v>2013</v>
      </c>
      <c r="D4487">
        <v>4</v>
      </c>
    </row>
    <row r="4488" spans="1:4" x14ac:dyDescent="0.45">
      <c r="A4488" t="s">
        <v>62</v>
      </c>
      <c r="B4488" t="s">
        <v>3522</v>
      </c>
      <c r="C4488">
        <v>2014</v>
      </c>
      <c r="D4488">
        <v>2</v>
      </c>
    </row>
    <row r="4489" spans="1:4" x14ac:dyDescent="0.45">
      <c r="A4489" t="s">
        <v>62</v>
      </c>
      <c r="B4489" t="s">
        <v>3704</v>
      </c>
      <c r="C4489">
        <v>2015</v>
      </c>
      <c r="D4489">
        <v>2</v>
      </c>
    </row>
    <row r="4490" spans="1:4" x14ac:dyDescent="0.45">
      <c r="A4490" t="s">
        <v>62</v>
      </c>
      <c r="B4490" t="s">
        <v>3663</v>
      </c>
      <c r="C4490">
        <v>2014</v>
      </c>
      <c r="D4490">
        <v>4.5</v>
      </c>
    </row>
    <row r="4491" spans="1:4" x14ac:dyDescent="0.45">
      <c r="A4491" t="s">
        <v>62</v>
      </c>
      <c r="B4491" t="s">
        <v>3132</v>
      </c>
      <c r="C4491">
        <v>2012</v>
      </c>
      <c r="D4491">
        <v>1</v>
      </c>
    </row>
    <row r="4492" spans="1:4" x14ac:dyDescent="0.45">
      <c r="A4492" t="s">
        <v>62</v>
      </c>
      <c r="B4492" t="s">
        <v>2856</v>
      </c>
      <c r="C4492">
        <v>2011</v>
      </c>
      <c r="D4492">
        <v>2</v>
      </c>
    </row>
    <row r="4493" spans="1:4" x14ac:dyDescent="0.45">
      <c r="A4493" t="s">
        <v>62</v>
      </c>
      <c r="B4493" t="s">
        <v>2879</v>
      </c>
      <c r="C4493">
        <v>2009</v>
      </c>
      <c r="D4493">
        <v>2</v>
      </c>
    </row>
    <row r="4494" spans="1:4" x14ac:dyDescent="0.45">
      <c r="A4494" t="s">
        <v>62</v>
      </c>
      <c r="B4494" t="s">
        <v>3926</v>
      </c>
      <c r="C4494">
        <v>2015</v>
      </c>
      <c r="D4494">
        <v>3</v>
      </c>
    </row>
    <row r="4495" spans="1:4" x14ac:dyDescent="0.45">
      <c r="A4495" t="s">
        <v>62</v>
      </c>
      <c r="B4495" t="s">
        <v>3925</v>
      </c>
      <c r="C4495">
        <v>2015</v>
      </c>
      <c r="D4495">
        <v>3</v>
      </c>
    </row>
    <row r="4496" spans="1:4" x14ac:dyDescent="0.45">
      <c r="A4496" t="s">
        <v>62</v>
      </c>
      <c r="B4496" t="s">
        <v>3970</v>
      </c>
      <c r="C4496">
        <v>2015</v>
      </c>
      <c r="D4496">
        <v>3</v>
      </c>
    </row>
    <row r="4497" spans="1:4" x14ac:dyDescent="0.45">
      <c r="A4497" t="s">
        <v>62</v>
      </c>
      <c r="B4497" t="s">
        <v>4015</v>
      </c>
      <c r="C4497">
        <v>2015</v>
      </c>
      <c r="D4497">
        <v>4.5999999999999996</v>
      </c>
    </row>
    <row r="4498" spans="1:4" x14ac:dyDescent="0.45">
      <c r="A4498" t="s">
        <v>62</v>
      </c>
      <c r="B4498" t="s">
        <v>2723</v>
      </c>
      <c r="C4498">
        <v>2011</v>
      </c>
      <c r="D4498">
        <v>15</v>
      </c>
    </row>
    <row r="4499" spans="1:4" x14ac:dyDescent="0.45">
      <c r="A4499" t="s">
        <v>62</v>
      </c>
      <c r="B4499" t="s">
        <v>3384</v>
      </c>
      <c r="C4499">
        <v>2015</v>
      </c>
      <c r="D4499">
        <v>5</v>
      </c>
    </row>
    <row r="4500" spans="1:4" x14ac:dyDescent="0.45">
      <c r="A4500" t="s">
        <v>62</v>
      </c>
      <c r="B4500" t="s">
        <v>2714</v>
      </c>
      <c r="C4500">
        <v>2011</v>
      </c>
      <c r="D4500">
        <v>8</v>
      </c>
    </row>
    <row r="4501" spans="1:4" x14ac:dyDescent="0.45">
      <c r="A4501" t="s">
        <v>62</v>
      </c>
      <c r="B4501" t="s">
        <v>3428</v>
      </c>
      <c r="C4501">
        <v>2014</v>
      </c>
      <c r="D4501">
        <v>5</v>
      </c>
    </row>
    <row r="4502" spans="1:4" x14ac:dyDescent="0.45">
      <c r="A4502" t="s">
        <v>62</v>
      </c>
      <c r="B4502" t="s">
        <v>3823</v>
      </c>
      <c r="C4502">
        <v>2014</v>
      </c>
      <c r="D4502">
        <v>2</v>
      </c>
    </row>
    <row r="4503" spans="1:4" x14ac:dyDescent="0.45">
      <c r="A4503" t="s">
        <v>62</v>
      </c>
      <c r="B4503" t="s">
        <v>3822</v>
      </c>
      <c r="C4503">
        <v>2014</v>
      </c>
      <c r="D4503">
        <v>4.3</v>
      </c>
    </row>
    <row r="4504" spans="1:4" x14ac:dyDescent="0.45">
      <c r="A4504" t="s">
        <v>62</v>
      </c>
      <c r="B4504" t="s">
        <v>3867</v>
      </c>
      <c r="C4504">
        <v>2015</v>
      </c>
      <c r="D4504">
        <v>4.8</v>
      </c>
    </row>
    <row r="4505" spans="1:4" x14ac:dyDescent="0.45">
      <c r="A4505" t="s">
        <v>62</v>
      </c>
      <c r="B4505" t="s">
        <v>3302</v>
      </c>
      <c r="C4505">
        <v>2013</v>
      </c>
      <c r="D4505">
        <v>3</v>
      </c>
    </row>
    <row r="4506" spans="1:4" x14ac:dyDescent="0.45">
      <c r="A4506" t="s">
        <v>62</v>
      </c>
      <c r="B4506" t="s">
        <v>3992</v>
      </c>
      <c r="C4506">
        <v>2015</v>
      </c>
      <c r="D4506">
        <v>1</v>
      </c>
    </row>
    <row r="4507" spans="1:4" x14ac:dyDescent="0.45">
      <c r="A4507" t="s">
        <v>62</v>
      </c>
      <c r="B4507" t="s">
        <v>3868</v>
      </c>
      <c r="C4507">
        <v>2015</v>
      </c>
      <c r="D4507">
        <v>1.6</v>
      </c>
    </row>
    <row r="4508" spans="1:4" x14ac:dyDescent="0.45">
      <c r="A4508" t="s">
        <v>62</v>
      </c>
      <c r="B4508" t="s">
        <v>3959</v>
      </c>
      <c r="C4508">
        <v>2015</v>
      </c>
      <c r="D4508">
        <v>30</v>
      </c>
    </row>
    <row r="4509" spans="1:4" x14ac:dyDescent="0.45">
      <c r="A4509" t="s">
        <v>62</v>
      </c>
      <c r="B4509" t="s">
        <v>3520</v>
      </c>
      <c r="C4509">
        <v>2014</v>
      </c>
      <c r="D4509">
        <v>13.6</v>
      </c>
    </row>
    <row r="4510" spans="1:4" x14ac:dyDescent="0.45">
      <c r="A4510" t="s">
        <v>62</v>
      </c>
      <c r="B4510" t="s">
        <v>3520</v>
      </c>
      <c r="C4510">
        <v>2017</v>
      </c>
      <c r="D4510">
        <v>4.0999999999999996</v>
      </c>
    </row>
    <row r="4511" spans="1:4" x14ac:dyDescent="0.45">
      <c r="A4511" t="s">
        <v>62</v>
      </c>
      <c r="B4511" t="s">
        <v>3832</v>
      </c>
      <c r="C4511">
        <v>2015</v>
      </c>
      <c r="D4511">
        <v>5</v>
      </c>
    </row>
    <row r="4512" spans="1:4" x14ac:dyDescent="0.45">
      <c r="A4512" t="s">
        <v>62</v>
      </c>
      <c r="B4512" t="s">
        <v>3643</v>
      </c>
      <c r="C4512">
        <v>2013</v>
      </c>
      <c r="D4512">
        <v>3</v>
      </c>
    </row>
    <row r="4513" spans="1:4" x14ac:dyDescent="0.45">
      <c r="A4513" t="s">
        <v>62</v>
      </c>
      <c r="B4513" t="s">
        <v>3644</v>
      </c>
      <c r="C4513">
        <v>2013</v>
      </c>
      <c r="D4513">
        <v>4</v>
      </c>
    </row>
    <row r="4514" spans="1:4" x14ac:dyDescent="0.45">
      <c r="A4514" t="s">
        <v>62</v>
      </c>
      <c r="B4514" t="s">
        <v>3838</v>
      </c>
      <c r="C4514">
        <v>2014</v>
      </c>
      <c r="D4514">
        <v>2</v>
      </c>
    </row>
    <row r="4515" spans="1:4" x14ac:dyDescent="0.45">
      <c r="A4515" t="s">
        <v>62</v>
      </c>
      <c r="B4515" t="s">
        <v>3424</v>
      </c>
      <c r="C4515">
        <v>2013</v>
      </c>
      <c r="D4515">
        <v>2</v>
      </c>
    </row>
    <row r="4516" spans="1:4" x14ac:dyDescent="0.45">
      <c r="A4516" t="s">
        <v>62</v>
      </c>
      <c r="B4516" t="s">
        <v>3113</v>
      </c>
      <c r="C4516">
        <v>2015</v>
      </c>
      <c r="D4516">
        <v>4.5</v>
      </c>
    </row>
    <row r="4517" spans="1:4" x14ac:dyDescent="0.45">
      <c r="A4517" t="s">
        <v>62</v>
      </c>
      <c r="B4517" t="s">
        <v>2715</v>
      </c>
      <c r="C4517">
        <v>2012</v>
      </c>
      <c r="D4517">
        <v>3</v>
      </c>
    </row>
    <row r="4518" spans="1:4" x14ac:dyDescent="0.45">
      <c r="A4518" t="s">
        <v>62</v>
      </c>
      <c r="B4518" t="s">
        <v>2716</v>
      </c>
      <c r="C4518">
        <v>2011</v>
      </c>
      <c r="D4518">
        <v>3</v>
      </c>
    </row>
    <row r="4519" spans="1:4" x14ac:dyDescent="0.45">
      <c r="A4519" t="s">
        <v>62</v>
      </c>
      <c r="B4519" t="s">
        <v>3290</v>
      </c>
      <c r="C4519">
        <v>2013</v>
      </c>
      <c r="D4519">
        <v>7.9</v>
      </c>
    </row>
    <row r="4520" spans="1:4" x14ac:dyDescent="0.45">
      <c r="A4520" t="s">
        <v>62</v>
      </c>
      <c r="B4520" t="s">
        <v>4016</v>
      </c>
      <c r="C4520">
        <v>2015</v>
      </c>
      <c r="D4520">
        <v>3</v>
      </c>
    </row>
    <row r="4521" spans="1:4" x14ac:dyDescent="0.45">
      <c r="A4521" t="s">
        <v>62</v>
      </c>
      <c r="B4521" t="s">
        <v>2728</v>
      </c>
      <c r="C4521">
        <v>2010</v>
      </c>
      <c r="D4521">
        <v>1</v>
      </c>
    </row>
    <row r="4522" spans="1:4" x14ac:dyDescent="0.45">
      <c r="A4522" t="s">
        <v>62</v>
      </c>
      <c r="B4522" t="s">
        <v>3717</v>
      </c>
      <c r="C4522">
        <v>2014</v>
      </c>
      <c r="D4522">
        <v>8.5</v>
      </c>
    </row>
    <row r="4523" spans="1:4" x14ac:dyDescent="0.45">
      <c r="A4523" t="s">
        <v>62</v>
      </c>
      <c r="B4523" t="s">
        <v>3501</v>
      </c>
      <c r="C4523">
        <v>2014</v>
      </c>
      <c r="D4523">
        <v>2</v>
      </c>
    </row>
    <row r="4524" spans="1:4" x14ac:dyDescent="0.45">
      <c r="A4524" t="s">
        <v>62</v>
      </c>
      <c r="B4524" t="s">
        <v>3461</v>
      </c>
      <c r="C4524">
        <v>2013</v>
      </c>
      <c r="D4524">
        <v>5</v>
      </c>
    </row>
    <row r="4525" spans="1:4" x14ac:dyDescent="0.45">
      <c r="A4525" t="s">
        <v>62</v>
      </c>
      <c r="B4525" t="s">
        <v>3352</v>
      </c>
      <c r="C4525">
        <v>2015</v>
      </c>
      <c r="D4525">
        <v>5</v>
      </c>
    </row>
    <row r="4526" spans="1:4" x14ac:dyDescent="0.45">
      <c r="A4526" t="s">
        <v>62</v>
      </c>
      <c r="B4526" t="s">
        <v>2937</v>
      </c>
      <c r="C4526">
        <v>2013</v>
      </c>
      <c r="D4526">
        <v>20</v>
      </c>
    </row>
    <row r="4527" spans="1:4" x14ac:dyDescent="0.45">
      <c r="A4527" t="s">
        <v>62</v>
      </c>
      <c r="B4527" t="s">
        <v>3444</v>
      </c>
      <c r="C4527">
        <v>2012</v>
      </c>
      <c r="D4527">
        <v>5</v>
      </c>
    </row>
    <row r="4528" spans="1:4" x14ac:dyDescent="0.45">
      <c r="A4528" t="s">
        <v>62</v>
      </c>
      <c r="B4528" t="s">
        <v>3951</v>
      </c>
      <c r="C4528">
        <v>2011</v>
      </c>
      <c r="D4528">
        <v>1</v>
      </c>
    </row>
    <row r="4529" spans="1:4" x14ac:dyDescent="0.45">
      <c r="A4529" t="s">
        <v>62</v>
      </c>
      <c r="B4529" t="s">
        <v>257</v>
      </c>
      <c r="C4529">
        <v>2015</v>
      </c>
      <c r="D4529">
        <v>1.2</v>
      </c>
    </row>
    <row r="4530" spans="1:4" x14ac:dyDescent="0.45">
      <c r="A4530" t="s">
        <v>62</v>
      </c>
      <c r="B4530" t="s">
        <v>3953</v>
      </c>
      <c r="C4530">
        <v>2014</v>
      </c>
      <c r="D4530">
        <v>1</v>
      </c>
    </row>
    <row r="4531" spans="1:4" x14ac:dyDescent="0.45">
      <c r="A4531" t="s">
        <v>62</v>
      </c>
      <c r="B4531" t="s">
        <v>4078</v>
      </c>
      <c r="C4531">
        <v>2015</v>
      </c>
      <c r="D4531">
        <v>1.5</v>
      </c>
    </row>
    <row r="4532" spans="1:4" x14ac:dyDescent="0.45">
      <c r="A4532" t="s">
        <v>62</v>
      </c>
      <c r="B4532" t="s">
        <v>2736</v>
      </c>
      <c r="C4532">
        <v>2012</v>
      </c>
      <c r="D4532">
        <v>10</v>
      </c>
    </row>
    <row r="4533" spans="1:4" x14ac:dyDescent="0.45">
      <c r="A4533" t="s">
        <v>62</v>
      </c>
      <c r="B4533" t="s">
        <v>3276</v>
      </c>
      <c r="C4533">
        <v>2011</v>
      </c>
      <c r="D4533">
        <v>2</v>
      </c>
    </row>
    <row r="4534" spans="1:4" x14ac:dyDescent="0.45">
      <c r="A4534" t="s">
        <v>62</v>
      </c>
      <c r="B4534" t="s">
        <v>3750</v>
      </c>
      <c r="C4534">
        <v>2015</v>
      </c>
      <c r="D4534">
        <v>5</v>
      </c>
    </row>
    <row r="4535" spans="1:4" x14ac:dyDescent="0.45">
      <c r="A4535" t="s">
        <v>62</v>
      </c>
      <c r="B4535" t="s">
        <v>2885</v>
      </c>
      <c r="C4535">
        <v>2012</v>
      </c>
      <c r="D4535">
        <v>1.2</v>
      </c>
    </row>
    <row r="4536" spans="1:4" x14ac:dyDescent="0.45">
      <c r="A4536" t="s">
        <v>62</v>
      </c>
      <c r="B4536" t="s">
        <v>2886</v>
      </c>
      <c r="C4536">
        <v>2012</v>
      </c>
      <c r="D4536">
        <v>1.3</v>
      </c>
    </row>
    <row r="4537" spans="1:4" x14ac:dyDescent="0.45">
      <c r="A4537" t="s">
        <v>62</v>
      </c>
      <c r="B4537" t="s">
        <v>3730</v>
      </c>
      <c r="C4537">
        <v>2013</v>
      </c>
      <c r="D4537">
        <v>1.5</v>
      </c>
    </row>
    <row r="4538" spans="1:4" x14ac:dyDescent="0.45">
      <c r="A4538" t="s">
        <v>62</v>
      </c>
      <c r="B4538" t="s">
        <v>3513</v>
      </c>
      <c r="C4538">
        <v>2014</v>
      </c>
      <c r="D4538">
        <v>4.8</v>
      </c>
    </row>
    <row r="4539" spans="1:4" x14ac:dyDescent="0.45">
      <c r="A4539" t="s">
        <v>62</v>
      </c>
      <c r="B4539" t="s">
        <v>2945</v>
      </c>
      <c r="C4539">
        <v>2012</v>
      </c>
      <c r="D4539">
        <v>20</v>
      </c>
    </row>
    <row r="4540" spans="1:4" x14ac:dyDescent="0.45">
      <c r="A4540" t="s">
        <v>62</v>
      </c>
      <c r="B4540" t="s">
        <v>3316</v>
      </c>
      <c r="C4540">
        <v>2015</v>
      </c>
      <c r="D4540">
        <v>3</v>
      </c>
    </row>
    <row r="4541" spans="1:4" x14ac:dyDescent="0.45">
      <c r="A4541" t="s">
        <v>62</v>
      </c>
      <c r="B4541" t="s">
        <v>3236</v>
      </c>
      <c r="C4541">
        <v>2012</v>
      </c>
      <c r="D4541">
        <v>2.5</v>
      </c>
    </row>
    <row r="4542" spans="1:4" x14ac:dyDescent="0.45">
      <c r="A4542" t="s">
        <v>62</v>
      </c>
      <c r="B4542" t="s">
        <v>3082</v>
      </c>
      <c r="C4542">
        <v>2013</v>
      </c>
      <c r="D4542">
        <v>2.5</v>
      </c>
    </row>
    <row r="4543" spans="1:4" x14ac:dyDescent="0.45">
      <c r="A4543" t="s">
        <v>62</v>
      </c>
      <c r="B4543" t="s">
        <v>3075</v>
      </c>
      <c r="C4543">
        <v>2013</v>
      </c>
      <c r="D4543">
        <v>2.5</v>
      </c>
    </row>
    <row r="4544" spans="1:4" x14ac:dyDescent="0.45">
      <c r="A4544" t="s">
        <v>62</v>
      </c>
      <c r="B4544" t="s">
        <v>2658</v>
      </c>
      <c r="C4544">
        <v>2010</v>
      </c>
      <c r="D4544">
        <v>19</v>
      </c>
    </row>
    <row r="4545" spans="1:4" x14ac:dyDescent="0.45">
      <c r="A4545" t="s">
        <v>62</v>
      </c>
      <c r="B4545" t="s">
        <v>2909</v>
      </c>
      <c r="C4545">
        <v>2012</v>
      </c>
      <c r="D4545">
        <v>3</v>
      </c>
    </row>
    <row r="4546" spans="1:4" x14ac:dyDescent="0.45">
      <c r="A4546" t="s">
        <v>62</v>
      </c>
      <c r="B4546" t="s">
        <v>2910</v>
      </c>
      <c r="C4546">
        <v>2012</v>
      </c>
      <c r="D4546">
        <v>1</v>
      </c>
    </row>
    <row r="4547" spans="1:4" x14ac:dyDescent="0.45">
      <c r="A4547" t="s">
        <v>62</v>
      </c>
      <c r="B4547" t="s">
        <v>3034</v>
      </c>
      <c r="C4547">
        <v>2014</v>
      </c>
      <c r="D4547">
        <v>3.5</v>
      </c>
    </row>
    <row r="4548" spans="1:4" x14ac:dyDescent="0.45">
      <c r="A4548" t="s">
        <v>62</v>
      </c>
      <c r="B4548" t="s">
        <v>3315</v>
      </c>
      <c r="C4548">
        <v>2015</v>
      </c>
      <c r="D4548">
        <v>2.2000000000000002</v>
      </c>
    </row>
    <row r="4549" spans="1:4" x14ac:dyDescent="0.45">
      <c r="A4549" t="s">
        <v>62</v>
      </c>
      <c r="B4549" t="s">
        <v>716</v>
      </c>
      <c r="C4549">
        <v>2016</v>
      </c>
      <c r="D4549">
        <v>3</v>
      </c>
    </row>
    <row r="4550" spans="1:4" x14ac:dyDescent="0.45">
      <c r="A4550" t="s">
        <v>62</v>
      </c>
      <c r="B4550" t="s">
        <v>3165</v>
      </c>
      <c r="C4550">
        <v>2013</v>
      </c>
      <c r="D4550">
        <v>1</v>
      </c>
    </row>
    <row r="4551" spans="1:4" x14ac:dyDescent="0.45">
      <c r="A4551" t="s">
        <v>62</v>
      </c>
      <c r="B4551" t="s">
        <v>3166</v>
      </c>
      <c r="C4551">
        <v>2013</v>
      </c>
      <c r="D4551">
        <v>2.5</v>
      </c>
    </row>
    <row r="4552" spans="1:4" x14ac:dyDescent="0.45">
      <c r="A4552" t="s">
        <v>62</v>
      </c>
      <c r="B4552" t="s">
        <v>3545</v>
      </c>
      <c r="C4552">
        <v>2013</v>
      </c>
      <c r="D4552">
        <v>2</v>
      </c>
    </row>
    <row r="4553" spans="1:4" x14ac:dyDescent="0.45">
      <c r="A4553" t="s">
        <v>62</v>
      </c>
      <c r="B4553" t="s">
        <v>2980</v>
      </c>
      <c r="C4553">
        <v>2012</v>
      </c>
      <c r="D4553">
        <v>3.2</v>
      </c>
    </row>
    <row r="4554" spans="1:4" x14ac:dyDescent="0.45">
      <c r="A4554" t="s">
        <v>62</v>
      </c>
      <c r="B4554" t="s">
        <v>3297</v>
      </c>
      <c r="C4554">
        <v>2011</v>
      </c>
      <c r="D4554">
        <v>2.2999999999999998</v>
      </c>
    </row>
    <row r="4555" spans="1:4" x14ac:dyDescent="0.45">
      <c r="A4555" t="s">
        <v>62</v>
      </c>
      <c r="B4555" t="s">
        <v>2668</v>
      </c>
      <c r="C4555">
        <v>2010</v>
      </c>
      <c r="D4555">
        <v>2.6</v>
      </c>
    </row>
    <row r="4556" spans="1:4" x14ac:dyDescent="0.45">
      <c r="A4556" t="s">
        <v>62</v>
      </c>
      <c r="B4556" t="s">
        <v>2936</v>
      </c>
      <c r="C4556">
        <v>2013</v>
      </c>
      <c r="D4556">
        <v>20</v>
      </c>
    </row>
    <row r="4557" spans="1:4" x14ac:dyDescent="0.45">
      <c r="A4557" t="s">
        <v>62</v>
      </c>
      <c r="B4557" t="s">
        <v>557</v>
      </c>
      <c r="C4557">
        <v>2014</v>
      </c>
      <c r="D4557">
        <v>20</v>
      </c>
    </row>
    <row r="4558" spans="1:4" x14ac:dyDescent="0.45">
      <c r="A4558" t="s">
        <v>62</v>
      </c>
      <c r="B4558" t="s">
        <v>2380</v>
      </c>
      <c r="C4558">
        <v>2009</v>
      </c>
      <c r="D4558">
        <v>1.6</v>
      </c>
    </row>
    <row r="4559" spans="1:4" x14ac:dyDescent="0.45">
      <c r="A4559" t="s">
        <v>62</v>
      </c>
      <c r="B4559" t="s">
        <v>4079</v>
      </c>
      <c r="C4559">
        <v>2011</v>
      </c>
      <c r="D4559">
        <v>7.5</v>
      </c>
    </row>
    <row r="4560" spans="1:4" x14ac:dyDescent="0.45">
      <c r="A4560" t="s">
        <v>62</v>
      </c>
      <c r="B4560" t="s">
        <v>393</v>
      </c>
      <c r="C4560">
        <v>2015</v>
      </c>
      <c r="D4560">
        <v>3.2</v>
      </c>
    </row>
    <row r="4561" spans="1:4" x14ac:dyDescent="0.45">
      <c r="A4561" t="s">
        <v>62</v>
      </c>
      <c r="B4561" t="s">
        <v>3692</v>
      </c>
      <c r="C4561">
        <v>2014</v>
      </c>
      <c r="D4561">
        <v>3</v>
      </c>
    </row>
    <row r="4562" spans="1:4" x14ac:dyDescent="0.45">
      <c r="A4562" t="s">
        <v>62</v>
      </c>
      <c r="B4562" t="s">
        <v>1515</v>
      </c>
      <c r="C4562">
        <v>2015</v>
      </c>
      <c r="D4562">
        <v>5</v>
      </c>
    </row>
    <row r="4563" spans="1:4" x14ac:dyDescent="0.45">
      <c r="A4563" t="s">
        <v>62</v>
      </c>
      <c r="B4563" t="s">
        <v>4077</v>
      </c>
      <c r="C4563">
        <v>2015</v>
      </c>
      <c r="D4563">
        <v>2.8</v>
      </c>
    </row>
    <row r="4564" spans="1:4" x14ac:dyDescent="0.45">
      <c r="A4564" t="s">
        <v>62</v>
      </c>
      <c r="B4564" t="s">
        <v>3033</v>
      </c>
      <c r="C4564">
        <v>2012</v>
      </c>
      <c r="D4564">
        <v>1.5</v>
      </c>
    </row>
    <row r="4565" spans="1:4" x14ac:dyDescent="0.45">
      <c r="A4565" t="s">
        <v>62</v>
      </c>
      <c r="B4565" t="s">
        <v>3860</v>
      </c>
      <c r="C4565">
        <v>2015</v>
      </c>
      <c r="D4565">
        <v>3</v>
      </c>
    </row>
    <row r="4566" spans="1:4" x14ac:dyDescent="0.45">
      <c r="A4566" t="s">
        <v>62</v>
      </c>
      <c r="B4566" t="s">
        <v>3706</v>
      </c>
      <c r="C4566">
        <v>2015</v>
      </c>
      <c r="D4566">
        <v>5</v>
      </c>
    </row>
    <row r="4567" spans="1:4" x14ac:dyDescent="0.45">
      <c r="A4567" t="s">
        <v>62</v>
      </c>
      <c r="B4567" t="s">
        <v>3576</v>
      </c>
      <c r="C4567">
        <v>2014</v>
      </c>
      <c r="D4567">
        <v>4</v>
      </c>
    </row>
    <row r="4568" spans="1:4" x14ac:dyDescent="0.45">
      <c r="A4568" t="s">
        <v>62</v>
      </c>
      <c r="B4568" t="s">
        <v>2770</v>
      </c>
      <c r="C4568">
        <v>2011</v>
      </c>
      <c r="D4568">
        <v>5</v>
      </c>
    </row>
    <row r="4569" spans="1:4" x14ac:dyDescent="0.45">
      <c r="A4569" t="s">
        <v>62</v>
      </c>
      <c r="B4569" t="s">
        <v>2595</v>
      </c>
      <c r="C4569">
        <v>2010</v>
      </c>
      <c r="D4569">
        <v>1</v>
      </c>
    </row>
    <row r="4570" spans="1:4" x14ac:dyDescent="0.45">
      <c r="A4570" t="s">
        <v>62</v>
      </c>
      <c r="B4570" t="s">
        <v>3139</v>
      </c>
      <c r="C4570">
        <v>2013</v>
      </c>
      <c r="D4570">
        <v>5</v>
      </c>
    </row>
    <row r="4571" spans="1:4" x14ac:dyDescent="0.45">
      <c r="A4571" t="s">
        <v>62</v>
      </c>
      <c r="B4571" t="s">
        <v>3539</v>
      </c>
      <c r="C4571">
        <v>2015</v>
      </c>
      <c r="D4571">
        <v>27</v>
      </c>
    </row>
    <row r="4572" spans="1:4" x14ac:dyDescent="0.45">
      <c r="A4572" t="s">
        <v>62</v>
      </c>
      <c r="B4572" t="s">
        <v>4026</v>
      </c>
      <c r="C4572">
        <v>2015</v>
      </c>
      <c r="D4572">
        <v>1.9</v>
      </c>
    </row>
    <row r="4573" spans="1:4" x14ac:dyDescent="0.45">
      <c r="A4573" t="s">
        <v>62</v>
      </c>
      <c r="B4573" t="s">
        <v>3182</v>
      </c>
      <c r="C4573">
        <v>2014</v>
      </c>
      <c r="D4573">
        <v>10.9</v>
      </c>
    </row>
    <row r="4574" spans="1:4" x14ac:dyDescent="0.45">
      <c r="A4574" t="s">
        <v>62</v>
      </c>
      <c r="B4574" t="s">
        <v>2895</v>
      </c>
      <c r="C4574">
        <v>2012</v>
      </c>
      <c r="D4574">
        <v>1.5</v>
      </c>
    </row>
    <row r="4575" spans="1:4" x14ac:dyDescent="0.45">
      <c r="A4575" t="s">
        <v>62</v>
      </c>
      <c r="B4575" t="s">
        <v>2923</v>
      </c>
      <c r="C4575">
        <v>2011</v>
      </c>
      <c r="D4575">
        <v>2.7</v>
      </c>
    </row>
    <row r="4576" spans="1:4" x14ac:dyDescent="0.45">
      <c r="A4576" t="s">
        <v>62</v>
      </c>
      <c r="B4576" t="s">
        <v>2923</v>
      </c>
      <c r="C4576">
        <v>2012</v>
      </c>
      <c r="D4576">
        <v>1.1000000000000001</v>
      </c>
    </row>
    <row r="4577" spans="1:4" x14ac:dyDescent="0.45">
      <c r="A4577" t="s">
        <v>62</v>
      </c>
      <c r="B4577" t="s">
        <v>2923</v>
      </c>
      <c r="C4577">
        <v>2013</v>
      </c>
      <c r="D4577">
        <v>0.8</v>
      </c>
    </row>
    <row r="4578" spans="1:4" x14ac:dyDescent="0.45">
      <c r="A4578" t="s">
        <v>62</v>
      </c>
      <c r="B4578" t="s">
        <v>3221</v>
      </c>
      <c r="C4578">
        <v>2012</v>
      </c>
      <c r="D4578">
        <v>5.5</v>
      </c>
    </row>
    <row r="4579" spans="1:4" x14ac:dyDescent="0.45">
      <c r="A4579" t="s">
        <v>62</v>
      </c>
      <c r="B4579" t="s">
        <v>3646</v>
      </c>
      <c r="C4579">
        <v>2014</v>
      </c>
      <c r="D4579">
        <v>1.5</v>
      </c>
    </row>
    <row r="4580" spans="1:4" x14ac:dyDescent="0.45">
      <c r="A4580" t="s">
        <v>62</v>
      </c>
      <c r="B4580" t="s">
        <v>3772</v>
      </c>
      <c r="C4580">
        <v>2011</v>
      </c>
      <c r="D4580">
        <v>0.6</v>
      </c>
    </row>
    <row r="4581" spans="1:4" x14ac:dyDescent="0.45">
      <c r="A4581" t="s">
        <v>62</v>
      </c>
      <c r="B4581" t="s">
        <v>3633</v>
      </c>
      <c r="C4581">
        <v>2015</v>
      </c>
      <c r="D4581">
        <v>5</v>
      </c>
    </row>
    <row r="4582" spans="1:4" x14ac:dyDescent="0.45">
      <c r="A4582" t="s">
        <v>62</v>
      </c>
      <c r="B4582" t="s">
        <v>3792</v>
      </c>
      <c r="C4582">
        <v>2015</v>
      </c>
      <c r="D4582">
        <v>4.9000000000000004</v>
      </c>
    </row>
    <row r="4583" spans="1:4" x14ac:dyDescent="0.45">
      <c r="A4583" t="s">
        <v>62</v>
      </c>
      <c r="B4583" t="s">
        <v>4036</v>
      </c>
      <c r="C4583">
        <v>2015</v>
      </c>
      <c r="D4583">
        <v>3</v>
      </c>
    </row>
    <row r="4584" spans="1:4" x14ac:dyDescent="0.45">
      <c r="A4584" t="s">
        <v>62</v>
      </c>
      <c r="B4584" t="s">
        <v>3419</v>
      </c>
      <c r="C4584">
        <v>2012</v>
      </c>
      <c r="D4584">
        <v>1</v>
      </c>
    </row>
    <row r="4585" spans="1:4" x14ac:dyDescent="0.45">
      <c r="A4585" t="s">
        <v>62</v>
      </c>
      <c r="B4585" t="s">
        <v>3679</v>
      </c>
      <c r="C4585">
        <v>2014</v>
      </c>
      <c r="D4585">
        <v>1.5</v>
      </c>
    </row>
    <row r="4586" spans="1:4" x14ac:dyDescent="0.45">
      <c r="A4586" t="s">
        <v>62</v>
      </c>
      <c r="B4586" t="s">
        <v>3325</v>
      </c>
      <c r="C4586">
        <v>2015</v>
      </c>
      <c r="D4586">
        <v>20</v>
      </c>
    </row>
    <row r="4587" spans="1:4" x14ac:dyDescent="0.45">
      <c r="A4587" t="s">
        <v>62</v>
      </c>
      <c r="B4587" t="s">
        <v>2947</v>
      </c>
      <c r="C4587">
        <v>2011</v>
      </c>
      <c r="D4587">
        <v>2.7</v>
      </c>
    </row>
    <row r="4588" spans="1:4" x14ac:dyDescent="0.45">
      <c r="A4588" t="s">
        <v>62</v>
      </c>
      <c r="B4588" t="s">
        <v>3990</v>
      </c>
      <c r="C4588">
        <v>2015</v>
      </c>
      <c r="D4588">
        <v>52</v>
      </c>
    </row>
    <row r="4589" spans="1:4" x14ac:dyDescent="0.45">
      <c r="A4589" t="s">
        <v>62</v>
      </c>
      <c r="B4589" t="s">
        <v>3211</v>
      </c>
      <c r="C4589">
        <v>2013</v>
      </c>
      <c r="D4589">
        <v>1.5</v>
      </c>
    </row>
    <row r="4590" spans="1:4" x14ac:dyDescent="0.45">
      <c r="A4590" t="s">
        <v>62</v>
      </c>
      <c r="B4590" t="s">
        <v>1163</v>
      </c>
      <c r="C4590">
        <v>2015</v>
      </c>
      <c r="D4590">
        <v>2</v>
      </c>
    </row>
    <row r="4591" spans="1:4" x14ac:dyDescent="0.45">
      <c r="A4591" t="s">
        <v>62</v>
      </c>
      <c r="B4591" t="s">
        <v>4055</v>
      </c>
      <c r="C4591">
        <v>2015</v>
      </c>
      <c r="D4591">
        <v>4.9000000000000004</v>
      </c>
    </row>
    <row r="4592" spans="1:4" x14ac:dyDescent="0.45">
      <c r="A4592" t="s">
        <v>62</v>
      </c>
      <c r="B4592" t="s">
        <v>3938</v>
      </c>
      <c r="C4592">
        <v>2013</v>
      </c>
      <c r="D4592">
        <v>3</v>
      </c>
    </row>
    <row r="4593" spans="1:4" x14ac:dyDescent="0.45">
      <c r="A4593" t="s">
        <v>62</v>
      </c>
      <c r="B4593" t="s">
        <v>2738</v>
      </c>
      <c r="C4593">
        <v>2012</v>
      </c>
      <c r="D4593">
        <v>20</v>
      </c>
    </row>
    <row r="4594" spans="1:4" x14ac:dyDescent="0.45">
      <c r="A4594" t="s">
        <v>62</v>
      </c>
      <c r="B4594" t="s">
        <v>3833</v>
      </c>
      <c r="C4594">
        <v>2014</v>
      </c>
      <c r="D4594">
        <v>5</v>
      </c>
    </row>
    <row r="4595" spans="1:4" x14ac:dyDescent="0.45">
      <c r="A4595" t="s">
        <v>62</v>
      </c>
      <c r="B4595" t="s">
        <v>3790</v>
      </c>
      <c r="C4595">
        <v>2015</v>
      </c>
      <c r="D4595">
        <v>3</v>
      </c>
    </row>
    <row r="4596" spans="1:4" x14ac:dyDescent="0.45">
      <c r="A4596" t="s">
        <v>62</v>
      </c>
      <c r="B4596" t="s">
        <v>3786</v>
      </c>
      <c r="C4596">
        <v>2014</v>
      </c>
      <c r="D4596">
        <v>1</v>
      </c>
    </row>
    <row r="4597" spans="1:4" x14ac:dyDescent="0.45">
      <c r="A4597" t="s">
        <v>62</v>
      </c>
      <c r="B4597" t="s">
        <v>3916</v>
      </c>
      <c r="C4597">
        <v>2015</v>
      </c>
      <c r="D4597">
        <v>2</v>
      </c>
    </row>
    <row r="4598" spans="1:4" x14ac:dyDescent="0.45">
      <c r="A4598" t="s">
        <v>62</v>
      </c>
      <c r="B4598" t="s">
        <v>3788</v>
      </c>
      <c r="C4598">
        <v>2015</v>
      </c>
      <c r="D4598">
        <v>3</v>
      </c>
    </row>
    <row r="4599" spans="1:4" x14ac:dyDescent="0.45">
      <c r="A4599" t="s">
        <v>62</v>
      </c>
      <c r="B4599" t="s">
        <v>3787</v>
      </c>
      <c r="C4599">
        <v>2014</v>
      </c>
      <c r="D4599">
        <v>1</v>
      </c>
    </row>
    <row r="4600" spans="1:4" x14ac:dyDescent="0.45">
      <c r="A4600" t="s">
        <v>62</v>
      </c>
      <c r="B4600" t="s">
        <v>3785</v>
      </c>
      <c r="C4600">
        <v>2014</v>
      </c>
      <c r="D4600">
        <v>1</v>
      </c>
    </row>
    <row r="4601" spans="1:4" x14ac:dyDescent="0.45">
      <c r="A4601" t="s">
        <v>62</v>
      </c>
      <c r="B4601" t="s">
        <v>3789</v>
      </c>
      <c r="C4601">
        <v>2015</v>
      </c>
      <c r="D4601">
        <v>1.1000000000000001</v>
      </c>
    </row>
    <row r="4602" spans="1:4" x14ac:dyDescent="0.45">
      <c r="A4602" t="s">
        <v>62</v>
      </c>
      <c r="B4602" t="s">
        <v>2718</v>
      </c>
      <c r="C4602">
        <v>2013</v>
      </c>
      <c r="D4602">
        <v>128.9</v>
      </c>
    </row>
    <row r="4603" spans="1:4" x14ac:dyDescent="0.45">
      <c r="A4603" t="s">
        <v>62</v>
      </c>
      <c r="B4603" t="s">
        <v>3015</v>
      </c>
      <c r="C4603">
        <v>2012</v>
      </c>
      <c r="D4603">
        <v>23</v>
      </c>
    </row>
    <row r="4604" spans="1:4" x14ac:dyDescent="0.45">
      <c r="A4604" t="s">
        <v>62</v>
      </c>
      <c r="B4604" t="s">
        <v>2392</v>
      </c>
      <c r="C4604">
        <v>2013</v>
      </c>
      <c r="D4604">
        <v>165.6</v>
      </c>
    </row>
    <row r="4605" spans="1:4" x14ac:dyDescent="0.45">
      <c r="A4605" t="s">
        <v>62</v>
      </c>
      <c r="B4605" t="s">
        <v>2392</v>
      </c>
      <c r="C4605">
        <v>2014</v>
      </c>
      <c r="D4605">
        <v>34.299999999999997</v>
      </c>
    </row>
    <row r="4606" spans="1:4" x14ac:dyDescent="0.45">
      <c r="A4606" t="s">
        <v>62</v>
      </c>
      <c r="B4606" t="s">
        <v>3749</v>
      </c>
      <c r="C4606">
        <v>2014</v>
      </c>
      <c r="D4606">
        <v>7.5</v>
      </c>
    </row>
    <row r="4607" spans="1:4" x14ac:dyDescent="0.45">
      <c r="A4607" t="s">
        <v>62</v>
      </c>
      <c r="B4607" t="s">
        <v>3713</v>
      </c>
      <c r="C4607">
        <v>2014</v>
      </c>
      <c r="D4607">
        <v>1</v>
      </c>
    </row>
    <row r="4608" spans="1:4" x14ac:dyDescent="0.45">
      <c r="A4608" t="s">
        <v>62</v>
      </c>
      <c r="B4608" t="s">
        <v>2816</v>
      </c>
      <c r="C4608">
        <v>2011</v>
      </c>
      <c r="D4608">
        <v>1.9</v>
      </c>
    </row>
    <row r="4609" spans="1:4" x14ac:dyDescent="0.45">
      <c r="A4609" t="s">
        <v>62</v>
      </c>
      <c r="B4609" t="s">
        <v>3321</v>
      </c>
      <c r="C4609">
        <v>2014</v>
      </c>
      <c r="D4609">
        <v>9</v>
      </c>
    </row>
    <row r="4610" spans="1:4" x14ac:dyDescent="0.45">
      <c r="A4610" t="s">
        <v>62</v>
      </c>
      <c r="B4610" t="s">
        <v>2916</v>
      </c>
      <c r="C4610">
        <v>2012</v>
      </c>
      <c r="D4610">
        <v>1.5</v>
      </c>
    </row>
    <row r="4611" spans="1:4" x14ac:dyDescent="0.45">
      <c r="A4611" t="s">
        <v>62</v>
      </c>
      <c r="B4611" t="s">
        <v>3318</v>
      </c>
      <c r="C4611">
        <v>2013</v>
      </c>
      <c r="D4611">
        <v>1.5</v>
      </c>
    </row>
    <row r="4612" spans="1:4" x14ac:dyDescent="0.45">
      <c r="A4612" t="s">
        <v>62</v>
      </c>
      <c r="B4612" t="s">
        <v>3947</v>
      </c>
      <c r="C4612">
        <v>2015</v>
      </c>
      <c r="D4612">
        <v>1</v>
      </c>
    </row>
    <row r="4613" spans="1:4" x14ac:dyDescent="0.45">
      <c r="A4613" t="s">
        <v>62</v>
      </c>
      <c r="B4613" t="s">
        <v>3941</v>
      </c>
      <c r="C4613">
        <v>2015</v>
      </c>
      <c r="D4613">
        <v>2.5</v>
      </c>
    </row>
    <row r="4614" spans="1:4" x14ac:dyDescent="0.45">
      <c r="A4614" t="s">
        <v>62</v>
      </c>
      <c r="B4614" t="s">
        <v>3282</v>
      </c>
      <c r="C4614">
        <v>2013</v>
      </c>
      <c r="D4614">
        <v>10</v>
      </c>
    </row>
    <row r="4615" spans="1:4" x14ac:dyDescent="0.45">
      <c r="A4615" t="s">
        <v>62</v>
      </c>
      <c r="B4615" t="s">
        <v>3285</v>
      </c>
      <c r="C4615">
        <v>2013</v>
      </c>
      <c r="D4615">
        <v>10.1</v>
      </c>
    </row>
    <row r="4616" spans="1:4" x14ac:dyDescent="0.45">
      <c r="A4616" t="s">
        <v>62</v>
      </c>
      <c r="B4616" t="s">
        <v>3283</v>
      </c>
      <c r="C4616">
        <v>2013</v>
      </c>
      <c r="D4616">
        <v>8.6</v>
      </c>
    </row>
    <row r="4617" spans="1:4" x14ac:dyDescent="0.45">
      <c r="A4617" t="s">
        <v>62</v>
      </c>
      <c r="B4617" t="s">
        <v>4003</v>
      </c>
      <c r="C4617">
        <v>2015</v>
      </c>
      <c r="D4617">
        <v>1.5</v>
      </c>
    </row>
    <row r="4618" spans="1:4" x14ac:dyDescent="0.45">
      <c r="A4618" t="s">
        <v>62</v>
      </c>
      <c r="B4618" t="s">
        <v>3824</v>
      </c>
      <c r="C4618">
        <v>2014</v>
      </c>
      <c r="D4618">
        <v>2</v>
      </c>
    </row>
    <row r="4619" spans="1:4" x14ac:dyDescent="0.45">
      <c r="A4619" t="s">
        <v>62</v>
      </c>
      <c r="B4619" t="s">
        <v>3825</v>
      </c>
      <c r="C4619">
        <v>2014</v>
      </c>
      <c r="D4619">
        <v>2</v>
      </c>
    </row>
    <row r="4620" spans="1:4" x14ac:dyDescent="0.45">
      <c r="A4620" t="s">
        <v>62</v>
      </c>
      <c r="B4620" t="s">
        <v>4007</v>
      </c>
      <c r="C4620">
        <v>2015</v>
      </c>
      <c r="D4620">
        <v>2</v>
      </c>
    </row>
    <row r="4621" spans="1:4" x14ac:dyDescent="0.45">
      <c r="A4621" t="s">
        <v>62</v>
      </c>
      <c r="B4621" t="s">
        <v>4004</v>
      </c>
      <c r="C4621">
        <v>2015</v>
      </c>
      <c r="D4621">
        <v>1.9</v>
      </c>
    </row>
    <row r="4622" spans="1:4" x14ac:dyDescent="0.45">
      <c r="A4622" t="s">
        <v>62</v>
      </c>
      <c r="B4622" t="s">
        <v>3874</v>
      </c>
      <c r="C4622">
        <v>2015</v>
      </c>
      <c r="D4622">
        <v>1.9</v>
      </c>
    </row>
    <row r="4623" spans="1:4" x14ac:dyDescent="0.45">
      <c r="A4623" t="s">
        <v>62</v>
      </c>
      <c r="B4623" t="s">
        <v>4005</v>
      </c>
      <c r="C4623">
        <v>2015</v>
      </c>
      <c r="D4623">
        <v>1.9</v>
      </c>
    </row>
    <row r="4624" spans="1:4" x14ac:dyDescent="0.45">
      <c r="A4624" t="s">
        <v>62</v>
      </c>
      <c r="B4624" t="s">
        <v>3875</v>
      </c>
      <c r="C4624">
        <v>2015</v>
      </c>
      <c r="D4624">
        <v>4.9000000000000004</v>
      </c>
    </row>
    <row r="4625" spans="1:4" x14ac:dyDescent="0.45">
      <c r="A4625" t="s">
        <v>62</v>
      </c>
      <c r="B4625" t="s">
        <v>3873</v>
      </c>
      <c r="C4625">
        <v>2015</v>
      </c>
      <c r="D4625">
        <v>4.9000000000000004</v>
      </c>
    </row>
    <row r="4626" spans="1:4" x14ac:dyDescent="0.45">
      <c r="A4626" t="s">
        <v>62</v>
      </c>
      <c r="B4626" t="s">
        <v>3498</v>
      </c>
      <c r="C4626">
        <v>2013</v>
      </c>
      <c r="D4626">
        <v>2.9</v>
      </c>
    </row>
    <row r="4627" spans="1:4" x14ac:dyDescent="0.45">
      <c r="A4627" t="s">
        <v>62</v>
      </c>
      <c r="B4627" t="s">
        <v>3027</v>
      </c>
      <c r="C4627">
        <v>2010</v>
      </c>
      <c r="D4627">
        <v>1</v>
      </c>
    </row>
    <row r="4628" spans="1:4" x14ac:dyDescent="0.45">
      <c r="A4628" t="s">
        <v>62</v>
      </c>
      <c r="B4628" t="s">
        <v>3510</v>
      </c>
      <c r="C4628">
        <v>2012</v>
      </c>
      <c r="D4628">
        <v>1</v>
      </c>
    </row>
    <row r="4629" spans="1:4" x14ac:dyDescent="0.45">
      <c r="A4629" t="s">
        <v>62</v>
      </c>
      <c r="B4629" t="s">
        <v>3256</v>
      </c>
      <c r="C4629">
        <v>2012</v>
      </c>
      <c r="D4629">
        <v>4</v>
      </c>
    </row>
    <row r="4630" spans="1:4" x14ac:dyDescent="0.45">
      <c r="A4630" t="s">
        <v>62</v>
      </c>
      <c r="B4630" t="s">
        <v>2887</v>
      </c>
      <c r="C4630">
        <v>2011</v>
      </c>
      <c r="D4630">
        <v>1.4</v>
      </c>
    </row>
    <row r="4631" spans="1:4" x14ac:dyDescent="0.45">
      <c r="A4631" t="s">
        <v>62</v>
      </c>
      <c r="B4631" t="s">
        <v>2905</v>
      </c>
      <c r="C4631">
        <v>2011</v>
      </c>
      <c r="D4631">
        <v>1.1000000000000001</v>
      </c>
    </row>
    <row r="4632" spans="1:4" x14ac:dyDescent="0.45">
      <c r="A4632" t="s">
        <v>62</v>
      </c>
      <c r="B4632" t="s">
        <v>2904</v>
      </c>
      <c r="C4632">
        <v>2011</v>
      </c>
      <c r="D4632">
        <v>1.1000000000000001</v>
      </c>
    </row>
    <row r="4633" spans="1:4" x14ac:dyDescent="0.45">
      <c r="A4633" t="s">
        <v>62</v>
      </c>
      <c r="B4633" t="s">
        <v>3122</v>
      </c>
      <c r="C4633">
        <v>2014</v>
      </c>
      <c r="D4633">
        <v>3.5</v>
      </c>
    </row>
    <row r="4634" spans="1:4" x14ac:dyDescent="0.45">
      <c r="A4634" t="s">
        <v>62</v>
      </c>
      <c r="B4634" t="s">
        <v>2548</v>
      </c>
      <c r="C4634">
        <v>2010</v>
      </c>
      <c r="D4634">
        <v>12.6</v>
      </c>
    </row>
    <row r="4635" spans="1:4" x14ac:dyDescent="0.45">
      <c r="A4635" t="s">
        <v>62</v>
      </c>
      <c r="B4635" t="s">
        <v>3649</v>
      </c>
      <c r="C4635">
        <v>2014</v>
      </c>
      <c r="D4635">
        <v>5</v>
      </c>
    </row>
    <row r="4636" spans="1:4" x14ac:dyDescent="0.45">
      <c r="A4636" t="s">
        <v>62</v>
      </c>
      <c r="B4636" t="s">
        <v>3637</v>
      </c>
      <c r="C4636">
        <v>2014</v>
      </c>
      <c r="D4636">
        <v>5</v>
      </c>
    </row>
    <row r="4637" spans="1:4" x14ac:dyDescent="0.45">
      <c r="A4637" t="s">
        <v>62</v>
      </c>
      <c r="B4637" t="s">
        <v>3917</v>
      </c>
      <c r="C4637">
        <v>2013</v>
      </c>
      <c r="D4637">
        <v>1</v>
      </c>
    </row>
    <row r="4638" spans="1:4" x14ac:dyDescent="0.45">
      <c r="A4638" t="s">
        <v>62</v>
      </c>
      <c r="B4638" t="s">
        <v>3343</v>
      </c>
      <c r="C4638">
        <v>2011</v>
      </c>
      <c r="D4638">
        <v>1.7</v>
      </c>
    </row>
    <row r="4639" spans="1:4" x14ac:dyDescent="0.45">
      <c r="A4639" t="s">
        <v>62</v>
      </c>
      <c r="B4639" t="s">
        <v>3344</v>
      </c>
      <c r="C4639">
        <v>2012</v>
      </c>
      <c r="D4639">
        <v>2.2999999999999998</v>
      </c>
    </row>
    <row r="4640" spans="1:4" x14ac:dyDescent="0.45">
      <c r="A4640" t="s">
        <v>62</v>
      </c>
      <c r="B4640" t="s">
        <v>3117</v>
      </c>
      <c r="C4640">
        <v>2012</v>
      </c>
      <c r="D4640">
        <v>1.1000000000000001</v>
      </c>
    </row>
    <row r="4641" spans="1:4" x14ac:dyDescent="0.45">
      <c r="A4641" t="s">
        <v>62</v>
      </c>
      <c r="B4641" t="s">
        <v>3417</v>
      </c>
      <c r="C4641">
        <v>2013</v>
      </c>
      <c r="D4641">
        <v>11.4</v>
      </c>
    </row>
    <row r="4642" spans="1:4" x14ac:dyDescent="0.45">
      <c r="A4642" t="s">
        <v>62</v>
      </c>
      <c r="B4642" t="s">
        <v>2839</v>
      </c>
      <c r="C4642">
        <v>2011</v>
      </c>
      <c r="D4642">
        <v>4</v>
      </c>
    </row>
    <row r="4643" spans="1:4" x14ac:dyDescent="0.45">
      <c r="A4643" t="s">
        <v>62</v>
      </c>
      <c r="B4643" t="s">
        <v>3958</v>
      </c>
      <c r="C4643">
        <v>2015</v>
      </c>
      <c r="D4643">
        <v>1.5</v>
      </c>
    </row>
    <row r="4644" spans="1:4" x14ac:dyDescent="0.45">
      <c r="A4644" t="s">
        <v>62</v>
      </c>
      <c r="B4644" t="s">
        <v>3342</v>
      </c>
      <c r="C4644">
        <v>2014</v>
      </c>
      <c r="D4644">
        <v>5</v>
      </c>
    </row>
    <row r="4645" spans="1:4" x14ac:dyDescent="0.45">
      <c r="A4645" t="s">
        <v>62</v>
      </c>
      <c r="B4645" t="s">
        <v>3098</v>
      </c>
      <c r="C4645">
        <v>2012</v>
      </c>
      <c r="D4645">
        <v>5</v>
      </c>
    </row>
    <row r="4646" spans="1:4" x14ac:dyDescent="0.45">
      <c r="A4646" t="s">
        <v>62</v>
      </c>
      <c r="B4646" t="s">
        <v>2740</v>
      </c>
      <c r="C4646">
        <v>2010</v>
      </c>
      <c r="D4646">
        <v>1</v>
      </c>
    </row>
    <row r="4647" spans="1:4" x14ac:dyDescent="0.45">
      <c r="A4647" t="s">
        <v>62</v>
      </c>
      <c r="B4647" t="s">
        <v>3362</v>
      </c>
      <c r="C4647">
        <v>2012</v>
      </c>
      <c r="D4647">
        <v>1</v>
      </c>
    </row>
    <row r="4648" spans="1:4" x14ac:dyDescent="0.45">
      <c r="A4648" t="s">
        <v>62</v>
      </c>
      <c r="B4648" t="s">
        <v>3577</v>
      </c>
      <c r="C4648">
        <v>2014</v>
      </c>
      <c r="D4648">
        <v>1</v>
      </c>
    </row>
    <row r="4649" spans="1:4" x14ac:dyDescent="0.45">
      <c r="A4649" t="s">
        <v>62</v>
      </c>
      <c r="B4649" t="s">
        <v>3806</v>
      </c>
      <c r="C4649">
        <v>2015</v>
      </c>
      <c r="D4649">
        <v>20</v>
      </c>
    </row>
    <row r="4650" spans="1:4" x14ac:dyDescent="0.45">
      <c r="A4650" t="s">
        <v>62</v>
      </c>
      <c r="B4650" t="s">
        <v>3806</v>
      </c>
      <c r="C4650">
        <v>2016</v>
      </c>
      <c r="D4650">
        <v>5</v>
      </c>
    </row>
    <row r="4651" spans="1:4" x14ac:dyDescent="0.45">
      <c r="A4651" t="s">
        <v>62</v>
      </c>
      <c r="B4651" t="s">
        <v>3566</v>
      </c>
      <c r="C4651">
        <v>2013</v>
      </c>
      <c r="D4651">
        <v>2</v>
      </c>
    </row>
    <row r="4652" spans="1:4" x14ac:dyDescent="0.45">
      <c r="A4652" t="s">
        <v>62</v>
      </c>
      <c r="B4652" t="s">
        <v>3443</v>
      </c>
      <c r="C4652">
        <v>2014</v>
      </c>
      <c r="D4652">
        <v>4.5</v>
      </c>
    </row>
    <row r="4653" spans="1:4" x14ac:dyDescent="0.45">
      <c r="A4653" t="s">
        <v>62</v>
      </c>
      <c r="B4653" t="s">
        <v>3095</v>
      </c>
      <c r="C4653">
        <v>2012</v>
      </c>
      <c r="D4653">
        <v>1</v>
      </c>
    </row>
    <row r="4654" spans="1:4" x14ac:dyDescent="0.45">
      <c r="A4654" t="s">
        <v>62</v>
      </c>
      <c r="B4654" t="s">
        <v>2626</v>
      </c>
      <c r="C4654">
        <v>2011</v>
      </c>
      <c r="D4654">
        <v>1.2</v>
      </c>
    </row>
    <row r="4655" spans="1:4" x14ac:dyDescent="0.45">
      <c r="A4655" t="s">
        <v>62</v>
      </c>
      <c r="B4655" t="s">
        <v>3092</v>
      </c>
      <c r="C4655">
        <v>2012</v>
      </c>
      <c r="D4655">
        <v>1</v>
      </c>
    </row>
    <row r="4656" spans="1:4" x14ac:dyDescent="0.45">
      <c r="A4656" t="s">
        <v>62</v>
      </c>
      <c r="B4656" t="s">
        <v>3587</v>
      </c>
      <c r="C4656">
        <v>2014</v>
      </c>
      <c r="D4656">
        <v>1</v>
      </c>
    </row>
    <row r="4657" spans="1:4" x14ac:dyDescent="0.45">
      <c r="A4657" t="s">
        <v>62</v>
      </c>
      <c r="B4657" t="s">
        <v>3588</v>
      </c>
      <c r="C4657">
        <v>2014</v>
      </c>
      <c r="D4657">
        <v>1</v>
      </c>
    </row>
    <row r="4658" spans="1:4" x14ac:dyDescent="0.45">
      <c r="A4658" t="s">
        <v>62</v>
      </c>
      <c r="B4658" t="s">
        <v>3862</v>
      </c>
      <c r="C4658">
        <v>2015</v>
      </c>
      <c r="D4658">
        <v>20</v>
      </c>
    </row>
    <row r="4659" spans="1:4" x14ac:dyDescent="0.45">
      <c r="A4659" t="s">
        <v>62</v>
      </c>
      <c r="B4659" t="s">
        <v>3253</v>
      </c>
      <c r="C4659">
        <v>2014</v>
      </c>
      <c r="D4659">
        <v>1</v>
      </c>
    </row>
    <row r="4660" spans="1:4" x14ac:dyDescent="0.45">
      <c r="A4660" t="s">
        <v>62</v>
      </c>
      <c r="B4660" t="s">
        <v>3030</v>
      </c>
      <c r="C4660">
        <v>2012</v>
      </c>
      <c r="D4660">
        <v>5</v>
      </c>
    </row>
    <row r="4661" spans="1:4" x14ac:dyDescent="0.45">
      <c r="A4661" t="s">
        <v>62</v>
      </c>
      <c r="B4661" t="s">
        <v>2878</v>
      </c>
      <c r="C4661">
        <v>2011</v>
      </c>
      <c r="D4661">
        <v>0.5</v>
      </c>
    </row>
    <row r="4662" spans="1:4" x14ac:dyDescent="0.45">
      <c r="A4662" t="s">
        <v>62</v>
      </c>
      <c r="B4662" t="s">
        <v>3119</v>
      </c>
      <c r="C4662">
        <v>2013</v>
      </c>
      <c r="D4662">
        <v>3.7</v>
      </c>
    </row>
    <row r="4663" spans="1:4" x14ac:dyDescent="0.45">
      <c r="A4663" t="s">
        <v>62</v>
      </c>
      <c r="B4663" t="s">
        <v>3468</v>
      </c>
      <c r="C4663">
        <v>2015</v>
      </c>
      <c r="D4663">
        <v>8.6</v>
      </c>
    </row>
    <row r="4664" spans="1:4" x14ac:dyDescent="0.45">
      <c r="A4664" t="s">
        <v>62</v>
      </c>
      <c r="B4664" t="s">
        <v>3608</v>
      </c>
      <c r="C4664">
        <v>2014</v>
      </c>
      <c r="D4664">
        <v>2</v>
      </c>
    </row>
    <row r="4665" spans="1:4" x14ac:dyDescent="0.45">
      <c r="A4665" t="s">
        <v>62</v>
      </c>
      <c r="B4665" t="s">
        <v>3945</v>
      </c>
      <c r="C4665">
        <v>2015</v>
      </c>
      <c r="D4665">
        <v>5</v>
      </c>
    </row>
    <row r="4666" spans="1:4" x14ac:dyDescent="0.45">
      <c r="A4666" t="s">
        <v>62</v>
      </c>
      <c r="B4666" t="s">
        <v>827</v>
      </c>
      <c r="C4666">
        <v>2012</v>
      </c>
      <c r="D4666">
        <v>1.3</v>
      </c>
    </row>
    <row r="4667" spans="1:4" x14ac:dyDescent="0.45">
      <c r="A4667" t="s">
        <v>62</v>
      </c>
      <c r="B4667" t="s">
        <v>2445</v>
      </c>
      <c r="C4667">
        <v>2007</v>
      </c>
      <c r="D4667">
        <v>1</v>
      </c>
    </row>
    <row r="4668" spans="1:4" x14ac:dyDescent="0.45">
      <c r="A4668" t="s">
        <v>62</v>
      </c>
      <c r="B4668" t="s">
        <v>3334</v>
      </c>
      <c r="C4668">
        <v>2014</v>
      </c>
      <c r="D4668">
        <v>12</v>
      </c>
    </row>
    <row r="4669" spans="1:4" x14ac:dyDescent="0.45">
      <c r="A4669" t="s">
        <v>62</v>
      </c>
      <c r="B4669" t="s">
        <v>3779</v>
      </c>
      <c r="C4669">
        <v>2013</v>
      </c>
      <c r="D4669">
        <v>2</v>
      </c>
    </row>
    <row r="4670" spans="1:4" x14ac:dyDescent="0.45">
      <c r="A4670" t="s">
        <v>62</v>
      </c>
      <c r="B4670" t="s">
        <v>3845</v>
      </c>
      <c r="C4670">
        <v>2015</v>
      </c>
      <c r="D4670">
        <v>10</v>
      </c>
    </row>
    <row r="4671" spans="1:4" x14ac:dyDescent="0.45">
      <c r="A4671" t="s">
        <v>62</v>
      </c>
      <c r="B4671" t="s">
        <v>2900</v>
      </c>
      <c r="C4671">
        <v>2012</v>
      </c>
      <c r="D4671">
        <v>1.5</v>
      </c>
    </row>
    <row r="4672" spans="1:4" x14ac:dyDescent="0.45">
      <c r="A4672" t="s">
        <v>62</v>
      </c>
      <c r="B4672" t="s">
        <v>3043</v>
      </c>
      <c r="C4672">
        <v>2012</v>
      </c>
      <c r="D4672">
        <v>1.5</v>
      </c>
    </row>
    <row r="4673" spans="1:4" x14ac:dyDescent="0.45">
      <c r="A4673" t="s">
        <v>62</v>
      </c>
      <c r="B4673" t="s">
        <v>2752</v>
      </c>
      <c r="C4673">
        <v>2011</v>
      </c>
      <c r="D4673">
        <v>1</v>
      </c>
    </row>
    <row r="4674" spans="1:4" x14ac:dyDescent="0.45">
      <c r="A4674" t="s">
        <v>62</v>
      </c>
      <c r="B4674" t="s">
        <v>4022</v>
      </c>
      <c r="C4674">
        <v>2015</v>
      </c>
      <c r="D4674">
        <v>2</v>
      </c>
    </row>
    <row r="4675" spans="1:4" x14ac:dyDescent="0.45">
      <c r="A4675" t="s">
        <v>62</v>
      </c>
      <c r="B4675" t="s">
        <v>3314</v>
      </c>
      <c r="C4675">
        <v>2015</v>
      </c>
      <c r="D4675">
        <v>3</v>
      </c>
    </row>
    <row r="4676" spans="1:4" x14ac:dyDescent="0.45">
      <c r="A4676" t="s">
        <v>62</v>
      </c>
      <c r="B4676" t="s">
        <v>3272</v>
      </c>
      <c r="C4676">
        <v>2012</v>
      </c>
      <c r="D4676">
        <v>6.5</v>
      </c>
    </row>
    <row r="4677" spans="1:4" x14ac:dyDescent="0.45">
      <c r="A4677" t="s">
        <v>62</v>
      </c>
      <c r="B4677" t="s">
        <v>3900</v>
      </c>
      <c r="C4677">
        <v>2011</v>
      </c>
      <c r="D4677">
        <v>2.2999999999999998</v>
      </c>
    </row>
    <row r="4678" spans="1:4" x14ac:dyDescent="0.45">
      <c r="A4678" t="s">
        <v>62</v>
      </c>
      <c r="B4678" t="s">
        <v>3295</v>
      </c>
      <c r="C4678">
        <v>2013</v>
      </c>
      <c r="D4678">
        <v>1.8</v>
      </c>
    </row>
    <row r="4679" spans="1:4" x14ac:dyDescent="0.45">
      <c r="A4679" t="s">
        <v>62</v>
      </c>
      <c r="B4679" t="s">
        <v>2287</v>
      </c>
      <c r="C4679">
        <v>2008</v>
      </c>
      <c r="D4679">
        <v>1.2</v>
      </c>
    </row>
    <row r="4680" spans="1:4" x14ac:dyDescent="0.45">
      <c r="A4680" t="s">
        <v>62</v>
      </c>
      <c r="B4680" t="s">
        <v>3333</v>
      </c>
      <c r="C4680">
        <v>2011</v>
      </c>
      <c r="D4680">
        <v>1</v>
      </c>
    </row>
    <row r="4681" spans="1:4" x14ac:dyDescent="0.45">
      <c r="A4681" t="s">
        <v>62</v>
      </c>
      <c r="B4681" t="s">
        <v>3388</v>
      </c>
      <c r="C4681">
        <v>2014</v>
      </c>
      <c r="D4681">
        <v>5</v>
      </c>
    </row>
    <row r="4682" spans="1:4" x14ac:dyDescent="0.45">
      <c r="A4682" t="s">
        <v>62</v>
      </c>
      <c r="B4682" t="s">
        <v>3676</v>
      </c>
      <c r="C4682">
        <v>2014</v>
      </c>
      <c r="D4682">
        <v>5</v>
      </c>
    </row>
    <row r="4683" spans="1:4" x14ac:dyDescent="0.45">
      <c r="A4683" t="s">
        <v>62</v>
      </c>
      <c r="B4683" t="s">
        <v>3634</v>
      </c>
      <c r="C4683">
        <v>2014</v>
      </c>
      <c r="D4683">
        <v>1.5</v>
      </c>
    </row>
    <row r="4684" spans="1:4" x14ac:dyDescent="0.45">
      <c r="A4684" t="s">
        <v>62</v>
      </c>
      <c r="B4684" t="s">
        <v>3636</v>
      </c>
      <c r="C4684">
        <v>2014</v>
      </c>
      <c r="D4684">
        <v>1.5</v>
      </c>
    </row>
    <row r="4685" spans="1:4" x14ac:dyDescent="0.45">
      <c r="A4685" t="s">
        <v>62</v>
      </c>
      <c r="B4685" t="s">
        <v>3986</v>
      </c>
      <c r="C4685">
        <v>2015</v>
      </c>
      <c r="D4685">
        <v>1.1000000000000001</v>
      </c>
    </row>
    <row r="4686" spans="1:4" x14ac:dyDescent="0.45">
      <c r="A4686" t="s">
        <v>62</v>
      </c>
      <c r="B4686" t="s">
        <v>3632</v>
      </c>
      <c r="C4686">
        <v>2014</v>
      </c>
      <c r="D4686">
        <v>5</v>
      </c>
    </row>
    <row r="4687" spans="1:4" x14ac:dyDescent="0.45">
      <c r="A4687" t="s">
        <v>62</v>
      </c>
      <c r="B4687" t="s">
        <v>2762</v>
      </c>
      <c r="C4687">
        <v>2011</v>
      </c>
      <c r="D4687">
        <v>5</v>
      </c>
    </row>
    <row r="4688" spans="1:4" x14ac:dyDescent="0.45">
      <c r="A4688" t="s">
        <v>62</v>
      </c>
      <c r="B4688" t="s">
        <v>3229</v>
      </c>
      <c r="C4688">
        <v>2013</v>
      </c>
      <c r="D4688">
        <v>3.3</v>
      </c>
    </row>
    <row r="4689" spans="1:4" x14ac:dyDescent="0.45">
      <c r="A4689" t="s">
        <v>62</v>
      </c>
      <c r="B4689" t="s">
        <v>3516</v>
      </c>
      <c r="C4689">
        <v>2014</v>
      </c>
      <c r="D4689">
        <v>1</v>
      </c>
    </row>
    <row r="4690" spans="1:4" x14ac:dyDescent="0.45">
      <c r="A4690" t="s">
        <v>62</v>
      </c>
      <c r="B4690" t="s">
        <v>3946</v>
      </c>
      <c r="C4690">
        <v>2015</v>
      </c>
      <c r="D4690">
        <v>5</v>
      </c>
    </row>
    <row r="4691" spans="1:4" x14ac:dyDescent="0.45">
      <c r="A4691" t="s">
        <v>62</v>
      </c>
      <c r="B4691" t="s">
        <v>4041</v>
      </c>
      <c r="C4691">
        <v>2015</v>
      </c>
      <c r="D4691">
        <v>2</v>
      </c>
    </row>
    <row r="4692" spans="1:4" x14ac:dyDescent="0.45">
      <c r="A4692" t="s">
        <v>62</v>
      </c>
      <c r="B4692" t="s">
        <v>2717</v>
      </c>
      <c r="C4692">
        <v>2011</v>
      </c>
      <c r="D4692">
        <v>2</v>
      </c>
    </row>
    <row r="4693" spans="1:4" x14ac:dyDescent="0.45">
      <c r="A4693" t="s">
        <v>62</v>
      </c>
      <c r="B4693" t="s">
        <v>3112</v>
      </c>
      <c r="C4693">
        <v>2015</v>
      </c>
      <c r="D4693">
        <v>4.8</v>
      </c>
    </row>
    <row r="4694" spans="1:4" x14ac:dyDescent="0.45">
      <c r="A4694" t="s">
        <v>62</v>
      </c>
      <c r="B4694" t="s">
        <v>3369</v>
      </c>
      <c r="C4694">
        <v>2015</v>
      </c>
      <c r="D4694">
        <v>4</v>
      </c>
    </row>
    <row r="4695" spans="1:4" x14ac:dyDescent="0.45">
      <c r="A4695" t="s">
        <v>62</v>
      </c>
      <c r="B4695" t="s">
        <v>3140</v>
      </c>
      <c r="C4695">
        <v>2013</v>
      </c>
      <c r="D4695">
        <v>5</v>
      </c>
    </row>
    <row r="4696" spans="1:4" x14ac:dyDescent="0.45">
      <c r="A4696" t="s">
        <v>62</v>
      </c>
      <c r="B4696" t="s">
        <v>3141</v>
      </c>
      <c r="C4696">
        <v>2013</v>
      </c>
      <c r="D4696">
        <v>5</v>
      </c>
    </row>
    <row r="4697" spans="1:4" x14ac:dyDescent="0.45">
      <c r="A4697" t="s">
        <v>62</v>
      </c>
      <c r="B4697" t="s">
        <v>4013</v>
      </c>
      <c r="C4697">
        <v>2015</v>
      </c>
      <c r="D4697">
        <v>2</v>
      </c>
    </row>
    <row r="4698" spans="1:4" x14ac:dyDescent="0.45">
      <c r="A4698" t="s">
        <v>62</v>
      </c>
      <c r="B4698" t="s">
        <v>3901</v>
      </c>
      <c r="C4698">
        <v>2013</v>
      </c>
      <c r="D4698">
        <v>2.9</v>
      </c>
    </row>
    <row r="4699" spans="1:4" x14ac:dyDescent="0.45">
      <c r="A4699" t="s">
        <v>62</v>
      </c>
      <c r="B4699" t="s">
        <v>3582</v>
      </c>
      <c r="C4699">
        <v>2014</v>
      </c>
      <c r="D4699">
        <v>4.5</v>
      </c>
    </row>
    <row r="4700" spans="1:4" x14ac:dyDescent="0.45">
      <c r="A4700" t="s">
        <v>62</v>
      </c>
      <c r="B4700" t="s">
        <v>3641</v>
      </c>
      <c r="C4700">
        <v>2014</v>
      </c>
      <c r="D4700">
        <v>5</v>
      </c>
    </row>
    <row r="4701" spans="1:4" x14ac:dyDescent="0.45">
      <c r="A4701" t="s">
        <v>62</v>
      </c>
      <c r="B4701" t="s">
        <v>3087</v>
      </c>
      <c r="C4701">
        <v>2013</v>
      </c>
      <c r="D4701">
        <v>2.9</v>
      </c>
    </row>
    <row r="4702" spans="1:4" x14ac:dyDescent="0.45">
      <c r="A4702" t="s">
        <v>62</v>
      </c>
      <c r="B4702" t="s">
        <v>3245</v>
      </c>
      <c r="C4702">
        <v>2012</v>
      </c>
      <c r="D4702">
        <v>1.5</v>
      </c>
    </row>
    <row r="4703" spans="1:4" x14ac:dyDescent="0.45">
      <c r="A4703" t="s">
        <v>62</v>
      </c>
      <c r="B4703" t="s">
        <v>4010</v>
      </c>
      <c r="C4703">
        <v>2015</v>
      </c>
      <c r="D4703">
        <v>1.1000000000000001</v>
      </c>
    </row>
    <row r="4704" spans="1:4" x14ac:dyDescent="0.45">
      <c r="A4704" t="s">
        <v>62</v>
      </c>
      <c r="B4704" t="s">
        <v>4010</v>
      </c>
      <c r="C4704">
        <v>2016</v>
      </c>
      <c r="D4704">
        <v>1.8</v>
      </c>
    </row>
    <row r="4705" spans="1:4" x14ac:dyDescent="0.45">
      <c r="A4705" t="s">
        <v>62</v>
      </c>
      <c r="B4705" t="s">
        <v>2661</v>
      </c>
      <c r="C4705">
        <v>2010</v>
      </c>
      <c r="D4705">
        <v>2.7</v>
      </c>
    </row>
    <row r="4706" spans="1:4" x14ac:dyDescent="0.45">
      <c r="A4706" t="s">
        <v>62</v>
      </c>
      <c r="B4706" t="s">
        <v>3123</v>
      </c>
      <c r="C4706">
        <v>2014</v>
      </c>
      <c r="D4706">
        <v>4</v>
      </c>
    </row>
    <row r="4707" spans="1:4" x14ac:dyDescent="0.45">
      <c r="A4707" t="s">
        <v>62</v>
      </c>
      <c r="B4707" t="s">
        <v>4080</v>
      </c>
      <c r="C4707">
        <v>2014</v>
      </c>
      <c r="D4707">
        <v>1.3</v>
      </c>
    </row>
    <row r="4708" spans="1:4" x14ac:dyDescent="0.45">
      <c r="A4708" t="s">
        <v>62</v>
      </c>
      <c r="B4708" t="s">
        <v>3804</v>
      </c>
      <c r="C4708">
        <v>2015</v>
      </c>
      <c r="D4708">
        <v>5</v>
      </c>
    </row>
    <row r="4709" spans="1:4" x14ac:dyDescent="0.45">
      <c r="A4709" t="s">
        <v>62</v>
      </c>
      <c r="B4709" t="s">
        <v>3993</v>
      </c>
      <c r="C4709">
        <v>2015</v>
      </c>
      <c r="D4709">
        <v>3</v>
      </c>
    </row>
    <row r="4710" spans="1:4" x14ac:dyDescent="0.45">
      <c r="A4710" t="s">
        <v>62</v>
      </c>
      <c r="B4710" t="s">
        <v>3429</v>
      </c>
      <c r="C4710">
        <v>2015</v>
      </c>
      <c r="D4710">
        <v>5</v>
      </c>
    </row>
    <row r="4711" spans="1:4" x14ac:dyDescent="0.45">
      <c r="A4711" t="s">
        <v>62</v>
      </c>
      <c r="B4711" t="s">
        <v>3851</v>
      </c>
      <c r="C4711">
        <v>2015</v>
      </c>
      <c r="D4711">
        <v>6</v>
      </c>
    </row>
    <row r="4712" spans="1:4" x14ac:dyDescent="0.45">
      <c r="A4712" t="s">
        <v>62</v>
      </c>
      <c r="B4712" t="s">
        <v>3961</v>
      </c>
      <c r="C4712">
        <v>2015</v>
      </c>
      <c r="D4712">
        <v>1.9</v>
      </c>
    </row>
    <row r="4713" spans="1:4" x14ac:dyDescent="0.45">
      <c r="A4713" t="s">
        <v>62</v>
      </c>
      <c r="B4713" t="s">
        <v>493</v>
      </c>
      <c r="C4713">
        <v>2018</v>
      </c>
      <c r="D4713">
        <v>2.2999999999999998</v>
      </c>
    </row>
    <row r="4714" spans="1:4" x14ac:dyDescent="0.45">
      <c r="A4714" t="s">
        <v>62</v>
      </c>
      <c r="B4714" t="s">
        <v>3193</v>
      </c>
      <c r="C4714">
        <v>2014</v>
      </c>
      <c r="D4714">
        <v>10</v>
      </c>
    </row>
    <row r="4715" spans="1:4" x14ac:dyDescent="0.45">
      <c r="A4715" t="s">
        <v>62</v>
      </c>
      <c r="B4715" t="s">
        <v>3670</v>
      </c>
      <c r="C4715">
        <v>2014</v>
      </c>
      <c r="D4715">
        <v>20</v>
      </c>
    </row>
    <row r="4716" spans="1:4" x14ac:dyDescent="0.45">
      <c r="A4716" t="s">
        <v>62</v>
      </c>
      <c r="B4716" t="s">
        <v>2768</v>
      </c>
      <c r="C4716">
        <v>2011</v>
      </c>
      <c r="D4716">
        <v>31.5</v>
      </c>
    </row>
    <row r="4717" spans="1:4" x14ac:dyDescent="0.45">
      <c r="A4717" t="s">
        <v>62</v>
      </c>
      <c r="B4717" t="s">
        <v>2874</v>
      </c>
      <c r="C4717">
        <v>2010</v>
      </c>
      <c r="D4717">
        <v>1.3</v>
      </c>
    </row>
    <row r="4718" spans="1:4" x14ac:dyDescent="0.45">
      <c r="A4718" t="s">
        <v>62</v>
      </c>
      <c r="B4718" t="s">
        <v>2922</v>
      </c>
      <c r="C4718">
        <v>2011</v>
      </c>
      <c r="D4718">
        <v>1.3</v>
      </c>
    </row>
    <row r="4719" spans="1:4" x14ac:dyDescent="0.45">
      <c r="A4719" t="s">
        <v>62</v>
      </c>
      <c r="B4719" t="s">
        <v>2922</v>
      </c>
      <c r="C4719">
        <v>2014</v>
      </c>
      <c r="D4719">
        <v>0.3</v>
      </c>
    </row>
    <row r="4720" spans="1:4" x14ac:dyDescent="0.45">
      <c r="A4720" t="s">
        <v>62</v>
      </c>
      <c r="B4720" t="s">
        <v>2922</v>
      </c>
      <c r="C4720">
        <v>2016</v>
      </c>
      <c r="D4720">
        <v>0.7</v>
      </c>
    </row>
    <row r="4721" spans="1:4" x14ac:dyDescent="0.45">
      <c r="A4721" t="s">
        <v>62</v>
      </c>
      <c r="B4721" t="s">
        <v>3096</v>
      </c>
      <c r="C4721">
        <v>2012</v>
      </c>
      <c r="D4721">
        <v>1</v>
      </c>
    </row>
    <row r="4722" spans="1:4" x14ac:dyDescent="0.45">
      <c r="A4722" t="s">
        <v>62</v>
      </c>
      <c r="B4722" t="s">
        <v>2759</v>
      </c>
      <c r="C4722">
        <v>2011</v>
      </c>
      <c r="D4722">
        <v>5</v>
      </c>
    </row>
    <row r="4723" spans="1:4" x14ac:dyDescent="0.45">
      <c r="A4723" t="s">
        <v>62</v>
      </c>
      <c r="B4723" t="s">
        <v>2759</v>
      </c>
      <c r="C4723">
        <v>2013</v>
      </c>
      <c r="D4723">
        <v>2</v>
      </c>
    </row>
    <row r="4724" spans="1:4" x14ac:dyDescent="0.45">
      <c r="A4724" t="s">
        <v>62</v>
      </c>
      <c r="B4724" t="s">
        <v>3374</v>
      </c>
      <c r="C4724">
        <v>2015</v>
      </c>
      <c r="D4724">
        <v>32</v>
      </c>
    </row>
    <row r="4725" spans="1:4" x14ac:dyDescent="0.45">
      <c r="A4725" t="s">
        <v>62</v>
      </c>
      <c r="B4725" t="s">
        <v>3962</v>
      </c>
      <c r="C4725">
        <v>2013</v>
      </c>
      <c r="D4725">
        <v>1.3</v>
      </c>
    </row>
    <row r="4726" spans="1:4" x14ac:dyDescent="0.45">
      <c r="A4726" t="s">
        <v>62</v>
      </c>
      <c r="B4726" t="s">
        <v>3618</v>
      </c>
      <c r="C4726">
        <v>2013</v>
      </c>
      <c r="D4726">
        <v>2.2999999999999998</v>
      </c>
    </row>
    <row r="4727" spans="1:4" x14ac:dyDescent="0.45">
      <c r="A4727" t="s">
        <v>62</v>
      </c>
      <c r="B4727" t="s">
        <v>3071</v>
      </c>
      <c r="C4727">
        <v>2011</v>
      </c>
      <c r="D4727">
        <v>1.9</v>
      </c>
    </row>
    <row r="4728" spans="1:4" x14ac:dyDescent="0.45">
      <c r="A4728" t="s">
        <v>62</v>
      </c>
      <c r="B4728" t="s">
        <v>3210</v>
      </c>
      <c r="C4728">
        <v>2013</v>
      </c>
      <c r="D4728">
        <v>1.5</v>
      </c>
    </row>
    <row r="4729" spans="1:4" x14ac:dyDescent="0.45">
      <c r="A4729" t="s">
        <v>62</v>
      </c>
      <c r="B4729" t="s">
        <v>3540</v>
      </c>
      <c r="C4729">
        <v>2014</v>
      </c>
      <c r="D4729">
        <v>55</v>
      </c>
    </row>
    <row r="4730" spans="1:4" x14ac:dyDescent="0.45">
      <c r="A4730" t="s">
        <v>62</v>
      </c>
      <c r="B4730" t="s">
        <v>2815</v>
      </c>
      <c r="C4730">
        <v>2010</v>
      </c>
      <c r="D4730">
        <v>3.5</v>
      </c>
    </row>
    <row r="4731" spans="1:4" x14ac:dyDescent="0.45">
      <c r="A4731" t="s">
        <v>62</v>
      </c>
      <c r="B4731" t="s">
        <v>3737</v>
      </c>
      <c r="C4731">
        <v>2014</v>
      </c>
      <c r="D4731">
        <v>1</v>
      </c>
    </row>
    <row r="4732" spans="1:4" x14ac:dyDescent="0.45">
      <c r="A4732" t="s">
        <v>62</v>
      </c>
      <c r="B4732" t="s">
        <v>3263</v>
      </c>
      <c r="C4732">
        <v>2011</v>
      </c>
      <c r="D4732">
        <v>1</v>
      </c>
    </row>
    <row r="4733" spans="1:4" x14ac:dyDescent="0.45">
      <c r="A4733" t="s">
        <v>62</v>
      </c>
      <c r="B4733" t="s">
        <v>3876</v>
      </c>
      <c r="C4733">
        <v>2014</v>
      </c>
      <c r="D4733">
        <v>1.5</v>
      </c>
    </row>
    <row r="4734" spans="1:4" x14ac:dyDescent="0.45">
      <c r="A4734" t="s">
        <v>62</v>
      </c>
      <c r="B4734" t="s">
        <v>2806</v>
      </c>
      <c r="C4734">
        <v>2011</v>
      </c>
      <c r="D4734">
        <v>3.5</v>
      </c>
    </row>
    <row r="4735" spans="1:4" x14ac:dyDescent="0.45">
      <c r="A4735" t="s">
        <v>62</v>
      </c>
      <c r="B4735" t="s">
        <v>3836</v>
      </c>
      <c r="C4735">
        <v>2015</v>
      </c>
      <c r="D4735">
        <v>5</v>
      </c>
    </row>
    <row r="4736" spans="1:4" x14ac:dyDescent="0.45">
      <c r="A4736" t="s">
        <v>62</v>
      </c>
      <c r="B4736" t="s">
        <v>3262</v>
      </c>
      <c r="C4736">
        <v>2013</v>
      </c>
      <c r="D4736">
        <v>8.4</v>
      </c>
    </row>
    <row r="4737" spans="1:4" x14ac:dyDescent="0.45">
      <c r="A4737" t="s">
        <v>62</v>
      </c>
      <c r="B4737" t="s">
        <v>2859</v>
      </c>
      <c r="C4737">
        <v>2011</v>
      </c>
      <c r="D4737">
        <v>2.4000000000000004</v>
      </c>
    </row>
    <row r="4738" spans="1:4" x14ac:dyDescent="0.45">
      <c r="A4738" t="s">
        <v>62</v>
      </c>
      <c r="B4738" t="s">
        <v>2441</v>
      </c>
      <c r="C4738">
        <v>2008</v>
      </c>
      <c r="D4738">
        <v>1</v>
      </c>
    </row>
    <row r="4739" spans="1:4" x14ac:dyDescent="0.45">
      <c r="A4739" t="s">
        <v>62</v>
      </c>
      <c r="B4739" t="s">
        <v>3645</v>
      </c>
      <c r="C4739">
        <v>2015</v>
      </c>
      <c r="D4739">
        <v>1.5</v>
      </c>
    </row>
    <row r="4740" spans="1:4" x14ac:dyDescent="0.45">
      <c r="A4740" t="s">
        <v>62</v>
      </c>
      <c r="B4740" t="s">
        <v>3591</v>
      </c>
      <c r="C4740">
        <v>2014</v>
      </c>
      <c r="D4740">
        <v>4.9000000000000004</v>
      </c>
    </row>
    <row r="4741" spans="1:4" x14ac:dyDescent="0.45">
      <c r="A4741" t="s">
        <v>62</v>
      </c>
      <c r="B4741" t="s">
        <v>3188</v>
      </c>
      <c r="C4741">
        <v>2013</v>
      </c>
      <c r="D4741">
        <v>3</v>
      </c>
    </row>
    <row r="4742" spans="1:4" x14ac:dyDescent="0.45">
      <c r="A4742" t="s">
        <v>62</v>
      </c>
      <c r="B4742" t="s">
        <v>3142</v>
      </c>
      <c r="C4742">
        <v>2013</v>
      </c>
      <c r="D4742">
        <v>5</v>
      </c>
    </row>
    <row r="4743" spans="1:4" x14ac:dyDescent="0.45">
      <c r="A4743" t="s">
        <v>62</v>
      </c>
      <c r="B4743" t="s">
        <v>3607</v>
      </c>
      <c r="C4743">
        <v>2014</v>
      </c>
      <c r="D4743">
        <v>3</v>
      </c>
    </row>
    <row r="4744" spans="1:4" x14ac:dyDescent="0.45">
      <c r="A4744" t="s">
        <v>62</v>
      </c>
      <c r="B4744" t="s">
        <v>3202</v>
      </c>
      <c r="C4744">
        <v>2012</v>
      </c>
      <c r="D4744">
        <v>1</v>
      </c>
    </row>
    <row r="4745" spans="1:4" x14ac:dyDescent="0.45">
      <c r="A4745" t="s">
        <v>62</v>
      </c>
      <c r="B4745" t="s">
        <v>2700</v>
      </c>
      <c r="C4745">
        <v>2011</v>
      </c>
      <c r="D4745">
        <v>1</v>
      </c>
    </row>
    <row r="4746" spans="1:4" x14ac:dyDescent="0.45">
      <c r="A4746" t="s">
        <v>62</v>
      </c>
      <c r="B4746" t="s">
        <v>3187</v>
      </c>
      <c r="C4746">
        <v>2013</v>
      </c>
      <c r="D4746">
        <v>27</v>
      </c>
    </row>
    <row r="4747" spans="1:4" x14ac:dyDescent="0.45">
      <c r="A4747" t="s">
        <v>62</v>
      </c>
      <c r="B4747" t="s">
        <v>3983</v>
      </c>
      <c r="C4747">
        <v>2014</v>
      </c>
      <c r="D4747">
        <v>1.5</v>
      </c>
    </row>
    <row r="4748" spans="1:4" x14ac:dyDescent="0.45">
      <c r="A4748" t="s">
        <v>62</v>
      </c>
      <c r="B4748" t="s">
        <v>3110</v>
      </c>
      <c r="C4748">
        <v>2014</v>
      </c>
      <c r="D4748">
        <v>5</v>
      </c>
    </row>
    <row r="4749" spans="1:4" x14ac:dyDescent="0.45">
      <c r="A4749" t="s">
        <v>62</v>
      </c>
      <c r="B4749" t="s">
        <v>3108</v>
      </c>
      <c r="C4749">
        <v>2014</v>
      </c>
      <c r="D4749">
        <v>5</v>
      </c>
    </row>
    <row r="4750" spans="1:4" x14ac:dyDescent="0.45">
      <c r="A4750" t="s">
        <v>62</v>
      </c>
      <c r="B4750" t="s">
        <v>3107</v>
      </c>
      <c r="C4750">
        <v>2014</v>
      </c>
      <c r="D4750">
        <v>4</v>
      </c>
    </row>
    <row r="4751" spans="1:4" x14ac:dyDescent="0.45">
      <c r="A4751" t="s">
        <v>62</v>
      </c>
      <c r="B4751" t="s">
        <v>2720</v>
      </c>
      <c r="C4751">
        <v>2011</v>
      </c>
      <c r="D4751">
        <v>1</v>
      </c>
    </row>
    <row r="4752" spans="1:4" x14ac:dyDescent="0.45">
      <c r="A4752" t="s">
        <v>62</v>
      </c>
      <c r="B4752" t="s">
        <v>2664</v>
      </c>
      <c r="C4752">
        <v>2011</v>
      </c>
      <c r="D4752">
        <v>2.5</v>
      </c>
    </row>
    <row r="4753" spans="1:4" x14ac:dyDescent="0.45">
      <c r="A4753" t="s">
        <v>62</v>
      </c>
      <c r="B4753" t="s">
        <v>2767</v>
      </c>
      <c r="C4753">
        <v>2011</v>
      </c>
      <c r="D4753">
        <v>2.6</v>
      </c>
    </row>
    <row r="4754" spans="1:4" x14ac:dyDescent="0.45">
      <c r="A4754" t="s">
        <v>62</v>
      </c>
      <c r="B4754" t="s">
        <v>2623</v>
      </c>
      <c r="C4754">
        <v>2011</v>
      </c>
      <c r="D4754">
        <v>1.2</v>
      </c>
    </row>
    <row r="4755" spans="1:4" x14ac:dyDescent="0.45">
      <c r="A4755" t="s">
        <v>62</v>
      </c>
      <c r="B4755" t="s">
        <v>3190</v>
      </c>
      <c r="C4755">
        <v>2014</v>
      </c>
      <c r="D4755">
        <v>1</v>
      </c>
    </row>
    <row r="4756" spans="1:4" x14ac:dyDescent="0.45">
      <c r="A4756" t="s">
        <v>62</v>
      </c>
      <c r="B4756" t="s">
        <v>3403</v>
      </c>
      <c r="C4756">
        <v>2014</v>
      </c>
      <c r="D4756">
        <v>8</v>
      </c>
    </row>
    <row r="4757" spans="1:4" x14ac:dyDescent="0.45">
      <c r="A4757" t="s">
        <v>62</v>
      </c>
      <c r="B4757" t="s">
        <v>3157</v>
      </c>
      <c r="C4757">
        <v>2013</v>
      </c>
      <c r="D4757">
        <v>5</v>
      </c>
    </row>
    <row r="4758" spans="1:4" x14ac:dyDescent="0.45">
      <c r="A4758" t="s">
        <v>62</v>
      </c>
      <c r="B4758" t="s">
        <v>3700</v>
      </c>
      <c r="C4758">
        <v>2014</v>
      </c>
      <c r="D4758">
        <v>1</v>
      </c>
    </row>
    <row r="4759" spans="1:4" x14ac:dyDescent="0.45">
      <c r="A4759" t="s">
        <v>62</v>
      </c>
      <c r="B4759" t="s">
        <v>2798</v>
      </c>
      <c r="C4759">
        <v>2010</v>
      </c>
      <c r="D4759">
        <v>1.4</v>
      </c>
    </row>
    <row r="4760" spans="1:4" x14ac:dyDescent="0.45">
      <c r="A4760" t="s">
        <v>62</v>
      </c>
      <c r="B4760" t="s">
        <v>4046</v>
      </c>
      <c r="C4760">
        <v>2015</v>
      </c>
      <c r="D4760">
        <v>5.2</v>
      </c>
    </row>
    <row r="4761" spans="1:4" x14ac:dyDescent="0.45">
      <c r="A4761" t="s">
        <v>62</v>
      </c>
      <c r="B4761" t="s">
        <v>2807</v>
      </c>
      <c r="C4761">
        <v>2011</v>
      </c>
      <c r="D4761">
        <v>12</v>
      </c>
    </row>
    <row r="4762" spans="1:4" x14ac:dyDescent="0.45">
      <c r="A4762" t="s">
        <v>62</v>
      </c>
      <c r="B4762" t="s">
        <v>2918</v>
      </c>
      <c r="C4762">
        <v>2011</v>
      </c>
      <c r="D4762">
        <v>2.4</v>
      </c>
    </row>
    <row r="4763" spans="1:4" x14ac:dyDescent="0.45">
      <c r="A4763" t="s">
        <v>62</v>
      </c>
      <c r="B4763" t="s">
        <v>3452</v>
      </c>
      <c r="C4763">
        <v>2013</v>
      </c>
      <c r="D4763">
        <v>5</v>
      </c>
    </row>
    <row r="4764" spans="1:4" x14ac:dyDescent="0.45">
      <c r="A4764" t="s">
        <v>62</v>
      </c>
      <c r="B4764" t="s">
        <v>3852</v>
      </c>
      <c r="C4764">
        <v>2015</v>
      </c>
      <c r="D4764">
        <v>9.1</v>
      </c>
    </row>
    <row r="4765" spans="1:4" x14ac:dyDescent="0.45">
      <c r="A4765" t="s">
        <v>62</v>
      </c>
      <c r="B4765" t="s">
        <v>4081</v>
      </c>
      <c r="C4765">
        <v>2014</v>
      </c>
      <c r="D4765">
        <v>1.5</v>
      </c>
    </row>
    <row r="4766" spans="1:4" x14ac:dyDescent="0.45">
      <c r="A4766" t="s">
        <v>62</v>
      </c>
      <c r="B4766" t="s">
        <v>3686</v>
      </c>
      <c r="C4766">
        <v>2013</v>
      </c>
      <c r="D4766">
        <v>1.3</v>
      </c>
    </row>
    <row r="4767" spans="1:4" x14ac:dyDescent="0.45">
      <c r="A4767" t="s">
        <v>62</v>
      </c>
      <c r="B4767" t="s">
        <v>3799</v>
      </c>
      <c r="C4767">
        <v>2015</v>
      </c>
      <c r="D4767">
        <v>5</v>
      </c>
    </row>
    <row r="4768" spans="1:4" x14ac:dyDescent="0.45">
      <c r="A4768" t="s">
        <v>62</v>
      </c>
      <c r="B4768" t="s">
        <v>3677</v>
      </c>
      <c r="C4768">
        <v>2014</v>
      </c>
      <c r="D4768">
        <v>1.5</v>
      </c>
    </row>
    <row r="4769" spans="1:4" x14ac:dyDescent="0.45">
      <c r="A4769" t="s">
        <v>62</v>
      </c>
      <c r="B4769" t="s">
        <v>3018</v>
      </c>
      <c r="C4769">
        <v>2012</v>
      </c>
      <c r="D4769">
        <v>1.1000000000000001</v>
      </c>
    </row>
    <row r="4770" spans="1:4" x14ac:dyDescent="0.45">
      <c r="A4770" t="s">
        <v>62</v>
      </c>
      <c r="B4770" t="s">
        <v>2974</v>
      </c>
      <c r="C4770">
        <v>2010</v>
      </c>
      <c r="D4770">
        <v>1.1000000000000001</v>
      </c>
    </row>
    <row r="4771" spans="1:4" x14ac:dyDescent="0.45">
      <c r="A4771" t="s">
        <v>62</v>
      </c>
      <c r="B4771" t="s">
        <v>3288</v>
      </c>
      <c r="C4771">
        <v>2013</v>
      </c>
      <c r="D4771">
        <v>1.5</v>
      </c>
    </row>
    <row r="4772" spans="1:4" x14ac:dyDescent="0.45">
      <c r="A4772" t="s">
        <v>62</v>
      </c>
      <c r="B4772" t="s">
        <v>3660</v>
      </c>
      <c r="C4772">
        <v>2014</v>
      </c>
      <c r="D4772">
        <v>1.6</v>
      </c>
    </row>
    <row r="4773" spans="1:4" x14ac:dyDescent="0.45">
      <c r="A4773" t="s">
        <v>62</v>
      </c>
      <c r="B4773" t="s">
        <v>2835</v>
      </c>
      <c r="C4773">
        <v>2011</v>
      </c>
      <c r="D4773">
        <v>26</v>
      </c>
    </row>
    <row r="4774" spans="1:4" x14ac:dyDescent="0.45">
      <c r="A4774" t="s">
        <v>62</v>
      </c>
      <c r="B4774" t="s">
        <v>2835</v>
      </c>
      <c r="C4774">
        <v>2012</v>
      </c>
      <c r="D4774">
        <v>144</v>
      </c>
    </row>
    <row r="4775" spans="1:4" x14ac:dyDescent="0.45">
      <c r="A4775" t="s">
        <v>62</v>
      </c>
      <c r="B4775" t="s">
        <v>3619</v>
      </c>
      <c r="C4775">
        <v>2013</v>
      </c>
      <c r="D4775">
        <v>1.1000000000000001</v>
      </c>
    </row>
    <row r="4776" spans="1:4" x14ac:dyDescent="0.45">
      <c r="A4776" t="s">
        <v>62</v>
      </c>
      <c r="B4776" t="s">
        <v>2433</v>
      </c>
      <c r="C4776">
        <v>2008</v>
      </c>
      <c r="D4776">
        <v>3</v>
      </c>
    </row>
    <row r="4777" spans="1:4" x14ac:dyDescent="0.45">
      <c r="A4777" t="s">
        <v>62</v>
      </c>
      <c r="B4777" t="s">
        <v>4000</v>
      </c>
      <c r="C4777">
        <v>2012</v>
      </c>
      <c r="D4777">
        <v>1.5</v>
      </c>
    </row>
    <row r="4778" spans="1:4" x14ac:dyDescent="0.45">
      <c r="A4778" t="s">
        <v>62</v>
      </c>
      <c r="B4778" t="s">
        <v>3861</v>
      </c>
      <c r="C4778">
        <v>2015</v>
      </c>
      <c r="D4778">
        <v>1</v>
      </c>
    </row>
    <row r="4779" spans="1:4" x14ac:dyDescent="0.45">
      <c r="A4779" t="s">
        <v>62</v>
      </c>
      <c r="B4779" t="s">
        <v>3143</v>
      </c>
      <c r="C4779">
        <v>2014</v>
      </c>
      <c r="D4779">
        <v>5</v>
      </c>
    </row>
    <row r="4780" spans="1:4" x14ac:dyDescent="0.45">
      <c r="A4780" t="s">
        <v>62</v>
      </c>
      <c r="B4780" t="s">
        <v>3978</v>
      </c>
      <c r="C4780">
        <v>2015</v>
      </c>
      <c r="D4780">
        <v>3</v>
      </c>
    </row>
    <row r="4781" spans="1:4" x14ac:dyDescent="0.45">
      <c r="A4781" t="s">
        <v>62</v>
      </c>
      <c r="B4781" t="s">
        <v>3313</v>
      </c>
      <c r="C4781">
        <v>2015</v>
      </c>
      <c r="D4781">
        <v>3</v>
      </c>
    </row>
    <row r="4782" spans="1:4" x14ac:dyDescent="0.45">
      <c r="A4782" t="s">
        <v>62</v>
      </c>
      <c r="B4782" t="s">
        <v>3086</v>
      </c>
      <c r="C4782">
        <v>2012</v>
      </c>
      <c r="D4782">
        <v>11.8</v>
      </c>
    </row>
    <row r="4783" spans="1:4" x14ac:dyDescent="0.45">
      <c r="A4783" t="s">
        <v>62</v>
      </c>
      <c r="B4783" t="s">
        <v>2844</v>
      </c>
      <c r="C4783">
        <v>2011</v>
      </c>
      <c r="D4783">
        <v>3.5</v>
      </c>
    </row>
    <row r="4784" spans="1:4" x14ac:dyDescent="0.45">
      <c r="A4784" t="s">
        <v>62</v>
      </c>
      <c r="B4784" t="s">
        <v>3928</v>
      </c>
      <c r="C4784">
        <v>2015</v>
      </c>
      <c r="D4784">
        <v>1.4</v>
      </c>
    </row>
    <row r="4785" spans="1:4" x14ac:dyDescent="0.45">
      <c r="A4785" t="s">
        <v>62</v>
      </c>
      <c r="B4785" t="s">
        <v>3111</v>
      </c>
      <c r="C4785">
        <v>2014</v>
      </c>
      <c r="D4785">
        <v>3</v>
      </c>
    </row>
    <row r="4786" spans="1:4" x14ac:dyDescent="0.45">
      <c r="A4786" t="s">
        <v>62</v>
      </c>
      <c r="B4786" t="s">
        <v>3837</v>
      </c>
      <c r="C4786">
        <v>2015</v>
      </c>
      <c r="D4786">
        <v>5</v>
      </c>
    </row>
    <row r="4787" spans="1:4" x14ac:dyDescent="0.45">
      <c r="A4787" t="s">
        <v>62</v>
      </c>
      <c r="B4787" t="s">
        <v>3678</v>
      </c>
      <c r="C4787">
        <v>2014</v>
      </c>
      <c r="D4787">
        <v>1.5</v>
      </c>
    </row>
    <row r="4788" spans="1:4" x14ac:dyDescent="0.45">
      <c r="A4788" t="s">
        <v>62</v>
      </c>
      <c r="B4788" t="s">
        <v>3739</v>
      </c>
      <c r="C4788">
        <v>2014</v>
      </c>
      <c r="D4788">
        <v>1.5</v>
      </c>
    </row>
    <row r="4789" spans="1:4" x14ac:dyDescent="0.45">
      <c r="A4789" t="s">
        <v>62</v>
      </c>
      <c r="B4789" t="s">
        <v>3127</v>
      </c>
      <c r="C4789">
        <v>2012</v>
      </c>
      <c r="D4789">
        <v>5</v>
      </c>
    </row>
    <row r="4790" spans="1:4" x14ac:dyDescent="0.45">
      <c r="A4790" t="s">
        <v>62</v>
      </c>
      <c r="B4790" t="s">
        <v>3937</v>
      </c>
      <c r="C4790">
        <v>2015</v>
      </c>
      <c r="D4790">
        <v>4.4000000000000004</v>
      </c>
    </row>
    <row r="4791" spans="1:4" x14ac:dyDescent="0.45">
      <c r="A4791" t="s">
        <v>62</v>
      </c>
      <c r="B4791" t="s">
        <v>3606</v>
      </c>
      <c r="C4791">
        <v>2014</v>
      </c>
      <c r="D4791">
        <v>3</v>
      </c>
    </row>
    <row r="4792" spans="1:4" x14ac:dyDescent="0.45">
      <c r="A4792" t="s">
        <v>62</v>
      </c>
      <c r="B4792" t="s">
        <v>3776</v>
      </c>
      <c r="C4792">
        <v>2014</v>
      </c>
      <c r="D4792">
        <v>3</v>
      </c>
    </row>
    <row r="4793" spans="1:4" x14ac:dyDescent="0.45">
      <c r="A4793" t="s">
        <v>62</v>
      </c>
      <c r="B4793" t="s">
        <v>3340</v>
      </c>
      <c r="C4793">
        <v>2015</v>
      </c>
      <c r="D4793">
        <v>20</v>
      </c>
    </row>
    <row r="4794" spans="1:4" x14ac:dyDescent="0.45">
      <c r="A4794" t="s">
        <v>62</v>
      </c>
      <c r="B4794" t="s">
        <v>3144</v>
      </c>
      <c r="C4794">
        <v>2013</v>
      </c>
      <c r="D4794">
        <v>5</v>
      </c>
    </row>
    <row r="4795" spans="1:4" x14ac:dyDescent="0.45">
      <c r="A4795" t="s">
        <v>62</v>
      </c>
      <c r="B4795" t="s">
        <v>3145</v>
      </c>
      <c r="C4795">
        <v>2013</v>
      </c>
      <c r="D4795">
        <v>5</v>
      </c>
    </row>
    <row r="4796" spans="1:4" x14ac:dyDescent="0.45">
      <c r="A4796" t="s">
        <v>62</v>
      </c>
      <c r="B4796" t="s">
        <v>3989</v>
      </c>
      <c r="C4796">
        <v>2015</v>
      </c>
      <c r="D4796">
        <v>15</v>
      </c>
    </row>
    <row r="4797" spans="1:4" x14ac:dyDescent="0.45">
      <c r="A4797" t="s">
        <v>62</v>
      </c>
      <c r="B4797" t="s">
        <v>4029</v>
      </c>
      <c r="C4797">
        <v>2015</v>
      </c>
      <c r="D4797">
        <v>5</v>
      </c>
    </row>
    <row r="4798" spans="1:4" x14ac:dyDescent="0.45">
      <c r="A4798" t="s">
        <v>62</v>
      </c>
      <c r="B4798" t="s">
        <v>3971</v>
      </c>
      <c r="C4798">
        <v>2015</v>
      </c>
      <c r="D4798">
        <v>1.5</v>
      </c>
    </row>
    <row r="4799" spans="1:4" x14ac:dyDescent="0.45">
      <c r="A4799" t="s">
        <v>62</v>
      </c>
      <c r="B4799" t="s">
        <v>4065</v>
      </c>
      <c r="C4799">
        <v>2015</v>
      </c>
      <c r="D4799">
        <v>20</v>
      </c>
    </row>
    <row r="4800" spans="1:4" x14ac:dyDescent="0.45">
      <c r="A4800" t="s">
        <v>62</v>
      </c>
      <c r="B4800" t="s">
        <v>2648</v>
      </c>
      <c r="C4800">
        <v>2011</v>
      </c>
      <c r="D4800">
        <v>2</v>
      </c>
    </row>
    <row r="4801" spans="1:4" x14ac:dyDescent="0.45">
      <c r="A4801" t="s">
        <v>62</v>
      </c>
      <c r="B4801" t="s">
        <v>3593</v>
      </c>
      <c r="C4801">
        <v>2014</v>
      </c>
      <c r="D4801">
        <v>5</v>
      </c>
    </row>
    <row r="4802" spans="1:4" x14ac:dyDescent="0.45">
      <c r="A4802" t="s">
        <v>62</v>
      </c>
      <c r="B4802" t="s">
        <v>2866</v>
      </c>
      <c r="C4802">
        <v>2012</v>
      </c>
      <c r="D4802">
        <v>13.7</v>
      </c>
    </row>
    <row r="4803" spans="1:4" x14ac:dyDescent="0.45">
      <c r="A4803" t="s">
        <v>62</v>
      </c>
      <c r="B4803" t="s">
        <v>3277</v>
      </c>
      <c r="C4803">
        <v>2014</v>
      </c>
      <c r="D4803">
        <v>20</v>
      </c>
    </row>
    <row r="4804" spans="1:4" x14ac:dyDescent="0.45">
      <c r="A4804" t="s">
        <v>62</v>
      </c>
      <c r="B4804" t="s">
        <v>3152</v>
      </c>
      <c r="C4804">
        <v>2013</v>
      </c>
      <c r="D4804">
        <v>5</v>
      </c>
    </row>
    <row r="4805" spans="1:4" x14ac:dyDescent="0.45">
      <c r="A4805" t="s">
        <v>62</v>
      </c>
      <c r="B4805" t="s">
        <v>3866</v>
      </c>
      <c r="C4805">
        <v>2015</v>
      </c>
      <c r="D4805">
        <v>5</v>
      </c>
    </row>
    <row r="4806" spans="1:4" x14ac:dyDescent="0.45">
      <c r="A4806" t="s">
        <v>62</v>
      </c>
      <c r="B4806" t="s">
        <v>3648</v>
      </c>
      <c r="C4806">
        <v>2014</v>
      </c>
      <c r="D4806">
        <v>15.8</v>
      </c>
    </row>
    <row r="4807" spans="1:4" x14ac:dyDescent="0.45">
      <c r="A4807" t="s">
        <v>62</v>
      </c>
      <c r="B4807" t="s">
        <v>2819</v>
      </c>
      <c r="C4807">
        <v>2011</v>
      </c>
      <c r="D4807">
        <v>1</v>
      </c>
    </row>
    <row r="4808" spans="1:4" x14ac:dyDescent="0.45">
      <c r="A4808" t="s">
        <v>62</v>
      </c>
      <c r="B4808" t="s">
        <v>2706</v>
      </c>
      <c r="C4808">
        <v>2011</v>
      </c>
      <c r="D4808">
        <v>1</v>
      </c>
    </row>
    <row r="4809" spans="1:4" x14ac:dyDescent="0.45">
      <c r="A4809" t="s">
        <v>62</v>
      </c>
      <c r="B4809" t="s">
        <v>573</v>
      </c>
      <c r="C4809">
        <v>2015</v>
      </c>
      <c r="D4809">
        <v>2.5</v>
      </c>
    </row>
    <row r="4810" spans="1:4" x14ac:dyDescent="0.45">
      <c r="A4810" t="s">
        <v>62</v>
      </c>
      <c r="B4810" t="s">
        <v>2701</v>
      </c>
      <c r="C4810">
        <v>2011</v>
      </c>
      <c r="D4810">
        <v>8</v>
      </c>
    </row>
    <row r="4811" spans="1:4" x14ac:dyDescent="0.45">
      <c r="A4811" t="s">
        <v>62</v>
      </c>
      <c r="B4811" t="s">
        <v>3453</v>
      </c>
      <c r="C4811">
        <v>2013</v>
      </c>
      <c r="D4811">
        <v>5</v>
      </c>
    </row>
    <row r="4812" spans="1:4" x14ac:dyDescent="0.45">
      <c r="A4812" t="s">
        <v>62</v>
      </c>
      <c r="B4812" t="s">
        <v>3454</v>
      </c>
      <c r="C4812">
        <v>2014</v>
      </c>
      <c r="D4812">
        <v>5</v>
      </c>
    </row>
    <row r="4813" spans="1:4" x14ac:dyDescent="0.45">
      <c r="A4813" t="s">
        <v>62</v>
      </c>
      <c r="B4813" t="s">
        <v>4030</v>
      </c>
      <c r="C4813">
        <v>2015</v>
      </c>
      <c r="D4813">
        <v>2</v>
      </c>
    </row>
    <row r="4814" spans="1:4" x14ac:dyDescent="0.45">
      <c r="A4814" t="s">
        <v>62</v>
      </c>
      <c r="B4814" t="s">
        <v>3319</v>
      </c>
      <c r="C4814">
        <v>2013</v>
      </c>
      <c r="D4814">
        <v>1.5</v>
      </c>
    </row>
    <row r="4815" spans="1:4" x14ac:dyDescent="0.45">
      <c r="A4815" t="s">
        <v>62</v>
      </c>
      <c r="B4815" t="s">
        <v>2596</v>
      </c>
      <c r="C4815">
        <v>2010</v>
      </c>
      <c r="D4815">
        <v>1</v>
      </c>
    </row>
    <row r="4816" spans="1:4" x14ac:dyDescent="0.45">
      <c r="A4816" t="s">
        <v>62</v>
      </c>
      <c r="B4816" t="s">
        <v>4012</v>
      </c>
      <c r="C4816">
        <v>2015</v>
      </c>
      <c r="D4816">
        <v>2</v>
      </c>
    </row>
    <row r="4817" spans="1:4" x14ac:dyDescent="0.45">
      <c r="A4817" t="s">
        <v>62</v>
      </c>
      <c r="B4817" t="s">
        <v>3968</v>
      </c>
      <c r="C4817">
        <v>2015</v>
      </c>
      <c r="D4817">
        <v>15</v>
      </c>
    </row>
    <row r="4818" spans="1:4" x14ac:dyDescent="0.45">
      <c r="A4818" t="s">
        <v>62</v>
      </c>
      <c r="B4818" t="s">
        <v>3264</v>
      </c>
      <c r="C4818">
        <v>2011</v>
      </c>
      <c r="D4818">
        <v>1.1000000000000001</v>
      </c>
    </row>
    <row r="4819" spans="1:4" x14ac:dyDescent="0.45">
      <c r="A4819" t="s">
        <v>62</v>
      </c>
      <c r="B4819" t="s">
        <v>3922</v>
      </c>
      <c r="C4819">
        <v>2014</v>
      </c>
      <c r="D4819">
        <v>4.3</v>
      </c>
    </row>
    <row r="4820" spans="1:4" x14ac:dyDescent="0.45">
      <c r="A4820" t="s">
        <v>62</v>
      </c>
      <c r="B4820" t="s">
        <v>3146</v>
      </c>
      <c r="C4820">
        <v>2014</v>
      </c>
      <c r="D4820">
        <v>5</v>
      </c>
    </row>
    <row r="4821" spans="1:4" x14ac:dyDescent="0.45">
      <c r="A4821" t="s">
        <v>62</v>
      </c>
      <c r="B4821" t="s">
        <v>3984</v>
      </c>
      <c r="C4821">
        <v>2016</v>
      </c>
      <c r="D4821">
        <v>1.1000000000000001</v>
      </c>
    </row>
    <row r="4822" spans="1:4" x14ac:dyDescent="0.45">
      <c r="A4822" t="s">
        <v>62</v>
      </c>
      <c r="B4822" t="s">
        <v>3084</v>
      </c>
      <c r="C4822">
        <v>2013</v>
      </c>
      <c r="D4822">
        <v>1.5</v>
      </c>
    </row>
    <row r="4823" spans="1:4" x14ac:dyDescent="0.45">
      <c r="A4823" t="s">
        <v>62</v>
      </c>
      <c r="B4823" t="s">
        <v>3735</v>
      </c>
      <c r="C4823">
        <v>2014</v>
      </c>
      <c r="D4823">
        <v>10.5</v>
      </c>
    </row>
    <row r="4824" spans="1:4" x14ac:dyDescent="0.45">
      <c r="A4824" t="s">
        <v>62</v>
      </c>
      <c r="B4824" t="s">
        <v>3948</v>
      </c>
      <c r="C4824">
        <v>2015</v>
      </c>
      <c r="D4824">
        <v>1.9</v>
      </c>
    </row>
    <row r="4825" spans="1:4" x14ac:dyDescent="0.45">
      <c r="A4825" t="s">
        <v>62</v>
      </c>
      <c r="B4825" t="s">
        <v>3078</v>
      </c>
      <c r="C4825">
        <v>2012</v>
      </c>
      <c r="D4825">
        <v>1.9</v>
      </c>
    </row>
    <row r="4826" spans="1:4" x14ac:dyDescent="0.45">
      <c r="A4826" t="s">
        <v>62</v>
      </c>
      <c r="B4826" t="s">
        <v>3005</v>
      </c>
      <c r="C4826">
        <v>2012</v>
      </c>
      <c r="D4826">
        <v>1.5</v>
      </c>
    </row>
    <row r="4827" spans="1:4" x14ac:dyDescent="0.45">
      <c r="A4827" t="s">
        <v>62</v>
      </c>
      <c r="B4827" t="s">
        <v>3798</v>
      </c>
      <c r="C4827">
        <v>2015</v>
      </c>
      <c r="D4827">
        <v>5</v>
      </c>
    </row>
    <row r="4828" spans="1:4" x14ac:dyDescent="0.45">
      <c r="A4828" t="s">
        <v>62</v>
      </c>
      <c r="B4828" t="s">
        <v>2957</v>
      </c>
      <c r="C4828">
        <v>2011</v>
      </c>
      <c r="D4828">
        <v>10</v>
      </c>
    </row>
    <row r="4829" spans="1:4" x14ac:dyDescent="0.45">
      <c r="A4829" t="s">
        <v>62</v>
      </c>
      <c r="B4829" t="s">
        <v>2840</v>
      </c>
      <c r="C4829">
        <v>2011</v>
      </c>
      <c r="D4829">
        <v>2.5</v>
      </c>
    </row>
    <row r="4830" spans="1:4" x14ac:dyDescent="0.45">
      <c r="A4830" t="s">
        <v>62</v>
      </c>
      <c r="B4830" t="s">
        <v>3869</v>
      </c>
      <c r="C4830">
        <v>2014</v>
      </c>
      <c r="D4830">
        <v>1.2</v>
      </c>
    </row>
    <row r="4831" spans="1:4" x14ac:dyDescent="0.45">
      <c r="A4831" t="s">
        <v>62</v>
      </c>
      <c r="B4831" t="s">
        <v>4014</v>
      </c>
      <c r="C4831">
        <v>2015</v>
      </c>
      <c r="D4831">
        <v>2.2000000000000002</v>
      </c>
    </row>
    <row r="4832" spans="1:4" x14ac:dyDescent="0.45">
      <c r="A4832" t="s">
        <v>62</v>
      </c>
      <c r="B4832" t="s">
        <v>3341</v>
      </c>
      <c r="C4832">
        <v>2014</v>
      </c>
      <c r="D4832">
        <v>3</v>
      </c>
    </row>
    <row r="4833" spans="1:4" x14ac:dyDescent="0.45">
      <c r="A4833" t="s">
        <v>62</v>
      </c>
      <c r="B4833" t="s">
        <v>3266</v>
      </c>
      <c r="C4833">
        <v>2013</v>
      </c>
      <c r="D4833">
        <v>2</v>
      </c>
    </row>
    <row r="4834" spans="1:4" x14ac:dyDescent="0.45">
      <c r="A4834" t="s">
        <v>62</v>
      </c>
      <c r="B4834" t="s">
        <v>3470</v>
      </c>
      <c r="C4834">
        <v>2013</v>
      </c>
      <c r="D4834">
        <v>4.9000000000000004</v>
      </c>
    </row>
    <row r="4835" spans="1:4" x14ac:dyDescent="0.45">
      <c r="A4835" t="s">
        <v>62</v>
      </c>
      <c r="B4835" t="s">
        <v>3414</v>
      </c>
      <c r="C4835">
        <v>2011</v>
      </c>
      <c r="D4835">
        <v>1</v>
      </c>
    </row>
    <row r="4836" spans="1:4" x14ac:dyDescent="0.45">
      <c r="A4836" t="s">
        <v>62</v>
      </c>
      <c r="B4836" t="s">
        <v>264</v>
      </c>
      <c r="C4836">
        <v>2014</v>
      </c>
      <c r="D4836">
        <v>0.3</v>
      </c>
    </row>
    <row r="4837" spans="1:4" x14ac:dyDescent="0.45">
      <c r="A4837" t="s">
        <v>62</v>
      </c>
      <c r="B4837" t="s">
        <v>2852</v>
      </c>
      <c r="C4837">
        <v>2012</v>
      </c>
      <c r="D4837">
        <v>2.5</v>
      </c>
    </row>
    <row r="4838" spans="1:4" x14ac:dyDescent="0.45">
      <c r="A4838" t="s">
        <v>62</v>
      </c>
      <c r="B4838" t="s">
        <v>2838</v>
      </c>
      <c r="C4838">
        <v>2012</v>
      </c>
      <c r="D4838">
        <v>4</v>
      </c>
    </row>
    <row r="4839" spans="1:4" x14ac:dyDescent="0.45">
      <c r="A4839" t="s">
        <v>62</v>
      </c>
      <c r="B4839" t="s">
        <v>3695</v>
      </c>
      <c r="C4839">
        <v>2015</v>
      </c>
      <c r="D4839">
        <v>5</v>
      </c>
    </row>
    <row r="4840" spans="1:4" x14ac:dyDescent="0.45">
      <c r="A4840" t="s">
        <v>62</v>
      </c>
      <c r="B4840" t="s">
        <v>3375</v>
      </c>
      <c r="C4840">
        <v>2015</v>
      </c>
      <c r="D4840">
        <v>61.6</v>
      </c>
    </row>
    <row r="4841" spans="1:4" x14ac:dyDescent="0.45">
      <c r="A4841" t="s">
        <v>62</v>
      </c>
      <c r="B4841" t="s">
        <v>3173</v>
      </c>
      <c r="C4841">
        <v>2013</v>
      </c>
      <c r="D4841">
        <v>1.9</v>
      </c>
    </row>
    <row r="4842" spans="1:4" x14ac:dyDescent="0.45">
      <c r="A4842" t="s">
        <v>62</v>
      </c>
      <c r="B4842" t="s">
        <v>3207</v>
      </c>
      <c r="C4842">
        <v>2013</v>
      </c>
      <c r="D4842">
        <v>1</v>
      </c>
    </row>
    <row r="4843" spans="1:4" x14ac:dyDescent="0.45">
      <c r="A4843" t="s">
        <v>62</v>
      </c>
      <c r="B4843" t="s">
        <v>3578</v>
      </c>
      <c r="C4843">
        <v>2014</v>
      </c>
      <c r="D4843">
        <v>1</v>
      </c>
    </row>
    <row r="4844" spans="1:4" x14ac:dyDescent="0.45">
      <c r="A4844" t="s">
        <v>62</v>
      </c>
      <c r="B4844" t="s">
        <v>3451</v>
      </c>
      <c r="C4844">
        <v>2014</v>
      </c>
      <c r="D4844">
        <v>5</v>
      </c>
    </row>
    <row r="4845" spans="1:4" x14ac:dyDescent="0.45">
      <c r="A4845" t="s">
        <v>62</v>
      </c>
      <c r="B4845" t="s">
        <v>3170</v>
      </c>
      <c r="C4845">
        <v>2013</v>
      </c>
      <c r="D4845">
        <v>1.5</v>
      </c>
    </row>
    <row r="4846" spans="1:4" x14ac:dyDescent="0.45">
      <c r="A4846" t="s">
        <v>62</v>
      </c>
      <c r="B4846" t="s">
        <v>3376</v>
      </c>
      <c r="C4846">
        <v>2014</v>
      </c>
      <c r="D4846">
        <v>4.4000000000000004</v>
      </c>
    </row>
    <row r="4847" spans="1:4" x14ac:dyDescent="0.45">
      <c r="A4847" t="s">
        <v>62</v>
      </c>
      <c r="B4847" t="s">
        <v>3664</v>
      </c>
      <c r="C4847">
        <v>2015</v>
      </c>
      <c r="D4847">
        <v>5.5</v>
      </c>
    </row>
    <row r="4848" spans="1:4" x14ac:dyDescent="0.45">
      <c r="A4848" t="s">
        <v>62</v>
      </c>
      <c r="B4848" t="s">
        <v>3377</v>
      </c>
      <c r="C4848">
        <v>2014</v>
      </c>
      <c r="D4848">
        <v>39.6</v>
      </c>
    </row>
    <row r="4849" spans="1:4" x14ac:dyDescent="0.45">
      <c r="A4849" t="s">
        <v>62</v>
      </c>
      <c r="B4849" t="s">
        <v>3665</v>
      </c>
      <c r="C4849">
        <v>2015</v>
      </c>
      <c r="D4849">
        <v>100</v>
      </c>
    </row>
    <row r="4850" spans="1:4" x14ac:dyDescent="0.45">
      <c r="A4850" t="s">
        <v>62</v>
      </c>
      <c r="B4850" t="s">
        <v>3803</v>
      </c>
      <c r="C4850">
        <v>2015</v>
      </c>
      <c r="D4850">
        <v>3.5</v>
      </c>
    </row>
    <row r="4851" spans="1:4" x14ac:dyDescent="0.45">
      <c r="A4851" t="s">
        <v>62</v>
      </c>
      <c r="B4851" t="s">
        <v>3722</v>
      </c>
      <c r="C4851">
        <v>2015</v>
      </c>
      <c r="D4851">
        <v>5</v>
      </c>
    </row>
    <row r="4852" spans="1:4" x14ac:dyDescent="0.45">
      <c r="A4852" t="s">
        <v>62</v>
      </c>
      <c r="B4852" t="s">
        <v>3300</v>
      </c>
      <c r="C4852">
        <v>2013</v>
      </c>
      <c r="D4852">
        <v>1</v>
      </c>
    </row>
    <row r="4853" spans="1:4" x14ac:dyDescent="0.45">
      <c r="A4853" t="s">
        <v>62</v>
      </c>
      <c r="B4853" t="s">
        <v>3301</v>
      </c>
      <c r="C4853">
        <v>2013</v>
      </c>
      <c r="D4853">
        <v>1.5</v>
      </c>
    </row>
    <row r="4854" spans="1:4" x14ac:dyDescent="0.45">
      <c r="A4854" t="s">
        <v>62</v>
      </c>
      <c r="B4854" t="s">
        <v>4075</v>
      </c>
      <c r="C4854">
        <v>2015</v>
      </c>
      <c r="D4854">
        <v>1.9</v>
      </c>
    </row>
    <row r="4855" spans="1:4" x14ac:dyDescent="0.45">
      <c r="A4855" t="s">
        <v>62</v>
      </c>
      <c r="B4855" t="s">
        <v>4076</v>
      </c>
      <c r="C4855">
        <v>2015</v>
      </c>
      <c r="D4855">
        <v>1.9</v>
      </c>
    </row>
    <row r="4856" spans="1:4" x14ac:dyDescent="0.45">
      <c r="A4856" t="s">
        <v>62</v>
      </c>
      <c r="B4856" t="s">
        <v>3499</v>
      </c>
      <c r="C4856">
        <v>2013</v>
      </c>
      <c r="D4856">
        <v>2</v>
      </c>
    </row>
    <row r="4857" spans="1:4" x14ac:dyDescent="0.45">
      <c r="A4857" t="s">
        <v>62</v>
      </c>
      <c r="B4857" t="s">
        <v>3189</v>
      </c>
      <c r="C4857">
        <v>2013</v>
      </c>
      <c r="D4857">
        <v>2</v>
      </c>
    </row>
    <row r="4858" spans="1:4" x14ac:dyDescent="0.45">
      <c r="A4858" t="s">
        <v>62</v>
      </c>
      <c r="B4858" t="s">
        <v>3929</v>
      </c>
      <c r="C4858">
        <v>2014</v>
      </c>
      <c r="D4858">
        <v>1.2</v>
      </c>
    </row>
    <row r="4859" spans="1:4" x14ac:dyDescent="0.45">
      <c r="A4859" t="s">
        <v>62</v>
      </c>
      <c r="B4859" t="s">
        <v>3378</v>
      </c>
      <c r="C4859">
        <v>2014</v>
      </c>
      <c r="D4859">
        <v>12</v>
      </c>
    </row>
    <row r="4860" spans="1:4" x14ac:dyDescent="0.45">
      <c r="A4860" t="s">
        <v>62</v>
      </c>
      <c r="B4860" t="s">
        <v>3381</v>
      </c>
      <c r="C4860">
        <v>2014</v>
      </c>
      <c r="D4860">
        <v>8</v>
      </c>
    </row>
    <row r="4861" spans="1:4" x14ac:dyDescent="0.45">
      <c r="A4861" t="s">
        <v>62</v>
      </c>
      <c r="B4861" t="s">
        <v>323</v>
      </c>
      <c r="C4861">
        <v>2016</v>
      </c>
      <c r="D4861">
        <v>0.8</v>
      </c>
    </row>
    <row r="4862" spans="1:4" x14ac:dyDescent="0.45">
      <c r="A4862" t="s">
        <v>62</v>
      </c>
      <c r="B4862" t="s">
        <v>3261</v>
      </c>
      <c r="C4862">
        <v>2013</v>
      </c>
      <c r="D4862">
        <v>8</v>
      </c>
    </row>
    <row r="4863" spans="1:4" x14ac:dyDescent="0.45">
      <c r="A4863" t="s">
        <v>62</v>
      </c>
      <c r="B4863" t="s">
        <v>3987</v>
      </c>
      <c r="C4863">
        <v>2015</v>
      </c>
      <c r="D4863">
        <v>3</v>
      </c>
    </row>
    <row r="4864" spans="1:4" x14ac:dyDescent="0.45">
      <c r="A4864" t="s">
        <v>62</v>
      </c>
      <c r="B4864" t="s">
        <v>3053</v>
      </c>
      <c r="C4864">
        <v>2012</v>
      </c>
      <c r="D4864">
        <v>4.4000000000000004</v>
      </c>
    </row>
    <row r="4865" spans="1:4" x14ac:dyDescent="0.45">
      <c r="A4865" t="s">
        <v>62</v>
      </c>
      <c r="B4865" t="s">
        <v>3281</v>
      </c>
      <c r="C4865">
        <v>2013</v>
      </c>
      <c r="D4865">
        <v>2</v>
      </c>
    </row>
    <row r="4866" spans="1:4" x14ac:dyDescent="0.45">
      <c r="A4866" t="s">
        <v>62</v>
      </c>
      <c r="B4866" t="s">
        <v>3998</v>
      </c>
      <c r="C4866">
        <v>2015</v>
      </c>
      <c r="D4866">
        <v>2.1</v>
      </c>
    </row>
    <row r="4867" spans="1:4" x14ac:dyDescent="0.45">
      <c r="A4867" t="s">
        <v>62</v>
      </c>
      <c r="B4867" t="s">
        <v>1256</v>
      </c>
      <c r="C4867">
        <v>2014</v>
      </c>
      <c r="D4867">
        <v>2.8</v>
      </c>
    </row>
    <row r="4868" spans="1:4" x14ac:dyDescent="0.45">
      <c r="A4868" t="s">
        <v>62</v>
      </c>
      <c r="B4868" t="s">
        <v>2585</v>
      </c>
      <c r="C4868">
        <v>2012</v>
      </c>
      <c r="D4868">
        <v>10.1</v>
      </c>
    </row>
    <row r="4869" spans="1:4" x14ac:dyDescent="0.45">
      <c r="A4869" t="s">
        <v>62</v>
      </c>
      <c r="B4869" t="s">
        <v>3004</v>
      </c>
      <c r="C4869">
        <v>2012</v>
      </c>
      <c r="D4869">
        <v>2.2000000000000002</v>
      </c>
    </row>
    <row r="4870" spans="1:4" x14ac:dyDescent="0.45">
      <c r="A4870" t="s">
        <v>62</v>
      </c>
      <c r="B4870" t="s">
        <v>3960</v>
      </c>
      <c r="C4870">
        <v>2013</v>
      </c>
      <c r="D4870">
        <v>2.5</v>
      </c>
    </row>
    <row r="4871" spans="1:4" x14ac:dyDescent="0.45">
      <c r="A4871" t="s">
        <v>62</v>
      </c>
      <c r="B4871" t="s">
        <v>3422</v>
      </c>
      <c r="C4871">
        <v>2013</v>
      </c>
      <c r="D4871">
        <v>5</v>
      </c>
    </row>
    <row r="4872" spans="1:4" x14ac:dyDescent="0.45">
      <c r="A4872" t="s">
        <v>62</v>
      </c>
      <c r="B4872" t="s">
        <v>3292</v>
      </c>
      <c r="C4872">
        <v>2011</v>
      </c>
      <c r="D4872">
        <v>5</v>
      </c>
    </row>
    <row r="4873" spans="1:4" x14ac:dyDescent="0.45">
      <c r="A4873" t="s">
        <v>62</v>
      </c>
      <c r="B4873" t="s">
        <v>3118</v>
      </c>
      <c r="C4873">
        <v>2013</v>
      </c>
      <c r="D4873">
        <v>1.3</v>
      </c>
    </row>
    <row r="4874" spans="1:4" x14ac:dyDescent="0.45">
      <c r="A4874" t="s">
        <v>62</v>
      </c>
      <c r="B4874" t="s">
        <v>3813</v>
      </c>
      <c r="C4874">
        <v>2015</v>
      </c>
      <c r="D4874">
        <v>1.5</v>
      </c>
    </row>
    <row r="4875" spans="1:4" x14ac:dyDescent="0.45">
      <c r="A4875" t="s">
        <v>62</v>
      </c>
      <c r="B4875" t="s">
        <v>3536</v>
      </c>
      <c r="C4875">
        <v>2015</v>
      </c>
      <c r="D4875">
        <v>7.8</v>
      </c>
    </row>
    <row r="4876" spans="1:4" x14ac:dyDescent="0.45">
      <c r="A4876" t="s">
        <v>62</v>
      </c>
      <c r="B4876" t="s">
        <v>3816</v>
      </c>
      <c r="C4876">
        <v>2012</v>
      </c>
      <c r="D4876">
        <v>1.3</v>
      </c>
    </row>
    <row r="4877" spans="1:4" x14ac:dyDescent="0.45">
      <c r="A4877" t="s">
        <v>62</v>
      </c>
      <c r="B4877" t="s">
        <v>3807</v>
      </c>
      <c r="C4877">
        <v>2014</v>
      </c>
      <c r="D4877">
        <v>20</v>
      </c>
    </row>
    <row r="4878" spans="1:4" x14ac:dyDescent="0.45">
      <c r="A4878" t="s">
        <v>62</v>
      </c>
      <c r="B4878" t="s">
        <v>4047</v>
      </c>
      <c r="C4878">
        <v>2015</v>
      </c>
      <c r="D4878">
        <v>5.2</v>
      </c>
    </row>
    <row r="4879" spans="1:4" x14ac:dyDescent="0.45">
      <c r="A4879" t="s">
        <v>62</v>
      </c>
      <c r="B4879" t="s">
        <v>3455</v>
      </c>
      <c r="C4879">
        <v>2013</v>
      </c>
      <c r="D4879">
        <v>5</v>
      </c>
    </row>
    <row r="4880" spans="1:4" x14ac:dyDescent="0.45">
      <c r="A4880" t="s">
        <v>62</v>
      </c>
      <c r="B4880" t="s">
        <v>3879</v>
      </c>
      <c r="C4880">
        <v>2015</v>
      </c>
      <c r="D4880">
        <v>50</v>
      </c>
    </row>
    <row r="4881" spans="1:4" x14ac:dyDescent="0.45">
      <c r="A4881" t="s">
        <v>62</v>
      </c>
      <c r="B4881" t="s">
        <v>3120</v>
      </c>
      <c r="C4881">
        <v>2011</v>
      </c>
      <c r="D4881">
        <v>1</v>
      </c>
    </row>
    <row r="4882" spans="1:4" x14ac:dyDescent="0.45">
      <c r="A4882" t="s">
        <v>62</v>
      </c>
      <c r="B4882" t="s">
        <v>3271</v>
      </c>
      <c r="C4882">
        <v>2011</v>
      </c>
      <c r="D4882">
        <v>2.5</v>
      </c>
    </row>
    <row r="4883" spans="1:4" x14ac:dyDescent="0.45">
      <c r="A4883" t="s">
        <v>62</v>
      </c>
      <c r="B4883" t="s">
        <v>3355</v>
      </c>
      <c r="C4883">
        <v>2012</v>
      </c>
      <c r="D4883">
        <v>1</v>
      </c>
    </row>
    <row r="4884" spans="1:4" x14ac:dyDescent="0.45">
      <c r="A4884" t="s">
        <v>62</v>
      </c>
      <c r="B4884" t="s">
        <v>3631</v>
      </c>
      <c r="C4884">
        <v>2014</v>
      </c>
      <c r="D4884">
        <v>5</v>
      </c>
    </row>
    <row r="4885" spans="1:4" x14ac:dyDescent="0.45">
      <c r="A4885" t="s">
        <v>62</v>
      </c>
      <c r="B4885" t="s">
        <v>2383</v>
      </c>
      <c r="C4885">
        <v>2006</v>
      </c>
      <c r="D4885">
        <v>0.4</v>
      </c>
    </row>
    <row r="4886" spans="1:4" x14ac:dyDescent="0.45">
      <c r="A4886" t="s">
        <v>62</v>
      </c>
      <c r="B4886" t="s">
        <v>2383</v>
      </c>
      <c r="C4886">
        <v>2007</v>
      </c>
      <c r="D4886">
        <v>1.1000000000000001</v>
      </c>
    </row>
    <row r="4887" spans="1:4" x14ac:dyDescent="0.45">
      <c r="A4887" t="s">
        <v>62</v>
      </c>
      <c r="B4887" t="s">
        <v>2383</v>
      </c>
      <c r="C4887">
        <v>2018</v>
      </c>
      <c r="D4887">
        <v>2.4</v>
      </c>
    </row>
    <row r="4888" spans="1:4" x14ac:dyDescent="0.45">
      <c r="A4888" t="s">
        <v>62</v>
      </c>
      <c r="B4888" t="s">
        <v>2876</v>
      </c>
      <c r="C4888">
        <v>2011</v>
      </c>
      <c r="D4888">
        <v>1.3</v>
      </c>
    </row>
    <row r="4889" spans="1:4" x14ac:dyDescent="0.45">
      <c r="A4889" t="s">
        <v>62</v>
      </c>
      <c r="B4889" t="s">
        <v>2927</v>
      </c>
      <c r="C4889">
        <v>2011</v>
      </c>
      <c r="D4889">
        <v>1</v>
      </c>
    </row>
    <row r="4890" spans="1:4" x14ac:dyDescent="0.45">
      <c r="A4890" t="s">
        <v>62</v>
      </c>
      <c r="B4890" t="s">
        <v>3269</v>
      </c>
      <c r="C4890">
        <v>2012</v>
      </c>
      <c r="D4890">
        <v>1.5</v>
      </c>
    </row>
    <row r="4891" spans="1:4" x14ac:dyDescent="0.45">
      <c r="A4891" t="s">
        <v>62</v>
      </c>
      <c r="B4891" t="s">
        <v>3235</v>
      </c>
      <c r="C4891">
        <v>2012</v>
      </c>
      <c r="D4891">
        <v>20</v>
      </c>
    </row>
    <row r="4892" spans="1:4" x14ac:dyDescent="0.45">
      <c r="A4892" t="s">
        <v>62</v>
      </c>
      <c r="B4892" t="s">
        <v>2694</v>
      </c>
      <c r="C4892">
        <v>2011</v>
      </c>
      <c r="D4892">
        <v>18</v>
      </c>
    </row>
    <row r="4893" spans="1:4" x14ac:dyDescent="0.45">
      <c r="A4893" t="s">
        <v>62</v>
      </c>
      <c r="B4893" t="s">
        <v>2618</v>
      </c>
      <c r="C4893">
        <v>2013</v>
      </c>
      <c r="D4893">
        <v>8.5</v>
      </c>
    </row>
    <row r="4894" spans="1:4" x14ac:dyDescent="0.45">
      <c r="A4894" t="s">
        <v>62</v>
      </c>
      <c r="B4894" t="s">
        <v>3715</v>
      </c>
      <c r="C4894">
        <v>2011</v>
      </c>
      <c r="D4894">
        <v>1.3</v>
      </c>
    </row>
    <row r="4895" spans="1:4" x14ac:dyDescent="0.45">
      <c r="A4895" t="s">
        <v>62</v>
      </c>
      <c r="B4895" t="s">
        <v>3620</v>
      </c>
      <c r="C4895">
        <v>2013</v>
      </c>
      <c r="D4895">
        <v>4</v>
      </c>
    </row>
    <row r="4896" spans="1:4" x14ac:dyDescent="0.45">
      <c r="A4896" t="s">
        <v>62</v>
      </c>
      <c r="B4896" t="s">
        <v>3231</v>
      </c>
      <c r="C4896">
        <v>2012</v>
      </c>
      <c r="D4896">
        <v>5</v>
      </c>
    </row>
    <row r="4897" spans="1:4" x14ac:dyDescent="0.45">
      <c r="A4897" t="s">
        <v>62</v>
      </c>
      <c r="B4897" t="s">
        <v>3280</v>
      </c>
      <c r="C4897">
        <v>2012</v>
      </c>
      <c r="D4897">
        <v>6</v>
      </c>
    </row>
    <row r="4898" spans="1:4" x14ac:dyDescent="0.45">
      <c r="A4898" t="s">
        <v>62</v>
      </c>
      <c r="B4898" t="s">
        <v>3339</v>
      </c>
      <c r="C4898">
        <v>2015</v>
      </c>
      <c r="D4898">
        <v>1</v>
      </c>
    </row>
    <row r="4899" spans="1:4" x14ac:dyDescent="0.45">
      <c r="A4899" t="s">
        <v>62</v>
      </c>
      <c r="B4899" t="s">
        <v>3999</v>
      </c>
      <c r="C4899">
        <v>2012</v>
      </c>
      <c r="D4899">
        <v>1.5</v>
      </c>
    </row>
    <row r="4900" spans="1:4" x14ac:dyDescent="0.45">
      <c r="A4900" t="s">
        <v>62</v>
      </c>
      <c r="B4900" t="s">
        <v>3800</v>
      </c>
      <c r="C4900">
        <v>2015</v>
      </c>
      <c r="D4900">
        <v>5</v>
      </c>
    </row>
    <row r="4901" spans="1:4" x14ac:dyDescent="0.45">
      <c r="A4901" t="s">
        <v>62</v>
      </c>
      <c r="B4901" t="s">
        <v>3666</v>
      </c>
      <c r="C4901">
        <v>2014</v>
      </c>
      <c r="D4901">
        <v>3</v>
      </c>
    </row>
    <row r="4902" spans="1:4" x14ac:dyDescent="0.45">
      <c r="A4902" t="s">
        <v>62</v>
      </c>
      <c r="B4902" t="s">
        <v>3124</v>
      </c>
      <c r="C4902">
        <v>2014</v>
      </c>
      <c r="D4902">
        <v>3.5</v>
      </c>
    </row>
    <row r="4903" spans="1:4" x14ac:dyDescent="0.45">
      <c r="A4903" t="s">
        <v>62</v>
      </c>
      <c r="B4903" t="s">
        <v>3320</v>
      </c>
      <c r="C4903">
        <v>2013</v>
      </c>
      <c r="D4903">
        <v>1.5</v>
      </c>
    </row>
    <row r="4904" spans="1:4" x14ac:dyDescent="0.45">
      <c r="A4904" t="s">
        <v>62</v>
      </c>
      <c r="B4904" t="s">
        <v>2385</v>
      </c>
      <c r="C4904">
        <v>2009</v>
      </c>
      <c r="D4904">
        <v>1.7</v>
      </c>
    </row>
    <row r="4905" spans="1:4" x14ac:dyDescent="0.45">
      <c r="A4905" t="s">
        <v>62</v>
      </c>
      <c r="B4905" t="s">
        <v>3068</v>
      </c>
      <c r="C4905">
        <v>2012</v>
      </c>
      <c r="D4905">
        <v>4.5</v>
      </c>
    </row>
    <row r="4906" spans="1:4" x14ac:dyDescent="0.45">
      <c r="A4906" t="s">
        <v>62</v>
      </c>
      <c r="B4906" t="s">
        <v>4069</v>
      </c>
      <c r="C4906">
        <v>2013</v>
      </c>
      <c r="D4906">
        <v>1.2</v>
      </c>
    </row>
    <row r="4907" spans="1:4" x14ac:dyDescent="0.45">
      <c r="A4907" t="s">
        <v>62</v>
      </c>
      <c r="B4907" t="s">
        <v>2051</v>
      </c>
      <c r="C4907">
        <v>2002</v>
      </c>
      <c r="D4907">
        <v>3</v>
      </c>
    </row>
    <row r="4908" spans="1:4" x14ac:dyDescent="0.45">
      <c r="A4908" t="s">
        <v>62</v>
      </c>
      <c r="B4908" t="s">
        <v>3060</v>
      </c>
      <c r="C4908">
        <v>2011</v>
      </c>
      <c r="D4908">
        <v>10.8</v>
      </c>
    </row>
    <row r="4909" spans="1:4" x14ac:dyDescent="0.45">
      <c r="A4909" t="s">
        <v>62</v>
      </c>
      <c r="B4909" t="s">
        <v>3808</v>
      </c>
      <c r="C4909">
        <v>2015</v>
      </c>
      <c r="D4909">
        <v>5</v>
      </c>
    </row>
    <row r="4910" spans="1:4" x14ac:dyDescent="0.45">
      <c r="A4910" t="s">
        <v>62</v>
      </c>
      <c r="B4910" t="s">
        <v>3265</v>
      </c>
      <c r="C4910">
        <v>2012</v>
      </c>
      <c r="D4910">
        <v>2</v>
      </c>
    </row>
    <row r="4911" spans="1:4" x14ac:dyDescent="0.45">
      <c r="A4911" t="s">
        <v>62</v>
      </c>
      <c r="B4911" t="s">
        <v>3242</v>
      </c>
      <c r="C4911">
        <v>2012</v>
      </c>
      <c r="D4911">
        <v>4</v>
      </c>
    </row>
    <row r="4912" spans="1:4" x14ac:dyDescent="0.45">
      <c r="A4912" t="s">
        <v>62</v>
      </c>
      <c r="B4912" t="s">
        <v>3243</v>
      </c>
      <c r="C4912">
        <v>2012</v>
      </c>
      <c r="D4912">
        <v>3.5</v>
      </c>
    </row>
    <row r="4913" spans="1:4" x14ac:dyDescent="0.45">
      <c r="A4913" t="s">
        <v>62</v>
      </c>
      <c r="B4913" t="s">
        <v>3244</v>
      </c>
      <c r="C4913">
        <v>2012</v>
      </c>
      <c r="D4913">
        <v>3.5</v>
      </c>
    </row>
    <row r="4914" spans="1:4" x14ac:dyDescent="0.45">
      <c r="A4914" t="s">
        <v>62</v>
      </c>
      <c r="B4914" t="s">
        <v>2550</v>
      </c>
      <c r="C4914">
        <v>2009</v>
      </c>
      <c r="D4914">
        <v>2</v>
      </c>
    </row>
    <row r="4915" spans="1:4" x14ac:dyDescent="0.45">
      <c r="A4915" t="s">
        <v>62</v>
      </c>
      <c r="B4915" t="s">
        <v>3698</v>
      </c>
      <c r="C4915">
        <v>2015</v>
      </c>
      <c r="D4915">
        <v>20</v>
      </c>
    </row>
    <row r="4916" spans="1:4" x14ac:dyDescent="0.45">
      <c r="A4916" t="s">
        <v>62</v>
      </c>
      <c r="B4916" t="s">
        <v>3821</v>
      </c>
      <c r="C4916">
        <v>2014</v>
      </c>
      <c r="D4916">
        <v>2</v>
      </c>
    </row>
    <row r="4917" spans="1:4" x14ac:dyDescent="0.45">
      <c r="A4917" t="s">
        <v>62</v>
      </c>
      <c r="B4917" t="s">
        <v>3331</v>
      </c>
      <c r="C4917">
        <v>2013</v>
      </c>
      <c r="D4917">
        <v>2</v>
      </c>
    </row>
    <row r="4918" spans="1:4" x14ac:dyDescent="0.45">
      <c r="A4918" t="s">
        <v>62</v>
      </c>
      <c r="B4918" t="s">
        <v>2931</v>
      </c>
      <c r="C4918">
        <v>2012</v>
      </c>
      <c r="D4918">
        <v>19</v>
      </c>
    </row>
    <row r="4919" spans="1:4" x14ac:dyDescent="0.45">
      <c r="A4919" t="s">
        <v>62</v>
      </c>
      <c r="B4919" t="s">
        <v>2652</v>
      </c>
      <c r="C4919">
        <v>2011</v>
      </c>
      <c r="D4919">
        <v>1</v>
      </c>
    </row>
    <row r="4920" spans="1:4" x14ac:dyDescent="0.45">
      <c r="A4920" t="s">
        <v>62</v>
      </c>
      <c r="B4920" t="s">
        <v>3802</v>
      </c>
      <c r="C4920">
        <v>2015</v>
      </c>
      <c r="D4920">
        <v>4</v>
      </c>
    </row>
    <row r="4921" spans="1:4" x14ac:dyDescent="0.45">
      <c r="A4921" t="s">
        <v>62</v>
      </c>
      <c r="B4921" t="s">
        <v>3802</v>
      </c>
      <c r="C4921">
        <v>2018</v>
      </c>
      <c r="D4921">
        <v>1.5</v>
      </c>
    </row>
    <row r="4922" spans="1:4" x14ac:dyDescent="0.45">
      <c r="A4922" t="s">
        <v>62</v>
      </c>
      <c r="B4922" t="s">
        <v>3707</v>
      </c>
      <c r="C4922">
        <v>2015</v>
      </c>
      <c r="D4922">
        <v>108</v>
      </c>
    </row>
    <row r="4923" spans="1:4" x14ac:dyDescent="0.45">
      <c r="A4923" t="s">
        <v>62</v>
      </c>
      <c r="B4923" t="s">
        <v>3162</v>
      </c>
      <c r="C4923">
        <v>2013</v>
      </c>
      <c r="D4923">
        <v>3.5</v>
      </c>
    </row>
    <row r="4924" spans="1:4" x14ac:dyDescent="0.45">
      <c r="A4924" t="s">
        <v>62</v>
      </c>
      <c r="B4924" t="s">
        <v>2417</v>
      </c>
      <c r="C4924">
        <v>2008</v>
      </c>
      <c r="D4924">
        <v>1</v>
      </c>
    </row>
    <row r="4925" spans="1:4" x14ac:dyDescent="0.45">
      <c r="A4925" t="s">
        <v>62</v>
      </c>
      <c r="B4925" t="s">
        <v>2417</v>
      </c>
      <c r="C4925">
        <v>2013</v>
      </c>
      <c r="D4925">
        <v>2.9</v>
      </c>
    </row>
    <row r="4926" spans="1:4" x14ac:dyDescent="0.45">
      <c r="A4926" t="s">
        <v>62</v>
      </c>
      <c r="B4926" t="s">
        <v>3159</v>
      </c>
      <c r="C4926">
        <v>2013</v>
      </c>
      <c r="D4926">
        <v>1.5</v>
      </c>
    </row>
    <row r="4927" spans="1:4" x14ac:dyDescent="0.45">
      <c r="A4927" t="s">
        <v>62</v>
      </c>
      <c r="B4927" t="s">
        <v>3160</v>
      </c>
      <c r="C4927">
        <v>2013</v>
      </c>
      <c r="D4927">
        <v>1.5</v>
      </c>
    </row>
    <row r="4928" spans="1:4" x14ac:dyDescent="0.45">
      <c r="A4928" t="s">
        <v>62</v>
      </c>
      <c r="B4928" t="s">
        <v>3106</v>
      </c>
      <c r="C4928">
        <v>2012</v>
      </c>
      <c r="D4928">
        <v>5</v>
      </c>
    </row>
    <row r="4929" spans="1:4" x14ac:dyDescent="0.45">
      <c r="A4929" t="s">
        <v>62</v>
      </c>
      <c r="B4929" t="s">
        <v>3130</v>
      </c>
      <c r="C4929">
        <v>2012</v>
      </c>
      <c r="D4929">
        <v>5</v>
      </c>
    </row>
    <row r="4930" spans="1:4" x14ac:dyDescent="0.45">
      <c r="A4930" t="s">
        <v>62</v>
      </c>
      <c r="B4930" t="s">
        <v>3486</v>
      </c>
      <c r="C4930">
        <v>2013</v>
      </c>
      <c r="D4930">
        <v>2</v>
      </c>
    </row>
    <row r="4931" spans="1:4" x14ac:dyDescent="0.45">
      <c r="A4931" t="s">
        <v>62</v>
      </c>
      <c r="B4931" t="s">
        <v>3487</v>
      </c>
      <c r="C4931">
        <v>2013</v>
      </c>
      <c r="D4931">
        <v>5</v>
      </c>
    </row>
    <row r="4932" spans="1:4" x14ac:dyDescent="0.45">
      <c r="A4932" t="s">
        <v>62</v>
      </c>
      <c r="B4932" t="s">
        <v>3430</v>
      </c>
      <c r="C4932">
        <v>2014</v>
      </c>
      <c r="D4932">
        <v>5</v>
      </c>
    </row>
    <row r="4933" spans="1:4" x14ac:dyDescent="0.45">
      <c r="A4933" t="s">
        <v>62</v>
      </c>
      <c r="B4933" t="s">
        <v>3814</v>
      </c>
      <c r="C4933">
        <v>2015</v>
      </c>
      <c r="D4933">
        <v>1.8</v>
      </c>
    </row>
    <row r="4934" spans="1:4" x14ac:dyDescent="0.45">
      <c r="A4934" t="s">
        <v>62</v>
      </c>
      <c r="B4934" t="s">
        <v>3571</v>
      </c>
      <c r="C4934">
        <v>2010</v>
      </c>
      <c r="D4934">
        <v>2</v>
      </c>
    </row>
    <row r="4935" spans="1:4" x14ac:dyDescent="0.45">
      <c r="A4935" t="s">
        <v>62</v>
      </c>
      <c r="B4935" t="s">
        <v>3568</v>
      </c>
      <c r="C4935">
        <v>2012</v>
      </c>
      <c r="D4935">
        <v>2.4</v>
      </c>
    </row>
    <row r="4936" spans="1:4" x14ac:dyDescent="0.45">
      <c r="A4936" t="s">
        <v>62</v>
      </c>
      <c r="B4936" t="s">
        <v>3526</v>
      </c>
      <c r="C4936">
        <v>2014</v>
      </c>
      <c r="D4936">
        <v>19</v>
      </c>
    </row>
    <row r="4937" spans="1:4" x14ac:dyDescent="0.45">
      <c r="A4937" t="s">
        <v>62</v>
      </c>
      <c r="B4937" t="s">
        <v>2884</v>
      </c>
      <c r="C4937">
        <v>2011</v>
      </c>
      <c r="D4937">
        <v>4.5</v>
      </c>
    </row>
    <row r="4938" spans="1:4" x14ac:dyDescent="0.45">
      <c r="A4938" t="s">
        <v>62</v>
      </c>
      <c r="B4938" t="s">
        <v>2881</v>
      </c>
      <c r="C4938">
        <v>2011</v>
      </c>
      <c r="D4938">
        <v>14.9</v>
      </c>
    </row>
    <row r="4939" spans="1:4" x14ac:dyDescent="0.45">
      <c r="A4939" t="s">
        <v>62</v>
      </c>
      <c r="B4939" t="s">
        <v>3525</v>
      </c>
      <c r="C4939">
        <v>2014</v>
      </c>
      <c r="D4939">
        <v>45</v>
      </c>
    </row>
    <row r="4940" spans="1:4" x14ac:dyDescent="0.45">
      <c r="A4940" t="s">
        <v>62</v>
      </c>
      <c r="B4940" t="s">
        <v>3529</v>
      </c>
      <c r="C4940">
        <v>2014</v>
      </c>
      <c r="D4940">
        <v>15</v>
      </c>
    </row>
    <row r="4941" spans="1:4" x14ac:dyDescent="0.45">
      <c r="A4941" t="s">
        <v>62</v>
      </c>
      <c r="B4941" t="s">
        <v>3527</v>
      </c>
      <c r="C4941">
        <v>2014</v>
      </c>
      <c r="D4941">
        <v>20</v>
      </c>
    </row>
    <row r="4942" spans="1:4" x14ac:dyDescent="0.45">
      <c r="A4942" t="s">
        <v>62</v>
      </c>
      <c r="B4942" t="s">
        <v>3061</v>
      </c>
      <c r="C4942">
        <v>2013</v>
      </c>
      <c r="D4942">
        <v>20</v>
      </c>
    </row>
    <row r="4943" spans="1:4" x14ac:dyDescent="0.45">
      <c r="A4943" t="s">
        <v>62</v>
      </c>
      <c r="B4943" t="s">
        <v>3530</v>
      </c>
      <c r="C4943">
        <v>2014</v>
      </c>
      <c r="D4943">
        <v>20</v>
      </c>
    </row>
    <row r="4944" spans="1:4" x14ac:dyDescent="0.45">
      <c r="A4944" t="s">
        <v>62</v>
      </c>
      <c r="B4944" t="s">
        <v>3528</v>
      </c>
      <c r="C4944">
        <v>2014</v>
      </c>
      <c r="D4944">
        <v>20</v>
      </c>
    </row>
    <row r="4945" spans="1:4" x14ac:dyDescent="0.45">
      <c r="A4945" t="s">
        <v>62</v>
      </c>
      <c r="B4945" t="s">
        <v>3073</v>
      </c>
      <c r="C4945">
        <v>2013</v>
      </c>
      <c r="D4945">
        <v>20</v>
      </c>
    </row>
    <row r="4946" spans="1:4" x14ac:dyDescent="0.45">
      <c r="A4946" t="s">
        <v>62</v>
      </c>
      <c r="B4946" t="s">
        <v>3908</v>
      </c>
      <c r="C4946">
        <v>2014</v>
      </c>
      <c r="D4946">
        <v>5</v>
      </c>
    </row>
    <row r="4947" spans="1:4" x14ac:dyDescent="0.45">
      <c r="A4947" t="s">
        <v>62</v>
      </c>
      <c r="B4947" t="s">
        <v>3438</v>
      </c>
      <c r="C4947">
        <v>2015</v>
      </c>
      <c r="D4947">
        <v>51</v>
      </c>
    </row>
    <row r="4948" spans="1:4" x14ac:dyDescent="0.45">
      <c r="A4948" t="s">
        <v>62</v>
      </c>
      <c r="B4948" t="s">
        <v>4027</v>
      </c>
      <c r="C4948">
        <v>2015</v>
      </c>
      <c r="D4948">
        <v>2</v>
      </c>
    </row>
    <row r="4949" spans="1:4" x14ac:dyDescent="0.45">
      <c r="A4949" t="s">
        <v>62</v>
      </c>
      <c r="B4949" t="s">
        <v>3436</v>
      </c>
      <c r="C4949">
        <v>2015</v>
      </c>
      <c r="D4949">
        <v>16.600000000000001</v>
      </c>
    </row>
    <row r="4950" spans="1:4" x14ac:dyDescent="0.45">
      <c r="A4950" t="s">
        <v>62</v>
      </c>
      <c r="B4950" t="s">
        <v>3598</v>
      </c>
      <c r="C4950">
        <v>2015</v>
      </c>
      <c r="D4950">
        <v>2</v>
      </c>
    </row>
    <row r="4951" spans="1:4" x14ac:dyDescent="0.45">
      <c r="A4951" t="s">
        <v>62</v>
      </c>
      <c r="B4951" t="s">
        <v>3687</v>
      </c>
      <c r="C4951">
        <v>2013</v>
      </c>
      <c r="D4951">
        <v>1</v>
      </c>
    </row>
    <row r="4952" spans="1:4" x14ac:dyDescent="0.45">
      <c r="A4952" t="s">
        <v>62</v>
      </c>
      <c r="B4952" t="s">
        <v>3003</v>
      </c>
      <c r="C4952">
        <v>2012</v>
      </c>
      <c r="D4952">
        <v>5.5</v>
      </c>
    </row>
    <row r="4953" spans="1:4" x14ac:dyDescent="0.45">
      <c r="A4953" t="s">
        <v>62</v>
      </c>
      <c r="B4953" t="s">
        <v>2801</v>
      </c>
      <c r="C4953">
        <v>2014</v>
      </c>
      <c r="D4953">
        <v>60</v>
      </c>
    </row>
    <row r="4954" spans="1:4" x14ac:dyDescent="0.45">
      <c r="A4954" t="s">
        <v>62</v>
      </c>
      <c r="B4954" t="s">
        <v>3552</v>
      </c>
      <c r="C4954">
        <v>2013</v>
      </c>
      <c r="D4954">
        <v>2</v>
      </c>
    </row>
    <row r="4955" spans="1:4" x14ac:dyDescent="0.45">
      <c r="A4955" t="s">
        <v>62</v>
      </c>
      <c r="B4955" t="s">
        <v>3919</v>
      </c>
      <c r="C4955">
        <v>2015</v>
      </c>
      <c r="D4955">
        <v>2</v>
      </c>
    </row>
    <row r="4956" spans="1:4" x14ac:dyDescent="0.45">
      <c r="A4956" t="s">
        <v>62</v>
      </c>
      <c r="B4956" t="s">
        <v>563</v>
      </c>
      <c r="C4956">
        <v>2014</v>
      </c>
      <c r="D4956">
        <v>1</v>
      </c>
    </row>
    <row r="4957" spans="1:4" x14ac:dyDescent="0.45">
      <c r="A4957" t="s">
        <v>62</v>
      </c>
      <c r="B4957" t="s">
        <v>3963</v>
      </c>
      <c r="C4957">
        <v>2015</v>
      </c>
      <c r="D4957">
        <v>20</v>
      </c>
    </row>
    <row r="4958" spans="1:4" x14ac:dyDescent="0.45">
      <c r="A4958" t="s">
        <v>62</v>
      </c>
      <c r="B4958" t="s">
        <v>4040</v>
      </c>
      <c r="C4958">
        <v>2015</v>
      </c>
      <c r="D4958">
        <v>10</v>
      </c>
    </row>
    <row r="4959" spans="1:4" x14ac:dyDescent="0.45">
      <c r="A4959" t="s">
        <v>62</v>
      </c>
      <c r="B4959" t="s">
        <v>3305</v>
      </c>
      <c r="C4959">
        <v>2013</v>
      </c>
      <c r="D4959">
        <v>1</v>
      </c>
    </row>
    <row r="4960" spans="1:4" x14ac:dyDescent="0.45">
      <c r="A4960" t="s">
        <v>62</v>
      </c>
      <c r="B4960" t="s">
        <v>3563</v>
      </c>
      <c r="C4960">
        <v>2014</v>
      </c>
      <c r="D4960">
        <v>6</v>
      </c>
    </row>
    <row r="4961" spans="1:4" x14ac:dyDescent="0.45">
      <c r="A4961" t="s">
        <v>62</v>
      </c>
      <c r="B4961" t="s">
        <v>3415</v>
      </c>
      <c r="C4961">
        <v>2011</v>
      </c>
      <c r="D4961">
        <v>1.5</v>
      </c>
    </row>
    <row r="4962" spans="1:4" x14ac:dyDescent="0.45">
      <c r="A4962" t="s">
        <v>62</v>
      </c>
      <c r="B4962" t="s">
        <v>3006</v>
      </c>
      <c r="C4962">
        <v>2011</v>
      </c>
      <c r="D4962">
        <v>7.5</v>
      </c>
    </row>
    <row r="4963" spans="1:4" x14ac:dyDescent="0.45">
      <c r="A4963" t="s">
        <v>62</v>
      </c>
      <c r="B4963" t="s">
        <v>2634</v>
      </c>
      <c r="C4963">
        <v>2011</v>
      </c>
      <c r="D4963">
        <v>20.2</v>
      </c>
    </row>
    <row r="4964" spans="1:4" x14ac:dyDescent="0.45">
      <c r="A4964" t="s">
        <v>62</v>
      </c>
      <c r="B4964" t="s">
        <v>2765</v>
      </c>
      <c r="C4964">
        <v>2008</v>
      </c>
      <c r="D4964">
        <v>0.9</v>
      </c>
    </row>
    <row r="4965" spans="1:4" x14ac:dyDescent="0.45">
      <c r="A4965" t="s">
        <v>62</v>
      </c>
      <c r="B4965" t="s">
        <v>2765</v>
      </c>
      <c r="C4965">
        <v>2009</v>
      </c>
      <c r="D4965">
        <v>0.4</v>
      </c>
    </row>
    <row r="4966" spans="1:4" x14ac:dyDescent="0.45">
      <c r="A4966" t="s">
        <v>62</v>
      </c>
      <c r="B4966" t="s">
        <v>3154</v>
      </c>
      <c r="C4966">
        <v>2013</v>
      </c>
      <c r="D4966">
        <v>5</v>
      </c>
    </row>
    <row r="4967" spans="1:4" x14ac:dyDescent="0.45">
      <c r="A4967" t="s">
        <v>62</v>
      </c>
      <c r="B4967" t="s">
        <v>3093</v>
      </c>
      <c r="C4967">
        <v>2012</v>
      </c>
      <c r="D4967">
        <v>1</v>
      </c>
    </row>
    <row r="4968" spans="1:4" x14ac:dyDescent="0.45">
      <c r="A4968" t="s">
        <v>62</v>
      </c>
      <c r="B4968" t="s">
        <v>3696</v>
      </c>
      <c r="C4968">
        <v>2014</v>
      </c>
      <c r="D4968">
        <v>8</v>
      </c>
    </row>
    <row r="4969" spans="1:4" x14ac:dyDescent="0.45">
      <c r="A4969" t="s">
        <v>62</v>
      </c>
      <c r="B4969" t="s">
        <v>3935</v>
      </c>
      <c r="C4969">
        <v>2015</v>
      </c>
      <c r="D4969">
        <v>10.3</v>
      </c>
    </row>
    <row r="4970" spans="1:4" x14ac:dyDescent="0.45">
      <c r="A4970" t="s">
        <v>62</v>
      </c>
      <c r="B4970" t="s">
        <v>3336</v>
      </c>
      <c r="C4970">
        <v>2012</v>
      </c>
      <c r="D4970">
        <v>2.6</v>
      </c>
    </row>
    <row r="4971" spans="1:4" x14ac:dyDescent="0.45">
      <c r="A4971" t="s">
        <v>62</v>
      </c>
      <c r="B4971" t="s">
        <v>4023</v>
      </c>
      <c r="C4971">
        <v>2015</v>
      </c>
      <c r="D4971">
        <v>5</v>
      </c>
    </row>
    <row r="4972" spans="1:4" x14ac:dyDescent="0.45">
      <c r="A4972" t="s">
        <v>62</v>
      </c>
      <c r="B4972" t="s">
        <v>3505</v>
      </c>
      <c r="C4972">
        <v>2014</v>
      </c>
      <c r="D4972">
        <v>2.8</v>
      </c>
    </row>
    <row r="4973" spans="1:4" x14ac:dyDescent="0.45">
      <c r="A4973" t="s">
        <v>62</v>
      </c>
      <c r="B4973" t="s">
        <v>3509</v>
      </c>
      <c r="C4973">
        <v>2014</v>
      </c>
      <c r="D4973">
        <v>2.7</v>
      </c>
    </row>
    <row r="4974" spans="1:4" x14ac:dyDescent="0.45">
      <c r="A4974" t="s">
        <v>62</v>
      </c>
      <c r="B4974" t="s">
        <v>3349</v>
      </c>
      <c r="C4974">
        <v>2014</v>
      </c>
      <c r="D4974">
        <v>3.5</v>
      </c>
    </row>
    <row r="4975" spans="1:4" x14ac:dyDescent="0.45">
      <c r="A4975" t="s">
        <v>62</v>
      </c>
      <c r="B4975" t="s">
        <v>3389</v>
      </c>
      <c r="C4975">
        <v>2014</v>
      </c>
      <c r="D4975">
        <v>1.5</v>
      </c>
    </row>
    <row r="4976" spans="1:4" x14ac:dyDescent="0.45">
      <c r="A4976" t="s">
        <v>62</v>
      </c>
      <c r="B4976" t="s">
        <v>3390</v>
      </c>
      <c r="C4976">
        <v>2014</v>
      </c>
      <c r="D4976">
        <v>1.5</v>
      </c>
    </row>
    <row r="4977" spans="1:4" x14ac:dyDescent="0.45">
      <c r="A4977" t="s">
        <v>62</v>
      </c>
      <c r="B4977" t="s">
        <v>2739</v>
      </c>
      <c r="C4977">
        <v>2010</v>
      </c>
      <c r="D4977">
        <v>1.1000000000000001</v>
      </c>
    </row>
    <row r="4978" spans="1:4" x14ac:dyDescent="0.45">
      <c r="A4978" t="s">
        <v>62</v>
      </c>
      <c r="B4978" t="s">
        <v>2703</v>
      </c>
      <c r="C4978">
        <v>2011</v>
      </c>
      <c r="D4978">
        <v>1.8</v>
      </c>
    </row>
    <row r="4979" spans="1:4" x14ac:dyDescent="0.45">
      <c r="A4979" t="s">
        <v>62</v>
      </c>
      <c r="B4979" t="s">
        <v>3723</v>
      </c>
      <c r="C4979">
        <v>2012</v>
      </c>
      <c r="D4979">
        <v>2</v>
      </c>
    </row>
    <row r="4980" spans="1:4" x14ac:dyDescent="0.45">
      <c r="A4980" t="s">
        <v>62</v>
      </c>
      <c r="B4980" t="s">
        <v>3554</v>
      </c>
      <c r="C4980">
        <v>2013</v>
      </c>
      <c r="D4980">
        <v>1.5</v>
      </c>
    </row>
    <row r="4981" spans="1:4" x14ac:dyDescent="0.45">
      <c r="A4981" t="s">
        <v>62</v>
      </c>
      <c r="B4981" t="s">
        <v>3147</v>
      </c>
      <c r="C4981">
        <v>2014</v>
      </c>
      <c r="D4981">
        <v>5</v>
      </c>
    </row>
    <row r="4982" spans="1:4" x14ac:dyDescent="0.45">
      <c r="A4982" t="s">
        <v>62</v>
      </c>
      <c r="B4982" t="s">
        <v>3944</v>
      </c>
      <c r="C4982">
        <v>2015</v>
      </c>
      <c r="D4982">
        <v>4.9000000000000004</v>
      </c>
    </row>
    <row r="4983" spans="1:4" x14ac:dyDescent="0.45">
      <c r="A4983" t="s">
        <v>62</v>
      </c>
      <c r="B4983" t="s">
        <v>2756</v>
      </c>
      <c r="C4983">
        <v>2011</v>
      </c>
      <c r="D4983">
        <v>5.0999999999999996</v>
      </c>
    </row>
    <row r="4984" spans="1:4" x14ac:dyDescent="0.45">
      <c r="A4984" t="s">
        <v>62</v>
      </c>
      <c r="B4984" t="s">
        <v>3738</v>
      </c>
      <c r="C4984">
        <v>2014</v>
      </c>
      <c r="D4984">
        <v>1.5</v>
      </c>
    </row>
    <row r="4985" spans="1:4" x14ac:dyDescent="0.45">
      <c r="A4985" t="s">
        <v>62</v>
      </c>
      <c r="B4985" t="s">
        <v>3208</v>
      </c>
      <c r="C4985">
        <v>2014</v>
      </c>
      <c r="D4985">
        <v>4</v>
      </c>
    </row>
    <row r="4986" spans="1:4" x14ac:dyDescent="0.45">
      <c r="A4986" t="s">
        <v>62</v>
      </c>
      <c r="B4986" t="s">
        <v>3699</v>
      </c>
      <c r="C4986">
        <v>2014</v>
      </c>
      <c r="D4986">
        <v>1.5</v>
      </c>
    </row>
    <row r="4987" spans="1:4" x14ac:dyDescent="0.45">
      <c r="A4987" t="s">
        <v>62</v>
      </c>
      <c r="B4987" t="s">
        <v>2378</v>
      </c>
      <c r="C4987">
        <v>2008</v>
      </c>
      <c r="D4987">
        <v>1</v>
      </c>
    </row>
    <row r="4988" spans="1:4" x14ac:dyDescent="0.45">
      <c r="A4988" t="s">
        <v>62</v>
      </c>
      <c r="B4988" t="s">
        <v>3079</v>
      </c>
      <c r="C4988">
        <v>2012</v>
      </c>
      <c r="D4988">
        <v>15</v>
      </c>
    </row>
    <row r="4989" spans="1:4" x14ac:dyDescent="0.45">
      <c r="A4989" t="s">
        <v>62</v>
      </c>
      <c r="B4989" t="s">
        <v>2994</v>
      </c>
      <c r="C4989">
        <v>2012</v>
      </c>
      <c r="D4989">
        <v>1.3</v>
      </c>
    </row>
    <row r="4990" spans="1:4" x14ac:dyDescent="0.45">
      <c r="A4990" t="s">
        <v>62</v>
      </c>
      <c r="B4990" t="s">
        <v>3425</v>
      </c>
      <c r="C4990">
        <v>2014</v>
      </c>
      <c r="D4990">
        <v>5</v>
      </c>
    </row>
    <row r="4991" spans="1:4" x14ac:dyDescent="0.45">
      <c r="A4991" t="s">
        <v>62</v>
      </c>
      <c r="B4991" t="s">
        <v>2942</v>
      </c>
      <c r="C4991">
        <v>2012</v>
      </c>
      <c r="D4991">
        <v>1.5</v>
      </c>
    </row>
    <row r="4992" spans="1:4" x14ac:dyDescent="0.45">
      <c r="A4992" t="s">
        <v>62</v>
      </c>
      <c r="B4992" t="s">
        <v>2620</v>
      </c>
      <c r="C4992">
        <v>2011</v>
      </c>
      <c r="D4992">
        <v>35</v>
      </c>
    </row>
    <row r="4993" spans="1:4" x14ac:dyDescent="0.45">
      <c r="A4993" t="s">
        <v>62</v>
      </c>
      <c r="B4993" t="s">
        <v>2647</v>
      </c>
      <c r="C4993">
        <v>2011</v>
      </c>
      <c r="D4993">
        <v>19</v>
      </c>
    </row>
    <row r="4994" spans="1:4" x14ac:dyDescent="0.45">
      <c r="A4994" t="s">
        <v>62</v>
      </c>
      <c r="B4994" t="s">
        <v>3828</v>
      </c>
      <c r="C4994">
        <v>2014</v>
      </c>
      <c r="D4994">
        <v>6.1</v>
      </c>
    </row>
    <row r="4995" spans="1:4" x14ac:dyDescent="0.45">
      <c r="A4995" t="s">
        <v>62</v>
      </c>
      <c r="B4995" t="s">
        <v>3863</v>
      </c>
      <c r="C4995">
        <v>2015</v>
      </c>
      <c r="D4995">
        <v>45</v>
      </c>
    </row>
    <row r="4996" spans="1:4" x14ac:dyDescent="0.45">
      <c r="A4996" t="s">
        <v>62</v>
      </c>
      <c r="B4996" t="s">
        <v>3240</v>
      </c>
      <c r="C4996">
        <v>2012</v>
      </c>
      <c r="D4996">
        <v>1.2</v>
      </c>
    </row>
    <row r="4997" spans="1:4" x14ac:dyDescent="0.45">
      <c r="A4997" t="s">
        <v>62</v>
      </c>
      <c r="B4997" t="s">
        <v>4038</v>
      </c>
      <c r="C4997">
        <v>2015</v>
      </c>
      <c r="D4997">
        <v>9.5</v>
      </c>
    </row>
    <row r="4998" spans="1:4" x14ac:dyDescent="0.45">
      <c r="A4998" t="s">
        <v>62</v>
      </c>
      <c r="B4998" t="s">
        <v>3489</v>
      </c>
      <c r="C4998">
        <v>2015</v>
      </c>
      <c r="D4998">
        <v>1.5</v>
      </c>
    </row>
    <row r="4999" spans="1:4" x14ac:dyDescent="0.45">
      <c r="A4999" t="s">
        <v>62</v>
      </c>
      <c r="B4999" t="s">
        <v>3488</v>
      </c>
      <c r="C4999">
        <v>2015</v>
      </c>
      <c r="D4999">
        <v>1.8</v>
      </c>
    </row>
    <row r="5000" spans="1:4" x14ac:dyDescent="0.45">
      <c r="A5000" t="s">
        <v>62</v>
      </c>
      <c r="B5000" t="s">
        <v>4039</v>
      </c>
      <c r="C5000">
        <v>2015</v>
      </c>
      <c r="D5000">
        <v>10.5</v>
      </c>
    </row>
    <row r="5001" spans="1:4" x14ac:dyDescent="0.45">
      <c r="A5001" t="s">
        <v>62</v>
      </c>
      <c r="B5001" t="s">
        <v>3797</v>
      </c>
      <c r="C5001">
        <v>2015</v>
      </c>
      <c r="D5001">
        <v>5</v>
      </c>
    </row>
    <row r="5002" spans="1:4" x14ac:dyDescent="0.45">
      <c r="A5002" t="s">
        <v>62</v>
      </c>
      <c r="B5002" t="s">
        <v>2391</v>
      </c>
      <c r="C5002">
        <v>2008</v>
      </c>
      <c r="D5002">
        <v>1</v>
      </c>
    </row>
    <row r="5003" spans="1:4" x14ac:dyDescent="0.45">
      <c r="A5003" t="s">
        <v>62</v>
      </c>
      <c r="B5003" t="s">
        <v>2391</v>
      </c>
      <c r="C5003">
        <v>2010</v>
      </c>
      <c r="D5003">
        <v>1</v>
      </c>
    </row>
    <row r="5004" spans="1:4" x14ac:dyDescent="0.45">
      <c r="A5004" t="s">
        <v>62</v>
      </c>
      <c r="B5004" t="s">
        <v>3710</v>
      </c>
      <c r="C5004">
        <v>2014</v>
      </c>
      <c r="D5004">
        <v>1.5</v>
      </c>
    </row>
    <row r="5005" spans="1:4" x14ac:dyDescent="0.45">
      <c r="A5005" t="s">
        <v>62</v>
      </c>
      <c r="B5005" t="s">
        <v>3711</v>
      </c>
      <c r="C5005">
        <v>2014</v>
      </c>
      <c r="D5005">
        <v>1</v>
      </c>
    </row>
    <row r="5006" spans="1:4" x14ac:dyDescent="0.45">
      <c r="A5006" t="s">
        <v>62</v>
      </c>
      <c r="B5006" t="s">
        <v>3748</v>
      </c>
      <c r="C5006">
        <v>2014</v>
      </c>
      <c r="D5006">
        <v>1.5</v>
      </c>
    </row>
    <row r="5007" spans="1:4" x14ac:dyDescent="0.45">
      <c r="A5007" t="s">
        <v>62</v>
      </c>
      <c r="B5007" t="s">
        <v>3747</v>
      </c>
      <c r="C5007">
        <v>2014</v>
      </c>
      <c r="D5007">
        <v>1.5</v>
      </c>
    </row>
    <row r="5008" spans="1:4" x14ac:dyDescent="0.45">
      <c r="A5008" t="s">
        <v>62</v>
      </c>
      <c r="B5008" t="s">
        <v>3746</v>
      </c>
      <c r="C5008">
        <v>2014</v>
      </c>
      <c r="D5008">
        <v>1.5</v>
      </c>
    </row>
    <row r="5009" spans="1:4" x14ac:dyDescent="0.45">
      <c r="A5009" t="s">
        <v>62</v>
      </c>
      <c r="B5009" t="s">
        <v>3541</v>
      </c>
      <c r="C5009">
        <v>2013</v>
      </c>
      <c r="D5009">
        <v>2.5</v>
      </c>
    </row>
    <row r="5010" spans="1:4" x14ac:dyDescent="0.45">
      <c r="A5010" t="s">
        <v>62</v>
      </c>
      <c r="B5010" t="s">
        <v>3985</v>
      </c>
      <c r="C5010">
        <v>2015</v>
      </c>
      <c r="D5010">
        <v>1.1000000000000001</v>
      </c>
    </row>
    <row r="5011" spans="1:4" x14ac:dyDescent="0.45">
      <c r="A5011" t="s">
        <v>62</v>
      </c>
      <c r="B5011" t="s">
        <v>3621</v>
      </c>
      <c r="C5011">
        <v>2011</v>
      </c>
      <c r="D5011">
        <v>1</v>
      </c>
    </row>
    <row r="5012" spans="1:4" x14ac:dyDescent="0.45">
      <c r="A5012" t="s">
        <v>62</v>
      </c>
      <c r="B5012" t="s">
        <v>3622</v>
      </c>
      <c r="C5012">
        <v>2011</v>
      </c>
      <c r="D5012">
        <v>1</v>
      </c>
    </row>
    <row r="5013" spans="1:4" x14ac:dyDescent="0.45">
      <c r="A5013" t="s">
        <v>62</v>
      </c>
      <c r="B5013" t="s">
        <v>2811</v>
      </c>
      <c r="C5013">
        <v>2011</v>
      </c>
      <c r="D5013">
        <v>4.5</v>
      </c>
    </row>
    <row r="5014" spans="1:4" x14ac:dyDescent="0.45">
      <c r="A5014" t="s">
        <v>62</v>
      </c>
      <c r="B5014" t="s">
        <v>2811</v>
      </c>
      <c r="C5014">
        <v>2014</v>
      </c>
      <c r="D5014">
        <v>2.2999999999999998</v>
      </c>
    </row>
    <row r="5015" spans="1:4" x14ac:dyDescent="0.45">
      <c r="A5015" t="s">
        <v>62</v>
      </c>
      <c r="B5015" t="s">
        <v>3732</v>
      </c>
      <c r="C5015">
        <v>2014</v>
      </c>
      <c r="D5015">
        <v>17.5</v>
      </c>
    </row>
    <row r="5016" spans="1:4" x14ac:dyDescent="0.45">
      <c r="A5016" t="s">
        <v>62</v>
      </c>
      <c r="B5016" t="s">
        <v>3350</v>
      </c>
      <c r="C5016">
        <v>2014</v>
      </c>
      <c r="D5016">
        <v>5</v>
      </c>
    </row>
    <row r="5017" spans="1:4" x14ac:dyDescent="0.45">
      <c r="A5017" t="s">
        <v>62</v>
      </c>
      <c r="B5017" t="s">
        <v>3652</v>
      </c>
      <c r="C5017">
        <v>2014</v>
      </c>
      <c r="D5017">
        <v>15.8</v>
      </c>
    </row>
    <row r="5018" spans="1:4" x14ac:dyDescent="0.45">
      <c r="A5018" t="s">
        <v>62</v>
      </c>
      <c r="B5018" t="s">
        <v>574</v>
      </c>
      <c r="C5018">
        <v>2014</v>
      </c>
      <c r="D5018">
        <v>1.6</v>
      </c>
    </row>
    <row r="5019" spans="1:4" x14ac:dyDescent="0.45">
      <c r="A5019" t="s">
        <v>62</v>
      </c>
      <c r="B5019" t="s">
        <v>3020</v>
      </c>
      <c r="C5019">
        <v>2012</v>
      </c>
      <c r="D5019">
        <v>2</v>
      </c>
    </row>
    <row r="5020" spans="1:4" x14ac:dyDescent="0.45">
      <c r="A5020" t="s">
        <v>62</v>
      </c>
      <c r="B5020" t="s">
        <v>3021</v>
      </c>
      <c r="C5020">
        <v>2012</v>
      </c>
      <c r="D5020">
        <v>2</v>
      </c>
    </row>
    <row r="5021" spans="1:4" x14ac:dyDescent="0.45">
      <c r="A5021" t="s">
        <v>62</v>
      </c>
      <c r="B5021" t="s">
        <v>3089</v>
      </c>
      <c r="C5021">
        <v>2013</v>
      </c>
      <c r="D5021">
        <v>12</v>
      </c>
    </row>
    <row r="5022" spans="1:4" x14ac:dyDescent="0.45">
      <c r="A5022" t="s">
        <v>62</v>
      </c>
      <c r="B5022" t="s">
        <v>3684</v>
      </c>
      <c r="C5022">
        <v>2015</v>
      </c>
      <c r="D5022">
        <v>10</v>
      </c>
    </row>
    <row r="5023" spans="1:4" x14ac:dyDescent="0.45">
      <c r="A5023" t="s">
        <v>62</v>
      </c>
      <c r="B5023" t="s">
        <v>3085</v>
      </c>
      <c r="C5023">
        <v>2013</v>
      </c>
      <c r="D5023">
        <v>9</v>
      </c>
    </row>
    <row r="5024" spans="1:4" x14ac:dyDescent="0.45">
      <c r="A5024" t="s">
        <v>62</v>
      </c>
      <c r="B5024" t="s">
        <v>3230</v>
      </c>
      <c r="C5024">
        <v>2013</v>
      </c>
      <c r="D5024">
        <v>2</v>
      </c>
    </row>
    <row r="5025" spans="1:4" x14ac:dyDescent="0.45">
      <c r="A5025" t="s">
        <v>62</v>
      </c>
      <c r="B5025" t="s">
        <v>3884</v>
      </c>
      <c r="C5025">
        <v>2015</v>
      </c>
      <c r="D5025">
        <v>20</v>
      </c>
    </row>
    <row r="5026" spans="1:4" x14ac:dyDescent="0.45">
      <c r="A5026" t="s">
        <v>62</v>
      </c>
      <c r="B5026" t="s">
        <v>3885</v>
      </c>
      <c r="C5026">
        <v>2015</v>
      </c>
      <c r="D5026">
        <v>30</v>
      </c>
    </row>
    <row r="5027" spans="1:4" x14ac:dyDescent="0.45">
      <c r="A5027" t="s">
        <v>62</v>
      </c>
      <c r="B5027" t="s">
        <v>3731</v>
      </c>
      <c r="C5027">
        <v>2014</v>
      </c>
      <c r="D5027">
        <v>5</v>
      </c>
    </row>
    <row r="5028" spans="1:4" x14ac:dyDescent="0.45">
      <c r="A5028" t="s">
        <v>62</v>
      </c>
      <c r="B5028" t="s">
        <v>3736</v>
      </c>
      <c r="C5028">
        <v>2015</v>
      </c>
      <c r="D5028">
        <v>20</v>
      </c>
    </row>
    <row r="5029" spans="1:4" x14ac:dyDescent="0.45">
      <c r="A5029" t="s">
        <v>62</v>
      </c>
      <c r="B5029" t="s">
        <v>3512</v>
      </c>
      <c r="C5029">
        <v>2015</v>
      </c>
      <c r="D5029">
        <v>4.8</v>
      </c>
    </row>
    <row r="5030" spans="1:4" x14ac:dyDescent="0.45">
      <c r="A5030" t="s">
        <v>62</v>
      </c>
      <c r="B5030" t="s">
        <v>3135</v>
      </c>
      <c r="C5030">
        <v>2012</v>
      </c>
      <c r="D5030">
        <v>5</v>
      </c>
    </row>
    <row r="5031" spans="1:4" x14ac:dyDescent="0.45">
      <c r="A5031" t="s">
        <v>62</v>
      </c>
      <c r="B5031" t="s">
        <v>3432</v>
      </c>
      <c r="C5031">
        <v>2014</v>
      </c>
      <c r="D5031">
        <v>3</v>
      </c>
    </row>
    <row r="5032" spans="1:4" x14ac:dyDescent="0.45">
      <c r="A5032" t="s">
        <v>62</v>
      </c>
      <c r="B5032" t="s">
        <v>3629</v>
      </c>
      <c r="C5032">
        <v>2015</v>
      </c>
      <c r="D5032">
        <v>20</v>
      </c>
    </row>
    <row r="5033" spans="1:4" x14ac:dyDescent="0.45">
      <c r="A5033" t="s">
        <v>62</v>
      </c>
      <c r="B5033" t="s">
        <v>4020</v>
      </c>
      <c r="C5033">
        <v>2015</v>
      </c>
      <c r="D5033">
        <v>2</v>
      </c>
    </row>
    <row r="5034" spans="1:4" x14ac:dyDescent="0.45">
      <c r="A5034" t="s">
        <v>62</v>
      </c>
      <c r="B5034" t="s">
        <v>2546</v>
      </c>
      <c r="C5034">
        <v>2010</v>
      </c>
      <c r="D5034">
        <v>1</v>
      </c>
    </row>
    <row r="5035" spans="1:4" x14ac:dyDescent="0.45">
      <c r="A5035" t="s">
        <v>62</v>
      </c>
      <c r="B5035" t="s">
        <v>3433</v>
      </c>
      <c r="C5035">
        <v>2013</v>
      </c>
      <c r="D5035">
        <v>2.2999999999999998</v>
      </c>
    </row>
    <row r="5036" spans="1:4" x14ac:dyDescent="0.45">
      <c r="A5036" t="s">
        <v>62</v>
      </c>
      <c r="B5036" t="s">
        <v>2958</v>
      </c>
      <c r="C5036">
        <v>2011</v>
      </c>
      <c r="D5036">
        <v>1</v>
      </c>
    </row>
    <row r="5037" spans="1:4" x14ac:dyDescent="0.45">
      <c r="A5037" t="s">
        <v>62</v>
      </c>
      <c r="B5037" t="s">
        <v>2981</v>
      </c>
      <c r="C5037">
        <v>2012</v>
      </c>
      <c r="D5037">
        <v>2.5</v>
      </c>
    </row>
    <row r="5038" spans="1:4" x14ac:dyDescent="0.45">
      <c r="A5038" t="s">
        <v>62</v>
      </c>
      <c r="B5038" t="s">
        <v>4025</v>
      </c>
      <c r="C5038">
        <v>2015</v>
      </c>
      <c r="D5038">
        <v>5</v>
      </c>
    </row>
    <row r="5039" spans="1:4" x14ac:dyDescent="0.45">
      <c r="A5039" t="s">
        <v>62</v>
      </c>
      <c r="B5039" t="s">
        <v>3754</v>
      </c>
      <c r="C5039">
        <v>2015</v>
      </c>
      <c r="D5039">
        <v>20</v>
      </c>
    </row>
    <row r="5040" spans="1:4" x14ac:dyDescent="0.45">
      <c r="A5040" t="s">
        <v>62</v>
      </c>
      <c r="B5040" t="s">
        <v>3457</v>
      </c>
      <c r="C5040">
        <v>2014</v>
      </c>
      <c r="D5040">
        <v>5</v>
      </c>
    </row>
    <row r="5041" spans="1:4" x14ac:dyDescent="0.45">
      <c r="A5041" t="s">
        <v>62</v>
      </c>
      <c r="B5041" t="s">
        <v>3273</v>
      </c>
      <c r="C5041">
        <v>2013</v>
      </c>
      <c r="D5041">
        <v>1</v>
      </c>
    </row>
    <row r="5042" spans="1:4" x14ac:dyDescent="0.45">
      <c r="A5042" t="s">
        <v>62</v>
      </c>
      <c r="B5042" t="s">
        <v>2635</v>
      </c>
      <c r="C5042">
        <v>2010</v>
      </c>
      <c r="D5042">
        <v>1.7</v>
      </c>
    </row>
    <row r="5043" spans="1:4" x14ac:dyDescent="0.45">
      <c r="A5043" t="s">
        <v>62</v>
      </c>
      <c r="B5043" t="s">
        <v>2818</v>
      </c>
      <c r="C5043">
        <v>2010</v>
      </c>
      <c r="D5043">
        <v>1.5</v>
      </c>
    </row>
    <row r="5044" spans="1:4" x14ac:dyDescent="0.45">
      <c r="A5044" t="s">
        <v>62</v>
      </c>
      <c r="B5044" t="s">
        <v>2691</v>
      </c>
      <c r="C5044">
        <v>2012</v>
      </c>
      <c r="D5044">
        <v>52</v>
      </c>
    </row>
    <row r="5045" spans="1:4" x14ac:dyDescent="0.45">
      <c r="A5045" t="s">
        <v>62</v>
      </c>
      <c r="B5045" t="s">
        <v>3337</v>
      </c>
      <c r="C5045">
        <v>2015</v>
      </c>
      <c r="D5045">
        <v>91.5</v>
      </c>
    </row>
    <row r="5046" spans="1:4" x14ac:dyDescent="0.45">
      <c r="A5046" t="s">
        <v>62</v>
      </c>
      <c r="B5046" t="s">
        <v>3337</v>
      </c>
      <c r="C5046">
        <v>2016</v>
      </c>
      <c r="D5046">
        <v>168.60000000000002</v>
      </c>
    </row>
    <row r="5047" spans="1:4" x14ac:dyDescent="0.45">
      <c r="A5047" t="s">
        <v>62</v>
      </c>
      <c r="B5047" t="s">
        <v>3328</v>
      </c>
      <c r="C5047">
        <v>2013</v>
      </c>
      <c r="D5047">
        <v>30</v>
      </c>
    </row>
    <row r="5048" spans="1:4" x14ac:dyDescent="0.45">
      <c r="A5048" t="s">
        <v>62</v>
      </c>
      <c r="B5048" t="s">
        <v>4066</v>
      </c>
      <c r="C5048">
        <v>2014</v>
      </c>
      <c r="D5048">
        <v>1.8</v>
      </c>
    </row>
    <row r="5049" spans="1:4" x14ac:dyDescent="0.45">
      <c r="A5049" t="s">
        <v>62</v>
      </c>
      <c r="B5049" t="s">
        <v>3569</v>
      </c>
      <c r="C5049">
        <v>2011</v>
      </c>
      <c r="D5049">
        <v>2.7</v>
      </c>
    </row>
    <row r="5050" spans="1:4" x14ac:dyDescent="0.45">
      <c r="A5050" t="s">
        <v>62</v>
      </c>
      <c r="B5050" t="s">
        <v>4052</v>
      </c>
      <c r="C5050">
        <v>2015</v>
      </c>
      <c r="D5050">
        <v>4</v>
      </c>
    </row>
    <row r="5051" spans="1:4" x14ac:dyDescent="0.45">
      <c r="A5051" t="s">
        <v>62</v>
      </c>
      <c r="B5051" t="s">
        <v>3067</v>
      </c>
      <c r="C5051">
        <v>2013</v>
      </c>
      <c r="D5051">
        <v>1.7</v>
      </c>
    </row>
    <row r="5052" spans="1:4" x14ac:dyDescent="0.45">
      <c r="A5052" t="s">
        <v>62</v>
      </c>
      <c r="B5052" t="s">
        <v>2814</v>
      </c>
      <c r="C5052">
        <v>2011</v>
      </c>
      <c r="D5052">
        <v>2.9</v>
      </c>
    </row>
    <row r="5053" spans="1:4" x14ac:dyDescent="0.45">
      <c r="A5053" t="s">
        <v>62</v>
      </c>
      <c r="B5053" t="s">
        <v>2812</v>
      </c>
      <c r="C5053">
        <v>2011</v>
      </c>
      <c r="D5053">
        <v>17</v>
      </c>
    </row>
    <row r="5054" spans="1:4" x14ac:dyDescent="0.45">
      <c r="A5054" t="s">
        <v>62</v>
      </c>
      <c r="B5054" t="s">
        <v>2862</v>
      </c>
      <c r="C5054">
        <v>2011</v>
      </c>
      <c r="D5054">
        <v>1</v>
      </c>
    </row>
    <row r="5055" spans="1:4" x14ac:dyDescent="0.45">
      <c r="A5055" t="s">
        <v>62</v>
      </c>
      <c r="B5055" t="s">
        <v>2813</v>
      </c>
      <c r="C5055">
        <v>2011</v>
      </c>
      <c r="D5055">
        <v>2.9</v>
      </c>
    </row>
    <row r="5056" spans="1:4" x14ac:dyDescent="0.45">
      <c r="A5056" t="s">
        <v>62</v>
      </c>
      <c r="B5056" t="s">
        <v>3592</v>
      </c>
      <c r="C5056">
        <v>2014</v>
      </c>
      <c r="D5056">
        <v>2</v>
      </c>
    </row>
    <row r="5057" spans="1:4" x14ac:dyDescent="0.45">
      <c r="A5057" t="s">
        <v>62</v>
      </c>
      <c r="B5057" t="s">
        <v>3957</v>
      </c>
      <c r="C5057">
        <v>2015</v>
      </c>
      <c r="D5057">
        <v>5</v>
      </c>
    </row>
    <row r="5058" spans="1:4" x14ac:dyDescent="0.45">
      <c r="A5058" t="s">
        <v>62</v>
      </c>
      <c r="B5058" t="s">
        <v>3956</v>
      </c>
      <c r="C5058">
        <v>2015</v>
      </c>
      <c r="D5058">
        <v>5</v>
      </c>
    </row>
    <row r="5059" spans="1:4" x14ac:dyDescent="0.45">
      <c r="A5059" t="s">
        <v>62</v>
      </c>
      <c r="B5059" t="s">
        <v>3324</v>
      </c>
      <c r="C5059">
        <v>2013</v>
      </c>
      <c r="D5059">
        <v>20</v>
      </c>
    </row>
    <row r="5060" spans="1:4" x14ac:dyDescent="0.45">
      <c r="A5060" t="s">
        <v>62</v>
      </c>
      <c r="B5060" t="s">
        <v>2435</v>
      </c>
      <c r="C5060">
        <v>2009</v>
      </c>
      <c r="D5060">
        <v>1</v>
      </c>
    </row>
    <row r="5061" spans="1:4" x14ac:dyDescent="0.45">
      <c r="A5061" t="s">
        <v>62</v>
      </c>
      <c r="B5061" t="s">
        <v>2558</v>
      </c>
      <c r="C5061">
        <v>2011</v>
      </c>
      <c r="D5061">
        <v>1</v>
      </c>
    </row>
    <row r="5062" spans="1:4" x14ac:dyDescent="0.45">
      <c r="A5062" t="s">
        <v>62</v>
      </c>
      <c r="B5062" t="s">
        <v>2559</v>
      </c>
      <c r="C5062">
        <v>2012</v>
      </c>
      <c r="D5062">
        <v>2.5</v>
      </c>
    </row>
    <row r="5063" spans="1:4" x14ac:dyDescent="0.45">
      <c r="A5063" t="s">
        <v>62</v>
      </c>
      <c r="B5063" t="s">
        <v>2560</v>
      </c>
      <c r="C5063">
        <v>2011</v>
      </c>
      <c r="D5063">
        <v>2</v>
      </c>
    </row>
    <row r="5064" spans="1:4" x14ac:dyDescent="0.45">
      <c r="A5064" t="s">
        <v>62</v>
      </c>
      <c r="B5064" t="s">
        <v>2561</v>
      </c>
      <c r="C5064">
        <v>2012</v>
      </c>
      <c r="D5064">
        <v>2.5</v>
      </c>
    </row>
    <row r="5065" spans="1:4" x14ac:dyDescent="0.45">
      <c r="A5065" t="s">
        <v>62</v>
      </c>
      <c r="B5065" t="s">
        <v>2562</v>
      </c>
      <c r="C5065">
        <v>2011</v>
      </c>
      <c r="D5065">
        <v>2</v>
      </c>
    </row>
    <row r="5066" spans="1:4" x14ac:dyDescent="0.45">
      <c r="A5066" t="s">
        <v>62</v>
      </c>
      <c r="B5066" t="s">
        <v>2563</v>
      </c>
      <c r="C5066">
        <v>2011</v>
      </c>
      <c r="D5066">
        <v>1</v>
      </c>
    </row>
    <row r="5067" spans="1:4" x14ac:dyDescent="0.45">
      <c r="A5067" t="s">
        <v>62</v>
      </c>
      <c r="B5067" t="s">
        <v>2564</v>
      </c>
      <c r="C5067">
        <v>2013</v>
      </c>
      <c r="D5067">
        <v>1.5</v>
      </c>
    </row>
    <row r="5068" spans="1:4" x14ac:dyDescent="0.45">
      <c r="A5068" t="s">
        <v>62</v>
      </c>
      <c r="B5068" t="s">
        <v>2565</v>
      </c>
      <c r="C5068">
        <v>2015</v>
      </c>
      <c r="D5068">
        <v>3.5</v>
      </c>
    </row>
    <row r="5069" spans="1:4" x14ac:dyDescent="0.45">
      <c r="A5069" t="s">
        <v>62</v>
      </c>
      <c r="B5069" t="s">
        <v>2566</v>
      </c>
      <c r="C5069">
        <v>2011</v>
      </c>
      <c r="D5069">
        <v>0.5</v>
      </c>
    </row>
    <row r="5070" spans="1:4" x14ac:dyDescent="0.45">
      <c r="A5070" t="s">
        <v>62</v>
      </c>
      <c r="B5070" t="s">
        <v>2567</v>
      </c>
      <c r="C5070">
        <v>2015</v>
      </c>
      <c r="D5070">
        <v>3.5</v>
      </c>
    </row>
    <row r="5071" spans="1:4" x14ac:dyDescent="0.45">
      <c r="A5071" t="s">
        <v>62</v>
      </c>
      <c r="B5071" t="s">
        <v>2568</v>
      </c>
      <c r="C5071">
        <v>2013</v>
      </c>
      <c r="D5071">
        <v>3.5</v>
      </c>
    </row>
    <row r="5072" spans="1:4" x14ac:dyDescent="0.45">
      <c r="A5072" t="s">
        <v>62</v>
      </c>
      <c r="B5072" t="s">
        <v>2569</v>
      </c>
      <c r="C5072">
        <v>2015</v>
      </c>
      <c r="D5072">
        <v>1.5</v>
      </c>
    </row>
    <row r="5073" spans="1:4" x14ac:dyDescent="0.45">
      <c r="A5073" t="s">
        <v>62</v>
      </c>
      <c r="B5073" t="s">
        <v>2570</v>
      </c>
      <c r="C5073">
        <v>2015</v>
      </c>
      <c r="D5073">
        <v>3.5</v>
      </c>
    </row>
    <row r="5074" spans="1:4" x14ac:dyDescent="0.45">
      <c r="A5074" t="s">
        <v>62</v>
      </c>
      <c r="B5074" t="s">
        <v>2571</v>
      </c>
      <c r="C5074">
        <v>2012</v>
      </c>
      <c r="D5074">
        <v>1.5</v>
      </c>
    </row>
    <row r="5075" spans="1:4" x14ac:dyDescent="0.45">
      <c r="A5075" t="s">
        <v>62</v>
      </c>
      <c r="B5075" t="s">
        <v>2573</v>
      </c>
      <c r="C5075">
        <v>2011</v>
      </c>
      <c r="D5075">
        <v>2</v>
      </c>
    </row>
    <row r="5076" spans="1:4" x14ac:dyDescent="0.45">
      <c r="A5076" t="s">
        <v>62</v>
      </c>
      <c r="B5076" t="s">
        <v>2572</v>
      </c>
      <c r="C5076">
        <v>2013</v>
      </c>
      <c r="D5076">
        <v>2.5</v>
      </c>
    </row>
    <row r="5077" spans="1:4" x14ac:dyDescent="0.45">
      <c r="A5077" t="s">
        <v>62</v>
      </c>
      <c r="B5077" t="s">
        <v>2578</v>
      </c>
      <c r="C5077">
        <v>2015</v>
      </c>
      <c r="D5077">
        <v>6</v>
      </c>
    </row>
    <row r="5078" spans="1:4" x14ac:dyDescent="0.45">
      <c r="A5078" t="s">
        <v>62</v>
      </c>
      <c r="B5078" t="s">
        <v>2579</v>
      </c>
      <c r="C5078">
        <v>2015</v>
      </c>
      <c r="D5078">
        <v>2</v>
      </c>
    </row>
    <row r="5079" spans="1:4" x14ac:dyDescent="0.45">
      <c r="A5079" t="s">
        <v>62</v>
      </c>
      <c r="B5079" t="s">
        <v>2580</v>
      </c>
      <c r="C5079">
        <v>2015</v>
      </c>
      <c r="D5079">
        <v>3.5</v>
      </c>
    </row>
    <row r="5080" spans="1:4" x14ac:dyDescent="0.45">
      <c r="A5080" t="s">
        <v>62</v>
      </c>
      <c r="B5080" t="s">
        <v>2744</v>
      </c>
      <c r="C5080">
        <v>2015</v>
      </c>
      <c r="D5080">
        <v>1.5</v>
      </c>
    </row>
    <row r="5081" spans="1:4" x14ac:dyDescent="0.45">
      <c r="A5081" t="s">
        <v>62</v>
      </c>
      <c r="B5081" t="s">
        <v>2745</v>
      </c>
      <c r="C5081">
        <v>2015</v>
      </c>
      <c r="D5081">
        <v>1</v>
      </c>
    </row>
    <row r="5082" spans="1:4" x14ac:dyDescent="0.45">
      <c r="A5082" t="s">
        <v>62</v>
      </c>
      <c r="B5082" t="s">
        <v>2690</v>
      </c>
      <c r="C5082">
        <v>2012</v>
      </c>
      <c r="D5082">
        <v>5</v>
      </c>
    </row>
    <row r="5083" spans="1:4" x14ac:dyDescent="0.45">
      <c r="A5083" t="s">
        <v>62</v>
      </c>
      <c r="B5083" t="s">
        <v>2940</v>
      </c>
      <c r="C5083">
        <v>2015</v>
      </c>
      <c r="D5083">
        <v>5</v>
      </c>
    </row>
    <row r="5084" spans="1:4" x14ac:dyDescent="0.45">
      <c r="A5084" t="s">
        <v>62</v>
      </c>
      <c r="B5084" t="s">
        <v>3176</v>
      </c>
      <c r="C5084">
        <v>2014</v>
      </c>
      <c r="D5084">
        <v>177</v>
      </c>
    </row>
    <row r="5085" spans="1:4" x14ac:dyDescent="0.45">
      <c r="A5085" t="s">
        <v>62</v>
      </c>
      <c r="B5085" t="s">
        <v>3176</v>
      </c>
      <c r="C5085">
        <v>2015</v>
      </c>
      <c r="D5085">
        <v>141</v>
      </c>
    </row>
    <row r="5086" spans="1:4" x14ac:dyDescent="0.45">
      <c r="A5086" t="s">
        <v>62</v>
      </c>
      <c r="B5086" t="s">
        <v>3177</v>
      </c>
      <c r="C5086">
        <v>2014</v>
      </c>
      <c r="D5086">
        <v>235.5</v>
      </c>
    </row>
    <row r="5087" spans="1:4" x14ac:dyDescent="0.45">
      <c r="A5087" t="s">
        <v>62</v>
      </c>
      <c r="B5087" t="s">
        <v>3177</v>
      </c>
      <c r="C5087">
        <v>2015</v>
      </c>
      <c r="D5087">
        <v>43.5</v>
      </c>
    </row>
    <row r="5088" spans="1:4" x14ac:dyDescent="0.45">
      <c r="A5088" t="s">
        <v>62</v>
      </c>
      <c r="B5088" t="s">
        <v>2948</v>
      </c>
      <c r="C5088">
        <v>2012</v>
      </c>
      <c r="D5088">
        <v>2</v>
      </c>
    </row>
    <row r="5089" spans="1:4" x14ac:dyDescent="0.45">
      <c r="A5089" t="s">
        <v>62</v>
      </c>
      <c r="B5089" t="s">
        <v>3184</v>
      </c>
      <c r="C5089">
        <v>2012</v>
      </c>
      <c r="D5089">
        <v>1.5</v>
      </c>
    </row>
    <row r="5090" spans="1:4" x14ac:dyDescent="0.45">
      <c r="A5090" t="s">
        <v>62</v>
      </c>
      <c r="B5090" t="s">
        <v>2687</v>
      </c>
      <c r="C5090">
        <v>2011</v>
      </c>
      <c r="D5090">
        <v>6.5</v>
      </c>
    </row>
    <row r="5091" spans="1:4" x14ac:dyDescent="0.45">
      <c r="A5091" t="s">
        <v>62</v>
      </c>
      <c r="B5091" t="s">
        <v>3655</v>
      </c>
      <c r="C5091">
        <v>2014</v>
      </c>
      <c r="D5091">
        <v>5</v>
      </c>
    </row>
    <row r="5092" spans="1:4" x14ac:dyDescent="0.45">
      <c r="A5092" t="s">
        <v>62</v>
      </c>
      <c r="B5092" t="s">
        <v>3656</v>
      </c>
      <c r="C5092">
        <v>2014</v>
      </c>
      <c r="D5092">
        <v>5</v>
      </c>
    </row>
    <row r="5093" spans="1:4" x14ac:dyDescent="0.45">
      <c r="A5093" t="s">
        <v>62</v>
      </c>
      <c r="B5093" t="s">
        <v>3284</v>
      </c>
      <c r="C5093">
        <v>2013</v>
      </c>
      <c r="D5093">
        <v>5</v>
      </c>
    </row>
    <row r="5094" spans="1:4" x14ac:dyDescent="0.45">
      <c r="A5094" t="s">
        <v>62</v>
      </c>
      <c r="B5094" t="s">
        <v>3298</v>
      </c>
      <c r="C5094">
        <v>2013</v>
      </c>
      <c r="D5094">
        <v>1.5</v>
      </c>
    </row>
    <row r="5095" spans="1:4" x14ac:dyDescent="0.45">
      <c r="A5095" t="s">
        <v>62</v>
      </c>
      <c r="B5095" t="s">
        <v>3849</v>
      </c>
      <c r="C5095">
        <v>2015</v>
      </c>
      <c r="D5095">
        <v>3.5</v>
      </c>
    </row>
    <row r="5096" spans="1:4" x14ac:dyDescent="0.45">
      <c r="A5096" t="s">
        <v>62</v>
      </c>
      <c r="B5096" t="s">
        <v>3854</v>
      </c>
      <c r="C5096">
        <v>2015</v>
      </c>
      <c r="D5096">
        <v>2.9</v>
      </c>
    </row>
    <row r="5097" spans="1:4" x14ac:dyDescent="0.45">
      <c r="A5097" t="s">
        <v>62</v>
      </c>
      <c r="B5097" t="s">
        <v>3105</v>
      </c>
      <c r="C5097">
        <v>2012</v>
      </c>
      <c r="D5097">
        <v>5</v>
      </c>
    </row>
    <row r="5098" spans="1:4" x14ac:dyDescent="0.45">
      <c r="A5098" t="s">
        <v>62</v>
      </c>
      <c r="B5098" t="s">
        <v>4037</v>
      </c>
      <c r="C5098">
        <v>2015</v>
      </c>
      <c r="D5098">
        <v>10</v>
      </c>
    </row>
    <row r="5099" spans="1:4" x14ac:dyDescent="0.45">
      <c r="A5099" t="s">
        <v>62</v>
      </c>
      <c r="B5099" t="s">
        <v>3196</v>
      </c>
      <c r="C5099">
        <v>2014</v>
      </c>
      <c r="D5099">
        <v>3</v>
      </c>
    </row>
    <row r="5100" spans="1:4" x14ac:dyDescent="0.45">
      <c r="A5100" t="s">
        <v>62</v>
      </c>
      <c r="B5100" t="s">
        <v>2399</v>
      </c>
      <c r="C5100">
        <v>2010</v>
      </c>
      <c r="D5100">
        <v>10</v>
      </c>
    </row>
    <row r="5101" spans="1:4" x14ac:dyDescent="0.45">
      <c r="A5101" t="s">
        <v>62</v>
      </c>
      <c r="B5101" t="s">
        <v>3239</v>
      </c>
      <c r="C5101">
        <v>2013</v>
      </c>
      <c r="D5101">
        <v>30.2</v>
      </c>
    </row>
    <row r="5102" spans="1:4" x14ac:dyDescent="0.45">
      <c r="A5102" t="s">
        <v>62</v>
      </c>
      <c r="B5102" t="s">
        <v>3594</v>
      </c>
      <c r="C5102">
        <v>2014</v>
      </c>
      <c r="D5102">
        <v>5</v>
      </c>
    </row>
    <row r="5103" spans="1:4" x14ac:dyDescent="0.45">
      <c r="A5103" t="s">
        <v>62</v>
      </c>
      <c r="B5103" t="s">
        <v>3950</v>
      </c>
      <c r="C5103">
        <v>2015</v>
      </c>
      <c r="D5103">
        <v>1.9</v>
      </c>
    </row>
    <row r="5104" spans="1:4" x14ac:dyDescent="0.45">
      <c r="A5104" t="s">
        <v>62</v>
      </c>
      <c r="B5104" t="s">
        <v>3829</v>
      </c>
      <c r="C5104">
        <v>2015</v>
      </c>
      <c r="D5104">
        <v>1</v>
      </c>
    </row>
    <row r="5105" spans="1:4" x14ac:dyDescent="0.45">
      <c r="A5105" t="s">
        <v>62</v>
      </c>
      <c r="B5105" t="s">
        <v>1182</v>
      </c>
      <c r="C5105">
        <v>2001</v>
      </c>
      <c r="D5105">
        <v>3.7</v>
      </c>
    </row>
    <row r="5106" spans="1:4" x14ac:dyDescent="0.45">
      <c r="A5106" t="s">
        <v>62</v>
      </c>
      <c r="B5106" t="s">
        <v>1182</v>
      </c>
      <c r="C5106">
        <v>2010</v>
      </c>
      <c r="D5106">
        <v>1.4</v>
      </c>
    </row>
    <row r="5107" spans="1:4" x14ac:dyDescent="0.45">
      <c r="A5107" t="s">
        <v>62</v>
      </c>
      <c r="B5107" t="s">
        <v>1182</v>
      </c>
      <c r="C5107">
        <v>2014</v>
      </c>
      <c r="D5107">
        <v>8.3000000000000007</v>
      </c>
    </row>
    <row r="5108" spans="1:4" x14ac:dyDescent="0.45">
      <c r="A5108" t="s">
        <v>62</v>
      </c>
      <c r="B5108" t="s">
        <v>3595</v>
      </c>
      <c r="C5108">
        <v>2014</v>
      </c>
      <c r="D5108">
        <v>4.9000000000000004</v>
      </c>
    </row>
    <row r="5109" spans="1:4" x14ac:dyDescent="0.45">
      <c r="A5109" t="s">
        <v>62</v>
      </c>
      <c r="B5109" t="s">
        <v>3817</v>
      </c>
      <c r="C5109">
        <v>2012</v>
      </c>
      <c r="D5109">
        <v>1.5</v>
      </c>
    </row>
    <row r="5110" spans="1:4" x14ac:dyDescent="0.45">
      <c r="A5110" t="s">
        <v>62</v>
      </c>
      <c r="B5110" t="s">
        <v>2846</v>
      </c>
      <c r="C5110">
        <v>2011</v>
      </c>
      <c r="D5110">
        <v>10</v>
      </c>
    </row>
    <row r="5111" spans="1:4" x14ac:dyDescent="0.45">
      <c r="A5111" t="s">
        <v>62</v>
      </c>
      <c r="B5111" t="s">
        <v>2847</v>
      </c>
      <c r="C5111">
        <v>2011</v>
      </c>
      <c r="D5111">
        <v>10</v>
      </c>
    </row>
    <row r="5112" spans="1:4" x14ac:dyDescent="0.45">
      <c r="A5112" t="s">
        <v>62</v>
      </c>
      <c r="B5112" t="s">
        <v>2848</v>
      </c>
      <c r="C5112">
        <v>2011</v>
      </c>
      <c r="D5112">
        <v>10</v>
      </c>
    </row>
    <row r="5113" spans="1:4" x14ac:dyDescent="0.45">
      <c r="A5113" t="s">
        <v>62</v>
      </c>
      <c r="B5113" t="s">
        <v>2849</v>
      </c>
      <c r="C5113">
        <v>2011</v>
      </c>
      <c r="D5113">
        <v>10.1</v>
      </c>
    </row>
    <row r="5114" spans="1:4" x14ac:dyDescent="0.45">
      <c r="A5114" t="s">
        <v>62</v>
      </c>
      <c r="B5114" t="s">
        <v>2850</v>
      </c>
      <c r="C5114">
        <v>2011</v>
      </c>
      <c r="D5114">
        <v>10.1</v>
      </c>
    </row>
    <row r="5115" spans="1:4" x14ac:dyDescent="0.45">
      <c r="A5115" t="s">
        <v>62</v>
      </c>
      <c r="B5115" t="s">
        <v>3974</v>
      </c>
      <c r="C5115">
        <v>2015</v>
      </c>
      <c r="D5115">
        <v>12</v>
      </c>
    </row>
    <row r="5116" spans="1:4" x14ac:dyDescent="0.45">
      <c r="A5116" t="s">
        <v>62</v>
      </c>
      <c r="B5116" t="s">
        <v>3810</v>
      </c>
      <c r="C5116">
        <v>2015</v>
      </c>
      <c r="D5116">
        <v>20</v>
      </c>
    </row>
    <row r="5117" spans="1:4" x14ac:dyDescent="0.45">
      <c r="A5117" t="s">
        <v>62</v>
      </c>
      <c r="B5117" t="s">
        <v>3765</v>
      </c>
      <c r="C5117">
        <v>2013</v>
      </c>
      <c r="D5117">
        <v>2</v>
      </c>
    </row>
    <row r="5118" spans="1:4" x14ac:dyDescent="0.45">
      <c r="A5118" t="s">
        <v>62</v>
      </c>
      <c r="B5118" t="s">
        <v>3881</v>
      </c>
      <c r="C5118">
        <v>2015</v>
      </c>
      <c r="D5118">
        <v>2.2999999999999998</v>
      </c>
    </row>
    <row r="5119" spans="1:4" x14ac:dyDescent="0.45">
      <c r="A5119" t="s">
        <v>62</v>
      </c>
      <c r="B5119" t="s">
        <v>3881</v>
      </c>
      <c r="C5119">
        <v>2016</v>
      </c>
      <c r="D5119">
        <v>0.9</v>
      </c>
    </row>
    <row r="5120" spans="1:4" x14ac:dyDescent="0.45">
      <c r="A5120" t="s">
        <v>62</v>
      </c>
      <c r="B5120" t="s">
        <v>3847</v>
      </c>
      <c r="C5120">
        <v>2015</v>
      </c>
      <c r="D5120">
        <v>5</v>
      </c>
    </row>
    <row r="5121" spans="1:4" x14ac:dyDescent="0.45">
      <c r="A5121" t="s">
        <v>62</v>
      </c>
      <c r="B5121" t="s">
        <v>2824</v>
      </c>
      <c r="C5121">
        <v>2009</v>
      </c>
      <c r="D5121">
        <v>1.1000000000000001</v>
      </c>
    </row>
    <row r="5122" spans="1:4" x14ac:dyDescent="0.45">
      <c r="A5122" t="s">
        <v>62</v>
      </c>
      <c r="B5122" t="s">
        <v>3714</v>
      </c>
      <c r="C5122">
        <v>2014</v>
      </c>
      <c r="D5122">
        <v>1</v>
      </c>
    </row>
    <row r="5123" spans="1:4" x14ac:dyDescent="0.45">
      <c r="A5123" t="s">
        <v>62</v>
      </c>
      <c r="B5123" t="s">
        <v>3338</v>
      </c>
      <c r="C5123">
        <v>2015</v>
      </c>
      <c r="D5123">
        <v>110</v>
      </c>
    </row>
    <row r="5124" spans="1:4" x14ac:dyDescent="0.45">
      <c r="A5124" t="s">
        <v>62</v>
      </c>
      <c r="B5124" t="s">
        <v>3338</v>
      </c>
      <c r="C5124">
        <v>2016</v>
      </c>
      <c r="D5124">
        <v>189.5</v>
      </c>
    </row>
    <row r="5125" spans="1:4" x14ac:dyDescent="0.45">
      <c r="A5125" t="s">
        <v>62</v>
      </c>
      <c r="B5125" t="s">
        <v>3659</v>
      </c>
      <c r="C5125">
        <v>2014</v>
      </c>
      <c r="D5125">
        <v>1.6</v>
      </c>
    </row>
    <row r="5126" spans="1:4" x14ac:dyDescent="0.45">
      <c r="A5126" t="s">
        <v>62</v>
      </c>
      <c r="B5126" t="s">
        <v>3685</v>
      </c>
      <c r="C5126">
        <v>2015</v>
      </c>
      <c r="D5126">
        <v>1.3</v>
      </c>
    </row>
    <row r="5127" spans="1:4" x14ac:dyDescent="0.45">
      <c r="A5127" t="s">
        <v>62</v>
      </c>
      <c r="B5127" t="s">
        <v>3911</v>
      </c>
      <c r="C5127">
        <v>2014</v>
      </c>
      <c r="D5127">
        <v>2</v>
      </c>
    </row>
    <row r="5128" spans="1:4" x14ac:dyDescent="0.45">
      <c r="A5128" t="s">
        <v>62</v>
      </c>
      <c r="B5128" t="s">
        <v>3842</v>
      </c>
      <c r="C5128">
        <v>2015</v>
      </c>
      <c r="D5128">
        <v>5</v>
      </c>
    </row>
    <row r="5129" spans="1:4" x14ac:dyDescent="0.45">
      <c r="A5129" t="s">
        <v>62</v>
      </c>
      <c r="B5129" t="s">
        <v>1465</v>
      </c>
      <c r="C5129">
        <v>2012</v>
      </c>
      <c r="D5129">
        <v>22</v>
      </c>
    </row>
    <row r="5130" spans="1:4" x14ac:dyDescent="0.45">
      <c r="A5130" t="s">
        <v>62</v>
      </c>
      <c r="B5130" t="s">
        <v>2919</v>
      </c>
      <c r="C5130">
        <v>2009</v>
      </c>
      <c r="D5130">
        <v>1.1000000000000001</v>
      </c>
    </row>
    <row r="5131" spans="1:4" x14ac:dyDescent="0.45">
      <c r="A5131" t="s">
        <v>62</v>
      </c>
      <c r="B5131" t="s">
        <v>719</v>
      </c>
      <c r="C5131">
        <v>2018</v>
      </c>
      <c r="D5131">
        <v>6.9</v>
      </c>
    </row>
    <row r="5132" spans="1:4" x14ac:dyDescent="0.45">
      <c r="A5132" t="s">
        <v>62</v>
      </c>
      <c r="B5132" t="s">
        <v>3418</v>
      </c>
      <c r="C5132">
        <v>2014</v>
      </c>
      <c r="D5132">
        <v>1.5</v>
      </c>
    </row>
    <row r="5133" spans="1:4" x14ac:dyDescent="0.45">
      <c r="A5133" t="s">
        <v>62</v>
      </c>
      <c r="B5133" t="s">
        <v>3839</v>
      </c>
      <c r="C5133">
        <v>2014</v>
      </c>
      <c r="D5133">
        <v>5</v>
      </c>
    </row>
    <row r="5134" spans="1:4" x14ac:dyDescent="0.45">
      <c r="A5134" t="s">
        <v>62</v>
      </c>
      <c r="B5134" t="s">
        <v>3543</v>
      </c>
      <c r="C5134">
        <v>2013</v>
      </c>
      <c r="D5134">
        <v>2</v>
      </c>
    </row>
    <row r="5135" spans="1:4" x14ac:dyDescent="0.45">
      <c r="A5135" t="s">
        <v>62</v>
      </c>
      <c r="B5135" t="s">
        <v>4042</v>
      </c>
      <c r="C5135">
        <v>2013</v>
      </c>
      <c r="D5135">
        <v>1</v>
      </c>
    </row>
    <row r="5136" spans="1:4" x14ac:dyDescent="0.45">
      <c r="A5136" t="s">
        <v>62</v>
      </c>
      <c r="B5136" t="s">
        <v>2722</v>
      </c>
      <c r="C5136">
        <v>2011</v>
      </c>
      <c r="D5136">
        <v>20</v>
      </c>
    </row>
    <row r="5137" spans="1:4" x14ac:dyDescent="0.45">
      <c r="A5137" t="s">
        <v>62</v>
      </c>
      <c r="B5137" t="s">
        <v>3442</v>
      </c>
      <c r="C5137">
        <v>2013</v>
      </c>
      <c r="D5137">
        <v>1.3</v>
      </c>
    </row>
    <row r="5138" spans="1:4" x14ac:dyDescent="0.45">
      <c r="A5138" t="s">
        <v>62</v>
      </c>
      <c r="B5138" t="s">
        <v>3304</v>
      </c>
      <c r="C5138">
        <v>2013</v>
      </c>
      <c r="D5138">
        <v>1</v>
      </c>
    </row>
    <row r="5139" spans="1:4" x14ac:dyDescent="0.45">
      <c r="A5139" t="s">
        <v>62</v>
      </c>
      <c r="B5139" t="s">
        <v>4035</v>
      </c>
      <c r="C5139">
        <v>2015</v>
      </c>
      <c r="D5139">
        <v>5</v>
      </c>
    </row>
    <row r="5140" spans="1:4" x14ac:dyDescent="0.45">
      <c r="A5140" t="s">
        <v>62</v>
      </c>
      <c r="B5140" t="s">
        <v>3777</v>
      </c>
      <c r="C5140">
        <v>2014</v>
      </c>
      <c r="D5140">
        <v>1.5</v>
      </c>
    </row>
    <row r="5141" spans="1:4" x14ac:dyDescent="0.45">
      <c r="A5141" t="s">
        <v>62</v>
      </c>
      <c r="B5141" t="s">
        <v>3395</v>
      </c>
      <c r="C5141">
        <v>2014</v>
      </c>
      <c r="D5141">
        <v>6.5</v>
      </c>
    </row>
    <row r="5142" spans="1:4" x14ac:dyDescent="0.45">
      <c r="A5142" t="s">
        <v>62</v>
      </c>
      <c r="B5142" t="s">
        <v>3391</v>
      </c>
      <c r="C5142">
        <v>2014</v>
      </c>
      <c r="D5142">
        <v>1.5</v>
      </c>
    </row>
    <row r="5143" spans="1:4" x14ac:dyDescent="0.45">
      <c r="A5143" t="s">
        <v>62</v>
      </c>
      <c r="B5143" t="s">
        <v>3392</v>
      </c>
      <c r="C5143">
        <v>2014</v>
      </c>
      <c r="D5143">
        <v>1.5</v>
      </c>
    </row>
    <row r="5144" spans="1:4" x14ac:dyDescent="0.45">
      <c r="A5144" t="s">
        <v>62</v>
      </c>
      <c r="B5144" t="s">
        <v>3393</v>
      </c>
      <c r="C5144">
        <v>2014</v>
      </c>
      <c r="D5144">
        <v>1.5</v>
      </c>
    </row>
    <row r="5145" spans="1:4" x14ac:dyDescent="0.45">
      <c r="A5145" t="s">
        <v>62</v>
      </c>
      <c r="B5145" t="s">
        <v>3394</v>
      </c>
      <c r="C5145">
        <v>2014</v>
      </c>
      <c r="D5145">
        <v>1</v>
      </c>
    </row>
    <row r="5146" spans="1:4" x14ac:dyDescent="0.45">
      <c r="A5146" t="s">
        <v>62</v>
      </c>
      <c r="B5146" t="s">
        <v>2842</v>
      </c>
      <c r="C5146">
        <v>2011</v>
      </c>
      <c r="D5146">
        <v>1.9</v>
      </c>
    </row>
    <row r="5147" spans="1:4" x14ac:dyDescent="0.45">
      <c r="A5147" t="s">
        <v>62</v>
      </c>
      <c r="B5147" t="s">
        <v>2646</v>
      </c>
      <c r="C5147">
        <v>2011</v>
      </c>
      <c r="D5147">
        <v>20</v>
      </c>
    </row>
    <row r="5148" spans="1:4" x14ac:dyDescent="0.45">
      <c r="A5148" t="s">
        <v>62</v>
      </c>
      <c r="B5148" t="s">
        <v>3801</v>
      </c>
      <c r="C5148">
        <v>2015</v>
      </c>
      <c r="D5148">
        <v>5</v>
      </c>
    </row>
    <row r="5149" spans="1:4" x14ac:dyDescent="0.45">
      <c r="A5149" t="s">
        <v>62</v>
      </c>
      <c r="B5149" t="s">
        <v>3877</v>
      </c>
      <c r="C5149">
        <v>2015</v>
      </c>
      <c r="D5149">
        <v>1.5</v>
      </c>
    </row>
    <row r="5150" spans="1:4" x14ac:dyDescent="0.45">
      <c r="A5150" t="s">
        <v>62</v>
      </c>
      <c r="B5150" t="s">
        <v>2191</v>
      </c>
      <c r="C5150">
        <v>2007</v>
      </c>
      <c r="D5150">
        <v>8.1999999999999993</v>
      </c>
    </row>
    <row r="5151" spans="1:4" x14ac:dyDescent="0.45">
      <c r="A5151" t="s">
        <v>62</v>
      </c>
      <c r="B5151" t="s">
        <v>3017</v>
      </c>
      <c r="C5151">
        <v>2012</v>
      </c>
      <c r="D5151">
        <v>10</v>
      </c>
    </row>
    <row r="5152" spans="1:4" x14ac:dyDescent="0.45">
      <c r="A5152" t="s">
        <v>62</v>
      </c>
      <c r="B5152" t="s">
        <v>3001</v>
      </c>
      <c r="C5152">
        <v>2012</v>
      </c>
      <c r="D5152">
        <v>10</v>
      </c>
    </row>
    <row r="5153" spans="1:4" x14ac:dyDescent="0.45">
      <c r="A5153" t="s">
        <v>62</v>
      </c>
      <c r="B5153" t="s">
        <v>2996</v>
      </c>
      <c r="C5153">
        <v>2012</v>
      </c>
      <c r="D5153">
        <v>10.6</v>
      </c>
    </row>
    <row r="5154" spans="1:4" x14ac:dyDescent="0.45">
      <c r="A5154" t="s">
        <v>62</v>
      </c>
      <c r="B5154" t="s">
        <v>2978</v>
      </c>
      <c r="C5154">
        <v>2012</v>
      </c>
      <c r="D5154">
        <v>10</v>
      </c>
    </row>
    <row r="5155" spans="1:4" x14ac:dyDescent="0.45">
      <c r="A5155" t="s">
        <v>62</v>
      </c>
      <c r="B5155" t="s">
        <v>2977</v>
      </c>
      <c r="C5155">
        <v>2012</v>
      </c>
      <c r="D5155">
        <v>12</v>
      </c>
    </row>
    <row r="5156" spans="1:4" x14ac:dyDescent="0.45">
      <c r="A5156" t="s">
        <v>62</v>
      </c>
      <c r="B5156" t="s">
        <v>2446</v>
      </c>
      <c r="C5156">
        <v>2008</v>
      </c>
      <c r="D5156">
        <v>1</v>
      </c>
    </row>
    <row r="5157" spans="1:4" x14ac:dyDescent="0.45">
      <c r="A5157" t="s">
        <v>62</v>
      </c>
      <c r="B5157" t="s">
        <v>2443</v>
      </c>
      <c r="C5157">
        <v>2008</v>
      </c>
      <c r="D5157">
        <v>1</v>
      </c>
    </row>
    <row r="5158" spans="1:4" x14ac:dyDescent="0.45">
      <c r="A5158" t="s">
        <v>62</v>
      </c>
      <c r="B5158" t="s">
        <v>2402</v>
      </c>
      <c r="C5158">
        <v>2008</v>
      </c>
      <c r="D5158">
        <v>1.2</v>
      </c>
    </row>
    <row r="5159" spans="1:4" x14ac:dyDescent="0.45">
      <c r="A5159" t="s">
        <v>62</v>
      </c>
      <c r="B5159" t="s">
        <v>2444</v>
      </c>
      <c r="C5159">
        <v>2009</v>
      </c>
      <c r="D5159">
        <v>1</v>
      </c>
    </row>
    <row r="5160" spans="1:4" x14ac:dyDescent="0.45">
      <c r="A5160" t="s">
        <v>62</v>
      </c>
      <c r="B5160" t="s">
        <v>2440</v>
      </c>
      <c r="C5160">
        <v>2007</v>
      </c>
      <c r="D5160">
        <v>1</v>
      </c>
    </row>
    <row r="5161" spans="1:4" x14ac:dyDescent="0.45">
      <c r="A5161" t="s">
        <v>62</v>
      </c>
      <c r="B5161" t="s">
        <v>2448</v>
      </c>
      <c r="C5161">
        <v>2009</v>
      </c>
      <c r="D5161">
        <v>1</v>
      </c>
    </row>
    <row r="5162" spans="1:4" x14ac:dyDescent="0.45">
      <c r="A5162" t="s">
        <v>62</v>
      </c>
      <c r="B5162" t="s">
        <v>3965</v>
      </c>
      <c r="C5162">
        <v>2014</v>
      </c>
      <c r="D5162">
        <v>3</v>
      </c>
    </row>
    <row r="5163" spans="1:4" x14ac:dyDescent="0.45">
      <c r="A5163" t="s">
        <v>62</v>
      </c>
      <c r="B5163" t="s">
        <v>3460</v>
      </c>
      <c r="C5163">
        <v>2015</v>
      </c>
      <c r="D5163">
        <v>5</v>
      </c>
    </row>
    <row r="5164" spans="1:4" x14ac:dyDescent="0.45">
      <c r="A5164" t="s">
        <v>62</v>
      </c>
      <c r="B5164" t="s">
        <v>3274</v>
      </c>
      <c r="C5164">
        <v>2012</v>
      </c>
      <c r="D5164">
        <v>1.8</v>
      </c>
    </row>
    <row r="5165" spans="1:4" x14ac:dyDescent="0.45">
      <c r="A5165" t="s">
        <v>62</v>
      </c>
      <c r="B5165" t="s">
        <v>3898</v>
      </c>
      <c r="C5165">
        <v>2015</v>
      </c>
      <c r="D5165">
        <v>1.5</v>
      </c>
    </row>
    <row r="5166" spans="1:4" x14ac:dyDescent="0.45">
      <c r="A5166" t="s">
        <v>62</v>
      </c>
      <c r="B5166" t="s">
        <v>2753</v>
      </c>
      <c r="C5166">
        <v>2010</v>
      </c>
      <c r="D5166">
        <v>4.5</v>
      </c>
    </row>
    <row r="5167" spans="1:4" x14ac:dyDescent="0.45">
      <c r="A5167" t="s">
        <v>62</v>
      </c>
      <c r="B5167" t="s">
        <v>3058</v>
      </c>
      <c r="C5167">
        <v>2012</v>
      </c>
      <c r="D5167">
        <v>2</v>
      </c>
    </row>
    <row r="5168" spans="1:4" x14ac:dyDescent="0.45">
      <c r="A5168" t="s">
        <v>62</v>
      </c>
      <c r="B5168" t="s">
        <v>3942</v>
      </c>
      <c r="C5168">
        <v>2015</v>
      </c>
      <c r="D5168">
        <v>5</v>
      </c>
    </row>
    <row r="5169" spans="1:4" x14ac:dyDescent="0.45">
      <c r="A5169" t="s">
        <v>62</v>
      </c>
      <c r="B5169" t="s">
        <v>4008</v>
      </c>
      <c r="C5169">
        <v>2015</v>
      </c>
      <c r="D5169">
        <v>4.8</v>
      </c>
    </row>
    <row r="5170" spans="1:4" x14ac:dyDescent="0.45">
      <c r="A5170" t="s">
        <v>62</v>
      </c>
      <c r="B5170" t="s">
        <v>3764</v>
      </c>
      <c r="C5170">
        <v>2014</v>
      </c>
      <c r="D5170">
        <v>20</v>
      </c>
    </row>
    <row r="5171" spans="1:4" x14ac:dyDescent="0.45">
      <c r="A5171" t="s">
        <v>62</v>
      </c>
      <c r="B5171" t="s">
        <v>3062</v>
      </c>
      <c r="C5171">
        <v>2013</v>
      </c>
      <c r="D5171">
        <v>20</v>
      </c>
    </row>
    <row r="5172" spans="1:4" x14ac:dyDescent="0.45">
      <c r="A5172" t="s">
        <v>62</v>
      </c>
      <c r="B5172" t="s">
        <v>2674</v>
      </c>
      <c r="C5172">
        <v>2010</v>
      </c>
      <c r="D5172">
        <v>1.2</v>
      </c>
    </row>
    <row r="5173" spans="1:4" x14ac:dyDescent="0.45">
      <c r="A5173" t="s">
        <v>62</v>
      </c>
      <c r="B5173" t="s">
        <v>3771</v>
      </c>
      <c r="C5173">
        <v>2012</v>
      </c>
      <c r="D5173">
        <v>5</v>
      </c>
    </row>
    <row r="5174" spans="1:4" x14ac:dyDescent="0.45">
      <c r="A5174" t="s">
        <v>62</v>
      </c>
      <c r="B5174" t="s">
        <v>3517</v>
      </c>
      <c r="C5174">
        <v>2014</v>
      </c>
      <c r="D5174">
        <v>2</v>
      </c>
    </row>
    <row r="5175" spans="1:4" x14ac:dyDescent="0.45">
      <c r="A5175" t="s">
        <v>62</v>
      </c>
      <c r="B5175" t="s">
        <v>2803</v>
      </c>
      <c r="C5175">
        <v>2011</v>
      </c>
      <c r="D5175">
        <v>1.5</v>
      </c>
    </row>
    <row r="5176" spans="1:4" x14ac:dyDescent="0.45">
      <c r="A5176" t="s">
        <v>62</v>
      </c>
      <c r="B5176" t="s">
        <v>3890</v>
      </c>
      <c r="C5176">
        <v>2014</v>
      </c>
      <c r="D5176">
        <v>3</v>
      </c>
    </row>
    <row r="5177" spans="1:4" x14ac:dyDescent="0.45">
      <c r="A5177" t="s">
        <v>62</v>
      </c>
      <c r="B5177" t="s">
        <v>3996</v>
      </c>
      <c r="C5177">
        <v>2015</v>
      </c>
      <c r="D5177">
        <v>7.3</v>
      </c>
    </row>
    <row r="5178" spans="1:4" x14ac:dyDescent="0.45">
      <c r="A5178" t="s">
        <v>62</v>
      </c>
      <c r="B5178" t="s">
        <v>3815</v>
      </c>
      <c r="C5178">
        <v>2015</v>
      </c>
      <c r="D5178">
        <v>1.5</v>
      </c>
    </row>
    <row r="5179" spans="1:4" x14ac:dyDescent="0.45">
      <c r="A5179" t="s">
        <v>62</v>
      </c>
      <c r="B5179" t="s">
        <v>2855</v>
      </c>
      <c r="C5179">
        <v>2011</v>
      </c>
      <c r="D5179">
        <v>2.2999999999999998</v>
      </c>
    </row>
    <row r="5180" spans="1:4" x14ac:dyDescent="0.45">
      <c r="A5180" t="s">
        <v>62</v>
      </c>
      <c r="B5180" t="s">
        <v>2854</v>
      </c>
      <c r="C5180">
        <v>2011</v>
      </c>
      <c r="D5180">
        <v>3.7</v>
      </c>
    </row>
    <row r="5181" spans="1:4" x14ac:dyDescent="0.45">
      <c r="A5181" t="s">
        <v>62</v>
      </c>
      <c r="B5181" t="s">
        <v>3161</v>
      </c>
      <c r="C5181">
        <v>2012</v>
      </c>
      <c r="D5181">
        <v>5.2</v>
      </c>
    </row>
    <row r="5182" spans="1:4" x14ac:dyDescent="0.45">
      <c r="A5182" t="s">
        <v>62</v>
      </c>
      <c r="B5182" t="s">
        <v>3626</v>
      </c>
      <c r="C5182">
        <v>2015</v>
      </c>
      <c r="D5182">
        <v>5</v>
      </c>
    </row>
    <row r="5183" spans="1:4" x14ac:dyDescent="0.45">
      <c r="A5183" t="s">
        <v>62</v>
      </c>
      <c r="B5183" t="s">
        <v>3915</v>
      </c>
      <c r="C5183">
        <v>2015</v>
      </c>
      <c r="D5183">
        <v>1.6</v>
      </c>
    </row>
    <row r="5184" spans="1:4" x14ac:dyDescent="0.45">
      <c r="A5184" t="s">
        <v>62</v>
      </c>
      <c r="B5184" t="s">
        <v>3387</v>
      </c>
      <c r="C5184">
        <v>2014</v>
      </c>
      <c r="D5184">
        <v>1</v>
      </c>
    </row>
    <row r="5185" spans="1:4" x14ac:dyDescent="0.45">
      <c r="A5185" t="s">
        <v>62</v>
      </c>
      <c r="B5185" t="s">
        <v>3233</v>
      </c>
      <c r="C5185">
        <v>2012</v>
      </c>
      <c r="D5185">
        <v>16</v>
      </c>
    </row>
    <row r="5186" spans="1:4" x14ac:dyDescent="0.45">
      <c r="A5186" t="s">
        <v>62</v>
      </c>
      <c r="B5186" t="s">
        <v>3835</v>
      </c>
      <c r="C5186">
        <v>2014</v>
      </c>
      <c r="D5186">
        <v>1.1000000000000001</v>
      </c>
    </row>
    <row r="5187" spans="1:4" x14ac:dyDescent="0.45">
      <c r="A5187" t="s">
        <v>62</v>
      </c>
      <c r="B5187" t="s">
        <v>4067</v>
      </c>
      <c r="C5187">
        <v>2015</v>
      </c>
      <c r="D5187">
        <v>2</v>
      </c>
    </row>
    <row r="5188" spans="1:4" x14ac:dyDescent="0.45">
      <c r="A5188" t="s">
        <v>62</v>
      </c>
      <c r="B5188" t="s">
        <v>2828</v>
      </c>
      <c r="C5188">
        <v>2013</v>
      </c>
      <c r="D5188">
        <v>281</v>
      </c>
    </row>
    <row r="5189" spans="1:4" x14ac:dyDescent="0.45">
      <c r="A5189" t="s">
        <v>62</v>
      </c>
      <c r="B5189" t="s">
        <v>2828</v>
      </c>
      <c r="C5189">
        <v>2014</v>
      </c>
      <c r="D5189">
        <v>304.89999999999998</v>
      </c>
    </row>
    <row r="5190" spans="1:4" x14ac:dyDescent="0.45">
      <c r="A5190" t="s">
        <v>62</v>
      </c>
      <c r="B5190" t="s">
        <v>3724</v>
      </c>
      <c r="C5190">
        <v>2012</v>
      </c>
      <c r="D5190">
        <v>1.5</v>
      </c>
    </row>
    <row r="5191" spans="1:4" x14ac:dyDescent="0.45">
      <c r="A5191" t="s">
        <v>62</v>
      </c>
      <c r="B5191" t="s">
        <v>4018</v>
      </c>
      <c r="C5191">
        <v>2015</v>
      </c>
      <c r="D5191">
        <v>1</v>
      </c>
    </row>
    <row r="5192" spans="1:4" x14ac:dyDescent="0.45">
      <c r="A5192" t="s">
        <v>62</v>
      </c>
      <c r="B5192" t="s">
        <v>2953</v>
      </c>
      <c r="C5192">
        <v>2012</v>
      </c>
      <c r="D5192">
        <v>1.2</v>
      </c>
    </row>
    <row r="5193" spans="1:4" x14ac:dyDescent="0.45">
      <c r="A5193" t="s">
        <v>62</v>
      </c>
      <c r="B5193" t="s">
        <v>2952</v>
      </c>
      <c r="C5193">
        <v>2012</v>
      </c>
      <c r="D5193">
        <v>1.8</v>
      </c>
    </row>
    <row r="5194" spans="1:4" x14ac:dyDescent="0.45">
      <c r="A5194" t="s">
        <v>62</v>
      </c>
      <c r="B5194" t="s">
        <v>2799</v>
      </c>
      <c r="C5194">
        <v>2011</v>
      </c>
      <c r="D5194">
        <v>4.0999999999999996</v>
      </c>
    </row>
    <row r="5195" spans="1:4" x14ac:dyDescent="0.45">
      <c r="A5195" t="s">
        <v>62</v>
      </c>
      <c r="B5195" t="s">
        <v>3796</v>
      </c>
      <c r="C5195">
        <v>2015</v>
      </c>
      <c r="D5195">
        <v>10</v>
      </c>
    </row>
    <row r="5196" spans="1:4" x14ac:dyDescent="0.45">
      <c r="A5196" t="s">
        <v>62</v>
      </c>
      <c r="B5196" t="s">
        <v>2640</v>
      </c>
      <c r="C5196">
        <v>2010</v>
      </c>
      <c r="D5196">
        <v>1</v>
      </c>
    </row>
    <row r="5197" spans="1:4" x14ac:dyDescent="0.45">
      <c r="A5197" t="s">
        <v>62</v>
      </c>
      <c r="B5197" t="s">
        <v>3728</v>
      </c>
      <c r="C5197">
        <v>2012</v>
      </c>
      <c r="D5197">
        <v>4.8</v>
      </c>
    </row>
    <row r="5198" spans="1:4" x14ac:dyDescent="0.45">
      <c r="A5198" t="s">
        <v>62</v>
      </c>
      <c r="B5198" t="s">
        <v>3335</v>
      </c>
      <c r="C5198">
        <v>2014</v>
      </c>
      <c r="D5198">
        <v>3</v>
      </c>
    </row>
    <row r="5199" spans="1:4" x14ac:dyDescent="0.45">
      <c r="A5199" t="s">
        <v>62</v>
      </c>
      <c r="B5199" t="s">
        <v>3351</v>
      </c>
      <c r="C5199">
        <v>2014</v>
      </c>
      <c r="D5199">
        <v>5</v>
      </c>
    </row>
    <row r="5200" spans="1:4" x14ac:dyDescent="0.45">
      <c r="A5200" t="s">
        <v>62</v>
      </c>
      <c r="B5200" t="s">
        <v>4001</v>
      </c>
      <c r="C5200">
        <v>2015</v>
      </c>
      <c r="D5200">
        <v>4.5</v>
      </c>
    </row>
    <row r="5201" spans="1:4" x14ac:dyDescent="0.45">
      <c r="A5201" t="s">
        <v>62</v>
      </c>
      <c r="B5201" t="s">
        <v>3857</v>
      </c>
      <c r="C5201">
        <v>2015</v>
      </c>
      <c r="D5201">
        <v>1.5</v>
      </c>
    </row>
    <row r="5202" spans="1:4" x14ac:dyDescent="0.45">
      <c r="A5202" t="s">
        <v>62</v>
      </c>
      <c r="B5202" t="s">
        <v>3155</v>
      </c>
      <c r="C5202">
        <v>2013</v>
      </c>
      <c r="D5202">
        <v>5</v>
      </c>
    </row>
    <row r="5203" spans="1:4" x14ac:dyDescent="0.45">
      <c r="A5203" t="s">
        <v>62</v>
      </c>
      <c r="B5203" t="s">
        <v>3751</v>
      </c>
      <c r="C5203">
        <v>2015</v>
      </c>
      <c r="D5203">
        <v>5</v>
      </c>
    </row>
    <row r="5204" spans="1:4" x14ac:dyDescent="0.45">
      <c r="A5204" t="s">
        <v>62</v>
      </c>
      <c r="B5204" t="s">
        <v>2669</v>
      </c>
      <c r="C5204">
        <v>2010</v>
      </c>
      <c r="D5204">
        <v>1.2</v>
      </c>
    </row>
    <row r="5205" spans="1:4" x14ac:dyDescent="0.45">
      <c r="A5205" t="s">
        <v>62</v>
      </c>
      <c r="B5205" t="s">
        <v>4006</v>
      </c>
      <c r="C5205">
        <v>2016</v>
      </c>
      <c r="D5205">
        <v>2.2000000000000002</v>
      </c>
    </row>
    <row r="5206" spans="1:4" x14ac:dyDescent="0.45">
      <c r="A5206" t="s">
        <v>62</v>
      </c>
      <c r="B5206" t="s">
        <v>3904</v>
      </c>
      <c r="C5206">
        <v>2011</v>
      </c>
      <c r="D5206">
        <v>2</v>
      </c>
    </row>
    <row r="5207" spans="1:4" x14ac:dyDescent="0.45">
      <c r="A5207" t="s">
        <v>62</v>
      </c>
      <c r="B5207" t="s">
        <v>3138</v>
      </c>
      <c r="C5207">
        <v>2013</v>
      </c>
      <c r="D5207">
        <v>2.8</v>
      </c>
    </row>
    <row r="5208" spans="1:4" x14ac:dyDescent="0.45">
      <c r="A5208" t="s">
        <v>62</v>
      </c>
      <c r="B5208" t="s">
        <v>3258</v>
      </c>
      <c r="C5208">
        <v>2012</v>
      </c>
      <c r="D5208">
        <v>1.6</v>
      </c>
    </row>
    <row r="5209" spans="1:4" x14ac:dyDescent="0.45">
      <c r="A5209" t="s">
        <v>62</v>
      </c>
      <c r="B5209" t="s">
        <v>3431</v>
      </c>
      <c r="C5209">
        <v>2014</v>
      </c>
      <c r="D5209">
        <v>5</v>
      </c>
    </row>
    <row r="5210" spans="1:4" x14ac:dyDescent="0.45">
      <c r="A5210" t="s">
        <v>62</v>
      </c>
      <c r="B5210" t="s">
        <v>3923</v>
      </c>
      <c r="C5210">
        <v>2014</v>
      </c>
      <c r="D5210">
        <v>5</v>
      </c>
    </row>
    <row r="5211" spans="1:4" x14ac:dyDescent="0.45">
      <c r="A5211" t="s">
        <v>62</v>
      </c>
      <c r="B5211" t="s">
        <v>3234</v>
      </c>
      <c r="C5211">
        <v>2012</v>
      </c>
      <c r="D5211">
        <v>0.8</v>
      </c>
    </row>
    <row r="5212" spans="1:4" x14ac:dyDescent="0.45">
      <c r="A5212" t="s">
        <v>62</v>
      </c>
      <c r="B5212" t="s">
        <v>3345</v>
      </c>
      <c r="C5212">
        <v>2015</v>
      </c>
      <c r="D5212">
        <v>80</v>
      </c>
    </row>
    <row r="5213" spans="1:4" x14ac:dyDescent="0.45">
      <c r="A5213" t="s">
        <v>62</v>
      </c>
      <c r="B5213" t="s">
        <v>2460</v>
      </c>
      <c r="C5213">
        <v>2009</v>
      </c>
      <c r="D5213">
        <v>2</v>
      </c>
    </row>
    <row r="5214" spans="1:4" x14ac:dyDescent="0.45">
      <c r="A5214" t="s">
        <v>62</v>
      </c>
      <c r="B5214" t="s">
        <v>3570</v>
      </c>
      <c r="C5214">
        <v>2007</v>
      </c>
      <c r="D5214">
        <v>1</v>
      </c>
    </row>
    <row r="5215" spans="1:4" x14ac:dyDescent="0.45">
      <c r="A5215" t="s">
        <v>62</v>
      </c>
      <c r="B5215" t="s">
        <v>4070</v>
      </c>
      <c r="C5215">
        <v>2013</v>
      </c>
      <c r="D5215">
        <v>1</v>
      </c>
    </row>
    <row r="5216" spans="1:4" x14ac:dyDescent="0.45">
      <c r="A5216" t="s">
        <v>62</v>
      </c>
      <c r="B5216" t="s">
        <v>3770</v>
      </c>
      <c r="C5216">
        <v>2013</v>
      </c>
      <c r="D5216">
        <v>10</v>
      </c>
    </row>
    <row r="5217" spans="1:4" x14ac:dyDescent="0.45">
      <c r="A5217" t="s">
        <v>62</v>
      </c>
      <c r="B5217" t="s">
        <v>3483</v>
      </c>
      <c r="C5217">
        <v>2013</v>
      </c>
      <c r="D5217">
        <v>2.5</v>
      </c>
    </row>
    <row r="5218" spans="1:4" x14ac:dyDescent="0.45">
      <c r="A5218" t="s">
        <v>62</v>
      </c>
      <c r="B5218" t="s">
        <v>3484</v>
      </c>
      <c r="C5218">
        <v>2013</v>
      </c>
      <c r="D5218">
        <v>5</v>
      </c>
    </row>
    <row r="5219" spans="1:4" x14ac:dyDescent="0.45">
      <c r="A5219" t="s">
        <v>62</v>
      </c>
      <c r="B5219" t="s">
        <v>4051</v>
      </c>
      <c r="C5219">
        <v>2015</v>
      </c>
      <c r="D5219">
        <v>4</v>
      </c>
    </row>
    <row r="5220" spans="1:4" x14ac:dyDescent="0.45">
      <c r="A5220" t="s">
        <v>62</v>
      </c>
      <c r="B5220" t="s">
        <v>3421</v>
      </c>
      <c r="C5220">
        <v>2012</v>
      </c>
      <c r="D5220">
        <v>1</v>
      </c>
    </row>
    <row r="5221" spans="1:4" x14ac:dyDescent="0.45">
      <c r="A5221" t="s">
        <v>62</v>
      </c>
      <c r="B5221" t="s">
        <v>3909</v>
      </c>
      <c r="C5221">
        <v>2014</v>
      </c>
      <c r="D5221">
        <v>5</v>
      </c>
    </row>
    <row r="5222" spans="1:4" x14ac:dyDescent="0.45">
      <c r="A5222" t="s">
        <v>62</v>
      </c>
      <c r="B5222" t="s">
        <v>3826</v>
      </c>
      <c r="C5222">
        <v>2015</v>
      </c>
      <c r="D5222">
        <v>20</v>
      </c>
    </row>
    <row r="5223" spans="1:4" x14ac:dyDescent="0.45">
      <c r="A5223" t="s">
        <v>62</v>
      </c>
      <c r="B5223" t="s">
        <v>3115</v>
      </c>
      <c r="C5223">
        <v>2015</v>
      </c>
      <c r="D5223">
        <v>1.5</v>
      </c>
    </row>
    <row r="5224" spans="1:4" x14ac:dyDescent="0.45">
      <c r="A5224" t="s">
        <v>62</v>
      </c>
      <c r="B5224" t="s">
        <v>3116</v>
      </c>
      <c r="C5224">
        <v>2015</v>
      </c>
      <c r="D5224">
        <v>1.5</v>
      </c>
    </row>
    <row r="5225" spans="1:4" x14ac:dyDescent="0.45">
      <c r="A5225" t="s">
        <v>62</v>
      </c>
      <c r="B5225" t="s">
        <v>3654</v>
      </c>
      <c r="C5225">
        <v>2014</v>
      </c>
      <c r="D5225">
        <v>2</v>
      </c>
    </row>
    <row r="5226" spans="1:4" x14ac:dyDescent="0.45">
      <c r="A5226" t="s">
        <v>62</v>
      </c>
      <c r="B5226" t="s">
        <v>3848</v>
      </c>
      <c r="C5226">
        <v>2015</v>
      </c>
      <c r="D5226">
        <v>5</v>
      </c>
    </row>
    <row r="5227" spans="1:4" x14ac:dyDescent="0.45">
      <c r="A5227" t="s">
        <v>62</v>
      </c>
      <c r="B5227" t="s">
        <v>3194</v>
      </c>
      <c r="C5227">
        <v>2015</v>
      </c>
      <c r="D5227">
        <v>5</v>
      </c>
    </row>
    <row r="5228" spans="1:4" x14ac:dyDescent="0.45">
      <c r="A5228" t="s">
        <v>62</v>
      </c>
      <c r="B5228" t="s">
        <v>3195</v>
      </c>
      <c r="C5228">
        <v>2015</v>
      </c>
      <c r="D5228">
        <v>5</v>
      </c>
    </row>
    <row r="5229" spans="1:4" x14ac:dyDescent="0.45">
      <c r="A5229" t="s">
        <v>62</v>
      </c>
      <c r="B5229" t="s">
        <v>3680</v>
      </c>
      <c r="C5229">
        <v>2014</v>
      </c>
      <c r="D5229">
        <v>1.5</v>
      </c>
    </row>
    <row r="5230" spans="1:4" x14ac:dyDescent="0.45">
      <c r="A5230" t="s">
        <v>62</v>
      </c>
      <c r="B5230" t="s">
        <v>3681</v>
      </c>
      <c r="C5230">
        <v>2014</v>
      </c>
      <c r="D5230">
        <v>1.5</v>
      </c>
    </row>
    <row r="5231" spans="1:4" x14ac:dyDescent="0.45">
      <c r="A5231" t="s">
        <v>62</v>
      </c>
      <c r="B5231" t="s">
        <v>3682</v>
      </c>
      <c r="C5231">
        <v>2014</v>
      </c>
      <c r="D5231">
        <v>1.5</v>
      </c>
    </row>
    <row r="5232" spans="1:4" x14ac:dyDescent="0.45">
      <c r="A5232" t="s">
        <v>62</v>
      </c>
      <c r="B5232" t="s">
        <v>3683</v>
      </c>
      <c r="C5232">
        <v>2014</v>
      </c>
      <c r="D5232">
        <v>1.5</v>
      </c>
    </row>
    <row r="5233" spans="1:4" x14ac:dyDescent="0.45">
      <c r="A5233" t="s">
        <v>62</v>
      </c>
      <c r="B5233" t="s">
        <v>3209</v>
      </c>
      <c r="C5233">
        <v>2013</v>
      </c>
      <c r="D5233">
        <v>1.5</v>
      </c>
    </row>
    <row r="5234" spans="1:4" x14ac:dyDescent="0.45">
      <c r="A5234" t="s">
        <v>62</v>
      </c>
      <c r="B5234" t="s">
        <v>2851</v>
      </c>
      <c r="C5234">
        <v>2011</v>
      </c>
      <c r="D5234">
        <v>1.1000000000000001</v>
      </c>
    </row>
    <row r="5235" spans="1:4" x14ac:dyDescent="0.45">
      <c r="A5235" t="s">
        <v>62</v>
      </c>
      <c r="B5235" t="s">
        <v>2805</v>
      </c>
      <c r="C5235">
        <v>2011</v>
      </c>
      <c r="D5235">
        <v>4</v>
      </c>
    </row>
    <row r="5236" spans="1:4" x14ac:dyDescent="0.45">
      <c r="A5236" t="s">
        <v>62</v>
      </c>
      <c r="B5236" t="s">
        <v>3252</v>
      </c>
      <c r="C5236">
        <v>2014</v>
      </c>
      <c r="D5236">
        <v>1.5</v>
      </c>
    </row>
    <row r="5237" spans="1:4" x14ac:dyDescent="0.45">
      <c r="A5237" t="s">
        <v>62</v>
      </c>
      <c r="B5237" t="s">
        <v>3259</v>
      </c>
      <c r="C5237">
        <v>2012</v>
      </c>
      <c r="D5237">
        <v>1.4</v>
      </c>
    </row>
    <row r="5238" spans="1:4" x14ac:dyDescent="0.45">
      <c r="A5238" t="s">
        <v>62</v>
      </c>
      <c r="B5238" t="s">
        <v>3183</v>
      </c>
      <c r="C5238">
        <v>2012</v>
      </c>
      <c r="D5238">
        <v>9.6</v>
      </c>
    </row>
    <row r="5239" spans="1:4" x14ac:dyDescent="0.45">
      <c r="A5239" t="s">
        <v>62</v>
      </c>
      <c r="B5239" t="s">
        <v>4059</v>
      </c>
      <c r="C5239">
        <v>2013</v>
      </c>
      <c r="D5239">
        <v>1.6</v>
      </c>
    </row>
    <row r="5240" spans="1:4" x14ac:dyDescent="0.45">
      <c r="A5240" t="s">
        <v>62</v>
      </c>
      <c r="B5240" t="s">
        <v>3459</v>
      </c>
      <c r="C5240">
        <v>2013</v>
      </c>
      <c r="D5240">
        <v>5</v>
      </c>
    </row>
    <row r="5241" spans="1:4" x14ac:dyDescent="0.45">
      <c r="A5241" t="s">
        <v>62</v>
      </c>
      <c r="B5241" t="s">
        <v>3458</v>
      </c>
      <c r="C5241">
        <v>2013</v>
      </c>
      <c r="D5241">
        <v>5</v>
      </c>
    </row>
    <row r="5242" spans="1:4" x14ac:dyDescent="0.45">
      <c r="A5242" t="s">
        <v>62</v>
      </c>
      <c r="B5242" t="s">
        <v>3047</v>
      </c>
      <c r="C5242">
        <v>2012</v>
      </c>
      <c r="D5242">
        <v>2</v>
      </c>
    </row>
    <row r="5243" spans="1:4" x14ac:dyDescent="0.45">
      <c r="A5243" t="s">
        <v>62</v>
      </c>
      <c r="B5243" t="s">
        <v>2442</v>
      </c>
      <c r="C5243">
        <v>2007</v>
      </c>
      <c r="D5243">
        <v>1</v>
      </c>
    </row>
    <row r="5244" spans="1:4" x14ac:dyDescent="0.45">
      <c r="A5244" t="s">
        <v>62</v>
      </c>
      <c r="B5244" t="s">
        <v>367</v>
      </c>
      <c r="C5244">
        <v>2013</v>
      </c>
      <c r="D5244">
        <v>2</v>
      </c>
    </row>
    <row r="5245" spans="1:4" x14ac:dyDescent="0.45">
      <c r="A5245" t="s">
        <v>62</v>
      </c>
      <c r="B5245" t="s">
        <v>2951</v>
      </c>
      <c r="C5245">
        <v>2011</v>
      </c>
      <c r="D5245">
        <v>2</v>
      </c>
    </row>
    <row r="5246" spans="1:4" x14ac:dyDescent="0.45">
      <c r="A5246" t="s">
        <v>62</v>
      </c>
      <c r="B5246" t="s">
        <v>4057</v>
      </c>
      <c r="C5246">
        <v>2015</v>
      </c>
      <c r="D5246">
        <v>1</v>
      </c>
    </row>
    <row r="5247" spans="1:4" x14ac:dyDescent="0.45">
      <c r="A5247" t="s">
        <v>62</v>
      </c>
      <c r="B5247" t="s">
        <v>3500</v>
      </c>
      <c r="C5247">
        <v>2014</v>
      </c>
      <c r="D5247">
        <v>2.4</v>
      </c>
    </row>
    <row r="5248" spans="1:4" x14ac:dyDescent="0.45">
      <c r="A5248" t="s">
        <v>62</v>
      </c>
      <c r="B5248" t="s">
        <v>3846</v>
      </c>
      <c r="C5248">
        <v>2015</v>
      </c>
      <c r="D5248">
        <v>5</v>
      </c>
    </row>
    <row r="5249" spans="1:4" x14ac:dyDescent="0.45">
      <c r="A5249" t="s">
        <v>62</v>
      </c>
      <c r="B5249" t="s">
        <v>2384</v>
      </c>
      <c r="C5249">
        <v>2012</v>
      </c>
      <c r="D5249">
        <v>2</v>
      </c>
    </row>
    <row r="5250" spans="1:4" x14ac:dyDescent="0.45">
      <c r="A5250" t="s">
        <v>62</v>
      </c>
      <c r="B5250" t="s">
        <v>3126</v>
      </c>
      <c r="C5250">
        <v>2012</v>
      </c>
      <c r="D5250">
        <v>4</v>
      </c>
    </row>
    <row r="5251" spans="1:4" x14ac:dyDescent="0.45">
      <c r="A5251" t="s">
        <v>62</v>
      </c>
      <c r="B5251" t="s">
        <v>3602</v>
      </c>
      <c r="C5251">
        <v>2013</v>
      </c>
      <c r="D5251">
        <v>2</v>
      </c>
    </row>
    <row r="5252" spans="1:4" x14ac:dyDescent="0.45">
      <c r="A5252" t="s">
        <v>62</v>
      </c>
      <c r="B5252" t="s">
        <v>3603</v>
      </c>
      <c r="C5252">
        <v>2013</v>
      </c>
      <c r="D5252">
        <v>2</v>
      </c>
    </row>
    <row r="5253" spans="1:4" x14ac:dyDescent="0.45">
      <c r="A5253" t="s">
        <v>62</v>
      </c>
      <c r="B5253" t="s">
        <v>3447</v>
      </c>
      <c r="C5253">
        <v>2014</v>
      </c>
      <c r="D5253">
        <v>5</v>
      </c>
    </row>
    <row r="5254" spans="1:4" x14ac:dyDescent="0.45">
      <c r="A5254" t="s">
        <v>62</v>
      </c>
      <c r="B5254" t="s">
        <v>3448</v>
      </c>
      <c r="C5254">
        <v>2013</v>
      </c>
      <c r="D5254">
        <v>5</v>
      </c>
    </row>
    <row r="5255" spans="1:4" x14ac:dyDescent="0.45">
      <c r="A5255" t="s">
        <v>62</v>
      </c>
      <c r="B5255" t="s">
        <v>3054</v>
      </c>
      <c r="C5255">
        <v>2012</v>
      </c>
      <c r="D5255">
        <v>12.4</v>
      </c>
    </row>
    <row r="5256" spans="1:4" x14ac:dyDescent="0.45">
      <c r="A5256" t="s">
        <v>62</v>
      </c>
      <c r="B5256" t="s">
        <v>3572</v>
      </c>
      <c r="C5256">
        <v>2012</v>
      </c>
      <c r="D5256">
        <v>1.5</v>
      </c>
    </row>
    <row r="5257" spans="1:4" x14ac:dyDescent="0.45">
      <c r="A5257" t="s">
        <v>62</v>
      </c>
      <c r="B5257" t="s">
        <v>3420</v>
      </c>
      <c r="C5257">
        <v>2012</v>
      </c>
      <c r="D5257">
        <v>1</v>
      </c>
    </row>
    <row r="5258" spans="1:4" x14ac:dyDescent="0.45">
      <c r="A5258" t="s">
        <v>62</v>
      </c>
      <c r="B5258" t="s">
        <v>3627</v>
      </c>
      <c r="C5258">
        <v>2015</v>
      </c>
      <c r="D5258">
        <v>20</v>
      </c>
    </row>
    <row r="5259" spans="1:4" x14ac:dyDescent="0.45">
      <c r="A5259" t="s">
        <v>62</v>
      </c>
      <c r="B5259" t="s">
        <v>3213</v>
      </c>
      <c r="C5259">
        <v>2013</v>
      </c>
      <c r="D5259">
        <v>2</v>
      </c>
    </row>
    <row r="5260" spans="1:4" x14ac:dyDescent="0.45">
      <c r="A5260" t="s">
        <v>62</v>
      </c>
      <c r="B5260" t="s">
        <v>3131</v>
      </c>
      <c r="C5260">
        <v>2012</v>
      </c>
      <c r="D5260">
        <v>5</v>
      </c>
    </row>
    <row r="5261" spans="1:4" x14ac:dyDescent="0.45">
      <c r="A5261" t="s">
        <v>62</v>
      </c>
      <c r="B5261" t="s">
        <v>2908</v>
      </c>
      <c r="C5261">
        <v>2013</v>
      </c>
      <c r="D5261">
        <v>1</v>
      </c>
    </row>
    <row r="5262" spans="1:4" x14ac:dyDescent="0.45">
      <c r="A5262" t="s">
        <v>62</v>
      </c>
      <c r="B5262" t="s">
        <v>2663</v>
      </c>
      <c r="C5262">
        <v>2010</v>
      </c>
      <c r="D5262">
        <v>1.5</v>
      </c>
    </row>
    <row r="5263" spans="1:4" x14ac:dyDescent="0.45">
      <c r="A5263" t="s">
        <v>62</v>
      </c>
      <c r="B5263" t="s">
        <v>2831</v>
      </c>
      <c r="C5263">
        <v>2011</v>
      </c>
      <c r="D5263">
        <v>30</v>
      </c>
    </row>
    <row r="5264" spans="1:4" x14ac:dyDescent="0.45">
      <c r="A5264" t="s">
        <v>62</v>
      </c>
      <c r="B5264" t="s">
        <v>3562</v>
      </c>
      <c r="C5264">
        <v>2013</v>
      </c>
      <c r="D5264">
        <v>2</v>
      </c>
    </row>
    <row r="5265" spans="1:4" x14ac:dyDescent="0.45">
      <c r="A5265" t="s">
        <v>62</v>
      </c>
      <c r="B5265" t="s">
        <v>3076</v>
      </c>
      <c r="C5265">
        <v>2013</v>
      </c>
      <c r="D5265">
        <v>10</v>
      </c>
    </row>
    <row r="5266" spans="1:4" x14ac:dyDescent="0.45">
      <c r="A5266" t="s">
        <v>62</v>
      </c>
      <c r="B5266" t="s">
        <v>3080</v>
      </c>
      <c r="C5266">
        <v>2013</v>
      </c>
      <c r="D5266">
        <v>1.9</v>
      </c>
    </row>
    <row r="5267" spans="1:4" x14ac:dyDescent="0.45">
      <c r="A5267" t="s">
        <v>62</v>
      </c>
      <c r="B5267" t="s">
        <v>3650</v>
      </c>
      <c r="C5267">
        <v>2014</v>
      </c>
      <c r="D5267">
        <v>7</v>
      </c>
    </row>
    <row r="5268" spans="1:4" x14ac:dyDescent="0.45">
      <c r="A5268" t="s">
        <v>62</v>
      </c>
      <c r="B5268" t="s">
        <v>3596</v>
      </c>
      <c r="C5268">
        <v>2015</v>
      </c>
      <c r="D5268">
        <v>5</v>
      </c>
    </row>
    <row r="5269" spans="1:4" x14ac:dyDescent="0.45">
      <c r="A5269" t="s">
        <v>62</v>
      </c>
      <c r="B5269" t="s">
        <v>3200</v>
      </c>
      <c r="C5269">
        <v>2012</v>
      </c>
      <c r="D5269">
        <v>4.2</v>
      </c>
    </row>
    <row r="5270" spans="1:4" x14ac:dyDescent="0.45">
      <c r="A5270" t="s">
        <v>62</v>
      </c>
      <c r="B5270" t="s">
        <v>3719</v>
      </c>
      <c r="C5270">
        <v>2014</v>
      </c>
      <c r="D5270">
        <v>1.8</v>
      </c>
    </row>
    <row r="5271" spans="1:4" x14ac:dyDescent="0.45">
      <c r="A5271" t="s">
        <v>62</v>
      </c>
      <c r="B5271" t="s">
        <v>3327</v>
      </c>
      <c r="C5271">
        <v>2014</v>
      </c>
      <c r="D5271">
        <v>20</v>
      </c>
    </row>
    <row r="5272" spans="1:4" x14ac:dyDescent="0.45">
      <c r="A5272" t="s">
        <v>62</v>
      </c>
      <c r="B5272" t="s">
        <v>3268</v>
      </c>
      <c r="C5272">
        <v>2012</v>
      </c>
      <c r="D5272">
        <v>4</v>
      </c>
    </row>
    <row r="5273" spans="1:4" x14ac:dyDescent="0.45">
      <c r="A5273" t="s">
        <v>62</v>
      </c>
      <c r="B5273" t="s">
        <v>3322</v>
      </c>
      <c r="C5273">
        <v>2014</v>
      </c>
      <c r="D5273">
        <v>18</v>
      </c>
    </row>
    <row r="5274" spans="1:4" x14ac:dyDescent="0.45">
      <c r="A5274" t="s">
        <v>62</v>
      </c>
      <c r="B5274" t="s">
        <v>2724</v>
      </c>
      <c r="C5274">
        <v>2011</v>
      </c>
      <c r="D5274">
        <v>15</v>
      </c>
    </row>
    <row r="5275" spans="1:4" x14ac:dyDescent="0.45">
      <c r="A5275" t="s">
        <v>62</v>
      </c>
      <c r="B5275" t="s">
        <v>3556</v>
      </c>
      <c r="C5275">
        <v>2013</v>
      </c>
      <c r="D5275">
        <v>1.5</v>
      </c>
    </row>
    <row r="5276" spans="1:4" x14ac:dyDescent="0.45">
      <c r="A5276" t="s">
        <v>62</v>
      </c>
      <c r="B5276" t="s">
        <v>3805</v>
      </c>
      <c r="C5276">
        <v>2015</v>
      </c>
      <c r="D5276">
        <v>12</v>
      </c>
    </row>
    <row r="5277" spans="1:4" x14ac:dyDescent="0.45">
      <c r="A5277" t="s">
        <v>62</v>
      </c>
      <c r="B5277" t="s">
        <v>3565</v>
      </c>
      <c r="C5277">
        <v>2014</v>
      </c>
      <c r="D5277">
        <v>2.2000000000000002</v>
      </c>
    </row>
    <row r="5278" spans="1:4" x14ac:dyDescent="0.45">
      <c r="A5278" t="s">
        <v>62</v>
      </c>
      <c r="B5278" t="s">
        <v>3148</v>
      </c>
      <c r="C5278">
        <v>2013</v>
      </c>
      <c r="D5278">
        <v>5</v>
      </c>
    </row>
    <row r="5279" spans="1:4" x14ac:dyDescent="0.45">
      <c r="A5279" t="s">
        <v>62</v>
      </c>
      <c r="B5279" t="s">
        <v>3168</v>
      </c>
      <c r="C5279">
        <v>2013</v>
      </c>
      <c r="D5279">
        <v>20</v>
      </c>
    </row>
    <row r="5280" spans="1:4" x14ac:dyDescent="0.45">
      <c r="A5280" t="s">
        <v>62</v>
      </c>
      <c r="B5280" t="s">
        <v>3521</v>
      </c>
      <c r="C5280">
        <v>2014</v>
      </c>
      <c r="D5280">
        <v>19.8</v>
      </c>
    </row>
    <row r="5281" spans="1:4" x14ac:dyDescent="0.45">
      <c r="A5281" t="s">
        <v>62</v>
      </c>
      <c r="B5281" t="s">
        <v>2096</v>
      </c>
      <c r="C5281">
        <v>2007</v>
      </c>
      <c r="D5281">
        <v>0.5</v>
      </c>
    </row>
    <row r="5282" spans="1:4" x14ac:dyDescent="0.45">
      <c r="A5282" t="s">
        <v>62</v>
      </c>
      <c r="B5282" t="s">
        <v>3725</v>
      </c>
      <c r="C5282">
        <v>2015</v>
      </c>
      <c r="D5282">
        <v>19.5</v>
      </c>
    </row>
    <row r="5283" spans="1:4" x14ac:dyDescent="0.45">
      <c r="A5283" t="s">
        <v>62</v>
      </c>
      <c r="B5283" t="s">
        <v>3642</v>
      </c>
      <c r="C5283">
        <v>2014</v>
      </c>
      <c r="D5283">
        <v>5</v>
      </c>
    </row>
    <row r="5284" spans="1:4" x14ac:dyDescent="0.45">
      <c r="A5284" t="s">
        <v>62</v>
      </c>
      <c r="B5284" t="s">
        <v>3059</v>
      </c>
      <c r="C5284">
        <v>2012</v>
      </c>
      <c r="D5284">
        <v>2</v>
      </c>
    </row>
    <row r="5285" spans="1:4" x14ac:dyDescent="0.45">
      <c r="A5285" t="s">
        <v>62</v>
      </c>
      <c r="B5285" t="s">
        <v>3149</v>
      </c>
      <c r="C5285">
        <v>2013</v>
      </c>
      <c r="D5285">
        <v>5</v>
      </c>
    </row>
    <row r="5286" spans="1:4" x14ac:dyDescent="0.45">
      <c r="A5286" t="s">
        <v>62</v>
      </c>
      <c r="B5286" t="s">
        <v>3070</v>
      </c>
      <c r="C5286">
        <v>2013</v>
      </c>
      <c r="D5286">
        <v>2</v>
      </c>
    </row>
    <row r="5287" spans="1:4" x14ac:dyDescent="0.45">
      <c r="A5287" t="s">
        <v>62</v>
      </c>
      <c r="B5287" t="s">
        <v>3070</v>
      </c>
      <c r="C5287">
        <v>2018</v>
      </c>
      <c r="D5287">
        <v>1</v>
      </c>
    </row>
    <row r="5288" spans="1:4" x14ac:dyDescent="0.45">
      <c r="A5288" t="s">
        <v>62</v>
      </c>
      <c r="B5288" t="s">
        <v>3778</v>
      </c>
      <c r="C5288">
        <v>2014</v>
      </c>
      <c r="D5288">
        <v>1.9</v>
      </c>
    </row>
    <row r="5289" spans="1:4" x14ac:dyDescent="0.45">
      <c r="A5289" t="s">
        <v>62</v>
      </c>
      <c r="B5289" t="s">
        <v>3449</v>
      </c>
      <c r="C5289">
        <v>2015</v>
      </c>
      <c r="D5289">
        <v>5</v>
      </c>
    </row>
    <row r="5290" spans="1:4" x14ac:dyDescent="0.45">
      <c r="A5290" t="s">
        <v>62</v>
      </c>
      <c r="B5290" t="s">
        <v>3638</v>
      </c>
      <c r="C5290">
        <v>2014</v>
      </c>
      <c r="D5290">
        <v>5</v>
      </c>
    </row>
    <row r="5291" spans="1:4" x14ac:dyDescent="0.45">
      <c r="A5291" t="s">
        <v>62</v>
      </c>
      <c r="B5291" t="s">
        <v>3840</v>
      </c>
      <c r="C5291">
        <v>2015</v>
      </c>
      <c r="D5291">
        <v>5</v>
      </c>
    </row>
    <row r="5292" spans="1:4" x14ac:dyDescent="0.45">
      <c r="A5292" t="s">
        <v>62</v>
      </c>
      <c r="B5292" t="s">
        <v>3538</v>
      </c>
      <c r="C5292">
        <v>2015</v>
      </c>
      <c r="D5292">
        <v>15</v>
      </c>
    </row>
    <row r="5293" spans="1:4" x14ac:dyDescent="0.45">
      <c r="A5293" t="s">
        <v>62</v>
      </c>
      <c r="B5293" t="s">
        <v>2997</v>
      </c>
      <c r="C5293">
        <v>2012</v>
      </c>
      <c r="D5293">
        <v>4.1000000000000005</v>
      </c>
    </row>
    <row r="5294" spans="1:4" x14ac:dyDescent="0.45">
      <c r="A5294" t="s">
        <v>62</v>
      </c>
      <c r="B5294" t="s">
        <v>2394</v>
      </c>
      <c r="C5294">
        <v>2009</v>
      </c>
      <c r="D5294">
        <v>1.5</v>
      </c>
    </row>
    <row r="5295" spans="1:4" x14ac:dyDescent="0.45">
      <c r="A5295" t="s">
        <v>62</v>
      </c>
      <c r="B5295" t="s">
        <v>2549</v>
      </c>
      <c r="C5295">
        <v>2010</v>
      </c>
      <c r="D5295">
        <v>10</v>
      </c>
    </row>
    <row r="5296" spans="1:4" x14ac:dyDescent="0.45">
      <c r="A5296" t="s">
        <v>62</v>
      </c>
      <c r="B5296" t="s">
        <v>3625</v>
      </c>
      <c r="C5296">
        <v>2014</v>
      </c>
      <c r="D5296">
        <v>3</v>
      </c>
    </row>
    <row r="5297" spans="1:4" x14ac:dyDescent="0.45">
      <c r="A5297" t="s">
        <v>62</v>
      </c>
      <c r="B5297" t="s">
        <v>3841</v>
      </c>
      <c r="C5297">
        <v>2015</v>
      </c>
      <c r="D5297">
        <v>3</v>
      </c>
    </row>
    <row r="5298" spans="1:4" x14ac:dyDescent="0.45">
      <c r="A5298" t="s">
        <v>62</v>
      </c>
      <c r="B5298" t="s">
        <v>3976</v>
      </c>
      <c r="C5298">
        <v>2015</v>
      </c>
      <c r="D5298">
        <v>3.5</v>
      </c>
    </row>
    <row r="5299" spans="1:4" x14ac:dyDescent="0.45">
      <c r="A5299" t="s">
        <v>62</v>
      </c>
      <c r="B5299" t="s">
        <v>2802</v>
      </c>
      <c r="C5299">
        <v>2011</v>
      </c>
      <c r="D5299">
        <v>1</v>
      </c>
    </row>
    <row r="5300" spans="1:4" x14ac:dyDescent="0.45">
      <c r="A5300" t="s">
        <v>62</v>
      </c>
      <c r="B5300" t="s">
        <v>3150</v>
      </c>
      <c r="C5300">
        <v>2013</v>
      </c>
      <c r="D5300">
        <v>5</v>
      </c>
    </row>
    <row r="5301" spans="1:4" x14ac:dyDescent="0.45">
      <c r="A5301" t="s">
        <v>62</v>
      </c>
      <c r="B5301" t="s">
        <v>3597</v>
      </c>
      <c r="C5301">
        <v>2015</v>
      </c>
      <c r="D5301">
        <v>5</v>
      </c>
    </row>
    <row r="5302" spans="1:4" x14ac:dyDescent="0.45">
      <c r="A5302" t="s">
        <v>62</v>
      </c>
      <c r="B5302" t="s">
        <v>4048</v>
      </c>
      <c r="C5302">
        <v>2015</v>
      </c>
      <c r="D5302">
        <v>4.9000000000000004</v>
      </c>
    </row>
    <row r="5303" spans="1:4" x14ac:dyDescent="0.45">
      <c r="A5303" t="s">
        <v>62</v>
      </c>
      <c r="B5303" t="s">
        <v>562</v>
      </c>
      <c r="C5303">
        <v>2010</v>
      </c>
      <c r="D5303">
        <v>1.1000000000000001</v>
      </c>
    </row>
    <row r="5304" spans="1:4" x14ac:dyDescent="0.45">
      <c r="A5304" t="s">
        <v>62</v>
      </c>
      <c r="B5304" t="s">
        <v>2662</v>
      </c>
      <c r="C5304">
        <v>2010</v>
      </c>
      <c r="D5304">
        <v>3.6</v>
      </c>
    </row>
    <row r="5305" spans="1:4" x14ac:dyDescent="0.45">
      <c r="A5305" t="s">
        <v>62</v>
      </c>
      <c r="B5305" t="s">
        <v>4024</v>
      </c>
      <c r="C5305">
        <v>2015</v>
      </c>
      <c r="D5305">
        <v>2</v>
      </c>
    </row>
    <row r="5306" spans="1:4" x14ac:dyDescent="0.45">
      <c r="A5306" t="s">
        <v>62</v>
      </c>
      <c r="B5306" t="s">
        <v>4146</v>
      </c>
      <c r="C5306">
        <v>2017</v>
      </c>
      <c r="D5306">
        <v>20</v>
      </c>
    </row>
    <row r="5307" spans="1:4" x14ac:dyDescent="0.45">
      <c r="A5307" t="s">
        <v>62</v>
      </c>
      <c r="B5307" t="s">
        <v>4147</v>
      </c>
      <c r="C5307">
        <v>2017</v>
      </c>
      <c r="D5307">
        <v>13.8</v>
      </c>
    </row>
    <row r="5308" spans="1:4" x14ac:dyDescent="0.45">
      <c r="A5308" t="s">
        <v>62</v>
      </c>
      <c r="B5308" t="s">
        <v>4212</v>
      </c>
      <c r="C5308">
        <v>2009</v>
      </c>
      <c r="D5308">
        <v>21</v>
      </c>
    </row>
    <row r="5309" spans="1:4" x14ac:dyDescent="0.45">
      <c r="A5309" t="s">
        <v>62</v>
      </c>
      <c r="B5309" t="s">
        <v>4228</v>
      </c>
      <c r="C5309">
        <v>2017</v>
      </c>
      <c r="D5309">
        <v>2</v>
      </c>
    </row>
    <row r="5310" spans="1:4" x14ac:dyDescent="0.45">
      <c r="A5310" t="s">
        <v>62</v>
      </c>
      <c r="B5310" t="s">
        <v>4229</v>
      </c>
      <c r="C5310">
        <v>2011</v>
      </c>
      <c r="D5310">
        <v>20</v>
      </c>
    </row>
    <row r="5311" spans="1:4" x14ac:dyDescent="0.45">
      <c r="A5311" t="s">
        <v>62</v>
      </c>
      <c r="B5311" t="s">
        <v>4230</v>
      </c>
      <c r="C5311">
        <v>2015</v>
      </c>
      <c r="D5311">
        <v>15</v>
      </c>
    </row>
    <row r="5312" spans="1:4" x14ac:dyDescent="0.45">
      <c r="A5312" t="s">
        <v>62</v>
      </c>
      <c r="B5312" t="s">
        <v>4232</v>
      </c>
      <c r="C5312">
        <v>2018</v>
      </c>
      <c r="D5312">
        <v>140</v>
      </c>
    </row>
    <row r="5313" spans="1:4" x14ac:dyDescent="0.45">
      <c r="A5313" t="s">
        <v>62</v>
      </c>
      <c r="B5313" t="s">
        <v>4237</v>
      </c>
      <c r="C5313">
        <v>2011</v>
      </c>
      <c r="D5313">
        <v>1.6</v>
      </c>
    </row>
    <row r="5314" spans="1:4" x14ac:dyDescent="0.45">
      <c r="A5314" t="s">
        <v>62</v>
      </c>
      <c r="B5314" t="s">
        <v>4239</v>
      </c>
      <c r="C5314">
        <v>2013</v>
      </c>
      <c r="D5314">
        <v>26</v>
      </c>
    </row>
    <row r="5315" spans="1:4" x14ac:dyDescent="0.45">
      <c r="A5315" t="s">
        <v>62</v>
      </c>
      <c r="B5315" t="s">
        <v>4240</v>
      </c>
      <c r="C5315">
        <v>2016</v>
      </c>
      <c r="D5315">
        <v>148.69999999999999</v>
      </c>
    </row>
    <row r="5316" spans="1:4" x14ac:dyDescent="0.45">
      <c r="A5316" t="s">
        <v>62</v>
      </c>
      <c r="B5316" t="s">
        <v>4243</v>
      </c>
      <c r="C5316">
        <v>2011</v>
      </c>
      <c r="D5316">
        <v>17</v>
      </c>
    </row>
    <row r="5317" spans="1:4" x14ac:dyDescent="0.45">
      <c r="A5317" t="s">
        <v>62</v>
      </c>
      <c r="B5317" t="s">
        <v>4244</v>
      </c>
      <c r="C5317">
        <v>2011</v>
      </c>
      <c r="D5317">
        <v>17.600000000000001</v>
      </c>
    </row>
    <row r="5318" spans="1:4" x14ac:dyDescent="0.45">
      <c r="A5318" t="s">
        <v>62</v>
      </c>
      <c r="B5318" t="s">
        <v>4245</v>
      </c>
      <c r="C5318">
        <v>2011</v>
      </c>
      <c r="D5318">
        <v>17</v>
      </c>
    </row>
    <row r="5319" spans="1:4" x14ac:dyDescent="0.45">
      <c r="A5319" t="s">
        <v>62</v>
      </c>
      <c r="B5319" t="s">
        <v>4245</v>
      </c>
      <c r="C5319">
        <v>2012</v>
      </c>
      <c r="D5319">
        <v>15</v>
      </c>
    </row>
    <row r="5320" spans="1:4" x14ac:dyDescent="0.45">
      <c r="A5320" t="s">
        <v>62</v>
      </c>
      <c r="B5320" t="s">
        <v>4250</v>
      </c>
      <c r="C5320">
        <v>2014</v>
      </c>
      <c r="D5320">
        <v>20</v>
      </c>
    </row>
    <row r="5321" spans="1:4" x14ac:dyDescent="0.45">
      <c r="A5321" t="s">
        <v>62</v>
      </c>
      <c r="B5321" t="s">
        <v>4251</v>
      </c>
      <c r="C5321">
        <v>2012</v>
      </c>
      <c r="D5321">
        <v>3</v>
      </c>
    </row>
    <row r="5322" spans="1:4" x14ac:dyDescent="0.45">
      <c r="A5322" t="s">
        <v>62</v>
      </c>
      <c r="B5322" t="s">
        <v>4252</v>
      </c>
      <c r="C5322">
        <v>2012</v>
      </c>
      <c r="D5322">
        <v>5</v>
      </c>
    </row>
    <row r="5323" spans="1:4" x14ac:dyDescent="0.45">
      <c r="A5323" t="s">
        <v>62</v>
      </c>
      <c r="B5323" t="s">
        <v>4253</v>
      </c>
      <c r="C5323">
        <v>2012</v>
      </c>
      <c r="D5323">
        <v>3</v>
      </c>
    </row>
    <row r="5324" spans="1:4" x14ac:dyDescent="0.45">
      <c r="A5324" t="s">
        <v>62</v>
      </c>
      <c r="B5324" t="s">
        <v>4254</v>
      </c>
      <c r="C5324">
        <v>2012</v>
      </c>
      <c r="D5324">
        <v>5</v>
      </c>
    </row>
    <row r="5325" spans="1:4" x14ac:dyDescent="0.45">
      <c r="A5325" t="s">
        <v>62</v>
      </c>
      <c r="B5325" t="s">
        <v>4255</v>
      </c>
      <c r="C5325">
        <v>2012</v>
      </c>
      <c r="D5325">
        <v>3</v>
      </c>
    </row>
    <row r="5326" spans="1:4" x14ac:dyDescent="0.45">
      <c r="A5326" t="s">
        <v>62</v>
      </c>
      <c r="B5326" t="s">
        <v>4256</v>
      </c>
      <c r="C5326">
        <v>2012</v>
      </c>
      <c r="D5326">
        <v>5</v>
      </c>
    </row>
    <row r="5327" spans="1:4" x14ac:dyDescent="0.45">
      <c r="A5327" t="s">
        <v>62</v>
      </c>
      <c r="B5327" t="s">
        <v>4257</v>
      </c>
      <c r="C5327">
        <v>2012</v>
      </c>
      <c r="D5327">
        <v>5</v>
      </c>
    </row>
    <row r="5328" spans="1:4" x14ac:dyDescent="0.45">
      <c r="A5328" t="s">
        <v>62</v>
      </c>
      <c r="B5328" t="s">
        <v>4258</v>
      </c>
      <c r="C5328">
        <v>2012</v>
      </c>
      <c r="D5328">
        <v>5</v>
      </c>
    </row>
    <row r="5329" spans="1:4" x14ac:dyDescent="0.45">
      <c r="A5329" t="s">
        <v>62</v>
      </c>
      <c r="B5329" t="s">
        <v>4259</v>
      </c>
      <c r="C5329">
        <v>2012</v>
      </c>
      <c r="D5329">
        <v>5</v>
      </c>
    </row>
    <row r="5330" spans="1:4" x14ac:dyDescent="0.45">
      <c r="A5330" t="s">
        <v>62</v>
      </c>
      <c r="B5330" t="s">
        <v>4261</v>
      </c>
      <c r="C5330">
        <v>2012</v>
      </c>
      <c r="D5330">
        <v>0.4</v>
      </c>
    </row>
    <row r="5331" spans="1:4" x14ac:dyDescent="0.45">
      <c r="A5331" t="s">
        <v>62</v>
      </c>
      <c r="B5331" t="s">
        <v>4262</v>
      </c>
      <c r="C5331">
        <v>2012</v>
      </c>
      <c r="D5331">
        <v>5</v>
      </c>
    </row>
    <row r="5332" spans="1:4" x14ac:dyDescent="0.45">
      <c r="A5332" t="s">
        <v>62</v>
      </c>
      <c r="B5332" t="s">
        <v>4263</v>
      </c>
      <c r="C5332">
        <v>2012</v>
      </c>
      <c r="D5332">
        <v>5</v>
      </c>
    </row>
    <row r="5333" spans="1:4" x14ac:dyDescent="0.45">
      <c r="A5333" t="s">
        <v>62</v>
      </c>
      <c r="B5333" t="s">
        <v>4264</v>
      </c>
      <c r="C5333">
        <v>2012</v>
      </c>
      <c r="D5333">
        <v>5</v>
      </c>
    </row>
    <row r="5334" spans="1:4" x14ac:dyDescent="0.45">
      <c r="A5334" t="s">
        <v>62</v>
      </c>
      <c r="B5334" t="s">
        <v>4265</v>
      </c>
      <c r="C5334">
        <v>2012</v>
      </c>
      <c r="D5334">
        <v>5</v>
      </c>
    </row>
    <row r="5335" spans="1:4" x14ac:dyDescent="0.45">
      <c r="A5335" t="s">
        <v>62</v>
      </c>
      <c r="B5335" t="s">
        <v>4266</v>
      </c>
      <c r="C5335">
        <v>2012</v>
      </c>
      <c r="D5335">
        <v>5</v>
      </c>
    </row>
    <row r="5336" spans="1:4" x14ac:dyDescent="0.45">
      <c r="A5336" t="s">
        <v>62</v>
      </c>
      <c r="B5336" t="s">
        <v>4267</v>
      </c>
      <c r="C5336">
        <v>2012</v>
      </c>
      <c r="D5336">
        <v>5</v>
      </c>
    </row>
    <row r="5337" spans="1:4" x14ac:dyDescent="0.45">
      <c r="A5337" t="s">
        <v>62</v>
      </c>
      <c r="B5337" t="s">
        <v>4268</v>
      </c>
      <c r="C5337">
        <v>2016</v>
      </c>
      <c r="D5337">
        <v>250</v>
      </c>
    </row>
    <row r="5338" spans="1:4" x14ac:dyDescent="0.45">
      <c r="A5338" t="s">
        <v>62</v>
      </c>
      <c r="B5338" t="s">
        <v>4272</v>
      </c>
      <c r="C5338">
        <v>2013</v>
      </c>
      <c r="D5338">
        <v>35</v>
      </c>
    </row>
    <row r="5339" spans="1:4" x14ac:dyDescent="0.45">
      <c r="A5339" t="s">
        <v>62</v>
      </c>
      <c r="B5339" t="s">
        <v>4277</v>
      </c>
      <c r="C5339">
        <v>2012</v>
      </c>
      <c r="D5339">
        <v>25</v>
      </c>
    </row>
    <row r="5340" spans="1:4" x14ac:dyDescent="0.45">
      <c r="A5340" t="s">
        <v>62</v>
      </c>
      <c r="B5340" t="s">
        <v>4282</v>
      </c>
      <c r="C5340">
        <v>2019</v>
      </c>
      <c r="D5340">
        <v>14.7</v>
      </c>
    </row>
    <row r="5341" spans="1:4" x14ac:dyDescent="0.45">
      <c r="A5341" t="s">
        <v>62</v>
      </c>
      <c r="B5341" t="s">
        <v>4283</v>
      </c>
      <c r="C5341">
        <v>2017</v>
      </c>
      <c r="D5341">
        <v>10.6</v>
      </c>
    </row>
    <row r="5342" spans="1:4" x14ac:dyDescent="0.45">
      <c r="A5342" t="s">
        <v>62</v>
      </c>
      <c r="B5342" t="s">
        <v>4284</v>
      </c>
      <c r="C5342">
        <v>2019</v>
      </c>
      <c r="D5342">
        <v>3</v>
      </c>
    </row>
    <row r="5343" spans="1:4" x14ac:dyDescent="0.45">
      <c r="A5343" t="s">
        <v>62</v>
      </c>
      <c r="B5343" t="s">
        <v>4285</v>
      </c>
      <c r="C5343">
        <v>2013</v>
      </c>
      <c r="D5343">
        <v>14</v>
      </c>
    </row>
    <row r="5344" spans="1:4" x14ac:dyDescent="0.45">
      <c r="A5344" t="s">
        <v>62</v>
      </c>
      <c r="B5344" t="s">
        <v>4286</v>
      </c>
      <c r="C5344">
        <v>2013</v>
      </c>
      <c r="D5344">
        <v>10</v>
      </c>
    </row>
    <row r="5345" spans="1:4" x14ac:dyDescent="0.45">
      <c r="A5345" t="s">
        <v>62</v>
      </c>
      <c r="B5345" t="s">
        <v>4287</v>
      </c>
      <c r="C5345">
        <v>2015</v>
      </c>
      <c r="D5345">
        <v>126.19999999999999</v>
      </c>
    </row>
    <row r="5346" spans="1:4" x14ac:dyDescent="0.45">
      <c r="A5346" t="s">
        <v>62</v>
      </c>
      <c r="B5346" t="s">
        <v>4287</v>
      </c>
      <c r="C5346">
        <v>2016</v>
      </c>
      <c r="D5346">
        <v>144.4</v>
      </c>
    </row>
    <row r="5347" spans="1:4" x14ac:dyDescent="0.45">
      <c r="A5347" t="s">
        <v>62</v>
      </c>
      <c r="B5347" t="s">
        <v>3246</v>
      </c>
      <c r="C5347">
        <v>2014</v>
      </c>
      <c r="D5347">
        <v>20</v>
      </c>
    </row>
    <row r="5348" spans="1:4" x14ac:dyDescent="0.45">
      <c r="A5348" t="s">
        <v>62</v>
      </c>
      <c r="B5348" t="s">
        <v>3247</v>
      </c>
      <c r="C5348">
        <v>2014</v>
      </c>
      <c r="D5348">
        <v>20</v>
      </c>
    </row>
    <row r="5349" spans="1:4" x14ac:dyDescent="0.45">
      <c r="A5349" t="s">
        <v>62</v>
      </c>
      <c r="B5349" t="s">
        <v>4290</v>
      </c>
      <c r="C5349">
        <v>2013</v>
      </c>
      <c r="D5349">
        <v>5</v>
      </c>
    </row>
    <row r="5350" spans="1:4" x14ac:dyDescent="0.45">
      <c r="A5350" t="s">
        <v>62</v>
      </c>
      <c r="B5350" t="s">
        <v>3248</v>
      </c>
      <c r="C5350">
        <v>2013</v>
      </c>
      <c r="D5350">
        <v>15</v>
      </c>
    </row>
    <row r="5351" spans="1:4" x14ac:dyDescent="0.45">
      <c r="A5351" t="s">
        <v>62</v>
      </c>
      <c r="B5351" t="s">
        <v>3249</v>
      </c>
      <c r="C5351">
        <v>2014</v>
      </c>
      <c r="D5351">
        <v>10</v>
      </c>
    </row>
    <row r="5352" spans="1:4" x14ac:dyDescent="0.45">
      <c r="A5352" t="s">
        <v>62</v>
      </c>
      <c r="B5352" t="s">
        <v>4292</v>
      </c>
      <c r="C5352">
        <v>2014</v>
      </c>
      <c r="D5352">
        <v>4</v>
      </c>
    </row>
    <row r="5353" spans="1:4" x14ac:dyDescent="0.45">
      <c r="A5353" t="s">
        <v>62</v>
      </c>
      <c r="B5353" t="s">
        <v>4293</v>
      </c>
      <c r="C5353">
        <v>2013</v>
      </c>
      <c r="D5353">
        <v>40.700000000000003</v>
      </c>
    </row>
    <row r="5354" spans="1:4" x14ac:dyDescent="0.45">
      <c r="A5354" t="s">
        <v>62</v>
      </c>
      <c r="B5354" t="s">
        <v>4294</v>
      </c>
      <c r="C5354">
        <v>2012</v>
      </c>
      <c r="D5354">
        <v>1</v>
      </c>
    </row>
    <row r="5355" spans="1:4" x14ac:dyDescent="0.45">
      <c r="A5355" t="s">
        <v>62</v>
      </c>
      <c r="B5355" t="s">
        <v>4295</v>
      </c>
      <c r="C5355">
        <v>2013</v>
      </c>
      <c r="D5355">
        <v>2</v>
      </c>
    </row>
    <row r="5356" spans="1:4" x14ac:dyDescent="0.45">
      <c r="A5356" t="s">
        <v>62</v>
      </c>
      <c r="B5356" t="s">
        <v>4296</v>
      </c>
      <c r="C5356">
        <v>2014</v>
      </c>
      <c r="D5356">
        <v>163.19999999999999</v>
      </c>
    </row>
    <row r="5357" spans="1:4" x14ac:dyDescent="0.45">
      <c r="A5357" t="s">
        <v>62</v>
      </c>
      <c r="B5357" t="s">
        <v>4297</v>
      </c>
      <c r="C5357">
        <v>2016</v>
      </c>
      <c r="D5357">
        <v>5</v>
      </c>
    </row>
    <row r="5358" spans="1:4" x14ac:dyDescent="0.45">
      <c r="A5358" t="s">
        <v>62</v>
      </c>
      <c r="B5358" t="s">
        <v>4298</v>
      </c>
      <c r="C5358">
        <v>2013</v>
      </c>
      <c r="D5358">
        <v>1.5</v>
      </c>
    </row>
    <row r="5359" spans="1:4" x14ac:dyDescent="0.45">
      <c r="A5359" t="s">
        <v>62</v>
      </c>
      <c r="B5359" t="s">
        <v>4301</v>
      </c>
      <c r="C5359">
        <v>2016</v>
      </c>
      <c r="D5359">
        <v>10</v>
      </c>
    </row>
    <row r="5360" spans="1:4" x14ac:dyDescent="0.45">
      <c r="A5360" t="s">
        <v>62</v>
      </c>
      <c r="B5360" t="s">
        <v>4302</v>
      </c>
      <c r="C5360">
        <v>2010</v>
      </c>
      <c r="D5360">
        <v>1</v>
      </c>
    </row>
    <row r="5361" spans="1:4" x14ac:dyDescent="0.45">
      <c r="A5361" t="s">
        <v>62</v>
      </c>
      <c r="B5361" t="s">
        <v>4303</v>
      </c>
      <c r="C5361">
        <v>2013</v>
      </c>
      <c r="D5361">
        <v>1</v>
      </c>
    </row>
    <row r="5362" spans="1:4" x14ac:dyDescent="0.45">
      <c r="A5362" t="s">
        <v>62</v>
      </c>
      <c r="B5362" t="s">
        <v>4305</v>
      </c>
      <c r="C5362">
        <v>2015</v>
      </c>
      <c r="D5362">
        <v>12</v>
      </c>
    </row>
    <row r="5363" spans="1:4" x14ac:dyDescent="0.45">
      <c r="A5363" t="s">
        <v>62</v>
      </c>
      <c r="B5363" t="s">
        <v>4306</v>
      </c>
      <c r="C5363">
        <v>2016</v>
      </c>
      <c r="D5363">
        <v>5</v>
      </c>
    </row>
    <row r="5364" spans="1:4" x14ac:dyDescent="0.45">
      <c r="A5364" t="s">
        <v>62</v>
      </c>
      <c r="B5364" t="s">
        <v>4307</v>
      </c>
      <c r="C5364">
        <v>2016</v>
      </c>
      <c r="D5364">
        <v>1.5</v>
      </c>
    </row>
    <row r="5365" spans="1:4" x14ac:dyDescent="0.45">
      <c r="A5365" t="s">
        <v>62</v>
      </c>
      <c r="B5365" t="s">
        <v>4310</v>
      </c>
      <c r="C5365">
        <v>2017</v>
      </c>
      <c r="D5365">
        <v>5</v>
      </c>
    </row>
    <row r="5366" spans="1:4" x14ac:dyDescent="0.45">
      <c r="A5366" t="s">
        <v>62</v>
      </c>
      <c r="B5366" t="s">
        <v>4317</v>
      </c>
      <c r="C5366">
        <v>2016</v>
      </c>
      <c r="D5366">
        <v>3</v>
      </c>
    </row>
    <row r="5367" spans="1:4" x14ac:dyDescent="0.45">
      <c r="A5367" t="s">
        <v>62</v>
      </c>
      <c r="B5367" t="s">
        <v>4318</v>
      </c>
      <c r="C5367">
        <v>2016</v>
      </c>
      <c r="D5367">
        <v>3</v>
      </c>
    </row>
    <row r="5368" spans="1:4" x14ac:dyDescent="0.45">
      <c r="A5368" t="s">
        <v>62</v>
      </c>
      <c r="B5368" t="s">
        <v>4319</v>
      </c>
      <c r="C5368">
        <v>2016</v>
      </c>
      <c r="D5368">
        <v>3</v>
      </c>
    </row>
    <row r="5369" spans="1:4" x14ac:dyDescent="0.45">
      <c r="A5369" t="s">
        <v>62</v>
      </c>
      <c r="B5369" t="s">
        <v>4320</v>
      </c>
      <c r="C5369">
        <v>2016</v>
      </c>
      <c r="D5369">
        <v>3</v>
      </c>
    </row>
    <row r="5370" spans="1:4" x14ac:dyDescent="0.45">
      <c r="A5370" t="s">
        <v>62</v>
      </c>
      <c r="B5370" t="s">
        <v>4321</v>
      </c>
      <c r="C5370">
        <v>2014</v>
      </c>
      <c r="D5370">
        <v>5</v>
      </c>
    </row>
    <row r="5371" spans="1:4" x14ac:dyDescent="0.45">
      <c r="A5371" t="s">
        <v>62</v>
      </c>
      <c r="B5371" t="s">
        <v>4322</v>
      </c>
      <c r="C5371">
        <v>2016</v>
      </c>
      <c r="D5371">
        <v>5</v>
      </c>
    </row>
    <row r="5372" spans="1:4" x14ac:dyDescent="0.45">
      <c r="A5372" t="s">
        <v>62</v>
      </c>
      <c r="B5372" t="s">
        <v>4323</v>
      </c>
      <c r="C5372">
        <v>2016</v>
      </c>
      <c r="D5372">
        <v>4.5</v>
      </c>
    </row>
    <row r="5373" spans="1:4" x14ac:dyDescent="0.45">
      <c r="A5373" t="s">
        <v>62</v>
      </c>
      <c r="B5373" t="s">
        <v>4324</v>
      </c>
      <c r="C5373">
        <v>2016</v>
      </c>
      <c r="D5373">
        <v>5</v>
      </c>
    </row>
    <row r="5374" spans="1:4" x14ac:dyDescent="0.45">
      <c r="A5374" t="s">
        <v>62</v>
      </c>
      <c r="B5374" t="s">
        <v>4326</v>
      </c>
      <c r="C5374">
        <v>2016</v>
      </c>
      <c r="D5374">
        <v>5</v>
      </c>
    </row>
    <row r="5375" spans="1:4" x14ac:dyDescent="0.45">
      <c r="A5375" t="s">
        <v>62</v>
      </c>
      <c r="B5375" t="s">
        <v>4327</v>
      </c>
      <c r="C5375">
        <v>2016</v>
      </c>
      <c r="D5375">
        <v>5</v>
      </c>
    </row>
    <row r="5376" spans="1:4" x14ac:dyDescent="0.45">
      <c r="A5376" t="s">
        <v>62</v>
      </c>
      <c r="B5376" t="s">
        <v>4328</v>
      </c>
      <c r="C5376">
        <v>2017</v>
      </c>
      <c r="D5376">
        <v>19.399999999999999</v>
      </c>
    </row>
    <row r="5377" spans="1:4" x14ac:dyDescent="0.45">
      <c r="A5377" t="s">
        <v>62</v>
      </c>
      <c r="B5377" t="s">
        <v>4329</v>
      </c>
      <c r="C5377">
        <v>2016</v>
      </c>
      <c r="D5377">
        <v>2</v>
      </c>
    </row>
    <row r="5378" spans="1:4" x14ac:dyDescent="0.45">
      <c r="A5378" t="s">
        <v>62</v>
      </c>
      <c r="B5378" t="s">
        <v>4330</v>
      </c>
      <c r="C5378">
        <v>2016</v>
      </c>
      <c r="D5378">
        <v>5</v>
      </c>
    </row>
    <row r="5379" spans="1:4" x14ac:dyDescent="0.45">
      <c r="A5379" t="s">
        <v>62</v>
      </c>
      <c r="B5379" t="s">
        <v>4331</v>
      </c>
      <c r="C5379">
        <v>2015</v>
      </c>
      <c r="D5379">
        <v>65</v>
      </c>
    </row>
    <row r="5380" spans="1:4" x14ac:dyDescent="0.45">
      <c r="A5380" t="s">
        <v>62</v>
      </c>
      <c r="B5380" t="s">
        <v>4332</v>
      </c>
      <c r="C5380">
        <v>2018</v>
      </c>
      <c r="D5380">
        <v>20</v>
      </c>
    </row>
    <row r="5381" spans="1:4" x14ac:dyDescent="0.45">
      <c r="A5381" t="s">
        <v>62</v>
      </c>
      <c r="B5381" t="s">
        <v>4335</v>
      </c>
      <c r="C5381">
        <v>2011</v>
      </c>
      <c r="D5381">
        <v>0.5</v>
      </c>
    </row>
    <row r="5382" spans="1:4" x14ac:dyDescent="0.45">
      <c r="A5382" t="s">
        <v>62</v>
      </c>
      <c r="B5382" t="s">
        <v>4337</v>
      </c>
      <c r="C5382">
        <v>2016</v>
      </c>
      <c r="D5382">
        <v>8.5</v>
      </c>
    </row>
    <row r="5383" spans="1:4" x14ac:dyDescent="0.45">
      <c r="A5383" t="s">
        <v>62</v>
      </c>
      <c r="B5383" t="s">
        <v>4338</v>
      </c>
      <c r="C5383">
        <v>2014</v>
      </c>
      <c r="D5383">
        <v>1.7</v>
      </c>
    </row>
    <row r="5384" spans="1:4" x14ac:dyDescent="0.45">
      <c r="A5384" t="s">
        <v>62</v>
      </c>
      <c r="B5384" t="s">
        <v>4339</v>
      </c>
      <c r="C5384">
        <v>2016</v>
      </c>
      <c r="D5384">
        <v>102</v>
      </c>
    </row>
    <row r="5385" spans="1:4" x14ac:dyDescent="0.45">
      <c r="A5385" t="s">
        <v>62</v>
      </c>
      <c r="B5385" t="s">
        <v>4344</v>
      </c>
      <c r="C5385">
        <v>2016</v>
      </c>
      <c r="D5385">
        <v>4</v>
      </c>
    </row>
    <row r="5386" spans="1:4" x14ac:dyDescent="0.45">
      <c r="A5386" t="s">
        <v>62</v>
      </c>
      <c r="B5386" t="s">
        <v>4345</v>
      </c>
      <c r="C5386">
        <v>2014</v>
      </c>
      <c r="D5386">
        <v>37.4</v>
      </c>
    </row>
    <row r="5387" spans="1:4" x14ac:dyDescent="0.45">
      <c r="A5387" t="s">
        <v>62</v>
      </c>
      <c r="B5387" t="s">
        <v>4357</v>
      </c>
      <c r="C5387">
        <v>2015</v>
      </c>
      <c r="D5387">
        <v>12</v>
      </c>
    </row>
    <row r="5388" spans="1:4" x14ac:dyDescent="0.45">
      <c r="A5388" t="s">
        <v>62</v>
      </c>
      <c r="B5388" t="s">
        <v>4358</v>
      </c>
      <c r="C5388">
        <v>2015</v>
      </c>
      <c r="D5388">
        <v>12</v>
      </c>
    </row>
    <row r="5389" spans="1:4" x14ac:dyDescent="0.45">
      <c r="A5389" t="s">
        <v>62</v>
      </c>
      <c r="B5389" t="s">
        <v>4359</v>
      </c>
      <c r="C5389">
        <v>2016</v>
      </c>
      <c r="D5389">
        <v>20</v>
      </c>
    </row>
    <row r="5390" spans="1:4" x14ac:dyDescent="0.45">
      <c r="A5390" t="s">
        <v>62</v>
      </c>
      <c r="B5390" t="s">
        <v>4360</v>
      </c>
      <c r="C5390">
        <v>2013</v>
      </c>
      <c r="D5390">
        <v>2</v>
      </c>
    </row>
    <row r="5391" spans="1:4" x14ac:dyDescent="0.45">
      <c r="A5391" t="s">
        <v>62</v>
      </c>
      <c r="B5391" t="s">
        <v>4363</v>
      </c>
      <c r="C5391">
        <v>2016</v>
      </c>
      <c r="D5391">
        <v>5</v>
      </c>
    </row>
    <row r="5392" spans="1:4" x14ac:dyDescent="0.45">
      <c r="A5392" t="s">
        <v>62</v>
      </c>
      <c r="B5392" t="s">
        <v>4364</v>
      </c>
      <c r="C5392">
        <v>2016</v>
      </c>
      <c r="D5392">
        <v>5</v>
      </c>
    </row>
    <row r="5393" spans="1:4" x14ac:dyDescent="0.45">
      <c r="A5393" t="s">
        <v>62</v>
      </c>
      <c r="B5393" t="s">
        <v>4365</v>
      </c>
      <c r="C5393">
        <v>2016</v>
      </c>
      <c r="D5393">
        <v>100</v>
      </c>
    </row>
    <row r="5394" spans="1:4" x14ac:dyDescent="0.45">
      <c r="A5394" t="s">
        <v>62</v>
      </c>
      <c r="B5394" t="s">
        <v>4366</v>
      </c>
      <c r="C5394">
        <v>2016</v>
      </c>
      <c r="D5394">
        <v>5</v>
      </c>
    </row>
    <row r="5395" spans="1:4" x14ac:dyDescent="0.45">
      <c r="A5395" t="s">
        <v>62</v>
      </c>
      <c r="B5395" t="s">
        <v>4367</v>
      </c>
      <c r="C5395">
        <v>2016</v>
      </c>
      <c r="D5395">
        <v>40</v>
      </c>
    </row>
    <row r="5396" spans="1:4" x14ac:dyDescent="0.45">
      <c r="A5396" t="s">
        <v>62</v>
      </c>
      <c r="B5396" t="s">
        <v>4368</v>
      </c>
      <c r="C5396">
        <v>2016</v>
      </c>
      <c r="D5396">
        <v>5</v>
      </c>
    </row>
    <row r="5397" spans="1:4" x14ac:dyDescent="0.45">
      <c r="A5397" t="s">
        <v>62</v>
      </c>
      <c r="B5397" t="s">
        <v>4369</v>
      </c>
      <c r="C5397">
        <v>2016</v>
      </c>
      <c r="D5397">
        <v>5</v>
      </c>
    </row>
    <row r="5398" spans="1:4" x14ac:dyDescent="0.45">
      <c r="A5398" t="s">
        <v>62</v>
      </c>
      <c r="B5398" t="s">
        <v>4371</v>
      </c>
      <c r="C5398">
        <v>2017</v>
      </c>
      <c r="D5398">
        <v>105</v>
      </c>
    </row>
    <row r="5399" spans="1:4" x14ac:dyDescent="0.45">
      <c r="A5399" t="s">
        <v>62</v>
      </c>
      <c r="B5399" t="s">
        <v>4372</v>
      </c>
      <c r="C5399">
        <v>2016</v>
      </c>
      <c r="D5399">
        <v>100</v>
      </c>
    </row>
    <row r="5400" spans="1:4" x14ac:dyDescent="0.45">
      <c r="A5400" t="s">
        <v>62</v>
      </c>
      <c r="B5400" t="s">
        <v>4373</v>
      </c>
      <c r="C5400">
        <v>2016</v>
      </c>
      <c r="D5400">
        <v>5</v>
      </c>
    </row>
    <row r="5401" spans="1:4" x14ac:dyDescent="0.45">
      <c r="A5401" t="s">
        <v>62</v>
      </c>
      <c r="B5401" t="s">
        <v>4387</v>
      </c>
      <c r="C5401">
        <v>2016</v>
      </c>
      <c r="D5401">
        <v>20</v>
      </c>
    </row>
    <row r="5402" spans="1:4" x14ac:dyDescent="0.45">
      <c r="A5402" t="s">
        <v>62</v>
      </c>
      <c r="B5402" t="s">
        <v>4388</v>
      </c>
      <c r="C5402">
        <v>2016</v>
      </c>
      <c r="D5402">
        <v>20</v>
      </c>
    </row>
    <row r="5403" spans="1:4" x14ac:dyDescent="0.45">
      <c r="A5403" t="s">
        <v>62</v>
      </c>
      <c r="B5403" t="s">
        <v>4389</v>
      </c>
      <c r="C5403">
        <v>2016</v>
      </c>
      <c r="D5403">
        <v>25</v>
      </c>
    </row>
    <row r="5404" spans="1:4" x14ac:dyDescent="0.45">
      <c r="A5404" t="s">
        <v>62</v>
      </c>
      <c r="B5404" t="s">
        <v>4390</v>
      </c>
      <c r="C5404">
        <v>2017</v>
      </c>
      <c r="D5404">
        <v>15</v>
      </c>
    </row>
    <row r="5405" spans="1:4" x14ac:dyDescent="0.45">
      <c r="A5405" t="s">
        <v>62</v>
      </c>
      <c r="B5405" t="s">
        <v>4391</v>
      </c>
      <c r="C5405">
        <v>2015</v>
      </c>
      <c r="D5405">
        <v>5</v>
      </c>
    </row>
    <row r="5406" spans="1:4" x14ac:dyDescent="0.45">
      <c r="A5406" t="s">
        <v>62</v>
      </c>
      <c r="B5406" t="s">
        <v>4392</v>
      </c>
      <c r="C5406">
        <v>2016</v>
      </c>
      <c r="D5406">
        <v>9.5</v>
      </c>
    </row>
    <row r="5407" spans="1:4" x14ac:dyDescent="0.45">
      <c r="A5407" t="s">
        <v>62</v>
      </c>
      <c r="B5407" t="s">
        <v>4399</v>
      </c>
      <c r="C5407">
        <v>2017</v>
      </c>
      <c r="D5407">
        <v>37.799999999999997</v>
      </c>
    </row>
    <row r="5408" spans="1:4" x14ac:dyDescent="0.45">
      <c r="A5408" t="s">
        <v>62</v>
      </c>
      <c r="B5408" t="s">
        <v>4400</v>
      </c>
      <c r="C5408">
        <v>2017</v>
      </c>
      <c r="D5408">
        <v>47.3</v>
      </c>
    </row>
    <row r="5409" spans="1:4" x14ac:dyDescent="0.45">
      <c r="A5409" t="s">
        <v>62</v>
      </c>
      <c r="B5409" t="s">
        <v>4403</v>
      </c>
      <c r="C5409">
        <v>2017</v>
      </c>
      <c r="D5409">
        <v>56</v>
      </c>
    </row>
    <row r="5410" spans="1:4" x14ac:dyDescent="0.45">
      <c r="A5410" t="s">
        <v>62</v>
      </c>
      <c r="B5410" t="s">
        <v>4404</v>
      </c>
      <c r="C5410">
        <v>2016</v>
      </c>
      <c r="D5410">
        <v>56</v>
      </c>
    </row>
    <row r="5411" spans="1:4" x14ac:dyDescent="0.45">
      <c r="A5411" t="s">
        <v>62</v>
      </c>
      <c r="B5411" t="s">
        <v>4405</v>
      </c>
      <c r="C5411">
        <v>2016</v>
      </c>
      <c r="D5411">
        <v>50</v>
      </c>
    </row>
    <row r="5412" spans="1:4" x14ac:dyDescent="0.45">
      <c r="A5412" t="s">
        <v>62</v>
      </c>
      <c r="B5412" t="s">
        <v>4410</v>
      </c>
      <c r="C5412">
        <v>2016</v>
      </c>
      <c r="D5412">
        <v>80</v>
      </c>
    </row>
    <row r="5413" spans="1:4" x14ac:dyDescent="0.45">
      <c r="A5413" t="s">
        <v>62</v>
      </c>
      <c r="B5413" t="s">
        <v>4411</v>
      </c>
      <c r="C5413">
        <v>2016</v>
      </c>
      <c r="D5413">
        <v>80</v>
      </c>
    </row>
    <row r="5414" spans="1:4" x14ac:dyDescent="0.45">
      <c r="A5414" t="s">
        <v>62</v>
      </c>
      <c r="B5414" t="s">
        <v>4412</v>
      </c>
      <c r="C5414">
        <v>2016</v>
      </c>
      <c r="D5414">
        <v>80</v>
      </c>
    </row>
    <row r="5415" spans="1:4" x14ac:dyDescent="0.45">
      <c r="A5415" t="s">
        <v>62</v>
      </c>
      <c r="B5415" t="s">
        <v>4413</v>
      </c>
      <c r="C5415">
        <v>2016</v>
      </c>
      <c r="D5415">
        <v>80</v>
      </c>
    </row>
    <row r="5416" spans="1:4" x14ac:dyDescent="0.45">
      <c r="A5416" t="s">
        <v>62</v>
      </c>
      <c r="B5416" t="s">
        <v>4414</v>
      </c>
      <c r="C5416">
        <v>2015</v>
      </c>
      <c r="D5416">
        <v>4.9000000000000004</v>
      </c>
    </row>
    <row r="5417" spans="1:4" x14ac:dyDescent="0.45">
      <c r="A5417" t="s">
        <v>62</v>
      </c>
      <c r="B5417" t="s">
        <v>4415</v>
      </c>
      <c r="C5417">
        <v>2014</v>
      </c>
      <c r="D5417">
        <v>2.7</v>
      </c>
    </row>
    <row r="5418" spans="1:4" x14ac:dyDescent="0.45">
      <c r="A5418" t="s">
        <v>62</v>
      </c>
      <c r="B5418" t="s">
        <v>4416</v>
      </c>
      <c r="C5418">
        <v>2016</v>
      </c>
      <c r="D5418">
        <v>4.9000000000000004</v>
      </c>
    </row>
    <row r="5419" spans="1:4" x14ac:dyDescent="0.45">
      <c r="A5419" t="s">
        <v>62</v>
      </c>
      <c r="B5419" t="s">
        <v>4417</v>
      </c>
      <c r="C5419">
        <v>2018</v>
      </c>
      <c r="D5419">
        <v>4.9000000000000004</v>
      </c>
    </row>
    <row r="5420" spans="1:4" x14ac:dyDescent="0.45">
      <c r="A5420" t="s">
        <v>62</v>
      </c>
      <c r="B5420" t="s">
        <v>4423</v>
      </c>
      <c r="C5420">
        <v>2016</v>
      </c>
      <c r="D5420">
        <v>5</v>
      </c>
    </row>
    <row r="5421" spans="1:4" x14ac:dyDescent="0.45">
      <c r="A5421" t="s">
        <v>62</v>
      </c>
      <c r="B5421" t="s">
        <v>4424</v>
      </c>
      <c r="C5421">
        <v>2016</v>
      </c>
      <c r="D5421">
        <v>5</v>
      </c>
    </row>
    <row r="5422" spans="1:4" x14ac:dyDescent="0.45">
      <c r="A5422" t="s">
        <v>62</v>
      </c>
      <c r="B5422" t="s">
        <v>4425</v>
      </c>
      <c r="C5422">
        <v>2016</v>
      </c>
      <c r="D5422">
        <v>3</v>
      </c>
    </row>
    <row r="5423" spans="1:4" x14ac:dyDescent="0.45">
      <c r="A5423" t="s">
        <v>62</v>
      </c>
      <c r="B5423" t="s">
        <v>4426</v>
      </c>
      <c r="C5423">
        <v>2016</v>
      </c>
      <c r="D5423">
        <v>5</v>
      </c>
    </row>
    <row r="5424" spans="1:4" x14ac:dyDescent="0.45">
      <c r="A5424" t="s">
        <v>62</v>
      </c>
      <c r="B5424" t="s">
        <v>4427</v>
      </c>
      <c r="C5424">
        <v>2016</v>
      </c>
      <c r="D5424">
        <v>4</v>
      </c>
    </row>
    <row r="5425" spans="1:4" x14ac:dyDescent="0.45">
      <c r="A5425" t="s">
        <v>62</v>
      </c>
      <c r="B5425" t="s">
        <v>4428</v>
      </c>
      <c r="C5425">
        <v>2016</v>
      </c>
      <c r="D5425">
        <v>5</v>
      </c>
    </row>
    <row r="5426" spans="1:4" x14ac:dyDescent="0.45">
      <c r="A5426" t="s">
        <v>62</v>
      </c>
      <c r="B5426" t="s">
        <v>4429</v>
      </c>
      <c r="C5426">
        <v>2016</v>
      </c>
      <c r="D5426">
        <v>4</v>
      </c>
    </row>
    <row r="5427" spans="1:4" x14ac:dyDescent="0.45">
      <c r="A5427" t="s">
        <v>62</v>
      </c>
      <c r="B5427" t="s">
        <v>4430</v>
      </c>
      <c r="C5427">
        <v>2016</v>
      </c>
      <c r="D5427">
        <v>4</v>
      </c>
    </row>
    <row r="5428" spans="1:4" x14ac:dyDescent="0.45">
      <c r="A5428" t="s">
        <v>62</v>
      </c>
      <c r="B5428" t="s">
        <v>4431</v>
      </c>
      <c r="C5428">
        <v>2016</v>
      </c>
      <c r="D5428">
        <v>20</v>
      </c>
    </row>
    <row r="5429" spans="1:4" x14ac:dyDescent="0.45">
      <c r="A5429" t="s">
        <v>62</v>
      </c>
      <c r="B5429" t="s">
        <v>4432</v>
      </c>
      <c r="C5429">
        <v>2017</v>
      </c>
      <c r="D5429">
        <v>5</v>
      </c>
    </row>
    <row r="5430" spans="1:4" x14ac:dyDescent="0.45">
      <c r="A5430" t="s">
        <v>62</v>
      </c>
      <c r="B5430" t="s">
        <v>4433</v>
      </c>
      <c r="C5430">
        <v>2016</v>
      </c>
      <c r="D5430">
        <v>5</v>
      </c>
    </row>
    <row r="5431" spans="1:4" x14ac:dyDescent="0.45">
      <c r="A5431" t="s">
        <v>62</v>
      </c>
      <c r="B5431" t="s">
        <v>4434</v>
      </c>
      <c r="C5431">
        <v>2017</v>
      </c>
      <c r="D5431">
        <v>16</v>
      </c>
    </row>
    <row r="5432" spans="1:4" x14ac:dyDescent="0.45">
      <c r="A5432" t="s">
        <v>62</v>
      </c>
      <c r="B5432" t="s">
        <v>4435</v>
      </c>
      <c r="C5432">
        <v>2016</v>
      </c>
      <c r="D5432">
        <v>5</v>
      </c>
    </row>
    <row r="5433" spans="1:4" x14ac:dyDescent="0.45">
      <c r="A5433" t="s">
        <v>62</v>
      </c>
      <c r="B5433" t="s">
        <v>4436</v>
      </c>
      <c r="C5433">
        <v>2018</v>
      </c>
      <c r="D5433">
        <v>5</v>
      </c>
    </row>
    <row r="5434" spans="1:4" x14ac:dyDescent="0.45">
      <c r="A5434" t="s">
        <v>62</v>
      </c>
      <c r="B5434" t="s">
        <v>4437</v>
      </c>
      <c r="C5434">
        <v>2017</v>
      </c>
      <c r="D5434">
        <v>20</v>
      </c>
    </row>
    <row r="5435" spans="1:4" x14ac:dyDescent="0.45">
      <c r="A5435" t="s">
        <v>62</v>
      </c>
      <c r="B5435" t="s">
        <v>4438</v>
      </c>
      <c r="C5435">
        <v>2016</v>
      </c>
      <c r="D5435">
        <v>60</v>
      </c>
    </row>
    <row r="5436" spans="1:4" x14ac:dyDescent="0.45">
      <c r="A5436" t="s">
        <v>62</v>
      </c>
      <c r="B5436" t="s">
        <v>4439</v>
      </c>
      <c r="C5436">
        <v>2019</v>
      </c>
      <c r="D5436">
        <v>20</v>
      </c>
    </row>
    <row r="5437" spans="1:4" x14ac:dyDescent="0.45">
      <c r="A5437" t="s">
        <v>62</v>
      </c>
      <c r="B5437" t="s">
        <v>4440</v>
      </c>
      <c r="C5437">
        <v>2019</v>
      </c>
      <c r="D5437">
        <v>200</v>
      </c>
    </row>
    <row r="5438" spans="1:4" x14ac:dyDescent="0.45">
      <c r="A5438" t="s">
        <v>62</v>
      </c>
      <c r="B5438" t="s">
        <v>4441</v>
      </c>
      <c r="C5438">
        <v>2016</v>
      </c>
      <c r="D5438">
        <v>20</v>
      </c>
    </row>
    <row r="5439" spans="1:4" x14ac:dyDescent="0.45">
      <c r="A5439" t="s">
        <v>62</v>
      </c>
      <c r="B5439" t="s">
        <v>4442</v>
      </c>
      <c r="C5439">
        <v>2016</v>
      </c>
      <c r="D5439">
        <v>105</v>
      </c>
    </row>
    <row r="5440" spans="1:4" x14ac:dyDescent="0.45">
      <c r="A5440" t="s">
        <v>62</v>
      </c>
      <c r="B5440" t="s">
        <v>4443</v>
      </c>
      <c r="C5440">
        <v>2016</v>
      </c>
      <c r="D5440">
        <v>3.6</v>
      </c>
    </row>
    <row r="5441" spans="1:4" x14ac:dyDescent="0.45">
      <c r="A5441" t="s">
        <v>62</v>
      </c>
      <c r="B5441" t="s">
        <v>4445</v>
      </c>
      <c r="C5441">
        <v>2015</v>
      </c>
      <c r="D5441">
        <v>5</v>
      </c>
    </row>
    <row r="5442" spans="1:4" x14ac:dyDescent="0.45">
      <c r="A5442" t="s">
        <v>62</v>
      </c>
      <c r="B5442" t="s">
        <v>4446</v>
      </c>
      <c r="C5442">
        <v>2017</v>
      </c>
      <c r="D5442">
        <v>5</v>
      </c>
    </row>
    <row r="5443" spans="1:4" x14ac:dyDescent="0.45">
      <c r="A5443" t="s">
        <v>62</v>
      </c>
      <c r="B5443" t="s">
        <v>4447</v>
      </c>
      <c r="C5443">
        <v>2016</v>
      </c>
      <c r="D5443">
        <v>15.4</v>
      </c>
    </row>
    <row r="5444" spans="1:4" x14ac:dyDescent="0.45">
      <c r="A5444" t="s">
        <v>62</v>
      </c>
      <c r="B5444" t="s">
        <v>4448</v>
      </c>
      <c r="C5444">
        <v>2015</v>
      </c>
      <c r="D5444">
        <v>5</v>
      </c>
    </row>
    <row r="5445" spans="1:4" x14ac:dyDescent="0.45">
      <c r="A5445" t="s">
        <v>62</v>
      </c>
      <c r="B5445" t="s">
        <v>4449</v>
      </c>
      <c r="C5445">
        <v>2016</v>
      </c>
      <c r="D5445">
        <v>5</v>
      </c>
    </row>
    <row r="5446" spans="1:4" x14ac:dyDescent="0.45">
      <c r="A5446" t="s">
        <v>62</v>
      </c>
      <c r="B5446" t="s">
        <v>4450</v>
      </c>
      <c r="C5446">
        <v>2016</v>
      </c>
      <c r="D5446">
        <v>5</v>
      </c>
    </row>
    <row r="5447" spans="1:4" x14ac:dyDescent="0.45">
      <c r="A5447" t="s">
        <v>62</v>
      </c>
      <c r="B5447" t="s">
        <v>4451</v>
      </c>
      <c r="C5447">
        <v>2015</v>
      </c>
      <c r="D5447">
        <v>5</v>
      </c>
    </row>
    <row r="5448" spans="1:4" x14ac:dyDescent="0.45">
      <c r="A5448" t="s">
        <v>62</v>
      </c>
      <c r="B5448" t="s">
        <v>4452</v>
      </c>
      <c r="C5448">
        <v>2016</v>
      </c>
      <c r="D5448">
        <v>74.8</v>
      </c>
    </row>
    <row r="5449" spans="1:4" x14ac:dyDescent="0.45">
      <c r="A5449" t="s">
        <v>62</v>
      </c>
      <c r="B5449" t="s">
        <v>4453</v>
      </c>
      <c r="C5449">
        <v>2016</v>
      </c>
      <c r="D5449">
        <v>5</v>
      </c>
    </row>
    <row r="5450" spans="1:4" x14ac:dyDescent="0.45">
      <c r="A5450" t="s">
        <v>62</v>
      </c>
      <c r="B5450" t="s">
        <v>4454</v>
      </c>
      <c r="C5450">
        <v>2016</v>
      </c>
      <c r="D5450">
        <v>5</v>
      </c>
    </row>
    <row r="5451" spans="1:4" x14ac:dyDescent="0.45">
      <c r="A5451" t="s">
        <v>62</v>
      </c>
      <c r="B5451" t="s">
        <v>4455</v>
      </c>
      <c r="C5451">
        <v>2017</v>
      </c>
      <c r="D5451">
        <v>5</v>
      </c>
    </row>
    <row r="5452" spans="1:4" x14ac:dyDescent="0.45">
      <c r="A5452" t="s">
        <v>62</v>
      </c>
      <c r="B5452" t="s">
        <v>4456</v>
      </c>
      <c r="C5452">
        <v>2016</v>
      </c>
      <c r="D5452">
        <v>14</v>
      </c>
    </row>
    <row r="5453" spans="1:4" x14ac:dyDescent="0.45">
      <c r="A5453" t="s">
        <v>62</v>
      </c>
      <c r="B5453" t="s">
        <v>4457</v>
      </c>
      <c r="C5453">
        <v>2016</v>
      </c>
      <c r="D5453">
        <v>20</v>
      </c>
    </row>
    <row r="5454" spans="1:4" x14ac:dyDescent="0.45">
      <c r="A5454" t="s">
        <v>62</v>
      </c>
      <c r="B5454" t="s">
        <v>4458</v>
      </c>
      <c r="C5454">
        <v>2015</v>
      </c>
      <c r="D5454">
        <v>20</v>
      </c>
    </row>
    <row r="5455" spans="1:4" x14ac:dyDescent="0.45">
      <c r="A5455" t="s">
        <v>62</v>
      </c>
      <c r="B5455" t="s">
        <v>4462</v>
      </c>
      <c r="C5455">
        <v>2014</v>
      </c>
      <c r="D5455">
        <v>4</v>
      </c>
    </row>
    <row r="5456" spans="1:4" x14ac:dyDescent="0.45">
      <c r="A5456" t="s">
        <v>62</v>
      </c>
      <c r="B5456" t="s">
        <v>4463</v>
      </c>
      <c r="C5456">
        <v>2016</v>
      </c>
      <c r="D5456">
        <v>5</v>
      </c>
    </row>
    <row r="5457" spans="1:4" x14ac:dyDescent="0.45">
      <c r="A5457" t="s">
        <v>62</v>
      </c>
      <c r="B5457" t="s">
        <v>4464</v>
      </c>
      <c r="C5457">
        <v>2016</v>
      </c>
      <c r="D5457">
        <v>5</v>
      </c>
    </row>
    <row r="5458" spans="1:4" x14ac:dyDescent="0.45">
      <c r="A5458" t="s">
        <v>62</v>
      </c>
      <c r="B5458" t="s">
        <v>4465</v>
      </c>
      <c r="C5458">
        <v>2016</v>
      </c>
      <c r="D5458">
        <v>5</v>
      </c>
    </row>
    <row r="5459" spans="1:4" x14ac:dyDescent="0.45">
      <c r="A5459" t="s">
        <v>62</v>
      </c>
      <c r="B5459" t="s">
        <v>4466</v>
      </c>
      <c r="C5459">
        <v>2016</v>
      </c>
      <c r="D5459">
        <v>5</v>
      </c>
    </row>
    <row r="5460" spans="1:4" x14ac:dyDescent="0.45">
      <c r="A5460" t="s">
        <v>62</v>
      </c>
      <c r="B5460" t="s">
        <v>4468</v>
      </c>
      <c r="C5460">
        <v>2016</v>
      </c>
      <c r="D5460">
        <v>120</v>
      </c>
    </row>
    <row r="5461" spans="1:4" x14ac:dyDescent="0.45">
      <c r="A5461" t="s">
        <v>62</v>
      </c>
      <c r="B5461" t="s">
        <v>4469</v>
      </c>
      <c r="C5461">
        <v>2015</v>
      </c>
      <c r="D5461">
        <v>20</v>
      </c>
    </row>
    <row r="5462" spans="1:4" x14ac:dyDescent="0.45">
      <c r="A5462" t="s">
        <v>62</v>
      </c>
      <c r="B5462" t="s">
        <v>4470</v>
      </c>
      <c r="C5462">
        <v>2016</v>
      </c>
      <c r="D5462">
        <v>5</v>
      </c>
    </row>
    <row r="5463" spans="1:4" x14ac:dyDescent="0.45">
      <c r="A5463" t="s">
        <v>62</v>
      </c>
      <c r="B5463" t="s">
        <v>4471</v>
      </c>
      <c r="C5463">
        <v>2017</v>
      </c>
      <c r="D5463">
        <v>33.799999999999997</v>
      </c>
    </row>
    <row r="5464" spans="1:4" x14ac:dyDescent="0.45">
      <c r="A5464" t="s">
        <v>62</v>
      </c>
      <c r="B5464" t="s">
        <v>4472</v>
      </c>
      <c r="C5464">
        <v>2018</v>
      </c>
      <c r="D5464">
        <v>50</v>
      </c>
    </row>
    <row r="5465" spans="1:4" x14ac:dyDescent="0.45">
      <c r="A5465" t="s">
        <v>62</v>
      </c>
      <c r="B5465" t="s">
        <v>4473</v>
      </c>
      <c r="C5465">
        <v>2016</v>
      </c>
      <c r="D5465">
        <v>78.5</v>
      </c>
    </row>
    <row r="5466" spans="1:4" x14ac:dyDescent="0.45">
      <c r="A5466" t="s">
        <v>62</v>
      </c>
      <c r="B5466" t="s">
        <v>4474</v>
      </c>
      <c r="C5466">
        <v>2017</v>
      </c>
      <c r="D5466">
        <v>6.5</v>
      </c>
    </row>
    <row r="5467" spans="1:4" x14ac:dyDescent="0.45">
      <c r="A5467" t="s">
        <v>62</v>
      </c>
      <c r="B5467" t="s">
        <v>4475</v>
      </c>
      <c r="C5467">
        <v>2016</v>
      </c>
      <c r="D5467">
        <v>4.9000000000000004</v>
      </c>
    </row>
    <row r="5468" spans="1:4" x14ac:dyDescent="0.45">
      <c r="A5468" t="s">
        <v>62</v>
      </c>
      <c r="B5468" t="s">
        <v>4476</v>
      </c>
      <c r="C5468">
        <v>2018</v>
      </c>
      <c r="D5468">
        <v>33.299999999999997</v>
      </c>
    </row>
    <row r="5469" spans="1:4" x14ac:dyDescent="0.45">
      <c r="A5469" t="s">
        <v>62</v>
      </c>
      <c r="B5469" t="s">
        <v>4478</v>
      </c>
      <c r="C5469">
        <v>2017</v>
      </c>
      <c r="D5469">
        <v>20</v>
      </c>
    </row>
    <row r="5470" spans="1:4" x14ac:dyDescent="0.45">
      <c r="A5470" t="s">
        <v>62</v>
      </c>
      <c r="B5470" t="s">
        <v>4479</v>
      </c>
      <c r="C5470">
        <v>2017</v>
      </c>
      <c r="D5470">
        <v>30</v>
      </c>
    </row>
    <row r="5471" spans="1:4" x14ac:dyDescent="0.45">
      <c r="A5471" t="s">
        <v>62</v>
      </c>
      <c r="B5471" t="s">
        <v>4480</v>
      </c>
      <c r="C5471">
        <v>2017</v>
      </c>
      <c r="D5471">
        <v>40</v>
      </c>
    </row>
    <row r="5472" spans="1:4" x14ac:dyDescent="0.45">
      <c r="A5472" t="s">
        <v>62</v>
      </c>
      <c r="B5472" t="s">
        <v>4481</v>
      </c>
      <c r="C5472">
        <v>2017</v>
      </c>
      <c r="D5472">
        <v>50</v>
      </c>
    </row>
    <row r="5473" spans="1:4" x14ac:dyDescent="0.45">
      <c r="A5473" t="s">
        <v>62</v>
      </c>
      <c r="B5473" t="s">
        <v>4482</v>
      </c>
      <c r="C5473">
        <v>2017</v>
      </c>
      <c r="D5473">
        <v>20</v>
      </c>
    </row>
    <row r="5474" spans="1:4" x14ac:dyDescent="0.45">
      <c r="A5474" t="s">
        <v>62</v>
      </c>
      <c r="B5474" t="s">
        <v>4483</v>
      </c>
      <c r="C5474">
        <v>2016</v>
      </c>
      <c r="D5474">
        <v>1</v>
      </c>
    </row>
    <row r="5475" spans="1:4" x14ac:dyDescent="0.45">
      <c r="A5475" t="s">
        <v>62</v>
      </c>
      <c r="B5475" t="s">
        <v>4484</v>
      </c>
      <c r="C5475">
        <v>2016</v>
      </c>
      <c r="D5475">
        <v>2</v>
      </c>
    </row>
    <row r="5476" spans="1:4" x14ac:dyDescent="0.45">
      <c r="A5476" t="s">
        <v>62</v>
      </c>
      <c r="B5476" t="s">
        <v>4485</v>
      </c>
      <c r="C5476">
        <v>2017</v>
      </c>
      <c r="D5476">
        <v>5</v>
      </c>
    </row>
    <row r="5477" spans="1:4" x14ac:dyDescent="0.45">
      <c r="A5477" t="s">
        <v>62</v>
      </c>
      <c r="B5477" t="s">
        <v>4487</v>
      </c>
      <c r="C5477">
        <v>2016</v>
      </c>
      <c r="D5477">
        <v>4</v>
      </c>
    </row>
    <row r="5478" spans="1:4" x14ac:dyDescent="0.45">
      <c r="A5478" t="s">
        <v>62</v>
      </c>
      <c r="B5478" t="s">
        <v>4488</v>
      </c>
      <c r="C5478">
        <v>2015</v>
      </c>
      <c r="D5478">
        <v>2.8</v>
      </c>
    </row>
    <row r="5479" spans="1:4" x14ac:dyDescent="0.45">
      <c r="A5479" t="s">
        <v>62</v>
      </c>
      <c r="B5479" t="s">
        <v>4489</v>
      </c>
      <c r="C5479">
        <v>2016</v>
      </c>
      <c r="D5479">
        <v>2</v>
      </c>
    </row>
    <row r="5480" spans="1:4" x14ac:dyDescent="0.45">
      <c r="A5480" t="s">
        <v>62</v>
      </c>
      <c r="B5480" t="s">
        <v>4490</v>
      </c>
      <c r="C5480">
        <v>2017</v>
      </c>
      <c r="D5480">
        <v>9</v>
      </c>
    </row>
    <row r="5481" spans="1:4" x14ac:dyDescent="0.45">
      <c r="A5481" t="s">
        <v>62</v>
      </c>
      <c r="B5481" t="s">
        <v>4491</v>
      </c>
      <c r="C5481">
        <v>2017</v>
      </c>
      <c r="D5481">
        <v>3</v>
      </c>
    </row>
    <row r="5482" spans="1:4" x14ac:dyDescent="0.45">
      <c r="A5482" t="s">
        <v>62</v>
      </c>
      <c r="B5482" t="s">
        <v>4492</v>
      </c>
      <c r="C5482">
        <v>2016</v>
      </c>
      <c r="D5482">
        <v>20</v>
      </c>
    </row>
    <row r="5483" spans="1:4" x14ac:dyDescent="0.45">
      <c r="A5483" t="s">
        <v>62</v>
      </c>
      <c r="B5483" t="s">
        <v>4493</v>
      </c>
      <c r="C5483">
        <v>2016</v>
      </c>
      <c r="D5483">
        <v>14.4</v>
      </c>
    </row>
    <row r="5484" spans="1:4" x14ac:dyDescent="0.45">
      <c r="A5484" t="s">
        <v>62</v>
      </c>
      <c r="B5484" t="s">
        <v>4494</v>
      </c>
      <c r="C5484">
        <v>2012</v>
      </c>
      <c r="D5484">
        <v>3.5</v>
      </c>
    </row>
    <row r="5485" spans="1:4" x14ac:dyDescent="0.45">
      <c r="A5485" t="s">
        <v>62</v>
      </c>
      <c r="B5485" t="s">
        <v>4498</v>
      </c>
      <c r="C5485">
        <v>2018</v>
      </c>
      <c r="D5485">
        <v>5</v>
      </c>
    </row>
    <row r="5486" spans="1:4" x14ac:dyDescent="0.45">
      <c r="A5486" t="s">
        <v>62</v>
      </c>
      <c r="B5486" t="s">
        <v>4500</v>
      </c>
      <c r="C5486">
        <v>2016</v>
      </c>
      <c r="D5486">
        <v>93.6</v>
      </c>
    </row>
    <row r="5487" spans="1:4" x14ac:dyDescent="0.45">
      <c r="A5487" t="s">
        <v>62</v>
      </c>
      <c r="B5487" t="s">
        <v>4501</v>
      </c>
      <c r="C5487">
        <v>2016</v>
      </c>
      <c r="D5487">
        <v>5</v>
      </c>
    </row>
    <row r="5488" spans="1:4" x14ac:dyDescent="0.45">
      <c r="A5488" t="s">
        <v>62</v>
      </c>
      <c r="B5488" t="s">
        <v>4502</v>
      </c>
      <c r="C5488">
        <v>2019</v>
      </c>
      <c r="D5488">
        <v>103.5</v>
      </c>
    </row>
    <row r="5489" spans="1:4" x14ac:dyDescent="0.45">
      <c r="A5489" t="s">
        <v>62</v>
      </c>
      <c r="B5489" t="s">
        <v>4503</v>
      </c>
      <c r="C5489">
        <v>2017</v>
      </c>
      <c r="D5489">
        <v>79</v>
      </c>
    </row>
    <row r="5490" spans="1:4" x14ac:dyDescent="0.45">
      <c r="A5490" t="s">
        <v>62</v>
      </c>
      <c r="B5490" t="s">
        <v>4504</v>
      </c>
      <c r="C5490">
        <v>2019</v>
      </c>
      <c r="D5490">
        <v>5</v>
      </c>
    </row>
    <row r="5491" spans="1:4" x14ac:dyDescent="0.45">
      <c r="A5491" t="s">
        <v>62</v>
      </c>
      <c r="B5491" t="s">
        <v>4507</v>
      </c>
      <c r="C5491">
        <v>2016</v>
      </c>
      <c r="D5491">
        <v>155</v>
      </c>
    </row>
    <row r="5492" spans="1:4" x14ac:dyDescent="0.45">
      <c r="A5492" t="s">
        <v>62</v>
      </c>
      <c r="B5492" t="s">
        <v>4508</v>
      </c>
      <c r="C5492">
        <v>2015</v>
      </c>
      <c r="D5492">
        <v>2</v>
      </c>
    </row>
    <row r="5493" spans="1:4" x14ac:dyDescent="0.45">
      <c r="A5493" t="s">
        <v>62</v>
      </c>
      <c r="B5493" t="s">
        <v>4509</v>
      </c>
      <c r="C5493">
        <v>2018</v>
      </c>
      <c r="D5493">
        <v>75</v>
      </c>
    </row>
    <row r="5494" spans="1:4" x14ac:dyDescent="0.45">
      <c r="A5494" t="s">
        <v>62</v>
      </c>
      <c r="B5494" t="s">
        <v>4510</v>
      </c>
      <c r="C5494">
        <v>2016</v>
      </c>
      <c r="D5494">
        <v>100</v>
      </c>
    </row>
    <row r="5495" spans="1:4" x14ac:dyDescent="0.45">
      <c r="A5495" t="s">
        <v>62</v>
      </c>
      <c r="B5495" t="s">
        <v>4511</v>
      </c>
      <c r="C5495">
        <v>2016</v>
      </c>
      <c r="D5495">
        <v>4.5999999999999996</v>
      </c>
    </row>
    <row r="5496" spans="1:4" x14ac:dyDescent="0.45">
      <c r="A5496" t="s">
        <v>62</v>
      </c>
      <c r="B5496" t="s">
        <v>4512</v>
      </c>
      <c r="C5496">
        <v>2016</v>
      </c>
      <c r="D5496">
        <v>5</v>
      </c>
    </row>
    <row r="5497" spans="1:4" x14ac:dyDescent="0.45">
      <c r="A5497" t="s">
        <v>62</v>
      </c>
      <c r="B5497" t="s">
        <v>4513</v>
      </c>
      <c r="C5497">
        <v>2016</v>
      </c>
      <c r="D5497">
        <v>2.5</v>
      </c>
    </row>
    <row r="5498" spans="1:4" x14ac:dyDescent="0.45">
      <c r="A5498" t="s">
        <v>62</v>
      </c>
      <c r="B5498" t="s">
        <v>4514</v>
      </c>
      <c r="C5498">
        <v>2016</v>
      </c>
      <c r="D5498">
        <v>2.6</v>
      </c>
    </row>
    <row r="5499" spans="1:4" x14ac:dyDescent="0.45">
      <c r="A5499" t="s">
        <v>62</v>
      </c>
      <c r="B5499" t="s">
        <v>4515</v>
      </c>
      <c r="C5499">
        <v>2016</v>
      </c>
      <c r="D5499">
        <v>30</v>
      </c>
    </row>
    <row r="5500" spans="1:4" x14ac:dyDescent="0.45">
      <c r="A5500" t="s">
        <v>62</v>
      </c>
      <c r="B5500" t="s">
        <v>4516</v>
      </c>
      <c r="C5500">
        <v>2016</v>
      </c>
      <c r="D5500">
        <v>30</v>
      </c>
    </row>
    <row r="5501" spans="1:4" x14ac:dyDescent="0.45">
      <c r="A5501" t="s">
        <v>62</v>
      </c>
      <c r="B5501" t="s">
        <v>4517</v>
      </c>
      <c r="C5501">
        <v>2016</v>
      </c>
      <c r="D5501">
        <v>30</v>
      </c>
    </row>
    <row r="5502" spans="1:4" x14ac:dyDescent="0.45">
      <c r="A5502" t="s">
        <v>62</v>
      </c>
      <c r="B5502" t="s">
        <v>4518</v>
      </c>
      <c r="C5502">
        <v>2016</v>
      </c>
      <c r="D5502">
        <v>20</v>
      </c>
    </row>
    <row r="5503" spans="1:4" x14ac:dyDescent="0.45">
      <c r="A5503" t="s">
        <v>62</v>
      </c>
      <c r="B5503" t="s">
        <v>4519</v>
      </c>
      <c r="C5503">
        <v>2017</v>
      </c>
      <c r="D5503">
        <v>62.3</v>
      </c>
    </row>
    <row r="5504" spans="1:4" x14ac:dyDescent="0.45">
      <c r="A5504" t="s">
        <v>62</v>
      </c>
      <c r="B5504" t="s">
        <v>4520</v>
      </c>
      <c r="C5504">
        <v>2018</v>
      </c>
      <c r="D5504">
        <v>31</v>
      </c>
    </row>
    <row r="5505" spans="1:4" x14ac:dyDescent="0.45">
      <c r="A5505" t="s">
        <v>62</v>
      </c>
      <c r="B5505" t="s">
        <v>4521</v>
      </c>
      <c r="C5505">
        <v>2019</v>
      </c>
      <c r="D5505">
        <v>20</v>
      </c>
    </row>
    <row r="5506" spans="1:4" x14ac:dyDescent="0.45">
      <c r="A5506" t="s">
        <v>62</v>
      </c>
      <c r="B5506" t="s">
        <v>4522</v>
      </c>
      <c r="C5506">
        <v>2019</v>
      </c>
      <c r="D5506">
        <v>151.1</v>
      </c>
    </row>
    <row r="5507" spans="1:4" x14ac:dyDescent="0.45">
      <c r="A5507" t="s">
        <v>62</v>
      </c>
      <c r="B5507" t="s">
        <v>4523</v>
      </c>
      <c r="C5507">
        <v>2019</v>
      </c>
      <c r="D5507">
        <v>2</v>
      </c>
    </row>
    <row r="5508" spans="1:4" x14ac:dyDescent="0.45">
      <c r="A5508" t="s">
        <v>62</v>
      </c>
      <c r="B5508" t="s">
        <v>4524</v>
      </c>
      <c r="C5508">
        <v>2019</v>
      </c>
      <c r="D5508">
        <v>2</v>
      </c>
    </row>
    <row r="5509" spans="1:4" x14ac:dyDescent="0.45">
      <c r="A5509" t="s">
        <v>62</v>
      </c>
      <c r="B5509" t="s">
        <v>4526</v>
      </c>
      <c r="C5509">
        <v>2016</v>
      </c>
      <c r="D5509">
        <v>22</v>
      </c>
    </row>
    <row r="5510" spans="1:4" x14ac:dyDescent="0.45">
      <c r="A5510" t="s">
        <v>62</v>
      </c>
      <c r="B5510" t="s">
        <v>4527</v>
      </c>
      <c r="C5510">
        <v>2016</v>
      </c>
      <c r="D5510">
        <v>30.5</v>
      </c>
    </row>
    <row r="5511" spans="1:4" x14ac:dyDescent="0.45">
      <c r="A5511" t="s">
        <v>62</v>
      </c>
      <c r="B5511" t="s">
        <v>4528</v>
      </c>
      <c r="C5511">
        <v>2016</v>
      </c>
      <c r="D5511">
        <v>104</v>
      </c>
    </row>
    <row r="5512" spans="1:4" x14ac:dyDescent="0.45">
      <c r="A5512" t="s">
        <v>62</v>
      </c>
      <c r="B5512" t="s">
        <v>4529</v>
      </c>
      <c r="C5512">
        <v>2016</v>
      </c>
      <c r="D5512">
        <v>148</v>
      </c>
    </row>
    <row r="5513" spans="1:4" x14ac:dyDescent="0.45">
      <c r="A5513" t="s">
        <v>62</v>
      </c>
      <c r="B5513" t="s">
        <v>4530</v>
      </c>
      <c r="C5513">
        <v>2016</v>
      </c>
      <c r="D5513">
        <v>20</v>
      </c>
    </row>
    <row r="5514" spans="1:4" x14ac:dyDescent="0.45">
      <c r="A5514" t="s">
        <v>62</v>
      </c>
      <c r="B5514" t="s">
        <v>4532</v>
      </c>
      <c r="C5514">
        <v>2016</v>
      </c>
      <c r="D5514">
        <v>1</v>
      </c>
    </row>
    <row r="5515" spans="1:4" x14ac:dyDescent="0.45">
      <c r="A5515" t="s">
        <v>62</v>
      </c>
      <c r="B5515" t="s">
        <v>4533</v>
      </c>
      <c r="C5515">
        <v>2017</v>
      </c>
      <c r="D5515">
        <v>2.1</v>
      </c>
    </row>
    <row r="5516" spans="1:4" x14ac:dyDescent="0.45">
      <c r="A5516" t="s">
        <v>62</v>
      </c>
      <c r="B5516" t="s">
        <v>4535</v>
      </c>
      <c r="C5516">
        <v>2016</v>
      </c>
      <c r="D5516">
        <v>2</v>
      </c>
    </row>
    <row r="5517" spans="1:4" x14ac:dyDescent="0.45">
      <c r="A5517" t="s">
        <v>62</v>
      </c>
      <c r="B5517" t="s">
        <v>4536</v>
      </c>
      <c r="C5517">
        <v>2019</v>
      </c>
      <c r="D5517">
        <v>17</v>
      </c>
    </row>
    <row r="5518" spans="1:4" x14ac:dyDescent="0.45">
      <c r="A5518" t="s">
        <v>62</v>
      </c>
      <c r="B5518" t="s">
        <v>4537</v>
      </c>
      <c r="C5518">
        <v>2016</v>
      </c>
      <c r="D5518">
        <v>2</v>
      </c>
    </row>
    <row r="5519" spans="1:4" x14ac:dyDescent="0.45">
      <c r="A5519" t="s">
        <v>62</v>
      </c>
      <c r="B5519" t="s">
        <v>4538</v>
      </c>
      <c r="C5519">
        <v>2016</v>
      </c>
      <c r="D5519">
        <v>5</v>
      </c>
    </row>
    <row r="5520" spans="1:4" x14ac:dyDescent="0.45">
      <c r="A5520" t="s">
        <v>62</v>
      </c>
      <c r="B5520" t="s">
        <v>4540</v>
      </c>
      <c r="C5520">
        <v>2016</v>
      </c>
      <c r="D5520">
        <v>5</v>
      </c>
    </row>
    <row r="5521" spans="1:4" x14ac:dyDescent="0.45">
      <c r="A5521" t="s">
        <v>62</v>
      </c>
      <c r="B5521" t="s">
        <v>4541</v>
      </c>
      <c r="C5521">
        <v>2017</v>
      </c>
      <c r="D5521">
        <v>20</v>
      </c>
    </row>
    <row r="5522" spans="1:4" x14ac:dyDescent="0.45">
      <c r="A5522" t="s">
        <v>62</v>
      </c>
      <c r="B5522" t="s">
        <v>4542</v>
      </c>
      <c r="C5522">
        <v>2016</v>
      </c>
      <c r="D5522">
        <v>1</v>
      </c>
    </row>
    <row r="5523" spans="1:4" x14ac:dyDescent="0.45">
      <c r="A5523" t="s">
        <v>62</v>
      </c>
      <c r="B5523" t="s">
        <v>4543</v>
      </c>
      <c r="C5523">
        <v>2016</v>
      </c>
      <c r="D5523">
        <v>5</v>
      </c>
    </row>
    <row r="5524" spans="1:4" x14ac:dyDescent="0.45">
      <c r="A5524" t="s">
        <v>62</v>
      </c>
      <c r="B5524" t="s">
        <v>4544</v>
      </c>
      <c r="C5524">
        <v>2017</v>
      </c>
      <c r="D5524">
        <v>5</v>
      </c>
    </row>
    <row r="5525" spans="1:4" x14ac:dyDescent="0.45">
      <c r="A5525" t="s">
        <v>62</v>
      </c>
      <c r="B5525" t="s">
        <v>4546</v>
      </c>
      <c r="C5525">
        <v>2016</v>
      </c>
      <c r="D5525">
        <v>4.5</v>
      </c>
    </row>
    <row r="5526" spans="1:4" x14ac:dyDescent="0.45">
      <c r="A5526" t="s">
        <v>62</v>
      </c>
      <c r="B5526" t="s">
        <v>4547</v>
      </c>
      <c r="C5526">
        <v>2016</v>
      </c>
      <c r="D5526">
        <v>5</v>
      </c>
    </row>
    <row r="5527" spans="1:4" x14ac:dyDescent="0.45">
      <c r="A5527" t="s">
        <v>62</v>
      </c>
      <c r="B5527" t="s">
        <v>4548</v>
      </c>
      <c r="C5527">
        <v>2017</v>
      </c>
      <c r="D5527">
        <v>5</v>
      </c>
    </row>
    <row r="5528" spans="1:4" x14ac:dyDescent="0.45">
      <c r="A5528" t="s">
        <v>62</v>
      </c>
      <c r="B5528" t="s">
        <v>4549</v>
      </c>
      <c r="C5528">
        <v>2018</v>
      </c>
      <c r="D5528">
        <v>3.4</v>
      </c>
    </row>
    <row r="5529" spans="1:4" x14ac:dyDescent="0.45">
      <c r="A5529" t="s">
        <v>62</v>
      </c>
      <c r="B5529" t="s">
        <v>4550</v>
      </c>
      <c r="C5529">
        <v>2016</v>
      </c>
      <c r="D5529">
        <v>5</v>
      </c>
    </row>
    <row r="5530" spans="1:4" x14ac:dyDescent="0.45">
      <c r="A5530" t="s">
        <v>62</v>
      </c>
      <c r="B5530" t="s">
        <v>4551</v>
      </c>
      <c r="C5530">
        <v>2016</v>
      </c>
      <c r="D5530">
        <v>5</v>
      </c>
    </row>
    <row r="5531" spans="1:4" x14ac:dyDescent="0.45">
      <c r="A5531" t="s">
        <v>62</v>
      </c>
      <c r="B5531" t="s">
        <v>4553</v>
      </c>
      <c r="C5531">
        <v>2016</v>
      </c>
      <c r="D5531">
        <v>205.3</v>
      </c>
    </row>
    <row r="5532" spans="1:4" x14ac:dyDescent="0.45">
      <c r="A5532" t="s">
        <v>62</v>
      </c>
      <c r="B5532" t="s">
        <v>4554</v>
      </c>
      <c r="C5532">
        <v>2017</v>
      </c>
      <c r="D5532">
        <v>100</v>
      </c>
    </row>
    <row r="5533" spans="1:4" x14ac:dyDescent="0.45">
      <c r="A5533" t="s">
        <v>62</v>
      </c>
      <c r="B5533" t="s">
        <v>4554</v>
      </c>
      <c r="C5533">
        <v>2018</v>
      </c>
      <c r="D5533">
        <v>102.5</v>
      </c>
    </row>
    <row r="5534" spans="1:4" x14ac:dyDescent="0.45">
      <c r="A5534" t="s">
        <v>62</v>
      </c>
      <c r="B5534" t="s">
        <v>4555</v>
      </c>
      <c r="C5534">
        <v>2016</v>
      </c>
      <c r="D5534">
        <v>80</v>
      </c>
    </row>
    <row r="5535" spans="1:4" x14ac:dyDescent="0.45">
      <c r="A5535" t="s">
        <v>62</v>
      </c>
      <c r="B5535" t="s">
        <v>4556</v>
      </c>
      <c r="C5535">
        <v>2016</v>
      </c>
      <c r="D5535">
        <v>50.4</v>
      </c>
    </row>
    <row r="5536" spans="1:4" x14ac:dyDescent="0.45">
      <c r="A5536" t="s">
        <v>62</v>
      </c>
      <c r="B5536" t="s">
        <v>4557</v>
      </c>
      <c r="C5536">
        <v>2016</v>
      </c>
      <c r="D5536">
        <v>80</v>
      </c>
    </row>
    <row r="5537" spans="1:4" x14ac:dyDescent="0.45">
      <c r="A5537" t="s">
        <v>62</v>
      </c>
      <c r="B5537" t="s">
        <v>4558</v>
      </c>
      <c r="C5537">
        <v>2019</v>
      </c>
      <c r="D5537">
        <v>20</v>
      </c>
    </row>
    <row r="5538" spans="1:4" x14ac:dyDescent="0.45">
      <c r="A5538" t="s">
        <v>62</v>
      </c>
      <c r="B5538" t="s">
        <v>4560</v>
      </c>
      <c r="C5538">
        <v>2016</v>
      </c>
      <c r="D5538">
        <v>3.8</v>
      </c>
    </row>
    <row r="5539" spans="1:4" x14ac:dyDescent="0.45">
      <c r="A5539" t="s">
        <v>62</v>
      </c>
      <c r="B5539" t="s">
        <v>4561</v>
      </c>
      <c r="C5539">
        <v>2015</v>
      </c>
      <c r="D5539">
        <v>1.8</v>
      </c>
    </row>
    <row r="5540" spans="1:4" x14ac:dyDescent="0.45">
      <c r="A5540" t="s">
        <v>62</v>
      </c>
      <c r="B5540" t="s">
        <v>4562</v>
      </c>
      <c r="C5540">
        <v>2016</v>
      </c>
      <c r="D5540">
        <v>20</v>
      </c>
    </row>
    <row r="5541" spans="1:4" x14ac:dyDescent="0.45">
      <c r="A5541" t="s">
        <v>62</v>
      </c>
      <c r="B5541" t="s">
        <v>4563</v>
      </c>
      <c r="C5541">
        <v>2016</v>
      </c>
      <c r="D5541">
        <v>20</v>
      </c>
    </row>
    <row r="5542" spans="1:4" x14ac:dyDescent="0.45">
      <c r="A5542" t="s">
        <v>62</v>
      </c>
      <c r="B5542" t="s">
        <v>4564</v>
      </c>
      <c r="C5542">
        <v>2016</v>
      </c>
      <c r="D5542">
        <v>20</v>
      </c>
    </row>
    <row r="5543" spans="1:4" x14ac:dyDescent="0.45">
      <c r="A5543" t="s">
        <v>62</v>
      </c>
      <c r="B5543" t="s">
        <v>4565</v>
      </c>
      <c r="C5543">
        <v>2016</v>
      </c>
      <c r="D5543">
        <v>40</v>
      </c>
    </row>
    <row r="5544" spans="1:4" x14ac:dyDescent="0.45">
      <c r="A5544" t="s">
        <v>62</v>
      </c>
      <c r="B5544" t="s">
        <v>4569</v>
      </c>
      <c r="C5544">
        <v>2016</v>
      </c>
      <c r="D5544">
        <v>4.9000000000000004</v>
      </c>
    </row>
    <row r="5545" spans="1:4" x14ac:dyDescent="0.45">
      <c r="A5545" t="s">
        <v>62</v>
      </c>
      <c r="B5545" t="s">
        <v>4570</v>
      </c>
      <c r="C5545">
        <v>2016</v>
      </c>
      <c r="D5545">
        <v>100</v>
      </c>
    </row>
    <row r="5546" spans="1:4" x14ac:dyDescent="0.45">
      <c r="A5546" t="s">
        <v>62</v>
      </c>
      <c r="B5546" t="s">
        <v>4571</v>
      </c>
      <c r="C5546">
        <v>2016</v>
      </c>
      <c r="D5546">
        <v>75</v>
      </c>
    </row>
    <row r="5547" spans="1:4" x14ac:dyDescent="0.45">
      <c r="A5547" t="s">
        <v>62</v>
      </c>
      <c r="B5547" t="s">
        <v>4572</v>
      </c>
      <c r="C5547">
        <v>2016</v>
      </c>
      <c r="D5547">
        <v>1.1000000000000001</v>
      </c>
    </row>
    <row r="5548" spans="1:4" x14ac:dyDescent="0.45">
      <c r="A5548" t="s">
        <v>62</v>
      </c>
      <c r="B5548" t="s">
        <v>4573</v>
      </c>
      <c r="C5548">
        <v>2016</v>
      </c>
      <c r="D5548">
        <v>1.1000000000000001</v>
      </c>
    </row>
    <row r="5549" spans="1:4" x14ac:dyDescent="0.45">
      <c r="A5549" t="s">
        <v>62</v>
      </c>
      <c r="B5549" t="s">
        <v>4574</v>
      </c>
      <c r="C5549">
        <v>2016</v>
      </c>
      <c r="D5549">
        <v>1.1000000000000001</v>
      </c>
    </row>
    <row r="5550" spans="1:4" x14ac:dyDescent="0.45">
      <c r="A5550" t="s">
        <v>62</v>
      </c>
      <c r="B5550" t="s">
        <v>4575</v>
      </c>
      <c r="C5550">
        <v>2017</v>
      </c>
      <c r="D5550">
        <v>1.1000000000000001</v>
      </c>
    </row>
    <row r="5551" spans="1:4" x14ac:dyDescent="0.45">
      <c r="A5551" t="s">
        <v>62</v>
      </c>
      <c r="B5551" t="s">
        <v>4576</v>
      </c>
      <c r="C5551">
        <v>2017</v>
      </c>
      <c r="D5551">
        <v>1.1000000000000001</v>
      </c>
    </row>
    <row r="5552" spans="1:4" x14ac:dyDescent="0.45">
      <c r="A5552" t="s">
        <v>62</v>
      </c>
      <c r="B5552" t="s">
        <v>4577</v>
      </c>
      <c r="C5552">
        <v>2017</v>
      </c>
      <c r="D5552">
        <v>1.1000000000000001</v>
      </c>
    </row>
    <row r="5553" spans="1:4" x14ac:dyDescent="0.45">
      <c r="A5553" t="s">
        <v>62</v>
      </c>
      <c r="B5553" t="s">
        <v>4578</v>
      </c>
      <c r="C5553">
        <v>2016</v>
      </c>
      <c r="D5553">
        <v>1.1000000000000001</v>
      </c>
    </row>
    <row r="5554" spans="1:4" x14ac:dyDescent="0.45">
      <c r="A5554" t="s">
        <v>62</v>
      </c>
      <c r="B5554" t="s">
        <v>4579</v>
      </c>
      <c r="C5554">
        <v>2016</v>
      </c>
      <c r="D5554">
        <v>74.5</v>
      </c>
    </row>
    <row r="5555" spans="1:4" x14ac:dyDescent="0.45">
      <c r="A5555" t="s">
        <v>62</v>
      </c>
      <c r="B5555" t="s">
        <v>4580</v>
      </c>
      <c r="C5555">
        <v>2016</v>
      </c>
      <c r="D5555">
        <v>160</v>
      </c>
    </row>
    <row r="5556" spans="1:4" x14ac:dyDescent="0.45">
      <c r="A5556" t="s">
        <v>62</v>
      </c>
      <c r="B5556" t="s">
        <v>4581</v>
      </c>
      <c r="C5556">
        <v>2017</v>
      </c>
      <c r="D5556">
        <v>13.5</v>
      </c>
    </row>
    <row r="5557" spans="1:4" x14ac:dyDescent="0.45">
      <c r="A5557" t="s">
        <v>62</v>
      </c>
      <c r="B5557" t="s">
        <v>4582</v>
      </c>
      <c r="C5557">
        <v>2017</v>
      </c>
      <c r="D5557">
        <v>20</v>
      </c>
    </row>
    <row r="5558" spans="1:4" x14ac:dyDescent="0.45">
      <c r="A5558" t="s">
        <v>62</v>
      </c>
      <c r="B5558" t="s">
        <v>4583</v>
      </c>
      <c r="C5558">
        <v>2016</v>
      </c>
      <c r="D5558">
        <v>1.6</v>
      </c>
    </row>
    <row r="5559" spans="1:4" x14ac:dyDescent="0.45">
      <c r="A5559" t="s">
        <v>62</v>
      </c>
      <c r="B5559" t="s">
        <v>4584</v>
      </c>
      <c r="C5559">
        <v>2016</v>
      </c>
      <c r="D5559">
        <v>1.6</v>
      </c>
    </row>
    <row r="5560" spans="1:4" x14ac:dyDescent="0.45">
      <c r="A5560" t="s">
        <v>62</v>
      </c>
      <c r="B5560" t="s">
        <v>4585</v>
      </c>
      <c r="C5560">
        <v>2017</v>
      </c>
      <c r="D5560">
        <v>20</v>
      </c>
    </row>
    <row r="5561" spans="1:4" x14ac:dyDescent="0.45">
      <c r="A5561" t="s">
        <v>62</v>
      </c>
      <c r="B5561" t="s">
        <v>4586</v>
      </c>
      <c r="C5561">
        <v>2017</v>
      </c>
      <c r="D5561">
        <v>20</v>
      </c>
    </row>
    <row r="5562" spans="1:4" x14ac:dyDescent="0.45">
      <c r="A5562" t="s">
        <v>62</v>
      </c>
      <c r="B5562" t="s">
        <v>4587</v>
      </c>
      <c r="C5562">
        <v>2017</v>
      </c>
      <c r="D5562">
        <v>20</v>
      </c>
    </row>
    <row r="5563" spans="1:4" x14ac:dyDescent="0.45">
      <c r="A5563" t="s">
        <v>62</v>
      </c>
      <c r="B5563" t="s">
        <v>4588</v>
      </c>
      <c r="C5563">
        <v>2017</v>
      </c>
      <c r="D5563">
        <v>20</v>
      </c>
    </row>
    <row r="5564" spans="1:4" x14ac:dyDescent="0.45">
      <c r="A5564" t="s">
        <v>62</v>
      </c>
      <c r="B5564" t="s">
        <v>4590</v>
      </c>
      <c r="C5564">
        <v>2016</v>
      </c>
      <c r="D5564">
        <v>74.5</v>
      </c>
    </row>
    <row r="5565" spans="1:4" x14ac:dyDescent="0.45">
      <c r="A5565" t="s">
        <v>62</v>
      </c>
      <c r="B5565" t="s">
        <v>4591</v>
      </c>
      <c r="C5565">
        <v>2016</v>
      </c>
      <c r="D5565">
        <v>1.4</v>
      </c>
    </row>
    <row r="5566" spans="1:4" x14ac:dyDescent="0.45">
      <c r="A5566" t="s">
        <v>62</v>
      </c>
      <c r="B5566" t="s">
        <v>4592</v>
      </c>
      <c r="C5566">
        <v>2016</v>
      </c>
      <c r="D5566">
        <v>13</v>
      </c>
    </row>
    <row r="5567" spans="1:4" x14ac:dyDescent="0.45">
      <c r="A5567" t="s">
        <v>62</v>
      </c>
      <c r="B5567" t="s">
        <v>4593</v>
      </c>
      <c r="C5567">
        <v>2019</v>
      </c>
      <c r="D5567">
        <v>45.9</v>
      </c>
    </row>
    <row r="5568" spans="1:4" x14ac:dyDescent="0.45">
      <c r="A5568" t="s">
        <v>62</v>
      </c>
      <c r="B5568" t="s">
        <v>4594</v>
      </c>
      <c r="C5568">
        <v>2018</v>
      </c>
      <c r="D5568">
        <v>74.900000000000006</v>
      </c>
    </row>
    <row r="5569" spans="1:4" x14ac:dyDescent="0.45">
      <c r="A5569" t="s">
        <v>62</v>
      </c>
      <c r="B5569" t="s">
        <v>4595</v>
      </c>
      <c r="C5569">
        <v>2016</v>
      </c>
      <c r="D5569">
        <v>1</v>
      </c>
    </row>
    <row r="5570" spans="1:4" x14ac:dyDescent="0.45">
      <c r="A5570" t="s">
        <v>62</v>
      </c>
      <c r="B5570" t="s">
        <v>4596</v>
      </c>
      <c r="C5570">
        <v>2017</v>
      </c>
      <c r="D5570">
        <v>130</v>
      </c>
    </row>
    <row r="5571" spans="1:4" x14ac:dyDescent="0.45">
      <c r="A5571" t="s">
        <v>62</v>
      </c>
      <c r="B5571" t="s">
        <v>4597</v>
      </c>
      <c r="C5571">
        <v>2019</v>
      </c>
      <c r="D5571">
        <v>150</v>
      </c>
    </row>
    <row r="5572" spans="1:4" x14ac:dyDescent="0.45">
      <c r="A5572" t="s">
        <v>62</v>
      </c>
      <c r="B5572" t="s">
        <v>4598</v>
      </c>
      <c r="C5572">
        <v>2016</v>
      </c>
      <c r="D5572">
        <v>20</v>
      </c>
    </row>
    <row r="5573" spans="1:4" x14ac:dyDescent="0.45">
      <c r="A5573" t="s">
        <v>62</v>
      </c>
      <c r="B5573" t="s">
        <v>4599</v>
      </c>
      <c r="C5573">
        <v>2017</v>
      </c>
      <c r="D5573">
        <v>40</v>
      </c>
    </row>
    <row r="5574" spans="1:4" x14ac:dyDescent="0.45">
      <c r="A5574" t="s">
        <v>62</v>
      </c>
      <c r="B5574" t="s">
        <v>4600</v>
      </c>
      <c r="C5574">
        <v>2018</v>
      </c>
      <c r="D5574">
        <v>154</v>
      </c>
    </row>
    <row r="5575" spans="1:4" x14ac:dyDescent="0.45">
      <c r="A5575" t="s">
        <v>62</v>
      </c>
      <c r="B5575" t="s">
        <v>4601</v>
      </c>
      <c r="C5575">
        <v>2018</v>
      </c>
      <c r="D5575">
        <v>24.9</v>
      </c>
    </row>
    <row r="5576" spans="1:4" x14ac:dyDescent="0.45">
      <c r="A5576" t="s">
        <v>62</v>
      </c>
      <c r="B5576" t="s">
        <v>4602</v>
      </c>
      <c r="C5576">
        <v>2016</v>
      </c>
      <c r="D5576">
        <v>4.9000000000000004</v>
      </c>
    </row>
    <row r="5577" spans="1:4" x14ac:dyDescent="0.45">
      <c r="A5577" t="s">
        <v>62</v>
      </c>
      <c r="B5577" t="s">
        <v>4603</v>
      </c>
      <c r="C5577">
        <v>2016</v>
      </c>
      <c r="D5577">
        <v>2.2999999999999998</v>
      </c>
    </row>
    <row r="5578" spans="1:4" x14ac:dyDescent="0.45">
      <c r="A5578" t="s">
        <v>62</v>
      </c>
      <c r="B5578" t="s">
        <v>4604</v>
      </c>
      <c r="C5578">
        <v>2016</v>
      </c>
      <c r="D5578">
        <v>75</v>
      </c>
    </row>
    <row r="5579" spans="1:4" x14ac:dyDescent="0.45">
      <c r="A5579" t="s">
        <v>62</v>
      </c>
      <c r="B5579" t="s">
        <v>4604</v>
      </c>
      <c r="C5579">
        <v>2017</v>
      </c>
      <c r="D5579">
        <v>2</v>
      </c>
    </row>
    <row r="5580" spans="1:4" x14ac:dyDescent="0.45">
      <c r="A5580" t="s">
        <v>62</v>
      </c>
      <c r="B5580" t="s">
        <v>4605</v>
      </c>
      <c r="C5580">
        <v>2016</v>
      </c>
      <c r="D5580">
        <v>74.5</v>
      </c>
    </row>
    <row r="5581" spans="1:4" x14ac:dyDescent="0.45">
      <c r="A5581" t="s">
        <v>62</v>
      </c>
      <c r="B5581" t="s">
        <v>4606</v>
      </c>
      <c r="C5581">
        <v>2016</v>
      </c>
      <c r="D5581">
        <v>16</v>
      </c>
    </row>
    <row r="5582" spans="1:4" x14ac:dyDescent="0.45">
      <c r="A5582" t="s">
        <v>62</v>
      </c>
      <c r="B5582" t="s">
        <v>4607</v>
      </c>
      <c r="C5582">
        <v>2016</v>
      </c>
      <c r="D5582">
        <v>51</v>
      </c>
    </row>
    <row r="5583" spans="1:4" x14ac:dyDescent="0.45">
      <c r="A5583" t="s">
        <v>62</v>
      </c>
      <c r="B5583" t="s">
        <v>4608</v>
      </c>
      <c r="C5583">
        <v>2016</v>
      </c>
      <c r="D5583">
        <v>101.2</v>
      </c>
    </row>
    <row r="5584" spans="1:4" x14ac:dyDescent="0.45">
      <c r="A5584" t="s">
        <v>62</v>
      </c>
      <c r="B5584" t="s">
        <v>4609</v>
      </c>
      <c r="C5584">
        <v>2015</v>
      </c>
      <c r="D5584">
        <v>4.4000000000000004</v>
      </c>
    </row>
    <row r="5585" spans="1:4" x14ac:dyDescent="0.45">
      <c r="A5585" t="s">
        <v>62</v>
      </c>
      <c r="B5585" t="s">
        <v>4610</v>
      </c>
      <c r="C5585">
        <v>2015</v>
      </c>
      <c r="D5585">
        <v>1.6</v>
      </c>
    </row>
    <row r="5586" spans="1:4" x14ac:dyDescent="0.45">
      <c r="A5586" t="s">
        <v>62</v>
      </c>
      <c r="B5586" t="s">
        <v>4611</v>
      </c>
      <c r="C5586">
        <v>2016</v>
      </c>
      <c r="D5586">
        <v>80</v>
      </c>
    </row>
    <row r="5587" spans="1:4" x14ac:dyDescent="0.45">
      <c r="A5587" t="s">
        <v>62</v>
      </c>
      <c r="B5587" t="s">
        <v>4612</v>
      </c>
      <c r="C5587">
        <v>2016</v>
      </c>
      <c r="D5587">
        <v>5.0999999999999996</v>
      </c>
    </row>
    <row r="5588" spans="1:4" x14ac:dyDescent="0.45">
      <c r="A5588" t="s">
        <v>62</v>
      </c>
      <c r="B5588" t="s">
        <v>4613</v>
      </c>
      <c r="C5588">
        <v>2016</v>
      </c>
      <c r="D5588">
        <v>4</v>
      </c>
    </row>
    <row r="5589" spans="1:4" x14ac:dyDescent="0.45">
      <c r="A5589" t="s">
        <v>62</v>
      </c>
      <c r="B5589" t="s">
        <v>4614</v>
      </c>
      <c r="C5589">
        <v>2017</v>
      </c>
      <c r="D5589">
        <v>15.8</v>
      </c>
    </row>
    <row r="5590" spans="1:4" x14ac:dyDescent="0.45">
      <c r="A5590" t="s">
        <v>62</v>
      </c>
      <c r="B5590" t="s">
        <v>4615</v>
      </c>
      <c r="C5590">
        <v>2016</v>
      </c>
      <c r="D5590">
        <v>20</v>
      </c>
    </row>
    <row r="5591" spans="1:4" x14ac:dyDescent="0.45">
      <c r="A5591" t="s">
        <v>62</v>
      </c>
      <c r="B5591" t="s">
        <v>4616</v>
      </c>
      <c r="C5591">
        <v>2016</v>
      </c>
      <c r="D5591">
        <v>20</v>
      </c>
    </row>
    <row r="5592" spans="1:4" x14ac:dyDescent="0.45">
      <c r="A5592" t="s">
        <v>62</v>
      </c>
      <c r="B5592" t="s">
        <v>4617</v>
      </c>
      <c r="C5592">
        <v>2016</v>
      </c>
      <c r="D5592">
        <v>15</v>
      </c>
    </row>
    <row r="5593" spans="1:4" x14ac:dyDescent="0.45">
      <c r="A5593" t="s">
        <v>62</v>
      </c>
      <c r="B5593" t="s">
        <v>4618</v>
      </c>
      <c r="C5593">
        <v>2016</v>
      </c>
      <c r="D5593">
        <v>20</v>
      </c>
    </row>
    <row r="5594" spans="1:4" x14ac:dyDescent="0.45">
      <c r="A5594" t="s">
        <v>62</v>
      </c>
      <c r="B5594" t="s">
        <v>4619</v>
      </c>
      <c r="C5594">
        <v>2016</v>
      </c>
      <c r="D5594">
        <v>76.5</v>
      </c>
    </row>
    <row r="5595" spans="1:4" x14ac:dyDescent="0.45">
      <c r="A5595" t="s">
        <v>62</v>
      </c>
      <c r="B5595" t="s">
        <v>4620</v>
      </c>
      <c r="C5595">
        <v>2016</v>
      </c>
      <c r="D5595">
        <v>3.7</v>
      </c>
    </row>
    <row r="5596" spans="1:4" x14ac:dyDescent="0.45">
      <c r="A5596" t="s">
        <v>62</v>
      </c>
      <c r="B5596" t="s">
        <v>4621</v>
      </c>
      <c r="C5596">
        <v>2016</v>
      </c>
      <c r="D5596">
        <v>3</v>
      </c>
    </row>
    <row r="5597" spans="1:4" x14ac:dyDescent="0.45">
      <c r="A5597" t="s">
        <v>62</v>
      </c>
      <c r="B5597" t="s">
        <v>4624</v>
      </c>
      <c r="C5597">
        <v>2016</v>
      </c>
      <c r="D5597">
        <v>20</v>
      </c>
    </row>
    <row r="5598" spans="1:4" x14ac:dyDescent="0.45">
      <c r="A5598" t="s">
        <v>62</v>
      </c>
      <c r="B5598" t="s">
        <v>4625</v>
      </c>
      <c r="C5598">
        <v>2016</v>
      </c>
      <c r="D5598">
        <v>131.19999999999999</v>
      </c>
    </row>
    <row r="5599" spans="1:4" x14ac:dyDescent="0.45">
      <c r="A5599" t="s">
        <v>62</v>
      </c>
      <c r="B5599" t="s">
        <v>4626</v>
      </c>
      <c r="C5599">
        <v>2016</v>
      </c>
      <c r="D5599">
        <v>109.8</v>
      </c>
    </row>
    <row r="5600" spans="1:4" x14ac:dyDescent="0.45">
      <c r="A5600" t="s">
        <v>62</v>
      </c>
      <c r="B5600" t="s">
        <v>4627</v>
      </c>
      <c r="C5600">
        <v>2016</v>
      </c>
      <c r="D5600">
        <v>1</v>
      </c>
    </row>
    <row r="5601" spans="1:4" x14ac:dyDescent="0.45">
      <c r="A5601" t="s">
        <v>62</v>
      </c>
      <c r="B5601" t="s">
        <v>4628</v>
      </c>
      <c r="C5601">
        <v>2017</v>
      </c>
      <c r="D5601">
        <v>2</v>
      </c>
    </row>
    <row r="5602" spans="1:4" x14ac:dyDescent="0.45">
      <c r="A5602" t="s">
        <v>62</v>
      </c>
      <c r="B5602" t="s">
        <v>4629</v>
      </c>
      <c r="C5602">
        <v>2017</v>
      </c>
      <c r="D5602">
        <v>1.7</v>
      </c>
    </row>
    <row r="5603" spans="1:4" x14ac:dyDescent="0.45">
      <c r="A5603" t="s">
        <v>62</v>
      </c>
      <c r="B5603" t="s">
        <v>4630</v>
      </c>
      <c r="C5603">
        <v>2016</v>
      </c>
      <c r="D5603">
        <v>3</v>
      </c>
    </row>
    <row r="5604" spans="1:4" x14ac:dyDescent="0.45">
      <c r="A5604" t="s">
        <v>62</v>
      </c>
      <c r="B5604" t="s">
        <v>4631</v>
      </c>
      <c r="C5604">
        <v>2016</v>
      </c>
      <c r="D5604">
        <v>2.2000000000000002</v>
      </c>
    </row>
    <row r="5605" spans="1:4" x14ac:dyDescent="0.45">
      <c r="A5605" t="s">
        <v>62</v>
      </c>
      <c r="B5605" t="s">
        <v>4632</v>
      </c>
      <c r="C5605">
        <v>2016</v>
      </c>
      <c r="D5605">
        <v>1.4</v>
      </c>
    </row>
    <row r="5606" spans="1:4" x14ac:dyDescent="0.45">
      <c r="A5606" t="s">
        <v>62</v>
      </c>
      <c r="B5606" t="s">
        <v>4633</v>
      </c>
      <c r="C5606">
        <v>2016</v>
      </c>
      <c r="D5606">
        <v>1.2</v>
      </c>
    </row>
    <row r="5607" spans="1:4" x14ac:dyDescent="0.45">
      <c r="A5607" t="s">
        <v>62</v>
      </c>
      <c r="B5607" t="s">
        <v>4634</v>
      </c>
      <c r="C5607">
        <v>2017</v>
      </c>
      <c r="D5607">
        <v>1.5</v>
      </c>
    </row>
    <row r="5608" spans="1:4" x14ac:dyDescent="0.45">
      <c r="A5608" t="s">
        <v>62</v>
      </c>
      <c r="B5608" t="s">
        <v>4635</v>
      </c>
      <c r="C5608">
        <v>2017</v>
      </c>
      <c r="D5608">
        <v>1</v>
      </c>
    </row>
    <row r="5609" spans="1:4" x14ac:dyDescent="0.45">
      <c r="A5609" t="s">
        <v>62</v>
      </c>
      <c r="B5609" t="s">
        <v>4636</v>
      </c>
      <c r="C5609">
        <v>2017</v>
      </c>
      <c r="D5609">
        <v>1</v>
      </c>
    </row>
    <row r="5610" spans="1:4" x14ac:dyDescent="0.45">
      <c r="A5610" t="s">
        <v>62</v>
      </c>
      <c r="B5610" t="s">
        <v>4637</v>
      </c>
      <c r="C5610">
        <v>2016</v>
      </c>
      <c r="D5610">
        <v>1</v>
      </c>
    </row>
    <row r="5611" spans="1:4" x14ac:dyDescent="0.45">
      <c r="A5611" t="s">
        <v>62</v>
      </c>
      <c r="B5611" t="s">
        <v>4638</v>
      </c>
      <c r="C5611">
        <v>2016</v>
      </c>
      <c r="D5611">
        <v>3</v>
      </c>
    </row>
    <row r="5612" spans="1:4" x14ac:dyDescent="0.45">
      <c r="A5612" t="s">
        <v>62</v>
      </c>
      <c r="B5612" t="s">
        <v>4640</v>
      </c>
      <c r="C5612">
        <v>2018</v>
      </c>
      <c r="D5612">
        <v>180</v>
      </c>
    </row>
    <row r="5613" spans="1:4" x14ac:dyDescent="0.45">
      <c r="A5613" t="s">
        <v>62</v>
      </c>
      <c r="B5613" t="s">
        <v>4641</v>
      </c>
      <c r="C5613">
        <v>2016</v>
      </c>
      <c r="D5613">
        <v>3</v>
      </c>
    </row>
    <row r="5614" spans="1:4" x14ac:dyDescent="0.45">
      <c r="A5614" t="s">
        <v>62</v>
      </c>
      <c r="B5614" t="s">
        <v>4642</v>
      </c>
      <c r="C5614">
        <v>2019</v>
      </c>
      <c r="D5614">
        <v>49</v>
      </c>
    </row>
    <row r="5615" spans="1:4" x14ac:dyDescent="0.45">
      <c r="A5615" t="s">
        <v>62</v>
      </c>
      <c r="B5615" t="s">
        <v>4643</v>
      </c>
      <c r="C5615">
        <v>2016</v>
      </c>
      <c r="D5615">
        <v>80</v>
      </c>
    </row>
    <row r="5616" spans="1:4" x14ac:dyDescent="0.45">
      <c r="A5616" t="s">
        <v>62</v>
      </c>
      <c r="B5616" t="s">
        <v>4645</v>
      </c>
      <c r="C5616">
        <v>2016</v>
      </c>
      <c r="D5616">
        <v>1.5</v>
      </c>
    </row>
    <row r="5617" spans="1:4" x14ac:dyDescent="0.45">
      <c r="A5617" t="s">
        <v>62</v>
      </c>
      <c r="B5617" t="s">
        <v>4647</v>
      </c>
      <c r="C5617">
        <v>2017</v>
      </c>
      <c r="D5617">
        <v>5.4</v>
      </c>
    </row>
    <row r="5618" spans="1:4" x14ac:dyDescent="0.45">
      <c r="A5618" t="s">
        <v>62</v>
      </c>
      <c r="B5618" t="s">
        <v>4649</v>
      </c>
      <c r="C5618">
        <v>2016</v>
      </c>
      <c r="D5618">
        <v>4.9000000000000004</v>
      </c>
    </row>
    <row r="5619" spans="1:4" x14ac:dyDescent="0.45">
      <c r="A5619" t="s">
        <v>62</v>
      </c>
      <c r="B5619" t="s">
        <v>4650</v>
      </c>
      <c r="C5619">
        <v>2016</v>
      </c>
      <c r="D5619">
        <v>6.5</v>
      </c>
    </row>
    <row r="5620" spans="1:4" x14ac:dyDescent="0.45">
      <c r="A5620" t="s">
        <v>62</v>
      </c>
      <c r="B5620" t="s">
        <v>4651</v>
      </c>
      <c r="C5620">
        <v>2016</v>
      </c>
      <c r="D5620">
        <v>50.8</v>
      </c>
    </row>
    <row r="5621" spans="1:4" x14ac:dyDescent="0.45">
      <c r="A5621" t="s">
        <v>62</v>
      </c>
      <c r="B5621" t="s">
        <v>4652</v>
      </c>
      <c r="C5621">
        <v>2016</v>
      </c>
      <c r="D5621">
        <v>1.3</v>
      </c>
    </row>
    <row r="5622" spans="1:4" x14ac:dyDescent="0.45">
      <c r="A5622" t="s">
        <v>62</v>
      </c>
      <c r="B5622" t="s">
        <v>4654</v>
      </c>
      <c r="C5622">
        <v>2016</v>
      </c>
      <c r="D5622">
        <v>1.2</v>
      </c>
    </row>
    <row r="5623" spans="1:4" x14ac:dyDescent="0.45">
      <c r="A5623" t="s">
        <v>62</v>
      </c>
      <c r="B5623" t="s">
        <v>4655</v>
      </c>
      <c r="C5623">
        <v>2016</v>
      </c>
      <c r="D5623">
        <v>1</v>
      </c>
    </row>
    <row r="5624" spans="1:4" x14ac:dyDescent="0.45">
      <c r="A5624" t="s">
        <v>62</v>
      </c>
      <c r="B5624" t="s">
        <v>4656</v>
      </c>
      <c r="C5624">
        <v>2018</v>
      </c>
      <c r="D5624">
        <v>5</v>
      </c>
    </row>
    <row r="5625" spans="1:4" x14ac:dyDescent="0.45">
      <c r="A5625" t="s">
        <v>62</v>
      </c>
      <c r="B5625" t="s">
        <v>4657</v>
      </c>
      <c r="C5625">
        <v>2018</v>
      </c>
      <c r="D5625">
        <v>4.5</v>
      </c>
    </row>
    <row r="5626" spans="1:4" x14ac:dyDescent="0.45">
      <c r="A5626" t="s">
        <v>62</v>
      </c>
      <c r="B5626" t="s">
        <v>4658</v>
      </c>
      <c r="C5626">
        <v>2017</v>
      </c>
      <c r="D5626">
        <v>5</v>
      </c>
    </row>
    <row r="5627" spans="1:4" x14ac:dyDescent="0.45">
      <c r="A5627" t="s">
        <v>62</v>
      </c>
      <c r="B5627" t="s">
        <v>4659</v>
      </c>
      <c r="C5627">
        <v>2018</v>
      </c>
      <c r="D5627">
        <v>5</v>
      </c>
    </row>
    <row r="5628" spans="1:4" x14ac:dyDescent="0.45">
      <c r="A5628" t="s">
        <v>62</v>
      </c>
      <c r="B5628" t="s">
        <v>4660</v>
      </c>
      <c r="C5628">
        <v>2019</v>
      </c>
      <c r="D5628">
        <v>5</v>
      </c>
    </row>
    <row r="5629" spans="1:4" x14ac:dyDescent="0.45">
      <c r="A5629" t="s">
        <v>62</v>
      </c>
      <c r="B5629" t="s">
        <v>4661</v>
      </c>
      <c r="C5629">
        <v>2016</v>
      </c>
      <c r="D5629">
        <v>2</v>
      </c>
    </row>
    <row r="5630" spans="1:4" x14ac:dyDescent="0.45">
      <c r="A5630" t="s">
        <v>62</v>
      </c>
      <c r="B5630" t="s">
        <v>4662</v>
      </c>
      <c r="C5630">
        <v>2016</v>
      </c>
      <c r="D5630">
        <v>2</v>
      </c>
    </row>
    <row r="5631" spans="1:4" x14ac:dyDescent="0.45">
      <c r="A5631" t="s">
        <v>62</v>
      </c>
      <c r="B5631" t="s">
        <v>4663</v>
      </c>
      <c r="C5631">
        <v>2016</v>
      </c>
      <c r="D5631">
        <v>85</v>
      </c>
    </row>
    <row r="5632" spans="1:4" x14ac:dyDescent="0.45">
      <c r="A5632" t="s">
        <v>62</v>
      </c>
      <c r="B5632" t="s">
        <v>4664</v>
      </c>
      <c r="C5632">
        <v>2016</v>
      </c>
      <c r="D5632">
        <v>50</v>
      </c>
    </row>
    <row r="5633" spans="1:4" x14ac:dyDescent="0.45">
      <c r="A5633" t="s">
        <v>62</v>
      </c>
      <c r="B5633" t="s">
        <v>4665</v>
      </c>
      <c r="C5633">
        <v>2016</v>
      </c>
      <c r="D5633">
        <v>5</v>
      </c>
    </row>
    <row r="5634" spans="1:4" x14ac:dyDescent="0.45">
      <c r="A5634" t="s">
        <v>62</v>
      </c>
      <c r="B5634" t="s">
        <v>4666</v>
      </c>
      <c r="C5634">
        <v>2016</v>
      </c>
      <c r="D5634">
        <v>4</v>
      </c>
    </row>
    <row r="5635" spans="1:4" x14ac:dyDescent="0.45">
      <c r="A5635" t="s">
        <v>62</v>
      </c>
      <c r="B5635" t="s">
        <v>4667</v>
      </c>
      <c r="C5635">
        <v>2016</v>
      </c>
      <c r="D5635">
        <v>3.3</v>
      </c>
    </row>
    <row r="5636" spans="1:4" x14ac:dyDescent="0.45">
      <c r="A5636" t="s">
        <v>62</v>
      </c>
      <c r="B5636" t="s">
        <v>4668</v>
      </c>
      <c r="C5636">
        <v>2016</v>
      </c>
      <c r="D5636">
        <v>2</v>
      </c>
    </row>
    <row r="5637" spans="1:4" x14ac:dyDescent="0.45">
      <c r="A5637" t="s">
        <v>62</v>
      </c>
      <c r="B5637" t="s">
        <v>4669</v>
      </c>
      <c r="C5637">
        <v>2016</v>
      </c>
      <c r="D5637">
        <v>1.2</v>
      </c>
    </row>
    <row r="5638" spans="1:4" x14ac:dyDescent="0.45">
      <c r="A5638" t="s">
        <v>62</v>
      </c>
      <c r="B5638" t="s">
        <v>4670</v>
      </c>
      <c r="C5638">
        <v>2017</v>
      </c>
      <c r="D5638">
        <v>5</v>
      </c>
    </row>
    <row r="5639" spans="1:4" x14ac:dyDescent="0.45">
      <c r="A5639" t="s">
        <v>62</v>
      </c>
      <c r="B5639" t="s">
        <v>4671</v>
      </c>
      <c r="C5639">
        <v>2016</v>
      </c>
      <c r="D5639">
        <v>5</v>
      </c>
    </row>
    <row r="5640" spans="1:4" x14ac:dyDescent="0.45">
      <c r="A5640" t="s">
        <v>62</v>
      </c>
      <c r="B5640" t="s">
        <v>4672</v>
      </c>
      <c r="C5640">
        <v>2017</v>
      </c>
      <c r="D5640">
        <v>5</v>
      </c>
    </row>
    <row r="5641" spans="1:4" x14ac:dyDescent="0.45">
      <c r="A5641" t="s">
        <v>62</v>
      </c>
      <c r="B5641" t="s">
        <v>4676</v>
      </c>
      <c r="C5641">
        <v>2016</v>
      </c>
      <c r="D5641">
        <v>2.5</v>
      </c>
    </row>
    <row r="5642" spans="1:4" x14ac:dyDescent="0.45">
      <c r="A5642" t="s">
        <v>62</v>
      </c>
      <c r="B5642" t="s">
        <v>4677</v>
      </c>
      <c r="C5642">
        <v>2016</v>
      </c>
      <c r="D5642">
        <v>10.8</v>
      </c>
    </row>
    <row r="5643" spans="1:4" x14ac:dyDescent="0.45">
      <c r="A5643" t="s">
        <v>62</v>
      </c>
      <c r="B5643" t="s">
        <v>4678</v>
      </c>
      <c r="C5643">
        <v>2016</v>
      </c>
      <c r="D5643">
        <v>1.4</v>
      </c>
    </row>
    <row r="5644" spans="1:4" x14ac:dyDescent="0.45">
      <c r="A5644" t="s">
        <v>62</v>
      </c>
      <c r="B5644" t="s">
        <v>4679</v>
      </c>
      <c r="C5644">
        <v>2016</v>
      </c>
      <c r="D5644">
        <v>1</v>
      </c>
    </row>
    <row r="5645" spans="1:4" x14ac:dyDescent="0.45">
      <c r="A5645" t="s">
        <v>62</v>
      </c>
      <c r="B5645" t="s">
        <v>4680</v>
      </c>
      <c r="C5645">
        <v>2017</v>
      </c>
      <c r="D5645">
        <v>1.5</v>
      </c>
    </row>
    <row r="5646" spans="1:4" x14ac:dyDescent="0.45">
      <c r="A5646" t="s">
        <v>62</v>
      </c>
      <c r="B5646" t="s">
        <v>4681</v>
      </c>
      <c r="C5646">
        <v>2019</v>
      </c>
      <c r="D5646">
        <v>1.8</v>
      </c>
    </row>
    <row r="5647" spans="1:4" x14ac:dyDescent="0.45">
      <c r="A5647" t="s">
        <v>62</v>
      </c>
      <c r="B5647" t="s">
        <v>4682</v>
      </c>
      <c r="C5647">
        <v>2016</v>
      </c>
      <c r="D5647">
        <v>4.5</v>
      </c>
    </row>
    <row r="5648" spans="1:4" x14ac:dyDescent="0.45">
      <c r="A5648" t="s">
        <v>62</v>
      </c>
      <c r="B5648" t="s">
        <v>4683</v>
      </c>
      <c r="C5648">
        <v>2018</v>
      </c>
      <c r="D5648">
        <v>2</v>
      </c>
    </row>
    <row r="5649" spans="1:4" x14ac:dyDescent="0.45">
      <c r="A5649" t="s">
        <v>62</v>
      </c>
      <c r="B5649" t="s">
        <v>4684</v>
      </c>
      <c r="C5649">
        <v>2016</v>
      </c>
      <c r="D5649">
        <v>185.1</v>
      </c>
    </row>
    <row r="5650" spans="1:4" x14ac:dyDescent="0.45">
      <c r="A5650" t="s">
        <v>62</v>
      </c>
      <c r="B5650" t="s">
        <v>4685</v>
      </c>
      <c r="C5650">
        <v>2017</v>
      </c>
      <c r="D5650">
        <v>30</v>
      </c>
    </row>
    <row r="5651" spans="1:4" x14ac:dyDescent="0.45">
      <c r="A5651" t="s">
        <v>62</v>
      </c>
      <c r="B5651" t="s">
        <v>4686</v>
      </c>
      <c r="C5651">
        <v>2017</v>
      </c>
      <c r="D5651">
        <v>10</v>
      </c>
    </row>
    <row r="5652" spans="1:4" x14ac:dyDescent="0.45">
      <c r="A5652" t="s">
        <v>62</v>
      </c>
      <c r="B5652" t="s">
        <v>4688</v>
      </c>
      <c r="C5652">
        <v>2016</v>
      </c>
      <c r="D5652">
        <v>2</v>
      </c>
    </row>
    <row r="5653" spans="1:4" x14ac:dyDescent="0.45">
      <c r="A5653" t="s">
        <v>62</v>
      </c>
      <c r="B5653" t="s">
        <v>4689</v>
      </c>
      <c r="C5653">
        <v>2016</v>
      </c>
      <c r="D5653">
        <v>4</v>
      </c>
    </row>
    <row r="5654" spans="1:4" x14ac:dyDescent="0.45">
      <c r="A5654" t="s">
        <v>62</v>
      </c>
      <c r="B5654" t="s">
        <v>4690</v>
      </c>
      <c r="C5654">
        <v>2017</v>
      </c>
      <c r="D5654">
        <v>5</v>
      </c>
    </row>
    <row r="5655" spans="1:4" x14ac:dyDescent="0.45">
      <c r="A5655" t="s">
        <v>62</v>
      </c>
      <c r="B5655" t="s">
        <v>4691</v>
      </c>
      <c r="C5655">
        <v>2016</v>
      </c>
      <c r="D5655">
        <v>3</v>
      </c>
    </row>
    <row r="5656" spans="1:4" x14ac:dyDescent="0.45">
      <c r="A5656" t="s">
        <v>62</v>
      </c>
      <c r="B5656" t="s">
        <v>4693</v>
      </c>
      <c r="C5656">
        <v>2016</v>
      </c>
      <c r="D5656">
        <v>5</v>
      </c>
    </row>
    <row r="5657" spans="1:4" x14ac:dyDescent="0.45">
      <c r="A5657" t="s">
        <v>62</v>
      </c>
      <c r="B5657" t="s">
        <v>4694</v>
      </c>
      <c r="C5657">
        <v>2017</v>
      </c>
      <c r="D5657">
        <v>28.1</v>
      </c>
    </row>
    <row r="5658" spans="1:4" x14ac:dyDescent="0.45">
      <c r="A5658" t="s">
        <v>62</v>
      </c>
      <c r="B5658" t="s">
        <v>4696</v>
      </c>
      <c r="C5658">
        <v>2017</v>
      </c>
      <c r="D5658">
        <v>100</v>
      </c>
    </row>
    <row r="5659" spans="1:4" x14ac:dyDescent="0.45">
      <c r="A5659" t="s">
        <v>62</v>
      </c>
      <c r="B5659" t="s">
        <v>4698</v>
      </c>
      <c r="C5659">
        <v>2016</v>
      </c>
      <c r="D5659">
        <v>4.4000000000000004</v>
      </c>
    </row>
    <row r="5660" spans="1:4" x14ac:dyDescent="0.45">
      <c r="A5660" t="s">
        <v>62</v>
      </c>
      <c r="B5660" t="s">
        <v>4699</v>
      </c>
      <c r="C5660">
        <v>2016</v>
      </c>
      <c r="D5660">
        <v>6.1</v>
      </c>
    </row>
    <row r="5661" spans="1:4" x14ac:dyDescent="0.45">
      <c r="A5661" t="s">
        <v>62</v>
      </c>
      <c r="B5661" t="s">
        <v>4700</v>
      </c>
      <c r="C5661">
        <v>2016</v>
      </c>
      <c r="D5661">
        <v>2.7</v>
      </c>
    </row>
    <row r="5662" spans="1:4" x14ac:dyDescent="0.45">
      <c r="A5662" t="s">
        <v>62</v>
      </c>
      <c r="B5662" t="s">
        <v>4702</v>
      </c>
      <c r="C5662">
        <v>2016</v>
      </c>
      <c r="D5662">
        <v>2</v>
      </c>
    </row>
    <row r="5663" spans="1:4" x14ac:dyDescent="0.45">
      <c r="A5663" t="s">
        <v>62</v>
      </c>
      <c r="B5663" t="s">
        <v>4703</v>
      </c>
      <c r="C5663">
        <v>2016</v>
      </c>
      <c r="D5663">
        <v>2</v>
      </c>
    </row>
    <row r="5664" spans="1:4" x14ac:dyDescent="0.45">
      <c r="A5664" t="s">
        <v>62</v>
      </c>
      <c r="B5664" t="s">
        <v>4704</v>
      </c>
      <c r="C5664">
        <v>2016</v>
      </c>
      <c r="D5664">
        <v>1.5</v>
      </c>
    </row>
    <row r="5665" spans="1:4" x14ac:dyDescent="0.45">
      <c r="A5665" t="s">
        <v>62</v>
      </c>
      <c r="B5665" t="s">
        <v>4705</v>
      </c>
      <c r="C5665">
        <v>2016</v>
      </c>
      <c r="D5665">
        <v>1.9</v>
      </c>
    </row>
    <row r="5666" spans="1:4" x14ac:dyDescent="0.45">
      <c r="A5666" t="s">
        <v>62</v>
      </c>
      <c r="B5666" t="s">
        <v>4706</v>
      </c>
      <c r="C5666">
        <v>2016</v>
      </c>
      <c r="D5666">
        <v>20</v>
      </c>
    </row>
    <row r="5667" spans="1:4" x14ac:dyDescent="0.45">
      <c r="A5667" t="s">
        <v>62</v>
      </c>
      <c r="B5667" t="s">
        <v>4707</v>
      </c>
      <c r="C5667">
        <v>2016</v>
      </c>
      <c r="D5667">
        <v>20</v>
      </c>
    </row>
    <row r="5668" spans="1:4" x14ac:dyDescent="0.45">
      <c r="A5668" t="s">
        <v>62</v>
      </c>
      <c r="B5668" t="s">
        <v>4708</v>
      </c>
      <c r="C5668">
        <v>2017</v>
      </c>
      <c r="D5668">
        <v>3</v>
      </c>
    </row>
    <row r="5669" spans="1:4" x14ac:dyDescent="0.45">
      <c r="A5669" t="s">
        <v>62</v>
      </c>
      <c r="B5669" t="s">
        <v>4709</v>
      </c>
      <c r="C5669">
        <v>2016</v>
      </c>
      <c r="D5669">
        <v>7.8</v>
      </c>
    </row>
    <row r="5670" spans="1:4" x14ac:dyDescent="0.45">
      <c r="A5670" t="s">
        <v>62</v>
      </c>
      <c r="B5670" t="s">
        <v>4710</v>
      </c>
      <c r="C5670">
        <v>2019</v>
      </c>
      <c r="D5670">
        <v>5</v>
      </c>
    </row>
    <row r="5671" spans="1:4" x14ac:dyDescent="0.45">
      <c r="A5671" t="s">
        <v>62</v>
      </c>
      <c r="B5671" t="s">
        <v>4711</v>
      </c>
      <c r="C5671">
        <v>2016</v>
      </c>
      <c r="D5671">
        <v>30</v>
      </c>
    </row>
    <row r="5672" spans="1:4" x14ac:dyDescent="0.45">
      <c r="A5672" t="s">
        <v>62</v>
      </c>
      <c r="B5672" t="s">
        <v>4712</v>
      </c>
      <c r="C5672">
        <v>2017</v>
      </c>
      <c r="D5672">
        <v>5</v>
      </c>
    </row>
    <row r="5673" spans="1:4" x14ac:dyDescent="0.45">
      <c r="A5673" t="s">
        <v>62</v>
      </c>
      <c r="B5673" t="s">
        <v>4713</v>
      </c>
      <c r="C5673">
        <v>2019</v>
      </c>
      <c r="D5673">
        <v>5</v>
      </c>
    </row>
    <row r="5674" spans="1:4" x14ac:dyDescent="0.45">
      <c r="A5674" t="s">
        <v>62</v>
      </c>
      <c r="B5674" t="s">
        <v>4714</v>
      </c>
      <c r="C5674">
        <v>2017</v>
      </c>
      <c r="D5674">
        <v>10.199999999999999</v>
      </c>
    </row>
    <row r="5675" spans="1:4" x14ac:dyDescent="0.45">
      <c r="A5675" t="s">
        <v>62</v>
      </c>
      <c r="B5675" t="s">
        <v>4715</v>
      </c>
      <c r="C5675">
        <v>2017</v>
      </c>
      <c r="D5675">
        <v>3</v>
      </c>
    </row>
    <row r="5676" spans="1:4" x14ac:dyDescent="0.45">
      <c r="A5676" t="s">
        <v>62</v>
      </c>
      <c r="B5676" t="s">
        <v>4716</v>
      </c>
      <c r="C5676">
        <v>2018</v>
      </c>
      <c r="D5676">
        <v>5</v>
      </c>
    </row>
    <row r="5677" spans="1:4" x14ac:dyDescent="0.45">
      <c r="A5677" t="s">
        <v>62</v>
      </c>
      <c r="B5677" t="s">
        <v>4718</v>
      </c>
      <c r="C5677">
        <v>2017</v>
      </c>
      <c r="D5677">
        <v>52</v>
      </c>
    </row>
    <row r="5678" spans="1:4" x14ac:dyDescent="0.45">
      <c r="A5678" t="s">
        <v>62</v>
      </c>
      <c r="B5678" t="s">
        <v>4719</v>
      </c>
      <c r="C5678">
        <v>2016</v>
      </c>
      <c r="D5678">
        <v>30</v>
      </c>
    </row>
    <row r="5679" spans="1:4" x14ac:dyDescent="0.45">
      <c r="A5679" t="s">
        <v>62</v>
      </c>
      <c r="B5679" t="s">
        <v>4720</v>
      </c>
      <c r="C5679">
        <v>2017</v>
      </c>
      <c r="D5679">
        <v>52</v>
      </c>
    </row>
    <row r="5680" spans="1:4" x14ac:dyDescent="0.45">
      <c r="A5680" t="s">
        <v>62</v>
      </c>
      <c r="B5680" t="s">
        <v>4721</v>
      </c>
      <c r="C5680">
        <v>2016</v>
      </c>
      <c r="D5680">
        <v>100</v>
      </c>
    </row>
    <row r="5681" spans="1:4" x14ac:dyDescent="0.45">
      <c r="A5681" t="s">
        <v>62</v>
      </c>
      <c r="B5681" t="s">
        <v>4722</v>
      </c>
      <c r="C5681">
        <v>2016</v>
      </c>
      <c r="D5681">
        <v>150</v>
      </c>
    </row>
    <row r="5682" spans="1:4" x14ac:dyDescent="0.45">
      <c r="A5682" t="s">
        <v>62</v>
      </c>
      <c r="B5682" t="s">
        <v>4723</v>
      </c>
      <c r="C5682">
        <v>2017</v>
      </c>
      <c r="D5682">
        <v>20</v>
      </c>
    </row>
    <row r="5683" spans="1:4" x14ac:dyDescent="0.45">
      <c r="A5683" t="s">
        <v>62</v>
      </c>
      <c r="B5683" t="s">
        <v>4724</v>
      </c>
      <c r="C5683">
        <v>2017</v>
      </c>
      <c r="D5683">
        <v>11.4</v>
      </c>
    </row>
    <row r="5684" spans="1:4" x14ac:dyDescent="0.45">
      <c r="A5684" t="s">
        <v>62</v>
      </c>
      <c r="B5684" t="s">
        <v>4726</v>
      </c>
      <c r="C5684">
        <v>2018</v>
      </c>
      <c r="D5684">
        <v>20</v>
      </c>
    </row>
    <row r="5685" spans="1:4" x14ac:dyDescent="0.45">
      <c r="A5685" t="s">
        <v>62</v>
      </c>
      <c r="B5685" t="s">
        <v>4727</v>
      </c>
      <c r="C5685">
        <v>2016</v>
      </c>
      <c r="D5685">
        <v>17</v>
      </c>
    </row>
    <row r="5686" spans="1:4" x14ac:dyDescent="0.45">
      <c r="A5686" t="s">
        <v>62</v>
      </c>
      <c r="B5686" t="s">
        <v>4729</v>
      </c>
      <c r="C5686">
        <v>2016</v>
      </c>
      <c r="D5686">
        <v>19</v>
      </c>
    </row>
    <row r="5687" spans="1:4" x14ac:dyDescent="0.45">
      <c r="A5687" t="s">
        <v>62</v>
      </c>
      <c r="B5687" t="s">
        <v>4730</v>
      </c>
      <c r="C5687">
        <v>2016</v>
      </c>
      <c r="D5687">
        <v>20</v>
      </c>
    </row>
    <row r="5688" spans="1:4" x14ac:dyDescent="0.45">
      <c r="A5688" t="s">
        <v>62</v>
      </c>
      <c r="B5688" t="s">
        <v>4731</v>
      </c>
      <c r="C5688">
        <v>2016</v>
      </c>
      <c r="D5688">
        <v>1.2</v>
      </c>
    </row>
    <row r="5689" spans="1:4" x14ac:dyDescent="0.45">
      <c r="A5689" t="s">
        <v>62</v>
      </c>
      <c r="B5689" t="s">
        <v>4732</v>
      </c>
      <c r="C5689">
        <v>2019</v>
      </c>
      <c r="D5689">
        <v>107.9</v>
      </c>
    </row>
    <row r="5690" spans="1:4" x14ac:dyDescent="0.45">
      <c r="A5690" t="s">
        <v>62</v>
      </c>
      <c r="B5690" t="s">
        <v>4734</v>
      </c>
      <c r="C5690">
        <v>2016</v>
      </c>
      <c r="D5690">
        <v>1.8</v>
      </c>
    </row>
    <row r="5691" spans="1:4" x14ac:dyDescent="0.45">
      <c r="A5691" t="s">
        <v>62</v>
      </c>
      <c r="B5691" t="s">
        <v>4737</v>
      </c>
      <c r="C5691">
        <v>2016</v>
      </c>
      <c r="D5691">
        <v>6</v>
      </c>
    </row>
    <row r="5692" spans="1:4" x14ac:dyDescent="0.45">
      <c r="A5692" t="s">
        <v>62</v>
      </c>
      <c r="B5692" t="s">
        <v>4738</v>
      </c>
      <c r="C5692">
        <v>2016</v>
      </c>
      <c r="D5692">
        <v>9</v>
      </c>
    </row>
    <row r="5693" spans="1:4" x14ac:dyDescent="0.45">
      <c r="A5693" t="s">
        <v>62</v>
      </c>
      <c r="B5693" t="s">
        <v>4739</v>
      </c>
      <c r="C5693">
        <v>2016</v>
      </c>
      <c r="D5693">
        <v>10</v>
      </c>
    </row>
    <row r="5694" spans="1:4" x14ac:dyDescent="0.45">
      <c r="A5694" t="s">
        <v>62</v>
      </c>
      <c r="B5694" t="s">
        <v>4740</v>
      </c>
      <c r="C5694">
        <v>2016</v>
      </c>
      <c r="D5694">
        <v>4.5</v>
      </c>
    </row>
    <row r="5695" spans="1:4" x14ac:dyDescent="0.45">
      <c r="A5695" t="s">
        <v>62</v>
      </c>
      <c r="B5695" t="s">
        <v>4741</v>
      </c>
      <c r="C5695">
        <v>2016</v>
      </c>
      <c r="D5695">
        <v>10</v>
      </c>
    </row>
    <row r="5696" spans="1:4" x14ac:dyDescent="0.45">
      <c r="A5696" t="s">
        <v>62</v>
      </c>
      <c r="B5696" t="s">
        <v>4742</v>
      </c>
      <c r="C5696">
        <v>2016</v>
      </c>
      <c r="D5696">
        <v>10</v>
      </c>
    </row>
    <row r="5697" spans="1:4" x14ac:dyDescent="0.45">
      <c r="A5697" t="s">
        <v>62</v>
      </c>
      <c r="B5697" t="s">
        <v>4743</v>
      </c>
      <c r="C5697">
        <v>2018</v>
      </c>
      <c r="D5697">
        <v>50</v>
      </c>
    </row>
    <row r="5698" spans="1:4" x14ac:dyDescent="0.45">
      <c r="A5698" t="s">
        <v>62</v>
      </c>
      <c r="B5698" t="s">
        <v>4744</v>
      </c>
      <c r="C5698">
        <v>2017</v>
      </c>
      <c r="D5698">
        <v>16</v>
      </c>
    </row>
    <row r="5699" spans="1:4" x14ac:dyDescent="0.45">
      <c r="A5699" t="s">
        <v>62</v>
      </c>
      <c r="B5699" t="s">
        <v>4748</v>
      </c>
      <c r="C5699">
        <v>2016</v>
      </c>
      <c r="D5699">
        <v>2</v>
      </c>
    </row>
    <row r="5700" spans="1:4" x14ac:dyDescent="0.45">
      <c r="A5700" t="s">
        <v>62</v>
      </c>
      <c r="B5700" t="s">
        <v>4750</v>
      </c>
      <c r="C5700">
        <v>2017</v>
      </c>
      <c r="D5700">
        <v>28.4</v>
      </c>
    </row>
    <row r="5701" spans="1:4" x14ac:dyDescent="0.45">
      <c r="A5701" t="s">
        <v>62</v>
      </c>
      <c r="B5701" t="s">
        <v>4751</v>
      </c>
      <c r="C5701">
        <v>2017</v>
      </c>
      <c r="D5701">
        <v>19.600000000000001</v>
      </c>
    </row>
    <row r="5702" spans="1:4" x14ac:dyDescent="0.45">
      <c r="A5702" t="s">
        <v>62</v>
      </c>
      <c r="B5702" t="s">
        <v>4752</v>
      </c>
      <c r="C5702">
        <v>2017</v>
      </c>
      <c r="D5702">
        <v>2</v>
      </c>
    </row>
    <row r="5703" spans="1:4" x14ac:dyDescent="0.45">
      <c r="A5703" t="s">
        <v>62</v>
      </c>
      <c r="B5703" t="s">
        <v>4753</v>
      </c>
      <c r="C5703">
        <v>2016</v>
      </c>
      <c r="D5703">
        <v>1.5</v>
      </c>
    </row>
    <row r="5704" spans="1:4" x14ac:dyDescent="0.45">
      <c r="A5704" t="s">
        <v>62</v>
      </c>
      <c r="B5704" t="s">
        <v>4754</v>
      </c>
      <c r="C5704">
        <v>2016</v>
      </c>
      <c r="D5704">
        <v>30</v>
      </c>
    </row>
    <row r="5705" spans="1:4" x14ac:dyDescent="0.45">
      <c r="A5705" t="s">
        <v>62</v>
      </c>
      <c r="B5705" t="s">
        <v>4755</v>
      </c>
      <c r="C5705">
        <v>2016</v>
      </c>
      <c r="D5705">
        <v>100</v>
      </c>
    </row>
    <row r="5706" spans="1:4" x14ac:dyDescent="0.45">
      <c r="A5706" t="s">
        <v>62</v>
      </c>
      <c r="B5706" t="s">
        <v>4759</v>
      </c>
      <c r="C5706">
        <v>2018</v>
      </c>
      <c r="D5706">
        <v>4.3</v>
      </c>
    </row>
    <row r="5707" spans="1:4" x14ac:dyDescent="0.45">
      <c r="A5707" t="s">
        <v>62</v>
      </c>
      <c r="B5707" t="s">
        <v>4760</v>
      </c>
      <c r="C5707">
        <v>2016</v>
      </c>
      <c r="D5707">
        <v>5</v>
      </c>
    </row>
    <row r="5708" spans="1:4" x14ac:dyDescent="0.45">
      <c r="A5708" t="s">
        <v>62</v>
      </c>
      <c r="B5708" t="s">
        <v>4761</v>
      </c>
      <c r="C5708">
        <v>2016</v>
      </c>
      <c r="D5708">
        <v>5.2</v>
      </c>
    </row>
    <row r="5709" spans="1:4" x14ac:dyDescent="0.45">
      <c r="A5709" t="s">
        <v>62</v>
      </c>
      <c r="B5709" t="s">
        <v>4763</v>
      </c>
      <c r="C5709">
        <v>2016</v>
      </c>
      <c r="D5709">
        <v>5.2</v>
      </c>
    </row>
    <row r="5710" spans="1:4" x14ac:dyDescent="0.45">
      <c r="A5710" t="s">
        <v>62</v>
      </c>
      <c r="B5710" t="s">
        <v>4764</v>
      </c>
      <c r="C5710">
        <v>2016</v>
      </c>
      <c r="D5710">
        <v>5.2</v>
      </c>
    </row>
    <row r="5711" spans="1:4" x14ac:dyDescent="0.45">
      <c r="A5711" t="s">
        <v>62</v>
      </c>
      <c r="B5711" t="s">
        <v>4765</v>
      </c>
      <c r="C5711">
        <v>2016</v>
      </c>
      <c r="D5711">
        <v>1.4</v>
      </c>
    </row>
    <row r="5712" spans="1:4" x14ac:dyDescent="0.45">
      <c r="A5712" t="s">
        <v>62</v>
      </c>
      <c r="B5712" t="s">
        <v>4766</v>
      </c>
      <c r="C5712">
        <v>2017</v>
      </c>
      <c r="D5712">
        <v>102</v>
      </c>
    </row>
    <row r="5713" spans="1:4" x14ac:dyDescent="0.45">
      <c r="A5713" t="s">
        <v>62</v>
      </c>
      <c r="B5713" t="s">
        <v>4767</v>
      </c>
      <c r="C5713">
        <v>2016</v>
      </c>
      <c r="D5713">
        <v>6.6</v>
      </c>
    </row>
    <row r="5714" spans="1:4" x14ac:dyDescent="0.45">
      <c r="A5714" t="s">
        <v>62</v>
      </c>
      <c r="B5714" t="s">
        <v>4769</v>
      </c>
      <c r="C5714">
        <v>2016</v>
      </c>
      <c r="D5714">
        <v>5</v>
      </c>
    </row>
    <row r="5715" spans="1:4" x14ac:dyDescent="0.45">
      <c r="A5715" t="s">
        <v>62</v>
      </c>
      <c r="B5715" t="s">
        <v>4770</v>
      </c>
      <c r="C5715">
        <v>2017</v>
      </c>
      <c r="D5715">
        <v>65</v>
      </c>
    </row>
    <row r="5716" spans="1:4" x14ac:dyDescent="0.45">
      <c r="A5716" t="s">
        <v>62</v>
      </c>
      <c r="B5716" t="s">
        <v>4771</v>
      </c>
      <c r="C5716">
        <v>2016</v>
      </c>
      <c r="D5716">
        <v>20</v>
      </c>
    </row>
    <row r="5717" spans="1:4" x14ac:dyDescent="0.45">
      <c r="A5717" t="s">
        <v>62</v>
      </c>
      <c r="B5717" t="s">
        <v>4772</v>
      </c>
      <c r="C5717">
        <v>2017</v>
      </c>
      <c r="D5717">
        <v>54.6</v>
      </c>
    </row>
    <row r="5718" spans="1:4" x14ac:dyDescent="0.45">
      <c r="A5718" t="s">
        <v>62</v>
      </c>
      <c r="B5718" t="s">
        <v>4773</v>
      </c>
      <c r="C5718">
        <v>2016</v>
      </c>
      <c r="D5718">
        <v>5</v>
      </c>
    </row>
    <row r="5719" spans="1:4" x14ac:dyDescent="0.45">
      <c r="A5719" t="s">
        <v>62</v>
      </c>
      <c r="B5719" t="s">
        <v>4774</v>
      </c>
      <c r="C5719">
        <v>2016</v>
      </c>
      <c r="D5719">
        <v>20.2</v>
      </c>
    </row>
    <row r="5720" spans="1:4" x14ac:dyDescent="0.45">
      <c r="A5720" t="s">
        <v>62</v>
      </c>
      <c r="B5720" t="s">
        <v>4775</v>
      </c>
      <c r="C5720">
        <v>2016</v>
      </c>
      <c r="D5720">
        <v>60</v>
      </c>
    </row>
    <row r="5721" spans="1:4" x14ac:dyDescent="0.45">
      <c r="A5721" t="s">
        <v>62</v>
      </c>
      <c r="B5721" t="s">
        <v>4776</v>
      </c>
      <c r="C5721">
        <v>2016</v>
      </c>
      <c r="D5721">
        <v>14.7</v>
      </c>
    </row>
    <row r="5722" spans="1:4" x14ac:dyDescent="0.45">
      <c r="A5722" t="s">
        <v>62</v>
      </c>
      <c r="B5722" t="s">
        <v>4777</v>
      </c>
      <c r="C5722">
        <v>2019</v>
      </c>
      <c r="D5722">
        <v>5</v>
      </c>
    </row>
    <row r="5723" spans="1:4" x14ac:dyDescent="0.45">
      <c r="A5723" t="s">
        <v>62</v>
      </c>
      <c r="B5723" t="s">
        <v>4778</v>
      </c>
      <c r="C5723">
        <v>2016</v>
      </c>
      <c r="D5723">
        <v>5</v>
      </c>
    </row>
    <row r="5724" spans="1:4" x14ac:dyDescent="0.45">
      <c r="A5724" t="s">
        <v>62</v>
      </c>
      <c r="B5724" t="s">
        <v>4779</v>
      </c>
      <c r="C5724">
        <v>2017</v>
      </c>
      <c r="D5724">
        <v>4.9000000000000004</v>
      </c>
    </row>
    <row r="5725" spans="1:4" x14ac:dyDescent="0.45">
      <c r="A5725" t="s">
        <v>62</v>
      </c>
      <c r="B5725" t="s">
        <v>4780</v>
      </c>
      <c r="C5725">
        <v>2017</v>
      </c>
      <c r="D5725">
        <v>4.9000000000000004</v>
      </c>
    </row>
    <row r="5726" spans="1:4" x14ac:dyDescent="0.45">
      <c r="A5726" t="s">
        <v>62</v>
      </c>
      <c r="B5726" t="s">
        <v>4781</v>
      </c>
      <c r="C5726">
        <v>2016</v>
      </c>
      <c r="D5726">
        <v>4.9000000000000004</v>
      </c>
    </row>
    <row r="5727" spans="1:4" x14ac:dyDescent="0.45">
      <c r="A5727" t="s">
        <v>62</v>
      </c>
      <c r="B5727" t="s">
        <v>4782</v>
      </c>
      <c r="C5727">
        <v>2016</v>
      </c>
      <c r="D5727">
        <v>4.9000000000000004</v>
      </c>
    </row>
    <row r="5728" spans="1:4" x14ac:dyDescent="0.45">
      <c r="A5728" t="s">
        <v>62</v>
      </c>
      <c r="B5728" t="s">
        <v>4783</v>
      </c>
      <c r="C5728">
        <v>2016</v>
      </c>
      <c r="D5728">
        <v>4.9000000000000004</v>
      </c>
    </row>
    <row r="5729" spans="1:4" x14ac:dyDescent="0.45">
      <c r="A5729" t="s">
        <v>62</v>
      </c>
      <c r="B5729" t="s">
        <v>4784</v>
      </c>
      <c r="C5729">
        <v>2016</v>
      </c>
      <c r="D5729">
        <v>5.2</v>
      </c>
    </row>
    <row r="5730" spans="1:4" x14ac:dyDescent="0.45">
      <c r="A5730" t="s">
        <v>62</v>
      </c>
      <c r="B5730" t="s">
        <v>4786</v>
      </c>
      <c r="C5730">
        <v>2016</v>
      </c>
      <c r="D5730">
        <v>70</v>
      </c>
    </row>
    <row r="5731" spans="1:4" x14ac:dyDescent="0.45">
      <c r="A5731" t="s">
        <v>62</v>
      </c>
      <c r="B5731" t="s">
        <v>4787</v>
      </c>
      <c r="C5731">
        <v>2016</v>
      </c>
      <c r="D5731">
        <v>70</v>
      </c>
    </row>
    <row r="5732" spans="1:4" x14ac:dyDescent="0.45">
      <c r="A5732" t="s">
        <v>62</v>
      </c>
      <c r="B5732" t="s">
        <v>4788</v>
      </c>
      <c r="C5732">
        <v>2016</v>
      </c>
      <c r="D5732">
        <v>5.2</v>
      </c>
    </row>
    <row r="5733" spans="1:4" x14ac:dyDescent="0.45">
      <c r="A5733" t="s">
        <v>62</v>
      </c>
      <c r="B5733" t="s">
        <v>4789</v>
      </c>
      <c r="C5733">
        <v>2016</v>
      </c>
      <c r="D5733">
        <v>5.2</v>
      </c>
    </row>
    <row r="5734" spans="1:4" x14ac:dyDescent="0.45">
      <c r="A5734" t="s">
        <v>62</v>
      </c>
      <c r="B5734" t="s">
        <v>4790</v>
      </c>
      <c r="C5734">
        <v>2016</v>
      </c>
      <c r="D5734">
        <v>5.2</v>
      </c>
    </row>
    <row r="5735" spans="1:4" x14ac:dyDescent="0.45">
      <c r="A5735" t="s">
        <v>62</v>
      </c>
      <c r="B5735" t="s">
        <v>4791</v>
      </c>
      <c r="C5735">
        <v>2016</v>
      </c>
      <c r="D5735">
        <v>4</v>
      </c>
    </row>
    <row r="5736" spans="1:4" x14ac:dyDescent="0.45">
      <c r="A5736" t="s">
        <v>62</v>
      </c>
      <c r="B5736" t="s">
        <v>4792</v>
      </c>
      <c r="C5736">
        <v>2016</v>
      </c>
      <c r="D5736">
        <v>50</v>
      </c>
    </row>
    <row r="5737" spans="1:4" x14ac:dyDescent="0.45">
      <c r="A5737" t="s">
        <v>62</v>
      </c>
      <c r="B5737" t="s">
        <v>4794</v>
      </c>
      <c r="C5737">
        <v>2016</v>
      </c>
      <c r="D5737">
        <v>5.2</v>
      </c>
    </row>
    <row r="5738" spans="1:4" x14ac:dyDescent="0.45">
      <c r="A5738" t="s">
        <v>62</v>
      </c>
      <c r="B5738" t="s">
        <v>4795</v>
      </c>
      <c r="C5738">
        <v>2016</v>
      </c>
      <c r="D5738">
        <v>4.9000000000000004</v>
      </c>
    </row>
    <row r="5739" spans="1:4" x14ac:dyDescent="0.45">
      <c r="A5739" t="s">
        <v>62</v>
      </c>
      <c r="B5739" t="s">
        <v>4796</v>
      </c>
      <c r="C5739">
        <v>2016</v>
      </c>
      <c r="D5739">
        <v>4.9000000000000004</v>
      </c>
    </row>
    <row r="5740" spans="1:4" x14ac:dyDescent="0.45">
      <c r="A5740" t="s">
        <v>62</v>
      </c>
      <c r="B5740" t="s">
        <v>4798</v>
      </c>
      <c r="C5740">
        <v>2017</v>
      </c>
      <c r="D5740">
        <v>1.6</v>
      </c>
    </row>
    <row r="5741" spans="1:4" x14ac:dyDescent="0.45">
      <c r="A5741" t="s">
        <v>62</v>
      </c>
      <c r="B5741" t="s">
        <v>4799</v>
      </c>
      <c r="C5741">
        <v>2017</v>
      </c>
      <c r="D5741">
        <v>1.7</v>
      </c>
    </row>
    <row r="5742" spans="1:4" x14ac:dyDescent="0.45">
      <c r="A5742" t="s">
        <v>62</v>
      </c>
      <c r="B5742" t="s">
        <v>4800</v>
      </c>
      <c r="C5742">
        <v>2016</v>
      </c>
      <c r="D5742">
        <v>4.0999999999999996</v>
      </c>
    </row>
    <row r="5743" spans="1:4" x14ac:dyDescent="0.45">
      <c r="A5743" t="s">
        <v>62</v>
      </c>
      <c r="B5743" t="s">
        <v>4801</v>
      </c>
      <c r="C5743">
        <v>2015</v>
      </c>
      <c r="D5743">
        <v>2</v>
      </c>
    </row>
    <row r="5744" spans="1:4" x14ac:dyDescent="0.45">
      <c r="A5744" t="s">
        <v>62</v>
      </c>
      <c r="B5744" t="s">
        <v>4802</v>
      </c>
      <c r="C5744">
        <v>2017</v>
      </c>
      <c r="D5744">
        <v>2.2000000000000002</v>
      </c>
    </row>
    <row r="5745" spans="1:4" x14ac:dyDescent="0.45">
      <c r="A5745" t="s">
        <v>62</v>
      </c>
      <c r="B5745" t="s">
        <v>4803</v>
      </c>
      <c r="C5745">
        <v>2019</v>
      </c>
      <c r="D5745">
        <v>3.7</v>
      </c>
    </row>
    <row r="5746" spans="1:4" x14ac:dyDescent="0.45">
      <c r="A5746" t="s">
        <v>62</v>
      </c>
      <c r="B5746" t="s">
        <v>4804</v>
      </c>
      <c r="C5746">
        <v>2016</v>
      </c>
      <c r="D5746">
        <v>80</v>
      </c>
    </row>
    <row r="5747" spans="1:4" x14ac:dyDescent="0.45">
      <c r="A5747" t="s">
        <v>62</v>
      </c>
      <c r="B5747" t="s">
        <v>4805</v>
      </c>
      <c r="C5747">
        <v>2017</v>
      </c>
      <c r="D5747">
        <v>17</v>
      </c>
    </row>
    <row r="5748" spans="1:4" x14ac:dyDescent="0.45">
      <c r="A5748" t="s">
        <v>62</v>
      </c>
      <c r="B5748" t="s">
        <v>4806</v>
      </c>
      <c r="C5748">
        <v>2017</v>
      </c>
      <c r="D5748">
        <v>118.5</v>
      </c>
    </row>
    <row r="5749" spans="1:4" x14ac:dyDescent="0.45">
      <c r="A5749" t="s">
        <v>62</v>
      </c>
      <c r="B5749" t="s">
        <v>4807</v>
      </c>
      <c r="C5749">
        <v>2016</v>
      </c>
      <c r="D5749">
        <v>2.9</v>
      </c>
    </row>
    <row r="5750" spans="1:4" x14ac:dyDescent="0.45">
      <c r="A5750" t="s">
        <v>62</v>
      </c>
      <c r="B5750" t="s">
        <v>4808</v>
      </c>
      <c r="C5750">
        <v>2016</v>
      </c>
      <c r="D5750">
        <v>3.4</v>
      </c>
    </row>
    <row r="5751" spans="1:4" x14ac:dyDescent="0.45">
      <c r="A5751" t="s">
        <v>62</v>
      </c>
      <c r="B5751" t="s">
        <v>4809</v>
      </c>
      <c r="C5751">
        <v>2019</v>
      </c>
      <c r="D5751">
        <v>5</v>
      </c>
    </row>
    <row r="5752" spans="1:4" x14ac:dyDescent="0.45">
      <c r="A5752" t="s">
        <v>62</v>
      </c>
      <c r="B5752" t="s">
        <v>4810</v>
      </c>
      <c r="C5752">
        <v>2016</v>
      </c>
      <c r="D5752">
        <v>2</v>
      </c>
    </row>
    <row r="5753" spans="1:4" x14ac:dyDescent="0.45">
      <c r="A5753" t="s">
        <v>62</v>
      </c>
      <c r="B5753" t="s">
        <v>4811</v>
      </c>
      <c r="C5753">
        <v>2016</v>
      </c>
      <c r="D5753">
        <v>2</v>
      </c>
    </row>
    <row r="5754" spans="1:4" x14ac:dyDescent="0.45">
      <c r="A5754" t="s">
        <v>62</v>
      </c>
      <c r="B5754" t="s">
        <v>4812</v>
      </c>
      <c r="C5754">
        <v>2016</v>
      </c>
      <c r="D5754">
        <v>40</v>
      </c>
    </row>
    <row r="5755" spans="1:4" x14ac:dyDescent="0.45">
      <c r="A5755" t="s">
        <v>62</v>
      </c>
      <c r="B5755" t="s">
        <v>4813</v>
      </c>
      <c r="C5755">
        <v>2016</v>
      </c>
      <c r="D5755">
        <v>50</v>
      </c>
    </row>
    <row r="5756" spans="1:4" x14ac:dyDescent="0.45">
      <c r="A5756" t="s">
        <v>62</v>
      </c>
      <c r="B5756" t="s">
        <v>4817</v>
      </c>
      <c r="C5756">
        <v>2016</v>
      </c>
      <c r="D5756">
        <v>1.6</v>
      </c>
    </row>
    <row r="5757" spans="1:4" x14ac:dyDescent="0.45">
      <c r="A5757" t="s">
        <v>62</v>
      </c>
      <c r="B5757" t="s">
        <v>4818</v>
      </c>
      <c r="C5757">
        <v>2017</v>
      </c>
      <c r="D5757">
        <v>2</v>
      </c>
    </row>
    <row r="5758" spans="1:4" x14ac:dyDescent="0.45">
      <c r="A5758" t="s">
        <v>62</v>
      </c>
      <c r="B5758" t="s">
        <v>4819</v>
      </c>
      <c r="C5758">
        <v>2018</v>
      </c>
      <c r="D5758">
        <v>1.6</v>
      </c>
    </row>
    <row r="5759" spans="1:4" x14ac:dyDescent="0.45">
      <c r="A5759" t="s">
        <v>62</v>
      </c>
      <c r="B5759" t="s">
        <v>4821</v>
      </c>
      <c r="C5759">
        <v>2016</v>
      </c>
      <c r="D5759">
        <v>1.5</v>
      </c>
    </row>
    <row r="5760" spans="1:4" x14ac:dyDescent="0.45">
      <c r="A5760" t="s">
        <v>62</v>
      </c>
      <c r="B5760" t="s">
        <v>4822</v>
      </c>
      <c r="C5760">
        <v>2017</v>
      </c>
      <c r="D5760">
        <v>40</v>
      </c>
    </row>
    <row r="5761" spans="1:4" x14ac:dyDescent="0.45">
      <c r="A5761" t="s">
        <v>62</v>
      </c>
      <c r="B5761" t="s">
        <v>4824</v>
      </c>
      <c r="C5761">
        <v>2016</v>
      </c>
      <c r="D5761">
        <v>18</v>
      </c>
    </row>
    <row r="5762" spans="1:4" x14ac:dyDescent="0.45">
      <c r="A5762" t="s">
        <v>62</v>
      </c>
      <c r="B5762" t="s">
        <v>4827</v>
      </c>
      <c r="C5762">
        <v>2016</v>
      </c>
      <c r="D5762">
        <v>1</v>
      </c>
    </row>
    <row r="5763" spans="1:4" x14ac:dyDescent="0.45">
      <c r="A5763" t="s">
        <v>62</v>
      </c>
      <c r="B5763" t="s">
        <v>4828</v>
      </c>
      <c r="C5763">
        <v>2016</v>
      </c>
      <c r="D5763">
        <v>1.3</v>
      </c>
    </row>
    <row r="5764" spans="1:4" x14ac:dyDescent="0.45">
      <c r="A5764" t="s">
        <v>62</v>
      </c>
      <c r="B5764" t="s">
        <v>4829</v>
      </c>
      <c r="C5764">
        <v>2017</v>
      </c>
      <c r="D5764">
        <v>20</v>
      </c>
    </row>
    <row r="5765" spans="1:4" x14ac:dyDescent="0.45">
      <c r="A5765" t="s">
        <v>62</v>
      </c>
      <c r="B5765" t="s">
        <v>4830</v>
      </c>
      <c r="C5765">
        <v>2017</v>
      </c>
      <c r="D5765">
        <v>20</v>
      </c>
    </row>
    <row r="5766" spans="1:4" x14ac:dyDescent="0.45">
      <c r="A5766" t="s">
        <v>62</v>
      </c>
      <c r="B5766" t="s">
        <v>4831</v>
      </c>
      <c r="C5766">
        <v>2016</v>
      </c>
      <c r="D5766">
        <v>1.2</v>
      </c>
    </row>
    <row r="5767" spans="1:4" x14ac:dyDescent="0.45">
      <c r="A5767" t="s">
        <v>62</v>
      </c>
      <c r="B5767" t="s">
        <v>4832</v>
      </c>
      <c r="C5767">
        <v>2016</v>
      </c>
      <c r="D5767">
        <v>1.7</v>
      </c>
    </row>
    <row r="5768" spans="1:4" x14ac:dyDescent="0.45">
      <c r="A5768" t="s">
        <v>62</v>
      </c>
      <c r="B5768" t="s">
        <v>4833</v>
      </c>
      <c r="C5768">
        <v>2016</v>
      </c>
      <c r="D5768">
        <v>1</v>
      </c>
    </row>
    <row r="5769" spans="1:4" x14ac:dyDescent="0.45">
      <c r="A5769" t="s">
        <v>62</v>
      </c>
      <c r="B5769" t="s">
        <v>4834</v>
      </c>
      <c r="C5769">
        <v>2017</v>
      </c>
      <c r="D5769">
        <v>20</v>
      </c>
    </row>
    <row r="5770" spans="1:4" x14ac:dyDescent="0.45">
      <c r="A5770" t="s">
        <v>62</v>
      </c>
      <c r="B5770" t="s">
        <v>4835</v>
      </c>
      <c r="C5770">
        <v>2016</v>
      </c>
      <c r="D5770">
        <v>4.9000000000000004</v>
      </c>
    </row>
    <row r="5771" spans="1:4" x14ac:dyDescent="0.45">
      <c r="A5771" t="s">
        <v>62</v>
      </c>
      <c r="B5771" t="s">
        <v>4836</v>
      </c>
      <c r="C5771">
        <v>2016</v>
      </c>
      <c r="D5771">
        <v>20</v>
      </c>
    </row>
    <row r="5772" spans="1:4" x14ac:dyDescent="0.45">
      <c r="A5772" t="s">
        <v>62</v>
      </c>
      <c r="B5772" t="s">
        <v>4838</v>
      </c>
      <c r="C5772">
        <v>2016</v>
      </c>
      <c r="D5772">
        <v>5</v>
      </c>
    </row>
    <row r="5773" spans="1:4" x14ac:dyDescent="0.45">
      <c r="A5773" t="s">
        <v>62</v>
      </c>
      <c r="B5773" t="s">
        <v>4839</v>
      </c>
      <c r="C5773">
        <v>2017</v>
      </c>
      <c r="D5773">
        <v>20</v>
      </c>
    </row>
    <row r="5774" spans="1:4" x14ac:dyDescent="0.45">
      <c r="A5774" t="s">
        <v>62</v>
      </c>
      <c r="B5774" t="s">
        <v>4840</v>
      </c>
      <c r="C5774">
        <v>2019</v>
      </c>
      <c r="D5774">
        <v>90</v>
      </c>
    </row>
    <row r="5775" spans="1:4" x14ac:dyDescent="0.45">
      <c r="A5775" t="s">
        <v>62</v>
      </c>
      <c r="B5775" t="s">
        <v>4841</v>
      </c>
      <c r="C5775">
        <v>2016</v>
      </c>
      <c r="D5775">
        <v>2</v>
      </c>
    </row>
    <row r="5776" spans="1:4" x14ac:dyDescent="0.45">
      <c r="A5776" t="s">
        <v>62</v>
      </c>
      <c r="B5776" t="s">
        <v>4842</v>
      </c>
      <c r="C5776">
        <v>2016</v>
      </c>
      <c r="D5776">
        <v>2.5</v>
      </c>
    </row>
    <row r="5777" spans="1:4" x14ac:dyDescent="0.45">
      <c r="A5777" t="s">
        <v>62</v>
      </c>
      <c r="B5777" t="s">
        <v>4843</v>
      </c>
      <c r="C5777">
        <v>2016</v>
      </c>
      <c r="D5777">
        <v>2</v>
      </c>
    </row>
    <row r="5778" spans="1:4" x14ac:dyDescent="0.45">
      <c r="A5778" t="s">
        <v>62</v>
      </c>
      <c r="B5778" t="s">
        <v>4844</v>
      </c>
      <c r="C5778">
        <v>2016</v>
      </c>
      <c r="D5778">
        <v>2</v>
      </c>
    </row>
    <row r="5779" spans="1:4" x14ac:dyDescent="0.45">
      <c r="A5779" t="s">
        <v>62</v>
      </c>
      <c r="B5779" t="s">
        <v>4848</v>
      </c>
      <c r="C5779">
        <v>2018</v>
      </c>
      <c r="D5779">
        <v>4</v>
      </c>
    </row>
    <row r="5780" spans="1:4" x14ac:dyDescent="0.45">
      <c r="A5780" t="s">
        <v>62</v>
      </c>
      <c r="B5780" t="s">
        <v>4849</v>
      </c>
      <c r="C5780">
        <v>2016</v>
      </c>
      <c r="D5780">
        <v>2.2999999999999998</v>
      </c>
    </row>
    <row r="5781" spans="1:4" x14ac:dyDescent="0.45">
      <c r="A5781" t="s">
        <v>62</v>
      </c>
      <c r="B5781" t="s">
        <v>4850</v>
      </c>
      <c r="C5781">
        <v>2019</v>
      </c>
      <c r="D5781">
        <v>16.2</v>
      </c>
    </row>
    <row r="5782" spans="1:4" x14ac:dyDescent="0.45">
      <c r="A5782" t="s">
        <v>62</v>
      </c>
      <c r="B5782" t="s">
        <v>4851</v>
      </c>
      <c r="C5782">
        <v>2016</v>
      </c>
      <c r="D5782">
        <v>10</v>
      </c>
    </row>
    <row r="5783" spans="1:4" x14ac:dyDescent="0.45">
      <c r="A5783" t="s">
        <v>62</v>
      </c>
      <c r="B5783" t="s">
        <v>594</v>
      </c>
      <c r="C5783">
        <v>2014</v>
      </c>
      <c r="D5783">
        <v>1</v>
      </c>
    </row>
    <row r="5784" spans="1:4" x14ac:dyDescent="0.45">
      <c r="A5784" t="s">
        <v>62</v>
      </c>
      <c r="B5784" t="s">
        <v>4852</v>
      </c>
      <c r="C5784">
        <v>2014</v>
      </c>
      <c r="D5784">
        <v>1</v>
      </c>
    </row>
    <row r="5785" spans="1:4" x14ac:dyDescent="0.45">
      <c r="A5785" t="s">
        <v>62</v>
      </c>
      <c r="B5785" t="s">
        <v>4854</v>
      </c>
      <c r="C5785">
        <v>2015</v>
      </c>
      <c r="D5785">
        <v>2</v>
      </c>
    </row>
    <row r="5786" spans="1:4" x14ac:dyDescent="0.45">
      <c r="A5786" t="s">
        <v>62</v>
      </c>
      <c r="B5786" t="s">
        <v>4855</v>
      </c>
      <c r="C5786">
        <v>2016</v>
      </c>
      <c r="D5786">
        <v>10</v>
      </c>
    </row>
    <row r="5787" spans="1:4" x14ac:dyDescent="0.45">
      <c r="A5787" t="s">
        <v>62</v>
      </c>
      <c r="B5787" t="s">
        <v>4856</v>
      </c>
      <c r="C5787">
        <v>2016</v>
      </c>
      <c r="D5787">
        <v>6</v>
      </c>
    </row>
    <row r="5788" spans="1:4" x14ac:dyDescent="0.45">
      <c r="A5788" t="s">
        <v>62</v>
      </c>
      <c r="B5788" t="s">
        <v>4857</v>
      </c>
      <c r="C5788">
        <v>2016</v>
      </c>
      <c r="D5788">
        <v>4</v>
      </c>
    </row>
    <row r="5789" spans="1:4" x14ac:dyDescent="0.45">
      <c r="A5789" t="s">
        <v>62</v>
      </c>
      <c r="B5789" t="s">
        <v>4858</v>
      </c>
      <c r="C5789">
        <v>2016</v>
      </c>
      <c r="D5789">
        <v>6.5</v>
      </c>
    </row>
    <row r="5790" spans="1:4" x14ac:dyDescent="0.45">
      <c r="A5790" t="s">
        <v>62</v>
      </c>
      <c r="B5790" t="s">
        <v>4859</v>
      </c>
      <c r="C5790">
        <v>2016</v>
      </c>
      <c r="D5790">
        <v>6.5</v>
      </c>
    </row>
    <row r="5791" spans="1:4" x14ac:dyDescent="0.45">
      <c r="A5791" t="s">
        <v>62</v>
      </c>
      <c r="B5791" t="s">
        <v>4860</v>
      </c>
      <c r="C5791">
        <v>2016</v>
      </c>
      <c r="D5791">
        <v>5.5</v>
      </c>
    </row>
    <row r="5792" spans="1:4" x14ac:dyDescent="0.45">
      <c r="A5792" t="s">
        <v>62</v>
      </c>
      <c r="B5792" t="s">
        <v>4861</v>
      </c>
      <c r="C5792">
        <v>2016</v>
      </c>
      <c r="D5792">
        <v>4.5</v>
      </c>
    </row>
    <row r="5793" spans="1:4" x14ac:dyDescent="0.45">
      <c r="A5793" t="s">
        <v>62</v>
      </c>
      <c r="B5793" t="s">
        <v>4862</v>
      </c>
      <c r="C5793">
        <v>2016</v>
      </c>
      <c r="D5793">
        <v>4.5</v>
      </c>
    </row>
    <row r="5794" spans="1:4" x14ac:dyDescent="0.45">
      <c r="A5794" t="s">
        <v>62</v>
      </c>
      <c r="B5794" t="s">
        <v>4863</v>
      </c>
      <c r="C5794">
        <v>2016</v>
      </c>
      <c r="D5794">
        <v>7.5</v>
      </c>
    </row>
    <row r="5795" spans="1:4" x14ac:dyDescent="0.45">
      <c r="A5795" t="s">
        <v>62</v>
      </c>
      <c r="B5795" t="s">
        <v>4864</v>
      </c>
      <c r="C5795">
        <v>2016</v>
      </c>
      <c r="D5795">
        <v>3.5</v>
      </c>
    </row>
    <row r="5796" spans="1:4" x14ac:dyDescent="0.45">
      <c r="A5796" t="s">
        <v>62</v>
      </c>
      <c r="B5796" t="s">
        <v>4865</v>
      </c>
      <c r="C5796">
        <v>2016</v>
      </c>
      <c r="D5796">
        <v>3.5</v>
      </c>
    </row>
    <row r="5797" spans="1:4" x14ac:dyDescent="0.45">
      <c r="A5797" t="s">
        <v>62</v>
      </c>
      <c r="B5797" t="s">
        <v>4866</v>
      </c>
      <c r="C5797">
        <v>2016</v>
      </c>
      <c r="D5797">
        <v>10</v>
      </c>
    </row>
    <row r="5798" spans="1:4" x14ac:dyDescent="0.45">
      <c r="A5798" t="s">
        <v>62</v>
      </c>
      <c r="B5798" t="s">
        <v>4867</v>
      </c>
      <c r="C5798">
        <v>2016</v>
      </c>
      <c r="D5798">
        <v>4</v>
      </c>
    </row>
    <row r="5799" spans="1:4" x14ac:dyDescent="0.45">
      <c r="A5799" t="s">
        <v>62</v>
      </c>
      <c r="B5799" t="s">
        <v>4868</v>
      </c>
      <c r="C5799">
        <v>2016</v>
      </c>
      <c r="D5799">
        <v>10</v>
      </c>
    </row>
    <row r="5800" spans="1:4" x14ac:dyDescent="0.45">
      <c r="A5800" t="s">
        <v>62</v>
      </c>
      <c r="B5800" t="s">
        <v>4869</v>
      </c>
      <c r="C5800">
        <v>2016</v>
      </c>
      <c r="D5800">
        <v>5.5</v>
      </c>
    </row>
    <row r="5801" spans="1:4" x14ac:dyDescent="0.45">
      <c r="A5801" t="s">
        <v>62</v>
      </c>
      <c r="B5801" t="s">
        <v>4870</v>
      </c>
      <c r="C5801">
        <v>2016</v>
      </c>
      <c r="D5801">
        <v>8.5</v>
      </c>
    </row>
    <row r="5802" spans="1:4" x14ac:dyDescent="0.45">
      <c r="A5802" t="s">
        <v>62</v>
      </c>
      <c r="B5802" t="s">
        <v>4871</v>
      </c>
      <c r="C5802">
        <v>2016</v>
      </c>
      <c r="D5802">
        <v>6.8</v>
      </c>
    </row>
    <row r="5803" spans="1:4" x14ac:dyDescent="0.45">
      <c r="A5803" t="s">
        <v>62</v>
      </c>
      <c r="B5803" t="s">
        <v>4872</v>
      </c>
      <c r="C5803">
        <v>2013</v>
      </c>
      <c r="D5803">
        <v>2.2000000000000002</v>
      </c>
    </row>
    <row r="5804" spans="1:4" x14ac:dyDescent="0.45">
      <c r="A5804" t="s">
        <v>62</v>
      </c>
      <c r="B5804" t="s">
        <v>4873</v>
      </c>
      <c r="C5804">
        <v>2015</v>
      </c>
      <c r="D5804">
        <v>5</v>
      </c>
    </row>
    <row r="5805" spans="1:4" x14ac:dyDescent="0.45">
      <c r="A5805" t="s">
        <v>62</v>
      </c>
      <c r="B5805" t="s">
        <v>4874</v>
      </c>
      <c r="C5805">
        <v>2017</v>
      </c>
      <c r="D5805">
        <v>71</v>
      </c>
    </row>
    <row r="5806" spans="1:4" x14ac:dyDescent="0.45">
      <c r="A5806" t="s">
        <v>62</v>
      </c>
      <c r="B5806" t="s">
        <v>4875</v>
      </c>
      <c r="C5806">
        <v>2017</v>
      </c>
      <c r="D5806">
        <v>35</v>
      </c>
    </row>
    <row r="5807" spans="1:4" x14ac:dyDescent="0.45">
      <c r="A5807" t="s">
        <v>62</v>
      </c>
      <c r="B5807" t="s">
        <v>4877</v>
      </c>
      <c r="C5807">
        <v>2011</v>
      </c>
      <c r="D5807">
        <v>1.3</v>
      </c>
    </row>
    <row r="5808" spans="1:4" x14ac:dyDescent="0.45">
      <c r="A5808" t="s">
        <v>62</v>
      </c>
      <c r="B5808" t="s">
        <v>4878</v>
      </c>
      <c r="C5808">
        <v>2016</v>
      </c>
      <c r="D5808">
        <v>1</v>
      </c>
    </row>
    <row r="5809" spans="1:4" x14ac:dyDescent="0.45">
      <c r="A5809" t="s">
        <v>62</v>
      </c>
      <c r="B5809" t="s">
        <v>4880</v>
      </c>
      <c r="C5809">
        <v>2017</v>
      </c>
      <c r="D5809">
        <v>15</v>
      </c>
    </row>
    <row r="5810" spans="1:4" x14ac:dyDescent="0.45">
      <c r="A5810" t="s">
        <v>62</v>
      </c>
      <c r="B5810" t="s">
        <v>4881</v>
      </c>
      <c r="C5810">
        <v>2016</v>
      </c>
      <c r="D5810">
        <v>1.9</v>
      </c>
    </row>
    <row r="5811" spans="1:4" x14ac:dyDescent="0.45">
      <c r="A5811" t="s">
        <v>62</v>
      </c>
      <c r="B5811" t="s">
        <v>4882</v>
      </c>
      <c r="C5811">
        <v>2016</v>
      </c>
      <c r="D5811">
        <v>9.9</v>
      </c>
    </row>
    <row r="5812" spans="1:4" x14ac:dyDescent="0.45">
      <c r="A5812" t="s">
        <v>62</v>
      </c>
      <c r="B5812" t="s">
        <v>4883</v>
      </c>
      <c r="C5812">
        <v>2016</v>
      </c>
      <c r="D5812">
        <v>5</v>
      </c>
    </row>
    <row r="5813" spans="1:4" x14ac:dyDescent="0.45">
      <c r="A5813" t="s">
        <v>62</v>
      </c>
      <c r="B5813" t="s">
        <v>4886</v>
      </c>
      <c r="C5813">
        <v>2017</v>
      </c>
      <c r="D5813">
        <v>50</v>
      </c>
    </row>
    <row r="5814" spans="1:4" x14ac:dyDescent="0.45">
      <c r="A5814" t="s">
        <v>62</v>
      </c>
      <c r="B5814" t="s">
        <v>4887</v>
      </c>
      <c r="C5814">
        <v>2016</v>
      </c>
      <c r="D5814">
        <v>5</v>
      </c>
    </row>
    <row r="5815" spans="1:4" x14ac:dyDescent="0.45">
      <c r="A5815" t="s">
        <v>62</v>
      </c>
      <c r="B5815" t="s">
        <v>4888</v>
      </c>
      <c r="C5815">
        <v>2016</v>
      </c>
      <c r="D5815">
        <v>52.5</v>
      </c>
    </row>
    <row r="5816" spans="1:4" x14ac:dyDescent="0.45">
      <c r="A5816" t="s">
        <v>62</v>
      </c>
      <c r="B5816" t="s">
        <v>4889</v>
      </c>
      <c r="C5816">
        <v>2016</v>
      </c>
      <c r="D5816">
        <v>16</v>
      </c>
    </row>
    <row r="5817" spans="1:4" x14ac:dyDescent="0.45">
      <c r="A5817" t="s">
        <v>62</v>
      </c>
      <c r="B5817" t="s">
        <v>4890</v>
      </c>
      <c r="C5817">
        <v>2016</v>
      </c>
      <c r="D5817">
        <v>8</v>
      </c>
    </row>
    <row r="5818" spans="1:4" x14ac:dyDescent="0.45">
      <c r="A5818" t="s">
        <v>62</v>
      </c>
      <c r="B5818" t="s">
        <v>4891</v>
      </c>
      <c r="C5818">
        <v>2017</v>
      </c>
      <c r="D5818">
        <v>20</v>
      </c>
    </row>
    <row r="5819" spans="1:4" x14ac:dyDescent="0.45">
      <c r="A5819" t="s">
        <v>62</v>
      </c>
      <c r="B5819" t="s">
        <v>4892</v>
      </c>
      <c r="C5819">
        <v>2018</v>
      </c>
      <c r="D5819">
        <v>53</v>
      </c>
    </row>
    <row r="5820" spans="1:4" x14ac:dyDescent="0.45">
      <c r="A5820" t="s">
        <v>62</v>
      </c>
      <c r="B5820" t="s">
        <v>4893</v>
      </c>
      <c r="C5820">
        <v>2016</v>
      </c>
      <c r="D5820">
        <v>4.9000000000000004</v>
      </c>
    </row>
    <row r="5821" spans="1:4" x14ac:dyDescent="0.45">
      <c r="A5821" t="s">
        <v>62</v>
      </c>
      <c r="B5821" t="s">
        <v>4894</v>
      </c>
      <c r="C5821">
        <v>2016</v>
      </c>
      <c r="D5821">
        <v>2.1</v>
      </c>
    </row>
    <row r="5822" spans="1:4" x14ac:dyDescent="0.45">
      <c r="A5822" t="s">
        <v>62</v>
      </c>
      <c r="B5822" t="s">
        <v>4896</v>
      </c>
      <c r="C5822">
        <v>2016</v>
      </c>
      <c r="D5822">
        <v>5</v>
      </c>
    </row>
    <row r="5823" spans="1:4" x14ac:dyDescent="0.45">
      <c r="A5823" t="s">
        <v>62</v>
      </c>
      <c r="B5823" t="s">
        <v>4897</v>
      </c>
      <c r="C5823">
        <v>2016</v>
      </c>
      <c r="D5823">
        <v>5</v>
      </c>
    </row>
    <row r="5824" spans="1:4" x14ac:dyDescent="0.45">
      <c r="A5824" t="s">
        <v>62</v>
      </c>
      <c r="B5824" t="s">
        <v>4898</v>
      </c>
      <c r="C5824">
        <v>2017</v>
      </c>
      <c r="D5824">
        <v>5</v>
      </c>
    </row>
    <row r="5825" spans="1:4" x14ac:dyDescent="0.45">
      <c r="A5825" t="s">
        <v>62</v>
      </c>
      <c r="B5825" t="s">
        <v>4899</v>
      </c>
      <c r="C5825">
        <v>2016</v>
      </c>
      <c r="D5825">
        <v>5</v>
      </c>
    </row>
    <row r="5826" spans="1:4" x14ac:dyDescent="0.45">
      <c r="A5826" t="s">
        <v>62</v>
      </c>
      <c r="B5826" t="s">
        <v>4900</v>
      </c>
      <c r="C5826">
        <v>2016</v>
      </c>
      <c r="D5826">
        <v>5</v>
      </c>
    </row>
    <row r="5827" spans="1:4" x14ac:dyDescent="0.45">
      <c r="A5827" t="s">
        <v>62</v>
      </c>
      <c r="B5827" t="s">
        <v>4901</v>
      </c>
      <c r="C5827">
        <v>2015</v>
      </c>
      <c r="D5827">
        <v>5</v>
      </c>
    </row>
    <row r="5828" spans="1:4" x14ac:dyDescent="0.45">
      <c r="A5828" t="s">
        <v>62</v>
      </c>
      <c r="B5828" t="s">
        <v>4902</v>
      </c>
      <c r="C5828">
        <v>2017</v>
      </c>
      <c r="D5828">
        <v>150</v>
      </c>
    </row>
    <row r="5829" spans="1:4" x14ac:dyDescent="0.45">
      <c r="A5829" t="s">
        <v>62</v>
      </c>
      <c r="B5829" t="s">
        <v>4903</v>
      </c>
      <c r="C5829">
        <v>2017</v>
      </c>
      <c r="D5829">
        <v>20</v>
      </c>
    </row>
    <row r="5830" spans="1:4" x14ac:dyDescent="0.45">
      <c r="A5830" t="s">
        <v>62</v>
      </c>
      <c r="B5830" t="s">
        <v>4904</v>
      </c>
      <c r="C5830">
        <v>2017</v>
      </c>
      <c r="D5830">
        <v>79.2</v>
      </c>
    </row>
    <row r="5831" spans="1:4" x14ac:dyDescent="0.45">
      <c r="A5831" t="s">
        <v>62</v>
      </c>
      <c r="B5831" t="s">
        <v>4905</v>
      </c>
      <c r="C5831">
        <v>2017</v>
      </c>
      <c r="D5831">
        <v>17.600000000000001</v>
      </c>
    </row>
    <row r="5832" spans="1:4" x14ac:dyDescent="0.45">
      <c r="A5832" t="s">
        <v>62</v>
      </c>
      <c r="B5832" t="s">
        <v>4906</v>
      </c>
      <c r="C5832">
        <v>2015</v>
      </c>
      <c r="D5832">
        <v>1</v>
      </c>
    </row>
    <row r="5833" spans="1:4" x14ac:dyDescent="0.45">
      <c r="A5833" t="s">
        <v>62</v>
      </c>
      <c r="B5833" t="s">
        <v>4907</v>
      </c>
      <c r="C5833">
        <v>2016</v>
      </c>
      <c r="D5833">
        <v>2.5</v>
      </c>
    </row>
    <row r="5834" spans="1:4" x14ac:dyDescent="0.45">
      <c r="A5834" t="s">
        <v>62</v>
      </c>
      <c r="B5834" t="s">
        <v>4910</v>
      </c>
      <c r="C5834">
        <v>2016</v>
      </c>
      <c r="D5834">
        <v>54</v>
      </c>
    </row>
    <row r="5835" spans="1:4" x14ac:dyDescent="0.45">
      <c r="A5835" t="s">
        <v>62</v>
      </c>
      <c r="B5835" t="s">
        <v>4911</v>
      </c>
      <c r="C5835">
        <v>2016</v>
      </c>
      <c r="D5835">
        <v>54</v>
      </c>
    </row>
    <row r="5836" spans="1:4" x14ac:dyDescent="0.45">
      <c r="A5836" t="s">
        <v>62</v>
      </c>
      <c r="B5836" t="s">
        <v>4914</v>
      </c>
      <c r="C5836">
        <v>2014</v>
      </c>
      <c r="D5836">
        <v>5</v>
      </c>
    </row>
    <row r="5837" spans="1:4" x14ac:dyDescent="0.45">
      <c r="A5837" t="s">
        <v>62</v>
      </c>
      <c r="B5837" t="s">
        <v>4915</v>
      </c>
      <c r="C5837">
        <v>2014</v>
      </c>
      <c r="D5837">
        <v>5</v>
      </c>
    </row>
    <row r="5838" spans="1:4" x14ac:dyDescent="0.45">
      <c r="A5838" t="s">
        <v>62</v>
      </c>
      <c r="B5838" t="s">
        <v>4916</v>
      </c>
      <c r="C5838">
        <v>2014</v>
      </c>
      <c r="D5838">
        <v>5</v>
      </c>
    </row>
    <row r="5839" spans="1:4" x14ac:dyDescent="0.45">
      <c r="A5839" t="s">
        <v>62</v>
      </c>
      <c r="B5839" t="s">
        <v>4917</v>
      </c>
      <c r="C5839">
        <v>2015</v>
      </c>
      <c r="D5839">
        <v>5.3</v>
      </c>
    </row>
    <row r="5840" spans="1:4" x14ac:dyDescent="0.45">
      <c r="A5840" t="s">
        <v>62</v>
      </c>
      <c r="B5840" t="s">
        <v>4918</v>
      </c>
      <c r="C5840">
        <v>2018</v>
      </c>
      <c r="D5840">
        <v>5</v>
      </c>
    </row>
    <row r="5841" spans="1:4" x14ac:dyDescent="0.45">
      <c r="A5841" t="s">
        <v>62</v>
      </c>
      <c r="B5841" t="s">
        <v>4919</v>
      </c>
      <c r="C5841">
        <v>2014</v>
      </c>
      <c r="D5841">
        <v>5</v>
      </c>
    </row>
    <row r="5842" spans="1:4" x14ac:dyDescent="0.45">
      <c r="A5842" t="s">
        <v>62</v>
      </c>
      <c r="B5842" t="s">
        <v>4920</v>
      </c>
      <c r="C5842">
        <v>2017</v>
      </c>
      <c r="D5842">
        <v>4.4000000000000004</v>
      </c>
    </row>
    <row r="5843" spans="1:4" x14ac:dyDescent="0.45">
      <c r="A5843" t="s">
        <v>62</v>
      </c>
      <c r="B5843" t="s">
        <v>4921</v>
      </c>
      <c r="C5843">
        <v>2016</v>
      </c>
      <c r="D5843">
        <v>10</v>
      </c>
    </row>
    <row r="5844" spans="1:4" x14ac:dyDescent="0.45">
      <c r="A5844" t="s">
        <v>62</v>
      </c>
      <c r="B5844" t="s">
        <v>4922</v>
      </c>
      <c r="C5844">
        <v>2017</v>
      </c>
      <c r="D5844">
        <v>1.3</v>
      </c>
    </row>
    <row r="5845" spans="1:4" x14ac:dyDescent="0.45">
      <c r="A5845" t="s">
        <v>62</v>
      </c>
      <c r="B5845" t="s">
        <v>4923</v>
      </c>
      <c r="C5845">
        <v>2017</v>
      </c>
      <c r="D5845">
        <v>3.5</v>
      </c>
    </row>
    <row r="5846" spans="1:4" x14ac:dyDescent="0.45">
      <c r="A5846" t="s">
        <v>62</v>
      </c>
      <c r="B5846" t="s">
        <v>4924</v>
      </c>
      <c r="C5846">
        <v>2017</v>
      </c>
      <c r="D5846">
        <v>1</v>
      </c>
    </row>
    <row r="5847" spans="1:4" x14ac:dyDescent="0.45">
      <c r="A5847" t="s">
        <v>62</v>
      </c>
      <c r="B5847" t="s">
        <v>4925</v>
      </c>
      <c r="C5847">
        <v>2016</v>
      </c>
      <c r="D5847">
        <v>3.5</v>
      </c>
    </row>
    <row r="5848" spans="1:4" x14ac:dyDescent="0.45">
      <c r="A5848" t="s">
        <v>62</v>
      </c>
      <c r="B5848" t="s">
        <v>4926</v>
      </c>
      <c r="C5848">
        <v>2017</v>
      </c>
      <c r="D5848">
        <v>62.4</v>
      </c>
    </row>
    <row r="5849" spans="1:4" x14ac:dyDescent="0.45">
      <c r="A5849" t="s">
        <v>62</v>
      </c>
      <c r="B5849" t="s">
        <v>4927</v>
      </c>
      <c r="C5849">
        <v>2013</v>
      </c>
      <c r="D5849">
        <v>4</v>
      </c>
    </row>
    <row r="5850" spans="1:4" x14ac:dyDescent="0.45">
      <c r="A5850" t="s">
        <v>62</v>
      </c>
      <c r="B5850" t="s">
        <v>4928</v>
      </c>
      <c r="C5850">
        <v>2013</v>
      </c>
      <c r="D5850">
        <v>2</v>
      </c>
    </row>
    <row r="5851" spans="1:4" x14ac:dyDescent="0.45">
      <c r="A5851" t="s">
        <v>62</v>
      </c>
      <c r="B5851" t="s">
        <v>4929</v>
      </c>
      <c r="C5851">
        <v>2013</v>
      </c>
      <c r="D5851">
        <v>1</v>
      </c>
    </row>
    <row r="5852" spans="1:4" x14ac:dyDescent="0.45">
      <c r="A5852" t="s">
        <v>62</v>
      </c>
      <c r="B5852" t="s">
        <v>4930</v>
      </c>
      <c r="C5852">
        <v>2014</v>
      </c>
      <c r="D5852">
        <v>3</v>
      </c>
    </row>
    <row r="5853" spans="1:4" x14ac:dyDescent="0.45">
      <c r="A5853" t="s">
        <v>62</v>
      </c>
      <c r="B5853" t="s">
        <v>4931</v>
      </c>
      <c r="C5853">
        <v>2016</v>
      </c>
      <c r="D5853">
        <v>8</v>
      </c>
    </row>
    <row r="5854" spans="1:4" x14ac:dyDescent="0.45">
      <c r="A5854" t="s">
        <v>62</v>
      </c>
      <c r="B5854" t="s">
        <v>4934</v>
      </c>
      <c r="C5854">
        <v>2017</v>
      </c>
      <c r="D5854">
        <v>6.5</v>
      </c>
    </row>
    <row r="5855" spans="1:4" x14ac:dyDescent="0.45">
      <c r="A5855" t="s">
        <v>62</v>
      </c>
      <c r="B5855" t="s">
        <v>4935</v>
      </c>
      <c r="C5855">
        <v>2017</v>
      </c>
      <c r="D5855">
        <v>20</v>
      </c>
    </row>
    <row r="5856" spans="1:4" x14ac:dyDescent="0.45">
      <c r="A5856" t="s">
        <v>62</v>
      </c>
      <c r="B5856" t="s">
        <v>4936</v>
      </c>
      <c r="C5856">
        <v>2018</v>
      </c>
      <c r="D5856">
        <v>50.2</v>
      </c>
    </row>
    <row r="5857" spans="1:4" x14ac:dyDescent="0.45">
      <c r="A5857" t="s">
        <v>62</v>
      </c>
      <c r="B5857" t="s">
        <v>4937</v>
      </c>
      <c r="C5857">
        <v>2018</v>
      </c>
      <c r="D5857">
        <v>50.2</v>
      </c>
    </row>
    <row r="5858" spans="1:4" x14ac:dyDescent="0.45">
      <c r="A5858" t="s">
        <v>62</v>
      </c>
      <c r="B5858" t="s">
        <v>4938</v>
      </c>
      <c r="C5858">
        <v>2017</v>
      </c>
      <c r="D5858">
        <v>1.2</v>
      </c>
    </row>
    <row r="5859" spans="1:4" x14ac:dyDescent="0.45">
      <c r="A5859" t="s">
        <v>62</v>
      </c>
      <c r="B5859" t="s">
        <v>4939</v>
      </c>
      <c r="C5859">
        <v>2016</v>
      </c>
      <c r="D5859">
        <v>2</v>
      </c>
    </row>
    <row r="5860" spans="1:4" x14ac:dyDescent="0.45">
      <c r="A5860" t="s">
        <v>62</v>
      </c>
      <c r="B5860" t="s">
        <v>4940</v>
      </c>
      <c r="C5860">
        <v>2016</v>
      </c>
      <c r="D5860">
        <v>5</v>
      </c>
    </row>
    <row r="5861" spans="1:4" x14ac:dyDescent="0.45">
      <c r="A5861" t="s">
        <v>62</v>
      </c>
      <c r="B5861" t="s">
        <v>4941</v>
      </c>
      <c r="C5861">
        <v>2016</v>
      </c>
      <c r="D5861">
        <v>3</v>
      </c>
    </row>
    <row r="5862" spans="1:4" x14ac:dyDescent="0.45">
      <c r="A5862" t="s">
        <v>62</v>
      </c>
      <c r="B5862" t="s">
        <v>4942</v>
      </c>
      <c r="C5862">
        <v>2016</v>
      </c>
      <c r="D5862">
        <v>2</v>
      </c>
    </row>
    <row r="5863" spans="1:4" x14ac:dyDescent="0.45">
      <c r="A5863" t="s">
        <v>62</v>
      </c>
      <c r="B5863" t="s">
        <v>4943</v>
      </c>
      <c r="C5863">
        <v>2017</v>
      </c>
      <c r="D5863">
        <v>5</v>
      </c>
    </row>
    <row r="5864" spans="1:4" x14ac:dyDescent="0.45">
      <c r="A5864" t="s">
        <v>62</v>
      </c>
      <c r="B5864" t="s">
        <v>4944</v>
      </c>
      <c r="C5864">
        <v>2016</v>
      </c>
      <c r="D5864">
        <v>5</v>
      </c>
    </row>
    <row r="5865" spans="1:4" x14ac:dyDescent="0.45">
      <c r="A5865" t="s">
        <v>62</v>
      </c>
      <c r="B5865" t="s">
        <v>4945</v>
      </c>
      <c r="C5865">
        <v>2016</v>
      </c>
      <c r="D5865">
        <v>5</v>
      </c>
    </row>
    <row r="5866" spans="1:4" x14ac:dyDescent="0.45">
      <c r="A5866" t="s">
        <v>62</v>
      </c>
      <c r="B5866" t="s">
        <v>4946</v>
      </c>
      <c r="C5866">
        <v>2017</v>
      </c>
      <c r="D5866">
        <v>20</v>
      </c>
    </row>
    <row r="5867" spans="1:4" x14ac:dyDescent="0.45">
      <c r="A5867" t="s">
        <v>62</v>
      </c>
      <c r="B5867" t="s">
        <v>4947</v>
      </c>
      <c r="C5867">
        <v>2017</v>
      </c>
      <c r="D5867">
        <v>16</v>
      </c>
    </row>
    <row r="5868" spans="1:4" x14ac:dyDescent="0.45">
      <c r="A5868" t="s">
        <v>62</v>
      </c>
      <c r="B5868" t="s">
        <v>4949</v>
      </c>
      <c r="C5868">
        <v>2017</v>
      </c>
      <c r="D5868">
        <v>1.5</v>
      </c>
    </row>
    <row r="5869" spans="1:4" x14ac:dyDescent="0.45">
      <c r="A5869" t="s">
        <v>62</v>
      </c>
      <c r="B5869" t="s">
        <v>4950</v>
      </c>
      <c r="C5869">
        <v>2016</v>
      </c>
      <c r="D5869">
        <v>1.4</v>
      </c>
    </row>
    <row r="5870" spans="1:4" x14ac:dyDescent="0.45">
      <c r="A5870" t="s">
        <v>62</v>
      </c>
      <c r="B5870" t="s">
        <v>4952</v>
      </c>
      <c r="C5870">
        <v>2015</v>
      </c>
      <c r="D5870">
        <v>5</v>
      </c>
    </row>
    <row r="5871" spans="1:4" x14ac:dyDescent="0.45">
      <c r="A5871" t="s">
        <v>62</v>
      </c>
      <c r="B5871" t="s">
        <v>4953</v>
      </c>
      <c r="C5871">
        <v>2016</v>
      </c>
      <c r="D5871">
        <v>2.2999999999999998</v>
      </c>
    </row>
    <row r="5872" spans="1:4" x14ac:dyDescent="0.45">
      <c r="A5872" t="s">
        <v>62</v>
      </c>
      <c r="B5872" t="s">
        <v>4954</v>
      </c>
      <c r="C5872">
        <v>2015</v>
      </c>
      <c r="D5872">
        <v>1</v>
      </c>
    </row>
    <row r="5873" spans="1:4" x14ac:dyDescent="0.45">
      <c r="A5873" t="s">
        <v>62</v>
      </c>
      <c r="B5873" t="s">
        <v>4957</v>
      </c>
      <c r="C5873">
        <v>2017</v>
      </c>
      <c r="D5873">
        <v>71.400000000000006</v>
      </c>
    </row>
    <row r="5874" spans="1:4" x14ac:dyDescent="0.45">
      <c r="A5874" t="s">
        <v>62</v>
      </c>
      <c r="B5874" t="s">
        <v>4958</v>
      </c>
      <c r="C5874">
        <v>2017</v>
      </c>
      <c r="D5874">
        <v>10</v>
      </c>
    </row>
    <row r="5875" spans="1:4" x14ac:dyDescent="0.45">
      <c r="A5875" t="s">
        <v>62</v>
      </c>
      <c r="B5875" t="s">
        <v>4959</v>
      </c>
      <c r="C5875">
        <v>2015</v>
      </c>
      <c r="D5875">
        <v>2</v>
      </c>
    </row>
    <row r="5876" spans="1:4" x14ac:dyDescent="0.45">
      <c r="A5876" t="s">
        <v>62</v>
      </c>
      <c r="B5876" t="s">
        <v>4960</v>
      </c>
      <c r="C5876">
        <v>2015</v>
      </c>
      <c r="D5876">
        <v>2</v>
      </c>
    </row>
    <row r="5877" spans="1:4" x14ac:dyDescent="0.45">
      <c r="A5877" t="s">
        <v>62</v>
      </c>
      <c r="B5877" t="s">
        <v>4961</v>
      </c>
      <c r="C5877">
        <v>2015</v>
      </c>
      <c r="D5877">
        <v>2</v>
      </c>
    </row>
    <row r="5878" spans="1:4" x14ac:dyDescent="0.45">
      <c r="A5878" t="s">
        <v>62</v>
      </c>
      <c r="B5878" t="s">
        <v>4962</v>
      </c>
      <c r="C5878">
        <v>2015</v>
      </c>
      <c r="D5878">
        <v>2</v>
      </c>
    </row>
    <row r="5879" spans="1:4" x14ac:dyDescent="0.45">
      <c r="A5879" t="s">
        <v>62</v>
      </c>
      <c r="B5879" t="s">
        <v>4963</v>
      </c>
      <c r="C5879">
        <v>2015</v>
      </c>
      <c r="D5879">
        <v>2</v>
      </c>
    </row>
    <row r="5880" spans="1:4" x14ac:dyDescent="0.45">
      <c r="A5880" t="s">
        <v>62</v>
      </c>
      <c r="B5880" t="s">
        <v>4964</v>
      </c>
      <c r="C5880">
        <v>2015</v>
      </c>
      <c r="D5880">
        <v>2</v>
      </c>
    </row>
    <row r="5881" spans="1:4" x14ac:dyDescent="0.45">
      <c r="A5881" t="s">
        <v>62</v>
      </c>
      <c r="B5881" t="s">
        <v>4965</v>
      </c>
      <c r="C5881">
        <v>2015</v>
      </c>
      <c r="D5881">
        <v>2</v>
      </c>
    </row>
    <row r="5882" spans="1:4" x14ac:dyDescent="0.45">
      <c r="A5882" t="s">
        <v>62</v>
      </c>
      <c r="B5882" t="s">
        <v>4966</v>
      </c>
      <c r="C5882">
        <v>2015</v>
      </c>
      <c r="D5882">
        <v>2</v>
      </c>
    </row>
    <row r="5883" spans="1:4" x14ac:dyDescent="0.45">
      <c r="A5883" t="s">
        <v>62</v>
      </c>
      <c r="B5883" t="s">
        <v>4968</v>
      </c>
      <c r="C5883">
        <v>2017</v>
      </c>
      <c r="D5883">
        <v>7.9</v>
      </c>
    </row>
    <row r="5884" spans="1:4" x14ac:dyDescent="0.45">
      <c r="A5884" t="s">
        <v>62</v>
      </c>
      <c r="B5884" t="s">
        <v>4969</v>
      </c>
      <c r="C5884">
        <v>2018</v>
      </c>
      <c r="D5884">
        <v>19.8</v>
      </c>
    </row>
    <row r="5885" spans="1:4" x14ac:dyDescent="0.45">
      <c r="A5885" t="s">
        <v>62</v>
      </c>
      <c r="B5885" t="s">
        <v>4969</v>
      </c>
      <c r="C5885">
        <v>2019</v>
      </c>
      <c r="D5885">
        <v>1.5</v>
      </c>
    </row>
    <row r="5886" spans="1:4" x14ac:dyDescent="0.45">
      <c r="A5886" t="s">
        <v>62</v>
      </c>
      <c r="B5886" t="s">
        <v>4970</v>
      </c>
      <c r="C5886">
        <v>2017</v>
      </c>
      <c r="D5886">
        <v>10.6</v>
      </c>
    </row>
    <row r="5887" spans="1:4" x14ac:dyDescent="0.45">
      <c r="A5887" t="s">
        <v>62</v>
      </c>
      <c r="B5887" t="s">
        <v>4971</v>
      </c>
      <c r="C5887">
        <v>2017</v>
      </c>
      <c r="D5887">
        <v>7.4</v>
      </c>
    </row>
    <row r="5888" spans="1:4" x14ac:dyDescent="0.45">
      <c r="A5888" t="s">
        <v>62</v>
      </c>
      <c r="B5888" t="s">
        <v>4972</v>
      </c>
      <c r="C5888">
        <v>2018</v>
      </c>
      <c r="D5888">
        <v>12</v>
      </c>
    </row>
    <row r="5889" spans="1:4" x14ac:dyDescent="0.45">
      <c r="A5889" t="s">
        <v>62</v>
      </c>
      <c r="B5889" t="s">
        <v>4973</v>
      </c>
      <c r="C5889">
        <v>2017</v>
      </c>
      <c r="D5889">
        <v>50</v>
      </c>
    </row>
    <row r="5890" spans="1:4" x14ac:dyDescent="0.45">
      <c r="A5890" t="s">
        <v>62</v>
      </c>
      <c r="B5890" t="s">
        <v>4974</v>
      </c>
      <c r="C5890">
        <v>2016</v>
      </c>
      <c r="D5890">
        <v>1</v>
      </c>
    </row>
    <row r="5891" spans="1:4" x14ac:dyDescent="0.45">
      <c r="A5891" t="s">
        <v>62</v>
      </c>
      <c r="B5891" t="s">
        <v>4975</v>
      </c>
      <c r="C5891">
        <v>2016</v>
      </c>
      <c r="D5891">
        <v>4.4000000000000004</v>
      </c>
    </row>
    <row r="5892" spans="1:4" x14ac:dyDescent="0.45">
      <c r="A5892" t="s">
        <v>62</v>
      </c>
      <c r="B5892" t="s">
        <v>4976</v>
      </c>
      <c r="C5892">
        <v>2016</v>
      </c>
      <c r="D5892">
        <v>1</v>
      </c>
    </row>
    <row r="5893" spans="1:4" x14ac:dyDescent="0.45">
      <c r="A5893" t="s">
        <v>62</v>
      </c>
      <c r="B5893" t="s">
        <v>4980</v>
      </c>
      <c r="C5893">
        <v>2019</v>
      </c>
      <c r="D5893">
        <v>5</v>
      </c>
    </row>
    <row r="5894" spans="1:4" x14ac:dyDescent="0.45">
      <c r="A5894" t="s">
        <v>62</v>
      </c>
      <c r="B5894" t="s">
        <v>4981</v>
      </c>
      <c r="C5894">
        <v>2017</v>
      </c>
      <c r="D5894">
        <v>3</v>
      </c>
    </row>
    <row r="5895" spans="1:4" x14ac:dyDescent="0.45">
      <c r="A5895" t="s">
        <v>62</v>
      </c>
      <c r="B5895" t="s">
        <v>4982</v>
      </c>
      <c r="C5895">
        <v>2016</v>
      </c>
      <c r="D5895">
        <v>5</v>
      </c>
    </row>
    <row r="5896" spans="1:4" x14ac:dyDescent="0.45">
      <c r="A5896" t="s">
        <v>62</v>
      </c>
      <c r="B5896" t="s">
        <v>4984</v>
      </c>
      <c r="C5896">
        <v>2016</v>
      </c>
      <c r="D5896">
        <v>18.399999999999999</v>
      </c>
    </row>
    <row r="5897" spans="1:4" x14ac:dyDescent="0.45">
      <c r="A5897" t="s">
        <v>62</v>
      </c>
      <c r="B5897" t="s">
        <v>4985</v>
      </c>
      <c r="C5897">
        <v>2015</v>
      </c>
      <c r="D5897">
        <v>2.8</v>
      </c>
    </row>
    <row r="5898" spans="1:4" x14ac:dyDescent="0.45">
      <c r="A5898" t="s">
        <v>62</v>
      </c>
      <c r="B5898" t="s">
        <v>4986</v>
      </c>
      <c r="C5898">
        <v>2016</v>
      </c>
      <c r="D5898">
        <v>2.8</v>
      </c>
    </row>
    <row r="5899" spans="1:4" x14ac:dyDescent="0.45">
      <c r="A5899" t="s">
        <v>62</v>
      </c>
      <c r="B5899" t="s">
        <v>4987</v>
      </c>
      <c r="C5899">
        <v>2016</v>
      </c>
      <c r="D5899">
        <v>2.8</v>
      </c>
    </row>
    <row r="5900" spans="1:4" x14ac:dyDescent="0.45">
      <c r="A5900" t="s">
        <v>62</v>
      </c>
      <c r="B5900" t="s">
        <v>4988</v>
      </c>
      <c r="C5900">
        <v>2016</v>
      </c>
      <c r="D5900">
        <v>2.8</v>
      </c>
    </row>
    <row r="5901" spans="1:4" x14ac:dyDescent="0.45">
      <c r="A5901" t="s">
        <v>62</v>
      </c>
      <c r="B5901" t="s">
        <v>4989</v>
      </c>
      <c r="C5901">
        <v>2016</v>
      </c>
      <c r="D5901">
        <v>1.4</v>
      </c>
    </row>
    <row r="5902" spans="1:4" x14ac:dyDescent="0.45">
      <c r="A5902" t="s">
        <v>62</v>
      </c>
      <c r="B5902" t="s">
        <v>4990</v>
      </c>
      <c r="C5902">
        <v>2014</v>
      </c>
      <c r="D5902">
        <v>3</v>
      </c>
    </row>
    <row r="5903" spans="1:4" x14ac:dyDescent="0.45">
      <c r="A5903" t="s">
        <v>62</v>
      </c>
      <c r="B5903" t="s">
        <v>4991</v>
      </c>
      <c r="C5903">
        <v>2014</v>
      </c>
      <c r="D5903">
        <v>2</v>
      </c>
    </row>
    <row r="5904" spans="1:4" x14ac:dyDescent="0.45">
      <c r="A5904" t="s">
        <v>62</v>
      </c>
      <c r="B5904" t="s">
        <v>4992</v>
      </c>
      <c r="C5904">
        <v>2016</v>
      </c>
      <c r="D5904">
        <v>4</v>
      </c>
    </row>
    <row r="5905" spans="1:4" x14ac:dyDescent="0.45">
      <c r="A5905" t="s">
        <v>62</v>
      </c>
      <c r="B5905" t="s">
        <v>4993</v>
      </c>
      <c r="C5905">
        <v>2017</v>
      </c>
      <c r="D5905">
        <v>5</v>
      </c>
    </row>
    <row r="5906" spans="1:4" x14ac:dyDescent="0.45">
      <c r="A5906" t="s">
        <v>62</v>
      </c>
      <c r="B5906" t="s">
        <v>4994</v>
      </c>
      <c r="C5906">
        <v>2016</v>
      </c>
      <c r="D5906">
        <v>5</v>
      </c>
    </row>
    <row r="5907" spans="1:4" x14ac:dyDescent="0.45">
      <c r="A5907" t="s">
        <v>62</v>
      </c>
      <c r="B5907" t="s">
        <v>4995</v>
      </c>
      <c r="C5907">
        <v>2016</v>
      </c>
      <c r="D5907">
        <v>5</v>
      </c>
    </row>
    <row r="5908" spans="1:4" x14ac:dyDescent="0.45">
      <c r="A5908" t="s">
        <v>62</v>
      </c>
      <c r="B5908" t="s">
        <v>4996</v>
      </c>
      <c r="C5908">
        <v>2016</v>
      </c>
      <c r="D5908">
        <v>4</v>
      </c>
    </row>
    <row r="5909" spans="1:4" x14ac:dyDescent="0.45">
      <c r="A5909" t="s">
        <v>62</v>
      </c>
      <c r="B5909" t="s">
        <v>4996</v>
      </c>
      <c r="C5909">
        <v>2017</v>
      </c>
      <c r="D5909">
        <v>1</v>
      </c>
    </row>
    <row r="5910" spans="1:4" x14ac:dyDescent="0.45">
      <c r="A5910" t="s">
        <v>62</v>
      </c>
      <c r="B5910" t="s">
        <v>4997</v>
      </c>
      <c r="C5910">
        <v>2017</v>
      </c>
      <c r="D5910">
        <v>3</v>
      </c>
    </row>
    <row r="5911" spans="1:4" x14ac:dyDescent="0.45">
      <c r="A5911" t="s">
        <v>62</v>
      </c>
      <c r="B5911" t="s">
        <v>4998</v>
      </c>
      <c r="C5911">
        <v>2016</v>
      </c>
      <c r="D5911">
        <v>5</v>
      </c>
    </row>
    <row r="5912" spans="1:4" x14ac:dyDescent="0.45">
      <c r="A5912" t="s">
        <v>62</v>
      </c>
      <c r="B5912" t="s">
        <v>4999</v>
      </c>
      <c r="C5912">
        <v>2017</v>
      </c>
      <c r="D5912">
        <v>1.5</v>
      </c>
    </row>
    <row r="5913" spans="1:4" x14ac:dyDescent="0.45">
      <c r="A5913" t="s">
        <v>62</v>
      </c>
      <c r="B5913" t="s">
        <v>5000</v>
      </c>
      <c r="C5913">
        <v>2017</v>
      </c>
      <c r="D5913">
        <v>1.5</v>
      </c>
    </row>
    <row r="5914" spans="1:4" x14ac:dyDescent="0.45">
      <c r="A5914" t="s">
        <v>62</v>
      </c>
      <c r="B5914" t="s">
        <v>5001</v>
      </c>
      <c r="C5914">
        <v>2017</v>
      </c>
      <c r="D5914">
        <v>1.5</v>
      </c>
    </row>
    <row r="5915" spans="1:4" x14ac:dyDescent="0.45">
      <c r="A5915" t="s">
        <v>62</v>
      </c>
      <c r="B5915" t="s">
        <v>5002</v>
      </c>
      <c r="C5915">
        <v>2017</v>
      </c>
      <c r="D5915">
        <v>1.8</v>
      </c>
    </row>
    <row r="5916" spans="1:4" x14ac:dyDescent="0.45">
      <c r="A5916" t="s">
        <v>62</v>
      </c>
      <c r="B5916" t="s">
        <v>5003</v>
      </c>
      <c r="C5916">
        <v>2017</v>
      </c>
      <c r="D5916">
        <v>1.5</v>
      </c>
    </row>
    <row r="5917" spans="1:4" x14ac:dyDescent="0.45">
      <c r="A5917" t="s">
        <v>62</v>
      </c>
      <c r="B5917" t="s">
        <v>5004</v>
      </c>
      <c r="C5917">
        <v>2017</v>
      </c>
      <c r="D5917">
        <v>1.8</v>
      </c>
    </row>
    <row r="5918" spans="1:4" x14ac:dyDescent="0.45">
      <c r="A5918" t="s">
        <v>62</v>
      </c>
      <c r="B5918" t="s">
        <v>5005</v>
      </c>
      <c r="C5918">
        <v>2015</v>
      </c>
      <c r="D5918">
        <v>4.5</v>
      </c>
    </row>
    <row r="5919" spans="1:4" x14ac:dyDescent="0.45">
      <c r="A5919" t="s">
        <v>62</v>
      </c>
      <c r="B5919" t="s">
        <v>5006</v>
      </c>
      <c r="C5919">
        <v>2016</v>
      </c>
      <c r="D5919">
        <v>7</v>
      </c>
    </row>
    <row r="5920" spans="1:4" x14ac:dyDescent="0.45">
      <c r="A5920" t="s">
        <v>62</v>
      </c>
      <c r="B5920" t="s">
        <v>5007</v>
      </c>
      <c r="C5920">
        <v>2016</v>
      </c>
      <c r="D5920">
        <v>7.5</v>
      </c>
    </row>
    <row r="5921" spans="1:4" x14ac:dyDescent="0.45">
      <c r="A5921" t="s">
        <v>62</v>
      </c>
      <c r="B5921" t="s">
        <v>5008</v>
      </c>
      <c r="C5921">
        <v>2015</v>
      </c>
      <c r="D5921">
        <v>2.2999999999999998</v>
      </c>
    </row>
    <row r="5922" spans="1:4" x14ac:dyDescent="0.45">
      <c r="A5922" t="s">
        <v>62</v>
      </c>
      <c r="B5922" t="s">
        <v>5009</v>
      </c>
      <c r="C5922">
        <v>2015</v>
      </c>
      <c r="D5922">
        <v>1</v>
      </c>
    </row>
    <row r="5923" spans="1:4" x14ac:dyDescent="0.45">
      <c r="A5923" t="s">
        <v>62</v>
      </c>
      <c r="B5923" t="s">
        <v>5010</v>
      </c>
      <c r="C5923">
        <v>2012</v>
      </c>
      <c r="D5923">
        <v>8.1999999999999993</v>
      </c>
    </row>
    <row r="5924" spans="1:4" x14ac:dyDescent="0.45">
      <c r="A5924" t="s">
        <v>62</v>
      </c>
      <c r="B5924" t="s">
        <v>5011</v>
      </c>
      <c r="C5924">
        <v>2015</v>
      </c>
      <c r="D5924">
        <v>1.5</v>
      </c>
    </row>
    <row r="5925" spans="1:4" x14ac:dyDescent="0.45">
      <c r="A5925" t="s">
        <v>62</v>
      </c>
      <c r="B5925" t="s">
        <v>5012</v>
      </c>
      <c r="C5925">
        <v>2015</v>
      </c>
      <c r="D5925">
        <v>6.8</v>
      </c>
    </row>
    <row r="5926" spans="1:4" x14ac:dyDescent="0.45">
      <c r="A5926" t="s">
        <v>62</v>
      </c>
      <c r="B5926" t="s">
        <v>5013</v>
      </c>
      <c r="C5926">
        <v>2016</v>
      </c>
      <c r="D5926">
        <v>13.6</v>
      </c>
    </row>
    <row r="5927" spans="1:4" x14ac:dyDescent="0.45">
      <c r="A5927" t="s">
        <v>62</v>
      </c>
      <c r="B5927" t="s">
        <v>5014</v>
      </c>
      <c r="C5927">
        <v>2015</v>
      </c>
      <c r="D5927">
        <v>2</v>
      </c>
    </row>
    <row r="5928" spans="1:4" x14ac:dyDescent="0.45">
      <c r="A5928" t="s">
        <v>62</v>
      </c>
      <c r="B5928" t="s">
        <v>5015</v>
      </c>
      <c r="C5928">
        <v>2016</v>
      </c>
      <c r="D5928">
        <v>6</v>
      </c>
    </row>
    <row r="5929" spans="1:4" x14ac:dyDescent="0.45">
      <c r="A5929" t="s">
        <v>62</v>
      </c>
      <c r="B5929" t="s">
        <v>5016</v>
      </c>
      <c r="C5929">
        <v>2013</v>
      </c>
      <c r="D5929">
        <v>2</v>
      </c>
    </row>
    <row r="5930" spans="1:4" x14ac:dyDescent="0.45">
      <c r="A5930" t="s">
        <v>62</v>
      </c>
      <c r="B5930" t="s">
        <v>5017</v>
      </c>
      <c r="C5930">
        <v>2014</v>
      </c>
      <c r="D5930">
        <v>4.5</v>
      </c>
    </row>
    <row r="5931" spans="1:4" x14ac:dyDescent="0.45">
      <c r="A5931" t="s">
        <v>62</v>
      </c>
      <c r="B5931" t="s">
        <v>5018</v>
      </c>
      <c r="C5931">
        <v>2014</v>
      </c>
      <c r="D5931">
        <v>2</v>
      </c>
    </row>
    <row r="5932" spans="1:4" x14ac:dyDescent="0.45">
      <c r="A5932" t="s">
        <v>62</v>
      </c>
      <c r="B5932" t="s">
        <v>5019</v>
      </c>
      <c r="C5932">
        <v>2016</v>
      </c>
      <c r="D5932">
        <v>19.7</v>
      </c>
    </row>
    <row r="5933" spans="1:4" x14ac:dyDescent="0.45">
      <c r="A5933" t="s">
        <v>62</v>
      </c>
      <c r="B5933" t="s">
        <v>5021</v>
      </c>
      <c r="C5933">
        <v>2016</v>
      </c>
      <c r="D5933">
        <v>3</v>
      </c>
    </row>
    <row r="5934" spans="1:4" x14ac:dyDescent="0.45">
      <c r="A5934" t="s">
        <v>62</v>
      </c>
      <c r="B5934" t="s">
        <v>5022</v>
      </c>
      <c r="C5934">
        <v>2016</v>
      </c>
      <c r="D5934">
        <v>2</v>
      </c>
    </row>
    <row r="5935" spans="1:4" x14ac:dyDescent="0.45">
      <c r="A5935" t="s">
        <v>62</v>
      </c>
      <c r="B5935" t="s">
        <v>5023</v>
      </c>
      <c r="C5935">
        <v>2016</v>
      </c>
      <c r="D5935">
        <v>2.5</v>
      </c>
    </row>
    <row r="5936" spans="1:4" x14ac:dyDescent="0.45">
      <c r="A5936" t="s">
        <v>62</v>
      </c>
      <c r="B5936" t="s">
        <v>5024</v>
      </c>
      <c r="C5936">
        <v>2016</v>
      </c>
      <c r="D5936">
        <v>3.1</v>
      </c>
    </row>
    <row r="5937" spans="1:4" x14ac:dyDescent="0.45">
      <c r="A5937" t="s">
        <v>62</v>
      </c>
      <c r="B5937" t="s">
        <v>5025</v>
      </c>
      <c r="C5937">
        <v>2017</v>
      </c>
      <c r="D5937">
        <v>20</v>
      </c>
    </row>
    <row r="5938" spans="1:4" x14ac:dyDescent="0.45">
      <c r="A5938" t="s">
        <v>62</v>
      </c>
      <c r="B5938" t="s">
        <v>5028</v>
      </c>
      <c r="C5938">
        <v>2014</v>
      </c>
      <c r="D5938">
        <v>2.2999999999999998</v>
      </c>
    </row>
    <row r="5939" spans="1:4" x14ac:dyDescent="0.45">
      <c r="A5939" t="s">
        <v>62</v>
      </c>
      <c r="B5939" t="s">
        <v>5029</v>
      </c>
      <c r="C5939">
        <v>2017</v>
      </c>
      <c r="D5939">
        <v>1</v>
      </c>
    </row>
    <row r="5940" spans="1:4" x14ac:dyDescent="0.45">
      <c r="A5940" t="s">
        <v>62</v>
      </c>
      <c r="B5940" t="s">
        <v>5030</v>
      </c>
      <c r="C5940">
        <v>2017</v>
      </c>
      <c r="D5940">
        <v>1.3</v>
      </c>
    </row>
    <row r="5941" spans="1:4" x14ac:dyDescent="0.45">
      <c r="A5941" t="s">
        <v>62</v>
      </c>
      <c r="B5941" t="s">
        <v>5031</v>
      </c>
      <c r="C5941">
        <v>2017</v>
      </c>
      <c r="D5941">
        <v>8.3000000000000007</v>
      </c>
    </row>
    <row r="5942" spans="1:4" x14ac:dyDescent="0.45">
      <c r="A5942" t="s">
        <v>62</v>
      </c>
      <c r="B5942" t="s">
        <v>5032</v>
      </c>
      <c r="C5942">
        <v>2016</v>
      </c>
      <c r="D5942">
        <v>3</v>
      </c>
    </row>
    <row r="5943" spans="1:4" x14ac:dyDescent="0.45">
      <c r="A5943" t="s">
        <v>62</v>
      </c>
      <c r="B5943" t="s">
        <v>5033</v>
      </c>
      <c r="C5943">
        <v>2017</v>
      </c>
      <c r="D5943">
        <v>2.5</v>
      </c>
    </row>
    <row r="5944" spans="1:4" x14ac:dyDescent="0.45">
      <c r="A5944" t="s">
        <v>62</v>
      </c>
      <c r="B5944" t="s">
        <v>5034</v>
      </c>
      <c r="C5944">
        <v>2013</v>
      </c>
      <c r="D5944">
        <v>1.5</v>
      </c>
    </row>
    <row r="5945" spans="1:4" x14ac:dyDescent="0.45">
      <c r="A5945" t="s">
        <v>62</v>
      </c>
      <c r="B5945" t="s">
        <v>5035</v>
      </c>
      <c r="C5945">
        <v>2015</v>
      </c>
      <c r="D5945">
        <v>5</v>
      </c>
    </row>
    <row r="5946" spans="1:4" x14ac:dyDescent="0.45">
      <c r="A5946" t="s">
        <v>62</v>
      </c>
      <c r="B5946" t="s">
        <v>5036</v>
      </c>
      <c r="C5946">
        <v>2016</v>
      </c>
      <c r="D5946">
        <v>6.2</v>
      </c>
    </row>
    <row r="5947" spans="1:4" x14ac:dyDescent="0.45">
      <c r="A5947" t="s">
        <v>62</v>
      </c>
      <c r="B5947" t="s">
        <v>5037</v>
      </c>
      <c r="C5947">
        <v>2015</v>
      </c>
      <c r="D5947">
        <v>3</v>
      </c>
    </row>
    <row r="5948" spans="1:4" x14ac:dyDescent="0.45">
      <c r="A5948" t="s">
        <v>62</v>
      </c>
      <c r="B5948" t="s">
        <v>5038</v>
      </c>
      <c r="C5948">
        <v>2016</v>
      </c>
      <c r="D5948">
        <v>12.8</v>
      </c>
    </row>
    <row r="5949" spans="1:4" x14ac:dyDescent="0.45">
      <c r="A5949" t="s">
        <v>62</v>
      </c>
      <c r="B5949" t="s">
        <v>5039</v>
      </c>
      <c r="C5949">
        <v>2012</v>
      </c>
      <c r="D5949">
        <v>1</v>
      </c>
    </row>
    <row r="5950" spans="1:4" x14ac:dyDescent="0.45">
      <c r="A5950" t="s">
        <v>62</v>
      </c>
      <c r="B5950" t="s">
        <v>5040</v>
      </c>
      <c r="C5950">
        <v>2013</v>
      </c>
      <c r="D5950">
        <v>2</v>
      </c>
    </row>
    <row r="5951" spans="1:4" x14ac:dyDescent="0.45">
      <c r="A5951" t="s">
        <v>62</v>
      </c>
      <c r="B5951" t="s">
        <v>5042</v>
      </c>
      <c r="C5951">
        <v>2012</v>
      </c>
      <c r="D5951">
        <v>1.5</v>
      </c>
    </row>
    <row r="5952" spans="1:4" x14ac:dyDescent="0.45">
      <c r="A5952" t="s">
        <v>62</v>
      </c>
      <c r="B5952" t="s">
        <v>5043</v>
      </c>
      <c r="C5952">
        <v>2013</v>
      </c>
      <c r="D5952">
        <v>1.3</v>
      </c>
    </row>
    <row r="5953" spans="1:4" x14ac:dyDescent="0.45">
      <c r="A5953" t="s">
        <v>62</v>
      </c>
      <c r="B5953" t="s">
        <v>5044</v>
      </c>
      <c r="C5953">
        <v>2011</v>
      </c>
      <c r="D5953">
        <v>1.3</v>
      </c>
    </row>
    <row r="5954" spans="1:4" x14ac:dyDescent="0.45">
      <c r="A5954" t="s">
        <v>62</v>
      </c>
      <c r="B5954" t="s">
        <v>5044</v>
      </c>
      <c r="C5954">
        <v>2012</v>
      </c>
      <c r="D5954">
        <v>1.8</v>
      </c>
    </row>
    <row r="5955" spans="1:4" x14ac:dyDescent="0.45">
      <c r="A5955" t="s">
        <v>62</v>
      </c>
      <c r="B5955" t="s">
        <v>5045</v>
      </c>
      <c r="C5955">
        <v>2017</v>
      </c>
      <c r="D5955">
        <v>15.4</v>
      </c>
    </row>
    <row r="5956" spans="1:4" x14ac:dyDescent="0.45">
      <c r="A5956" t="s">
        <v>62</v>
      </c>
      <c r="B5956" t="s">
        <v>5046</v>
      </c>
      <c r="C5956">
        <v>2017</v>
      </c>
      <c r="D5956">
        <v>4.5</v>
      </c>
    </row>
    <row r="5957" spans="1:4" x14ac:dyDescent="0.45">
      <c r="A5957" t="s">
        <v>62</v>
      </c>
      <c r="B5957" t="s">
        <v>5047</v>
      </c>
      <c r="C5957">
        <v>2012</v>
      </c>
      <c r="D5957">
        <v>1</v>
      </c>
    </row>
    <row r="5958" spans="1:4" x14ac:dyDescent="0.45">
      <c r="A5958" t="s">
        <v>62</v>
      </c>
      <c r="B5958" t="s">
        <v>5048</v>
      </c>
      <c r="C5958">
        <v>2015</v>
      </c>
      <c r="D5958">
        <v>5</v>
      </c>
    </row>
    <row r="5959" spans="1:4" x14ac:dyDescent="0.45">
      <c r="A5959" t="s">
        <v>62</v>
      </c>
      <c r="B5959" t="s">
        <v>5049</v>
      </c>
      <c r="C5959">
        <v>2015</v>
      </c>
      <c r="D5959">
        <v>5</v>
      </c>
    </row>
    <row r="5960" spans="1:4" x14ac:dyDescent="0.45">
      <c r="A5960" t="s">
        <v>62</v>
      </c>
      <c r="B5960" t="s">
        <v>5050</v>
      </c>
      <c r="C5960">
        <v>2016</v>
      </c>
      <c r="D5960">
        <v>3.1</v>
      </c>
    </row>
    <row r="5961" spans="1:4" x14ac:dyDescent="0.45">
      <c r="A5961" t="s">
        <v>62</v>
      </c>
      <c r="B5961" t="s">
        <v>5051</v>
      </c>
      <c r="C5961">
        <v>2016</v>
      </c>
      <c r="D5961">
        <v>5</v>
      </c>
    </row>
    <row r="5962" spans="1:4" x14ac:dyDescent="0.45">
      <c r="A5962" t="s">
        <v>62</v>
      </c>
      <c r="B5962" t="s">
        <v>5052</v>
      </c>
      <c r="C5962">
        <v>2017</v>
      </c>
      <c r="D5962">
        <v>5</v>
      </c>
    </row>
    <row r="5963" spans="1:4" x14ac:dyDescent="0.45">
      <c r="A5963" t="s">
        <v>62</v>
      </c>
      <c r="B5963" t="s">
        <v>5053</v>
      </c>
      <c r="C5963">
        <v>2019</v>
      </c>
      <c r="D5963">
        <v>7.3</v>
      </c>
    </row>
    <row r="5964" spans="1:4" x14ac:dyDescent="0.45">
      <c r="A5964" t="s">
        <v>62</v>
      </c>
      <c r="B5964" t="s">
        <v>5054</v>
      </c>
      <c r="C5964">
        <v>2016</v>
      </c>
      <c r="D5964">
        <v>15</v>
      </c>
    </row>
    <row r="5965" spans="1:4" x14ac:dyDescent="0.45">
      <c r="A5965" t="s">
        <v>62</v>
      </c>
      <c r="B5965" t="s">
        <v>5055</v>
      </c>
      <c r="C5965">
        <v>2017</v>
      </c>
      <c r="D5965">
        <v>8.8000000000000007</v>
      </c>
    </row>
    <row r="5966" spans="1:4" x14ac:dyDescent="0.45">
      <c r="A5966" t="s">
        <v>62</v>
      </c>
      <c r="B5966" t="s">
        <v>5056</v>
      </c>
      <c r="C5966">
        <v>2018</v>
      </c>
      <c r="D5966">
        <v>30</v>
      </c>
    </row>
    <row r="5967" spans="1:4" x14ac:dyDescent="0.45">
      <c r="A5967" t="s">
        <v>62</v>
      </c>
      <c r="B5967" t="s">
        <v>5057</v>
      </c>
      <c r="C5967">
        <v>2017</v>
      </c>
      <c r="D5967">
        <v>3</v>
      </c>
    </row>
    <row r="5968" spans="1:4" x14ac:dyDescent="0.45">
      <c r="A5968" t="s">
        <v>62</v>
      </c>
      <c r="B5968" t="s">
        <v>5058</v>
      </c>
      <c r="C5968">
        <v>2017</v>
      </c>
      <c r="D5968">
        <v>2</v>
      </c>
    </row>
    <row r="5969" spans="1:4" x14ac:dyDescent="0.45">
      <c r="A5969" t="s">
        <v>62</v>
      </c>
      <c r="B5969" t="s">
        <v>5059</v>
      </c>
      <c r="C5969">
        <v>2016</v>
      </c>
      <c r="D5969">
        <v>3.9</v>
      </c>
    </row>
    <row r="5970" spans="1:4" x14ac:dyDescent="0.45">
      <c r="A5970" t="s">
        <v>62</v>
      </c>
      <c r="B5970" t="s">
        <v>5060</v>
      </c>
      <c r="C5970">
        <v>2016</v>
      </c>
      <c r="D5970">
        <v>4.9000000000000004</v>
      </c>
    </row>
    <row r="5971" spans="1:4" x14ac:dyDescent="0.45">
      <c r="A5971" t="s">
        <v>62</v>
      </c>
      <c r="B5971" t="s">
        <v>5061</v>
      </c>
      <c r="C5971">
        <v>2013</v>
      </c>
      <c r="D5971">
        <v>1.6</v>
      </c>
    </row>
    <row r="5972" spans="1:4" x14ac:dyDescent="0.45">
      <c r="A5972" t="s">
        <v>62</v>
      </c>
      <c r="B5972" t="s">
        <v>5062</v>
      </c>
      <c r="C5972">
        <v>2017</v>
      </c>
      <c r="D5972">
        <v>4.5</v>
      </c>
    </row>
    <row r="5973" spans="1:4" x14ac:dyDescent="0.45">
      <c r="A5973" t="s">
        <v>62</v>
      </c>
      <c r="B5973" t="s">
        <v>5063</v>
      </c>
      <c r="C5973">
        <v>2016</v>
      </c>
      <c r="D5973">
        <v>2</v>
      </c>
    </row>
    <row r="5974" spans="1:4" x14ac:dyDescent="0.45">
      <c r="A5974" t="s">
        <v>62</v>
      </c>
      <c r="B5974" t="s">
        <v>5064</v>
      </c>
      <c r="C5974">
        <v>2018</v>
      </c>
      <c r="D5974">
        <v>1.5</v>
      </c>
    </row>
    <row r="5975" spans="1:4" x14ac:dyDescent="0.45">
      <c r="A5975" t="s">
        <v>62</v>
      </c>
      <c r="B5975" t="s">
        <v>5065</v>
      </c>
      <c r="C5975">
        <v>2013</v>
      </c>
      <c r="D5975">
        <v>1.4</v>
      </c>
    </row>
    <row r="5976" spans="1:4" x14ac:dyDescent="0.45">
      <c r="A5976" t="s">
        <v>62</v>
      </c>
      <c r="B5976" t="s">
        <v>5066</v>
      </c>
      <c r="C5976">
        <v>2011</v>
      </c>
      <c r="D5976">
        <v>1</v>
      </c>
    </row>
    <row r="5977" spans="1:4" x14ac:dyDescent="0.45">
      <c r="A5977" t="s">
        <v>62</v>
      </c>
      <c r="B5977" t="s">
        <v>5067</v>
      </c>
      <c r="C5977">
        <v>2013</v>
      </c>
      <c r="D5977">
        <v>1.3</v>
      </c>
    </row>
    <row r="5978" spans="1:4" x14ac:dyDescent="0.45">
      <c r="A5978" t="s">
        <v>62</v>
      </c>
      <c r="B5978" t="s">
        <v>5068</v>
      </c>
      <c r="C5978">
        <v>2015</v>
      </c>
      <c r="D5978">
        <v>7.4</v>
      </c>
    </row>
    <row r="5979" spans="1:4" x14ac:dyDescent="0.45">
      <c r="A5979" t="s">
        <v>62</v>
      </c>
      <c r="B5979" t="s">
        <v>5069</v>
      </c>
      <c r="C5979">
        <v>2016</v>
      </c>
      <c r="D5979">
        <v>1.6</v>
      </c>
    </row>
    <row r="5980" spans="1:4" x14ac:dyDescent="0.45">
      <c r="A5980" t="s">
        <v>62</v>
      </c>
      <c r="B5980" t="s">
        <v>5070</v>
      </c>
      <c r="C5980">
        <v>2012</v>
      </c>
      <c r="D5980">
        <v>6</v>
      </c>
    </row>
    <row r="5981" spans="1:4" x14ac:dyDescent="0.45">
      <c r="A5981" t="s">
        <v>62</v>
      </c>
      <c r="B5981" t="s">
        <v>5071</v>
      </c>
      <c r="C5981">
        <v>2013</v>
      </c>
      <c r="D5981">
        <v>1</v>
      </c>
    </row>
    <row r="5982" spans="1:4" x14ac:dyDescent="0.45">
      <c r="A5982" t="s">
        <v>62</v>
      </c>
      <c r="B5982" t="s">
        <v>5072</v>
      </c>
      <c r="C5982">
        <v>2011</v>
      </c>
      <c r="D5982">
        <v>1.8</v>
      </c>
    </row>
    <row r="5983" spans="1:4" x14ac:dyDescent="0.45">
      <c r="A5983" t="s">
        <v>62</v>
      </c>
      <c r="B5983" t="s">
        <v>5073</v>
      </c>
      <c r="C5983">
        <v>2019</v>
      </c>
      <c r="D5983">
        <v>1</v>
      </c>
    </row>
    <row r="5984" spans="1:4" x14ac:dyDescent="0.45">
      <c r="A5984" t="s">
        <v>62</v>
      </c>
      <c r="B5984" t="s">
        <v>5074</v>
      </c>
      <c r="C5984">
        <v>2017</v>
      </c>
      <c r="D5984">
        <v>3.4</v>
      </c>
    </row>
    <row r="5985" spans="1:4" x14ac:dyDescent="0.45">
      <c r="A5985" t="s">
        <v>62</v>
      </c>
      <c r="B5985" t="s">
        <v>5075</v>
      </c>
      <c r="C5985">
        <v>2017</v>
      </c>
      <c r="D5985">
        <v>1.6</v>
      </c>
    </row>
    <row r="5986" spans="1:4" x14ac:dyDescent="0.45">
      <c r="A5986" t="s">
        <v>62</v>
      </c>
      <c r="B5986" t="s">
        <v>5076</v>
      </c>
      <c r="C5986">
        <v>2017</v>
      </c>
      <c r="D5986">
        <v>2</v>
      </c>
    </row>
    <row r="5987" spans="1:4" x14ac:dyDescent="0.45">
      <c r="A5987" t="s">
        <v>62</v>
      </c>
      <c r="B5987" t="s">
        <v>5077</v>
      </c>
      <c r="C5987">
        <v>2018</v>
      </c>
      <c r="D5987">
        <v>2</v>
      </c>
    </row>
    <row r="5988" spans="1:4" x14ac:dyDescent="0.45">
      <c r="A5988" t="s">
        <v>62</v>
      </c>
      <c r="B5988" t="s">
        <v>5078</v>
      </c>
      <c r="C5988">
        <v>2017</v>
      </c>
      <c r="D5988">
        <v>2</v>
      </c>
    </row>
    <row r="5989" spans="1:4" x14ac:dyDescent="0.45">
      <c r="A5989" t="s">
        <v>62</v>
      </c>
      <c r="B5989" t="s">
        <v>5079</v>
      </c>
      <c r="C5989">
        <v>2017</v>
      </c>
      <c r="D5989">
        <v>1.4</v>
      </c>
    </row>
    <row r="5990" spans="1:4" x14ac:dyDescent="0.45">
      <c r="A5990" t="s">
        <v>62</v>
      </c>
      <c r="B5990" t="s">
        <v>5080</v>
      </c>
      <c r="C5990">
        <v>2017</v>
      </c>
      <c r="D5990">
        <v>1.3</v>
      </c>
    </row>
    <row r="5991" spans="1:4" x14ac:dyDescent="0.45">
      <c r="A5991" t="s">
        <v>62</v>
      </c>
      <c r="B5991" t="s">
        <v>5081</v>
      </c>
      <c r="C5991">
        <v>2017</v>
      </c>
      <c r="D5991">
        <v>2.8</v>
      </c>
    </row>
    <row r="5992" spans="1:4" x14ac:dyDescent="0.45">
      <c r="A5992" t="s">
        <v>62</v>
      </c>
      <c r="B5992" t="s">
        <v>5081</v>
      </c>
      <c r="C5992">
        <v>2018</v>
      </c>
      <c r="D5992">
        <v>1.4</v>
      </c>
    </row>
    <row r="5993" spans="1:4" x14ac:dyDescent="0.45">
      <c r="A5993" t="s">
        <v>62</v>
      </c>
      <c r="B5993" t="s">
        <v>5082</v>
      </c>
      <c r="C5993">
        <v>2016</v>
      </c>
      <c r="D5993">
        <v>2.2999999999999998</v>
      </c>
    </row>
    <row r="5994" spans="1:4" x14ac:dyDescent="0.45">
      <c r="A5994" t="s">
        <v>62</v>
      </c>
      <c r="B5994" t="s">
        <v>5083</v>
      </c>
      <c r="C5994">
        <v>2016</v>
      </c>
      <c r="D5994">
        <v>1</v>
      </c>
    </row>
    <row r="5995" spans="1:4" x14ac:dyDescent="0.45">
      <c r="A5995" t="s">
        <v>62</v>
      </c>
      <c r="B5995" t="s">
        <v>5084</v>
      </c>
      <c r="C5995">
        <v>2018</v>
      </c>
      <c r="D5995">
        <v>74.8</v>
      </c>
    </row>
    <row r="5996" spans="1:4" x14ac:dyDescent="0.45">
      <c r="A5996" t="s">
        <v>62</v>
      </c>
      <c r="B5996" t="s">
        <v>5085</v>
      </c>
      <c r="C5996">
        <v>2017</v>
      </c>
      <c r="D5996">
        <v>5</v>
      </c>
    </row>
    <row r="5997" spans="1:4" x14ac:dyDescent="0.45">
      <c r="A5997" t="s">
        <v>62</v>
      </c>
      <c r="B5997" t="s">
        <v>5087</v>
      </c>
      <c r="C5997">
        <v>2017</v>
      </c>
      <c r="D5997">
        <v>5</v>
      </c>
    </row>
    <row r="5998" spans="1:4" x14ac:dyDescent="0.45">
      <c r="A5998" t="s">
        <v>62</v>
      </c>
      <c r="B5998" t="s">
        <v>5088</v>
      </c>
      <c r="C5998">
        <v>2017</v>
      </c>
      <c r="D5998">
        <v>5</v>
      </c>
    </row>
    <row r="5999" spans="1:4" x14ac:dyDescent="0.45">
      <c r="A5999" t="s">
        <v>62</v>
      </c>
      <c r="B5999" t="s">
        <v>5089</v>
      </c>
      <c r="C5999">
        <v>2017</v>
      </c>
      <c r="D5999">
        <v>5</v>
      </c>
    </row>
    <row r="6000" spans="1:4" x14ac:dyDescent="0.45">
      <c r="A6000" t="s">
        <v>62</v>
      </c>
      <c r="B6000" t="s">
        <v>5090</v>
      </c>
      <c r="C6000">
        <v>2017</v>
      </c>
      <c r="D6000">
        <v>3.9</v>
      </c>
    </row>
    <row r="6001" spans="1:4" x14ac:dyDescent="0.45">
      <c r="A6001" t="s">
        <v>62</v>
      </c>
      <c r="B6001" t="s">
        <v>5091</v>
      </c>
      <c r="C6001">
        <v>2017</v>
      </c>
      <c r="D6001">
        <v>5</v>
      </c>
    </row>
    <row r="6002" spans="1:4" x14ac:dyDescent="0.45">
      <c r="A6002" t="s">
        <v>62</v>
      </c>
      <c r="B6002" t="s">
        <v>5092</v>
      </c>
      <c r="C6002">
        <v>2017</v>
      </c>
      <c r="D6002">
        <v>5</v>
      </c>
    </row>
    <row r="6003" spans="1:4" x14ac:dyDescent="0.45">
      <c r="A6003" t="s">
        <v>62</v>
      </c>
      <c r="B6003" t="s">
        <v>5093</v>
      </c>
      <c r="C6003">
        <v>2017</v>
      </c>
      <c r="D6003">
        <v>3</v>
      </c>
    </row>
    <row r="6004" spans="1:4" x14ac:dyDescent="0.45">
      <c r="A6004" t="s">
        <v>62</v>
      </c>
      <c r="B6004" t="s">
        <v>5094</v>
      </c>
      <c r="C6004">
        <v>2015</v>
      </c>
      <c r="D6004">
        <v>2.5</v>
      </c>
    </row>
    <row r="6005" spans="1:4" x14ac:dyDescent="0.45">
      <c r="A6005" t="s">
        <v>62</v>
      </c>
      <c r="B6005" t="s">
        <v>5095</v>
      </c>
      <c r="C6005">
        <v>2016</v>
      </c>
      <c r="D6005">
        <v>1.6</v>
      </c>
    </row>
    <row r="6006" spans="1:4" x14ac:dyDescent="0.45">
      <c r="A6006" t="s">
        <v>62</v>
      </c>
      <c r="B6006" t="s">
        <v>5096</v>
      </c>
      <c r="C6006">
        <v>2013</v>
      </c>
      <c r="D6006">
        <v>1.2</v>
      </c>
    </row>
    <row r="6007" spans="1:4" x14ac:dyDescent="0.45">
      <c r="A6007" t="s">
        <v>62</v>
      </c>
      <c r="B6007" t="s">
        <v>5097</v>
      </c>
      <c r="C6007">
        <v>2013</v>
      </c>
      <c r="D6007">
        <v>1.7</v>
      </c>
    </row>
    <row r="6008" spans="1:4" x14ac:dyDescent="0.45">
      <c r="A6008" t="s">
        <v>62</v>
      </c>
      <c r="B6008" t="s">
        <v>5098</v>
      </c>
      <c r="C6008">
        <v>2017</v>
      </c>
      <c r="D6008">
        <v>6.1</v>
      </c>
    </row>
    <row r="6009" spans="1:4" x14ac:dyDescent="0.45">
      <c r="A6009" t="s">
        <v>62</v>
      </c>
      <c r="B6009" t="s">
        <v>5099</v>
      </c>
      <c r="C6009">
        <v>2018</v>
      </c>
      <c r="D6009">
        <v>1.1000000000000001</v>
      </c>
    </row>
    <row r="6010" spans="1:4" x14ac:dyDescent="0.45">
      <c r="A6010" t="s">
        <v>62</v>
      </c>
      <c r="B6010" t="s">
        <v>5100</v>
      </c>
      <c r="C6010">
        <v>2017</v>
      </c>
      <c r="D6010">
        <v>1.2</v>
      </c>
    </row>
    <row r="6011" spans="1:4" x14ac:dyDescent="0.45">
      <c r="A6011" t="s">
        <v>62</v>
      </c>
      <c r="B6011" t="s">
        <v>5101</v>
      </c>
      <c r="C6011">
        <v>2011</v>
      </c>
      <c r="D6011">
        <v>2.2000000000000002</v>
      </c>
    </row>
    <row r="6012" spans="1:4" x14ac:dyDescent="0.45">
      <c r="A6012" t="s">
        <v>62</v>
      </c>
      <c r="B6012" t="s">
        <v>5102</v>
      </c>
      <c r="C6012">
        <v>2014</v>
      </c>
      <c r="D6012">
        <v>1.7</v>
      </c>
    </row>
    <row r="6013" spans="1:4" x14ac:dyDescent="0.45">
      <c r="A6013" t="s">
        <v>62</v>
      </c>
      <c r="B6013" t="s">
        <v>5103</v>
      </c>
      <c r="C6013">
        <v>2016</v>
      </c>
      <c r="D6013">
        <v>2</v>
      </c>
    </row>
    <row r="6014" spans="1:4" x14ac:dyDescent="0.45">
      <c r="A6014" t="s">
        <v>62</v>
      </c>
      <c r="B6014" t="s">
        <v>5104</v>
      </c>
      <c r="C6014">
        <v>2016</v>
      </c>
      <c r="D6014">
        <v>2</v>
      </c>
    </row>
    <row r="6015" spans="1:4" x14ac:dyDescent="0.45">
      <c r="A6015" t="s">
        <v>62</v>
      </c>
      <c r="B6015" t="s">
        <v>5105</v>
      </c>
      <c r="C6015">
        <v>2016</v>
      </c>
      <c r="D6015">
        <v>3.1</v>
      </c>
    </row>
    <row r="6016" spans="1:4" x14ac:dyDescent="0.45">
      <c r="A6016" t="s">
        <v>62</v>
      </c>
      <c r="B6016" t="s">
        <v>5106</v>
      </c>
      <c r="C6016">
        <v>2017</v>
      </c>
      <c r="D6016">
        <v>3.5</v>
      </c>
    </row>
    <row r="6017" spans="1:4" x14ac:dyDescent="0.45">
      <c r="A6017" t="s">
        <v>62</v>
      </c>
      <c r="B6017" t="s">
        <v>5107</v>
      </c>
      <c r="C6017">
        <v>2016</v>
      </c>
      <c r="D6017">
        <v>2.9</v>
      </c>
    </row>
    <row r="6018" spans="1:4" x14ac:dyDescent="0.45">
      <c r="A6018" t="s">
        <v>62</v>
      </c>
      <c r="B6018" t="s">
        <v>5109</v>
      </c>
      <c r="C6018">
        <v>2012</v>
      </c>
      <c r="D6018">
        <v>2</v>
      </c>
    </row>
    <row r="6019" spans="1:4" x14ac:dyDescent="0.45">
      <c r="A6019" t="s">
        <v>62</v>
      </c>
      <c r="B6019" t="s">
        <v>5110</v>
      </c>
      <c r="C6019">
        <v>2016</v>
      </c>
      <c r="D6019">
        <v>1</v>
      </c>
    </row>
    <row r="6020" spans="1:4" x14ac:dyDescent="0.45">
      <c r="A6020" t="s">
        <v>62</v>
      </c>
      <c r="B6020" t="s">
        <v>5111</v>
      </c>
      <c r="C6020">
        <v>2017</v>
      </c>
      <c r="D6020">
        <v>2.7</v>
      </c>
    </row>
    <row r="6021" spans="1:4" x14ac:dyDescent="0.45">
      <c r="A6021" t="s">
        <v>62</v>
      </c>
      <c r="B6021" t="s">
        <v>5112</v>
      </c>
      <c r="C6021">
        <v>2017</v>
      </c>
      <c r="D6021">
        <v>8.5</v>
      </c>
    </row>
    <row r="6022" spans="1:4" x14ac:dyDescent="0.45">
      <c r="A6022" t="s">
        <v>62</v>
      </c>
      <c r="B6022" t="s">
        <v>5113</v>
      </c>
      <c r="C6022">
        <v>2016</v>
      </c>
      <c r="D6022">
        <v>5.4</v>
      </c>
    </row>
    <row r="6023" spans="1:4" x14ac:dyDescent="0.45">
      <c r="A6023" t="s">
        <v>62</v>
      </c>
      <c r="B6023" t="s">
        <v>5115</v>
      </c>
      <c r="C6023">
        <v>2017</v>
      </c>
      <c r="D6023">
        <v>2</v>
      </c>
    </row>
    <row r="6024" spans="1:4" x14ac:dyDescent="0.45">
      <c r="A6024" t="s">
        <v>62</v>
      </c>
      <c r="B6024" t="s">
        <v>5116</v>
      </c>
      <c r="C6024">
        <v>2015</v>
      </c>
      <c r="D6024">
        <v>3.3</v>
      </c>
    </row>
    <row r="6025" spans="1:4" x14ac:dyDescent="0.45">
      <c r="A6025" t="s">
        <v>62</v>
      </c>
      <c r="B6025" t="s">
        <v>5118</v>
      </c>
      <c r="C6025">
        <v>2016</v>
      </c>
      <c r="D6025">
        <v>9.5</v>
      </c>
    </row>
    <row r="6026" spans="1:4" x14ac:dyDescent="0.45">
      <c r="A6026" t="s">
        <v>62</v>
      </c>
      <c r="B6026" t="s">
        <v>5120</v>
      </c>
      <c r="C6026">
        <v>2016</v>
      </c>
      <c r="D6026">
        <v>5</v>
      </c>
    </row>
    <row r="6027" spans="1:4" x14ac:dyDescent="0.45">
      <c r="A6027" t="s">
        <v>62</v>
      </c>
      <c r="B6027" t="s">
        <v>5121</v>
      </c>
      <c r="C6027">
        <v>2016</v>
      </c>
      <c r="D6027">
        <v>4.7</v>
      </c>
    </row>
    <row r="6028" spans="1:4" x14ac:dyDescent="0.45">
      <c r="A6028" t="s">
        <v>62</v>
      </c>
      <c r="B6028" t="s">
        <v>5122</v>
      </c>
      <c r="C6028">
        <v>2016</v>
      </c>
      <c r="D6028">
        <v>1.8</v>
      </c>
    </row>
    <row r="6029" spans="1:4" x14ac:dyDescent="0.45">
      <c r="A6029" t="s">
        <v>62</v>
      </c>
      <c r="B6029" t="s">
        <v>5123</v>
      </c>
      <c r="C6029">
        <v>2016</v>
      </c>
      <c r="D6029">
        <v>5</v>
      </c>
    </row>
    <row r="6030" spans="1:4" x14ac:dyDescent="0.45">
      <c r="A6030" t="s">
        <v>62</v>
      </c>
      <c r="B6030" t="s">
        <v>5124</v>
      </c>
      <c r="C6030">
        <v>2016</v>
      </c>
      <c r="D6030">
        <v>1.9</v>
      </c>
    </row>
    <row r="6031" spans="1:4" x14ac:dyDescent="0.45">
      <c r="A6031" t="s">
        <v>62</v>
      </c>
      <c r="B6031" t="s">
        <v>5125</v>
      </c>
      <c r="C6031">
        <v>2015</v>
      </c>
      <c r="D6031">
        <v>2</v>
      </c>
    </row>
    <row r="6032" spans="1:4" x14ac:dyDescent="0.45">
      <c r="A6032" t="s">
        <v>62</v>
      </c>
      <c r="B6032" t="s">
        <v>5126</v>
      </c>
      <c r="C6032">
        <v>2016</v>
      </c>
      <c r="D6032">
        <v>2</v>
      </c>
    </row>
    <row r="6033" spans="1:4" x14ac:dyDescent="0.45">
      <c r="A6033" t="s">
        <v>62</v>
      </c>
      <c r="B6033" t="s">
        <v>5127</v>
      </c>
      <c r="C6033">
        <v>2015</v>
      </c>
      <c r="D6033">
        <v>1.1000000000000001</v>
      </c>
    </row>
    <row r="6034" spans="1:4" x14ac:dyDescent="0.45">
      <c r="A6034" t="s">
        <v>62</v>
      </c>
      <c r="B6034" t="s">
        <v>5128</v>
      </c>
      <c r="C6034">
        <v>2018</v>
      </c>
      <c r="D6034">
        <v>5</v>
      </c>
    </row>
    <row r="6035" spans="1:4" x14ac:dyDescent="0.45">
      <c r="A6035" t="s">
        <v>62</v>
      </c>
      <c r="B6035" t="s">
        <v>5130</v>
      </c>
      <c r="C6035">
        <v>2017</v>
      </c>
      <c r="D6035">
        <v>50</v>
      </c>
    </row>
    <row r="6036" spans="1:4" x14ac:dyDescent="0.45">
      <c r="A6036" t="s">
        <v>62</v>
      </c>
      <c r="B6036" t="s">
        <v>5131</v>
      </c>
      <c r="C6036">
        <v>2016</v>
      </c>
      <c r="D6036">
        <v>20</v>
      </c>
    </row>
    <row r="6037" spans="1:4" x14ac:dyDescent="0.45">
      <c r="A6037" t="s">
        <v>62</v>
      </c>
      <c r="B6037" t="s">
        <v>5132</v>
      </c>
      <c r="C6037">
        <v>2017</v>
      </c>
      <c r="D6037">
        <v>1</v>
      </c>
    </row>
    <row r="6038" spans="1:4" x14ac:dyDescent="0.45">
      <c r="A6038" t="s">
        <v>62</v>
      </c>
      <c r="B6038" t="s">
        <v>5133</v>
      </c>
      <c r="C6038">
        <v>2017</v>
      </c>
      <c r="D6038">
        <v>1</v>
      </c>
    </row>
    <row r="6039" spans="1:4" x14ac:dyDescent="0.45">
      <c r="A6039" t="s">
        <v>62</v>
      </c>
      <c r="B6039" t="s">
        <v>5134</v>
      </c>
      <c r="C6039">
        <v>2017</v>
      </c>
      <c r="D6039">
        <v>1</v>
      </c>
    </row>
    <row r="6040" spans="1:4" x14ac:dyDescent="0.45">
      <c r="A6040" t="s">
        <v>62</v>
      </c>
      <c r="B6040" t="s">
        <v>5135</v>
      </c>
      <c r="C6040">
        <v>2017</v>
      </c>
      <c r="D6040">
        <v>2.2000000000000002</v>
      </c>
    </row>
    <row r="6041" spans="1:4" x14ac:dyDescent="0.45">
      <c r="A6041" t="s">
        <v>62</v>
      </c>
      <c r="B6041" t="s">
        <v>5136</v>
      </c>
      <c r="C6041">
        <v>2017</v>
      </c>
      <c r="D6041">
        <v>1.1000000000000001</v>
      </c>
    </row>
    <row r="6042" spans="1:4" x14ac:dyDescent="0.45">
      <c r="A6042" t="s">
        <v>62</v>
      </c>
      <c r="B6042" t="s">
        <v>5137</v>
      </c>
      <c r="C6042">
        <v>2017</v>
      </c>
      <c r="D6042">
        <v>1</v>
      </c>
    </row>
    <row r="6043" spans="1:4" x14ac:dyDescent="0.45">
      <c r="A6043" t="s">
        <v>62</v>
      </c>
      <c r="B6043" t="s">
        <v>5138</v>
      </c>
      <c r="C6043">
        <v>2017</v>
      </c>
      <c r="D6043">
        <v>1</v>
      </c>
    </row>
    <row r="6044" spans="1:4" x14ac:dyDescent="0.45">
      <c r="A6044" t="s">
        <v>62</v>
      </c>
      <c r="B6044" t="s">
        <v>5139</v>
      </c>
      <c r="C6044">
        <v>2017</v>
      </c>
      <c r="D6044">
        <v>2</v>
      </c>
    </row>
    <row r="6045" spans="1:4" x14ac:dyDescent="0.45">
      <c r="A6045" t="s">
        <v>62</v>
      </c>
      <c r="B6045" t="s">
        <v>5140</v>
      </c>
      <c r="C6045">
        <v>2017</v>
      </c>
      <c r="D6045">
        <v>1.5</v>
      </c>
    </row>
    <row r="6046" spans="1:4" x14ac:dyDescent="0.45">
      <c r="A6046" t="s">
        <v>62</v>
      </c>
      <c r="B6046" t="s">
        <v>5143</v>
      </c>
      <c r="C6046">
        <v>2018</v>
      </c>
      <c r="D6046">
        <v>2</v>
      </c>
    </row>
    <row r="6047" spans="1:4" x14ac:dyDescent="0.45">
      <c r="A6047" t="s">
        <v>62</v>
      </c>
      <c r="B6047" t="s">
        <v>5145</v>
      </c>
      <c r="C6047">
        <v>2017</v>
      </c>
      <c r="D6047">
        <v>4.5</v>
      </c>
    </row>
    <row r="6048" spans="1:4" x14ac:dyDescent="0.45">
      <c r="A6048" t="s">
        <v>62</v>
      </c>
      <c r="B6048" t="s">
        <v>5146</v>
      </c>
      <c r="C6048">
        <v>2017</v>
      </c>
      <c r="D6048">
        <v>2.4</v>
      </c>
    </row>
    <row r="6049" spans="1:4" x14ac:dyDescent="0.45">
      <c r="A6049" t="s">
        <v>62</v>
      </c>
      <c r="B6049" t="s">
        <v>5147</v>
      </c>
      <c r="C6049">
        <v>2014</v>
      </c>
      <c r="D6049">
        <v>1</v>
      </c>
    </row>
    <row r="6050" spans="1:4" x14ac:dyDescent="0.45">
      <c r="A6050" t="s">
        <v>62</v>
      </c>
      <c r="B6050" t="s">
        <v>5149</v>
      </c>
      <c r="C6050">
        <v>2016</v>
      </c>
      <c r="D6050">
        <v>2.2999999999999998</v>
      </c>
    </row>
    <row r="6051" spans="1:4" x14ac:dyDescent="0.45">
      <c r="A6051" t="s">
        <v>62</v>
      </c>
      <c r="B6051" t="s">
        <v>5150</v>
      </c>
      <c r="C6051">
        <v>2016</v>
      </c>
      <c r="D6051">
        <v>2</v>
      </c>
    </row>
    <row r="6052" spans="1:4" x14ac:dyDescent="0.45">
      <c r="A6052" t="s">
        <v>62</v>
      </c>
      <c r="B6052" t="s">
        <v>5150</v>
      </c>
      <c r="C6052">
        <v>2018</v>
      </c>
      <c r="D6052">
        <v>1</v>
      </c>
    </row>
    <row r="6053" spans="1:4" x14ac:dyDescent="0.45">
      <c r="A6053" t="s">
        <v>62</v>
      </c>
      <c r="B6053" t="s">
        <v>5151</v>
      </c>
      <c r="C6053">
        <v>2016</v>
      </c>
      <c r="D6053">
        <v>3</v>
      </c>
    </row>
    <row r="6054" spans="1:4" x14ac:dyDescent="0.45">
      <c r="A6054" t="s">
        <v>62</v>
      </c>
      <c r="B6054" t="s">
        <v>5152</v>
      </c>
      <c r="C6054">
        <v>2017</v>
      </c>
      <c r="D6054">
        <v>20</v>
      </c>
    </row>
    <row r="6055" spans="1:4" x14ac:dyDescent="0.45">
      <c r="A6055" t="s">
        <v>62</v>
      </c>
      <c r="B6055" t="s">
        <v>5153</v>
      </c>
      <c r="C6055">
        <v>2017</v>
      </c>
      <c r="D6055">
        <v>19.8</v>
      </c>
    </row>
    <row r="6056" spans="1:4" x14ac:dyDescent="0.45">
      <c r="A6056" t="s">
        <v>62</v>
      </c>
      <c r="B6056" t="s">
        <v>5155</v>
      </c>
      <c r="C6056">
        <v>2016</v>
      </c>
      <c r="D6056">
        <v>1.3</v>
      </c>
    </row>
    <row r="6057" spans="1:4" x14ac:dyDescent="0.45">
      <c r="A6057" t="s">
        <v>62</v>
      </c>
      <c r="B6057" t="s">
        <v>5156</v>
      </c>
      <c r="C6057">
        <v>2017</v>
      </c>
      <c r="D6057">
        <v>2</v>
      </c>
    </row>
    <row r="6058" spans="1:4" x14ac:dyDescent="0.45">
      <c r="A6058" t="s">
        <v>62</v>
      </c>
      <c r="B6058" t="s">
        <v>5157</v>
      </c>
      <c r="C6058">
        <v>2017</v>
      </c>
      <c r="D6058">
        <v>2</v>
      </c>
    </row>
    <row r="6059" spans="1:4" x14ac:dyDescent="0.45">
      <c r="A6059" t="s">
        <v>62</v>
      </c>
      <c r="B6059" t="s">
        <v>5158</v>
      </c>
      <c r="C6059">
        <v>2017</v>
      </c>
      <c r="D6059">
        <v>2</v>
      </c>
    </row>
    <row r="6060" spans="1:4" x14ac:dyDescent="0.45">
      <c r="A6060" t="s">
        <v>62</v>
      </c>
      <c r="B6060" t="s">
        <v>5159</v>
      </c>
      <c r="C6060">
        <v>2016</v>
      </c>
      <c r="D6060">
        <v>2.8</v>
      </c>
    </row>
    <row r="6061" spans="1:4" x14ac:dyDescent="0.45">
      <c r="A6061" t="s">
        <v>62</v>
      </c>
      <c r="B6061" t="s">
        <v>5160</v>
      </c>
      <c r="C6061">
        <v>2016</v>
      </c>
      <c r="D6061">
        <v>1</v>
      </c>
    </row>
    <row r="6062" spans="1:4" x14ac:dyDescent="0.45">
      <c r="A6062" t="s">
        <v>62</v>
      </c>
      <c r="B6062" t="s">
        <v>5162</v>
      </c>
      <c r="C6062">
        <v>2016</v>
      </c>
      <c r="D6062">
        <v>5</v>
      </c>
    </row>
    <row r="6063" spans="1:4" x14ac:dyDescent="0.45">
      <c r="A6063" t="s">
        <v>62</v>
      </c>
      <c r="B6063" t="s">
        <v>5163</v>
      </c>
      <c r="C6063">
        <v>2015</v>
      </c>
      <c r="D6063">
        <v>4.0999999999999996</v>
      </c>
    </row>
    <row r="6064" spans="1:4" x14ac:dyDescent="0.45">
      <c r="A6064" t="s">
        <v>62</v>
      </c>
      <c r="B6064" t="s">
        <v>5166</v>
      </c>
      <c r="C6064">
        <v>2017</v>
      </c>
      <c r="D6064">
        <v>1</v>
      </c>
    </row>
    <row r="6065" spans="1:4" x14ac:dyDescent="0.45">
      <c r="A6065" t="s">
        <v>62</v>
      </c>
      <c r="B6065" t="s">
        <v>5167</v>
      </c>
      <c r="C6065">
        <v>2018</v>
      </c>
      <c r="D6065">
        <v>2.5</v>
      </c>
    </row>
    <row r="6066" spans="1:4" x14ac:dyDescent="0.45">
      <c r="A6066" t="s">
        <v>62</v>
      </c>
      <c r="B6066" t="s">
        <v>5168</v>
      </c>
      <c r="C6066">
        <v>2017</v>
      </c>
      <c r="D6066">
        <v>2</v>
      </c>
    </row>
    <row r="6067" spans="1:4" x14ac:dyDescent="0.45">
      <c r="A6067" t="s">
        <v>62</v>
      </c>
      <c r="B6067" t="s">
        <v>5169</v>
      </c>
      <c r="C6067">
        <v>2017</v>
      </c>
      <c r="D6067">
        <v>4</v>
      </c>
    </row>
    <row r="6068" spans="1:4" x14ac:dyDescent="0.45">
      <c r="A6068" t="s">
        <v>62</v>
      </c>
      <c r="B6068" t="s">
        <v>5170</v>
      </c>
      <c r="C6068">
        <v>2017</v>
      </c>
      <c r="D6068">
        <v>2</v>
      </c>
    </row>
    <row r="6069" spans="1:4" x14ac:dyDescent="0.45">
      <c r="A6069" t="s">
        <v>62</v>
      </c>
      <c r="B6069" t="s">
        <v>5171</v>
      </c>
      <c r="C6069">
        <v>2017</v>
      </c>
      <c r="D6069">
        <v>3</v>
      </c>
    </row>
    <row r="6070" spans="1:4" x14ac:dyDescent="0.45">
      <c r="A6070" t="s">
        <v>62</v>
      </c>
      <c r="B6070" t="s">
        <v>5172</v>
      </c>
      <c r="C6070">
        <v>2017</v>
      </c>
      <c r="D6070">
        <v>3</v>
      </c>
    </row>
    <row r="6071" spans="1:4" x14ac:dyDescent="0.45">
      <c r="A6071" t="s">
        <v>62</v>
      </c>
      <c r="B6071" t="s">
        <v>5173</v>
      </c>
      <c r="C6071">
        <v>2017</v>
      </c>
      <c r="D6071">
        <v>3</v>
      </c>
    </row>
    <row r="6072" spans="1:4" x14ac:dyDescent="0.45">
      <c r="A6072" t="s">
        <v>62</v>
      </c>
      <c r="B6072" t="s">
        <v>5174</v>
      </c>
      <c r="C6072">
        <v>2017</v>
      </c>
      <c r="D6072">
        <v>2</v>
      </c>
    </row>
    <row r="6073" spans="1:4" x14ac:dyDescent="0.45">
      <c r="A6073" t="s">
        <v>62</v>
      </c>
      <c r="B6073" t="s">
        <v>5175</v>
      </c>
      <c r="C6073">
        <v>2017</v>
      </c>
      <c r="D6073">
        <v>5</v>
      </c>
    </row>
    <row r="6074" spans="1:4" x14ac:dyDescent="0.45">
      <c r="A6074" t="s">
        <v>62</v>
      </c>
      <c r="B6074" t="s">
        <v>5176</v>
      </c>
      <c r="C6074">
        <v>2017</v>
      </c>
      <c r="D6074">
        <v>10.5</v>
      </c>
    </row>
    <row r="6075" spans="1:4" x14ac:dyDescent="0.45">
      <c r="A6075" t="s">
        <v>62</v>
      </c>
      <c r="B6075" t="s">
        <v>5177</v>
      </c>
      <c r="C6075">
        <v>2017</v>
      </c>
      <c r="D6075">
        <v>20</v>
      </c>
    </row>
    <row r="6076" spans="1:4" x14ac:dyDescent="0.45">
      <c r="A6076" t="s">
        <v>62</v>
      </c>
      <c r="B6076" t="s">
        <v>5178</v>
      </c>
      <c r="C6076">
        <v>2017</v>
      </c>
      <c r="D6076">
        <v>3.8</v>
      </c>
    </row>
    <row r="6077" spans="1:4" x14ac:dyDescent="0.45">
      <c r="A6077" t="s">
        <v>62</v>
      </c>
      <c r="B6077" t="s">
        <v>5179</v>
      </c>
      <c r="C6077">
        <v>2016</v>
      </c>
      <c r="D6077">
        <v>1</v>
      </c>
    </row>
    <row r="6078" spans="1:4" x14ac:dyDescent="0.45">
      <c r="A6078" t="s">
        <v>62</v>
      </c>
      <c r="B6078" t="s">
        <v>5180</v>
      </c>
      <c r="C6078">
        <v>2017</v>
      </c>
      <c r="D6078">
        <v>1.3</v>
      </c>
    </row>
    <row r="6079" spans="1:4" x14ac:dyDescent="0.45">
      <c r="A6079" t="s">
        <v>62</v>
      </c>
      <c r="B6079" t="s">
        <v>5181</v>
      </c>
      <c r="C6079">
        <v>2017</v>
      </c>
      <c r="D6079">
        <v>1.3</v>
      </c>
    </row>
    <row r="6080" spans="1:4" x14ac:dyDescent="0.45">
      <c r="A6080" t="s">
        <v>62</v>
      </c>
      <c r="B6080" t="s">
        <v>5182</v>
      </c>
      <c r="C6080">
        <v>2017</v>
      </c>
      <c r="D6080">
        <v>1</v>
      </c>
    </row>
    <row r="6081" spans="1:4" x14ac:dyDescent="0.45">
      <c r="A6081" t="s">
        <v>62</v>
      </c>
      <c r="B6081" t="s">
        <v>5183</v>
      </c>
      <c r="C6081">
        <v>2017</v>
      </c>
      <c r="D6081">
        <v>1</v>
      </c>
    </row>
    <row r="6082" spans="1:4" x14ac:dyDescent="0.45">
      <c r="A6082" t="s">
        <v>62</v>
      </c>
      <c r="B6082" t="s">
        <v>5184</v>
      </c>
      <c r="C6082">
        <v>2018</v>
      </c>
      <c r="D6082">
        <v>5</v>
      </c>
    </row>
    <row r="6083" spans="1:4" x14ac:dyDescent="0.45">
      <c r="A6083" t="s">
        <v>62</v>
      </c>
      <c r="B6083" t="s">
        <v>5186</v>
      </c>
      <c r="C6083">
        <v>2018</v>
      </c>
      <c r="D6083">
        <v>5</v>
      </c>
    </row>
    <row r="6084" spans="1:4" x14ac:dyDescent="0.45">
      <c r="A6084" t="s">
        <v>62</v>
      </c>
      <c r="B6084" t="s">
        <v>5187</v>
      </c>
      <c r="C6084">
        <v>2018</v>
      </c>
      <c r="D6084">
        <v>3</v>
      </c>
    </row>
    <row r="6085" spans="1:4" x14ac:dyDescent="0.45">
      <c r="A6085" t="s">
        <v>62</v>
      </c>
      <c r="B6085" t="s">
        <v>5188</v>
      </c>
      <c r="C6085">
        <v>2017</v>
      </c>
      <c r="D6085">
        <v>20</v>
      </c>
    </row>
    <row r="6086" spans="1:4" x14ac:dyDescent="0.45">
      <c r="A6086" t="s">
        <v>62</v>
      </c>
      <c r="B6086" t="s">
        <v>5189</v>
      </c>
      <c r="C6086">
        <v>2016</v>
      </c>
      <c r="D6086">
        <v>5</v>
      </c>
    </row>
    <row r="6087" spans="1:4" x14ac:dyDescent="0.45">
      <c r="A6087" t="s">
        <v>62</v>
      </c>
      <c r="B6087" t="s">
        <v>5190</v>
      </c>
      <c r="C6087">
        <v>2017</v>
      </c>
      <c r="D6087">
        <v>4.9000000000000004</v>
      </c>
    </row>
    <row r="6088" spans="1:4" x14ac:dyDescent="0.45">
      <c r="A6088" t="s">
        <v>62</v>
      </c>
      <c r="B6088" t="s">
        <v>5191</v>
      </c>
      <c r="C6088">
        <v>2016</v>
      </c>
      <c r="D6088">
        <v>2</v>
      </c>
    </row>
    <row r="6089" spans="1:4" x14ac:dyDescent="0.45">
      <c r="A6089" t="s">
        <v>62</v>
      </c>
      <c r="B6089" t="s">
        <v>5192</v>
      </c>
      <c r="C6089">
        <v>2017</v>
      </c>
      <c r="D6089">
        <v>20</v>
      </c>
    </row>
    <row r="6090" spans="1:4" x14ac:dyDescent="0.45">
      <c r="A6090" t="s">
        <v>62</v>
      </c>
      <c r="B6090" t="s">
        <v>5193</v>
      </c>
      <c r="C6090">
        <v>2017</v>
      </c>
      <c r="D6090">
        <v>3</v>
      </c>
    </row>
    <row r="6091" spans="1:4" x14ac:dyDescent="0.45">
      <c r="A6091" t="s">
        <v>62</v>
      </c>
      <c r="B6091" t="s">
        <v>5194</v>
      </c>
      <c r="C6091">
        <v>2017</v>
      </c>
      <c r="D6091">
        <v>20</v>
      </c>
    </row>
    <row r="6092" spans="1:4" x14ac:dyDescent="0.45">
      <c r="A6092" t="s">
        <v>62</v>
      </c>
      <c r="B6092" t="s">
        <v>5195</v>
      </c>
      <c r="C6092">
        <v>2016</v>
      </c>
      <c r="D6092">
        <v>9.9</v>
      </c>
    </row>
    <row r="6093" spans="1:4" x14ac:dyDescent="0.45">
      <c r="A6093" t="s">
        <v>62</v>
      </c>
      <c r="B6093" t="s">
        <v>5196</v>
      </c>
      <c r="C6093">
        <v>2016</v>
      </c>
      <c r="D6093">
        <v>1</v>
      </c>
    </row>
    <row r="6094" spans="1:4" x14ac:dyDescent="0.45">
      <c r="A6094" t="s">
        <v>62</v>
      </c>
      <c r="B6094" t="s">
        <v>5197</v>
      </c>
      <c r="C6094">
        <v>2016</v>
      </c>
      <c r="D6094">
        <v>1.9</v>
      </c>
    </row>
    <row r="6095" spans="1:4" x14ac:dyDescent="0.45">
      <c r="A6095" t="s">
        <v>62</v>
      </c>
      <c r="B6095" t="s">
        <v>5198</v>
      </c>
      <c r="C6095">
        <v>2016</v>
      </c>
      <c r="D6095">
        <v>5</v>
      </c>
    </row>
    <row r="6096" spans="1:4" x14ac:dyDescent="0.45">
      <c r="A6096" t="s">
        <v>62</v>
      </c>
      <c r="B6096" t="s">
        <v>5199</v>
      </c>
      <c r="C6096">
        <v>2017</v>
      </c>
      <c r="D6096">
        <v>20</v>
      </c>
    </row>
    <row r="6097" spans="1:4" x14ac:dyDescent="0.45">
      <c r="A6097" t="s">
        <v>62</v>
      </c>
      <c r="B6097" t="s">
        <v>5200</v>
      </c>
      <c r="C6097">
        <v>2015</v>
      </c>
      <c r="D6097">
        <v>5</v>
      </c>
    </row>
    <row r="6098" spans="1:4" x14ac:dyDescent="0.45">
      <c r="A6098" t="s">
        <v>62</v>
      </c>
      <c r="B6098" t="s">
        <v>5201</v>
      </c>
      <c r="C6098">
        <v>2017</v>
      </c>
      <c r="D6098">
        <v>1.9</v>
      </c>
    </row>
    <row r="6099" spans="1:4" x14ac:dyDescent="0.45">
      <c r="A6099" t="s">
        <v>62</v>
      </c>
      <c r="B6099" t="s">
        <v>5202</v>
      </c>
      <c r="C6099">
        <v>2016</v>
      </c>
      <c r="D6099">
        <v>2</v>
      </c>
    </row>
    <row r="6100" spans="1:4" x14ac:dyDescent="0.45">
      <c r="A6100" t="s">
        <v>62</v>
      </c>
      <c r="B6100" t="s">
        <v>5203</v>
      </c>
      <c r="C6100">
        <v>2016</v>
      </c>
      <c r="D6100">
        <v>2.5</v>
      </c>
    </row>
    <row r="6101" spans="1:4" x14ac:dyDescent="0.45">
      <c r="A6101" t="s">
        <v>62</v>
      </c>
      <c r="B6101" t="s">
        <v>5205</v>
      </c>
      <c r="C6101">
        <v>2017</v>
      </c>
      <c r="D6101">
        <v>50</v>
      </c>
    </row>
    <row r="6102" spans="1:4" x14ac:dyDescent="0.45">
      <c r="A6102" t="s">
        <v>62</v>
      </c>
      <c r="B6102" t="s">
        <v>5206</v>
      </c>
      <c r="C6102">
        <v>2016</v>
      </c>
      <c r="D6102">
        <v>7.9</v>
      </c>
    </row>
    <row r="6103" spans="1:4" x14ac:dyDescent="0.45">
      <c r="A6103" t="s">
        <v>62</v>
      </c>
      <c r="B6103" t="s">
        <v>5208</v>
      </c>
      <c r="C6103">
        <v>2018</v>
      </c>
      <c r="D6103">
        <v>2</v>
      </c>
    </row>
    <row r="6104" spans="1:4" x14ac:dyDescent="0.45">
      <c r="A6104" t="s">
        <v>62</v>
      </c>
      <c r="B6104" t="s">
        <v>5209</v>
      </c>
      <c r="C6104">
        <v>2016</v>
      </c>
      <c r="D6104">
        <v>10</v>
      </c>
    </row>
    <row r="6105" spans="1:4" x14ac:dyDescent="0.45">
      <c r="A6105" t="s">
        <v>62</v>
      </c>
      <c r="B6105" t="s">
        <v>5210</v>
      </c>
      <c r="C6105">
        <v>2017</v>
      </c>
      <c r="D6105">
        <v>4.3</v>
      </c>
    </row>
    <row r="6106" spans="1:4" x14ac:dyDescent="0.45">
      <c r="A6106" t="s">
        <v>62</v>
      </c>
      <c r="B6106" t="s">
        <v>5211</v>
      </c>
      <c r="C6106">
        <v>2017</v>
      </c>
      <c r="D6106">
        <v>2</v>
      </c>
    </row>
    <row r="6107" spans="1:4" x14ac:dyDescent="0.45">
      <c r="A6107" t="s">
        <v>62</v>
      </c>
      <c r="B6107" t="s">
        <v>5212</v>
      </c>
      <c r="C6107">
        <v>2019</v>
      </c>
      <c r="D6107">
        <v>10</v>
      </c>
    </row>
    <row r="6108" spans="1:4" x14ac:dyDescent="0.45">
      <c r="A6108" t="s">
        <v>62</v>
      </c>
      <c r="B6108" t="s">
        <v>5215</v>
      </c>
      <c r="C6108">
        <v>2016</v>
      </c>
      <c r="D6108">
        <v>2</v>
      </c>
    </row>
    <row r="6109" spans="1:4" x14ac:dyDescent="0.45">
      <c r="A6109" t="s">
        <v>62</v>
      </c>
      <c r="B6109" t="s">
        <v>5216</v>
      </c>
      <c r="C6109">
        <v>2017</v>
      </c>
      <c r="D6109">
        <v>7</v>
      </c>
    </row>
    <row r="6110" spans="1:4" x14ac:dyDescent="0.45">
      <c r="A6110" t="s">
        <v>62</v>
      </c>
      <c r="B6110" t="s">
        <v>5217</v>
      </c>
      <c r="C6110">
        <v>2017</v>
      </c>
      <c r="D6110">
        <v>4</v>
      </c>
    </row>
    <row r="6111" spans="1:4" x14ac:dyDescent="0.45">
      <c r="A6111" t="s">
        <v>62</v>
      </c>
      <c r="B6111" t="s">
        <v>5218</v>
      </c>
      <c r="C6111">
        <v>2017</v>
      </c>
      <c r="D6111">
        <v>5</v>
      </c>
    </row>
    <row r="6112" spans="1:4" x14ac:dyDescent="0.45">
      <c r="A6112" t="s">
        <v>62</v>
      </c>
      <c r="B6112" t="s">
        <v>5219</v>
      </c>
      <c r="C6112">
        <v>2017</v>
      </c>
      <c r="D6112">
        <v>2</v>
      </c>
    </row>
    <row r="6113" spans="1:4" x14ac:dyDescent="0.45">
      <c r="A6113" t="s">
        <v>62</v>
      </c>
      <c r="B6113" t="s">
        <v>5220</v>
      </c>
      <c r="C6113">
        <v>2018</v>
      </c>
      <c r="D6113">
        <v>1.9</v>
      </c>
    </row>
    <row r="6114" spans="1:4" x14ac:dyDescent="0.45">
      <c r="A6114" t="s">
        <v>62</v>
      </c>
      <c r="B6114" t="s">
        <v>5221</v>
      </c>
      <c r="C6114">
        <v>2017</v>
      </c>
      <c r="D6114">
        <v>10.5</v>
      </c>
    </row>
    <row r="6115" spans="1:4" x14ac:dyDescent="0.45">
      <c r="A6115" t="s">
        <v>62</v>
      </c>
      <c r="B6115" t="s">
        <v>5222</v>
      </c>
      <c r="C6115">
        <v>2016</v>
      </c>
      <c r="D6115">
        <v>2</v>
      </c>
    </row>
    <row r="6116" spans="1:4" x14ac:dyDescent="0.45">
      <c r="A6116" t="s">
        <v>62</v>
      </c>
      <c r="B6116" t="s">
        <v>5223</v>
      </c>
      <c r="C6116">
        <v>2017</v>
      </c>
      <c r="D6116">
        <v>2</v>
      </c>
    </row>
    <row r="6117" spans="1:4" x14ac:dyDescent="0.45">
      <c r="A6117" t="s">
        <v>62</v>
      </c>
      <c r="B6117" t="s">
        <v>5224</v>
      </c>
      <c r="C6117">
        <v>2018</v>
      </c>
      <c r="D6117">
        <v>1.9</v>
      </c>
    </row>
    <row r="6118" spans="1:4" x14ac:dyDescent="0.45">
      <c r="A6118" t="s">
        <v>62</v>
      </c>
      <c r="B6118" t="s">
        <v>5225</v>
      </c>
      <c r="C6118">
        <v>2017</v>
      </c>
      <c r="D6118">
        <v>1</v>
      </c>
    </row>
    <row r="6119" spans="1:4" x14ac:dyDescent="0.45">
      <c r="A6119" t="s">
        <v>62</v>
      </c>
      <c r="B6119" t="s">
        <v>5226</v>
      </c>
      <c r="C6119">
        <v>2016</v>
      </c>
      <c r="D6119">
        <v>5</v>
      </c>
    </row>
    <row r="6120" spans="1:4" x14ac:dyDescent="0.45">
      <c r="A6120" t="s">
        <v>62</v>
      </c>
      <c r="B6120" t="s">
        <v>5227</v>
      </c>
      <c r="C6120">
        <v>2018</v>
      </c>
      <c r="D6120">
        <v>74.5</v>
      </c>
    </row>
    <row r="6121" spans="1:4" x14ac:dyDescent="0.45">
      <c r="A6121" t="s">
        <v>62</v>
      </c>
      <c r="B6121" t="s">
        <v>5228</v>
      </c>
      <c r="C6121">
        <v>2018</v>
      </c>
      <c r="D6121">
        <v>74.5</v>
      </c>
    </row>
    <row r="6122" spans="1:4" x14ac:dyDescent="0.45">
      <c r="A6122" t="s">
        <v>62</v>
      </c>
      <c r="B6122" t="s">
        <v>5229</v>
      </c>
      <c r="C6122">
        <v>2018</v>
      </c>
      <c r="D6122">
        <v>74.5</v>
      </c>
    </row>
    <row r="6123" spans="1:4" x14ac:dyDescent="0.45">
      <c r="A6123" t="s">
        <v>62</v>
      </c>
      <c r="B6123" t="s">
        <v>5230</v>
      </c>
      <c r="C6123">
        <v>2018</v>
      </c>
      <c r="D6123">
        <v>17</v>
      </c>
    </row>
    <row r="6124" spans="1:4" x14ac:dyDescent="0.45">
      <c r="A6124" t="s">
        <v>62</v>
      </c>
      <c r="B6124" t="s">
        <v>5231</v>
      </c>
      <c r="C6124">
        <v>2018</v>
      </c>
      <c r="D6124">
        <v>74.5</v>
      </c>
    </row>
    <row r="6125" spans="1:4" x14ac:dyDescent="0.45">
      <c r="A6125" t="s">
        <v>62</v>
      </c>
      <c r="B6125" t="s">
        <v>5232</v>
      </c>
      <c r="C6125">
        <v>2018</v>
      </c>
      <c r="D6125">
        <v>74.5</v>
      </c>
    </row>
    <row r="6126" spans="1:4" x14ac:dyDescent="0.45">
      <c r="A6126" t="s">
        <v>62</v>
      </c>
      <c r="B6126" t="s">
        <v>5233</v>
      </c>
      <c r="C6126">
        <v>2016</v>
      </c>
      <c r="D6126">
        <v>2</v>
      </c>
    </row>
    <row r="6127" spans="1:4" x14ac:dyDescent="0.45">
      <c r="A6127" t="s">
        <v>62</v>
      </c>
      <c r="B6127" t="s">
        <v>5234</v>
      </c>
      <c r="C6127">
        <v>2017</v>
      </c>
      <c r="D6127">
        <v>5</v>
      </c>
    </row>
    <row r="6128" spans="1:4" x14ac:dyDescent="0.45">
      <c r="A6128" t="s">
        <v>62</v>
      </c>
      <c r="B6128" t="s">
        <v>5238</v>
      </c>
      <c r="C6128">
        <v>2017</v>
      </c>
      <c r="D6128">
        <v>1.3</v>
      </c>
    </row>
    <row r="6129" spans="1:4" x14ac:dyDescent="0.45">
      <c r="A6129" t="s">
        <v>62</v>
      </c>
      <c r="B6129" t="s">
        <v>5239</v>
      </c>
      <c r="C6129">
        <v>2016</v>
      </c>
      <c r="D6129">
        <v>2</v>
      </c>
    </row>
    <row r="6130" spans="1:4" x14ac:dyDescent="0.45">
      <c r="A6130" t="s">
        <v>62</v>
      </c>
      <c r="B6130" t="s">
        <v>5241</v>
      </c>
      <c r="C6130">
        <v>2017</v>
      </c>
      <c r="D6130">
        <v>56.3</v>
      </c>
    </row>
    <row r="6131" spans="1:4" x14ac:dyDescent="0.45">
      <c r="A6131" t="s">
        <v>62</v>
      </c>
      <c r="B6131" t="s">
        <v>5242</v>
      </c>
      <c r="C6131">
        <v>2018</v>
      </c>
      <c r="D6131">
        <v>74.5</v>
      </c>
    </row>
    <row r="6132" spans="1:4" x14ac:dyDescent="0.45">
      <c r="A6132" t="s">
        <v>62</v>
      </c>
      <c r="B6132" t="s">
        <v>5243</v>
      </c>
      <c r="C6132">
        <v>2018</v>
      </c>
      <c r="D6132">
        <v>74.5</v>
      </c>
    </row>
    <row r="6133" spans="1:4" x14ac:dyDescent="0.45">
      <c r="A6133" t="s">
        <v>62</v>
      </c>
      <c r="B6133" t="s">
        <v>5244</v>
      </c>
      <c r="C6133">
        <v>2018</v>
      </c>
      <c r="D6133">
        <v>74.5</v>
      </c>
    </row>
    <row r="6134" spans="1:4" x14ac:dyDescent="0.45">
      <c r="A6134" t="s">
        <v>62</v>
      </c>
      <c r="B6134" t="s">
        <v>5245</v>
      </c>
      <c r="C6134">
        <v>2017</v>
      </c>
      <c r="D6134">
        <v>2.8</v>
      </c>
    </row>
    <row r="6135" spans="1:4" x14ac:dyDescent="0.45">
      <c r="A6135" t="s">
        <v>62</v>
      </c>
      <c r="B6135" t="s">
        <v>5246</v>
      </c>
      <c r="C6135">
        <v>2017</v>
      </c>
      <c r="D6135">
        <v>8.1</v>
      </c>
    </row>
    <row r="6136" spans="1:4" x14ac:dyDescent="0.45">
      <c r="A6136" t="s">
        <v>62</v>
      </c>
      <c r="B6136" t="s">
        <v>5247</v>
      </c>
      <c r="C6136">
        <v>2017</v>
      </c>
      <c r="D6136">
        <v>2.5</v>
      </c>
    </row>
    <row r="6137" spans="1:4" x14ac:dyDescent="0.45">
      <c r="A6137" t="s">
        <v>62</v>
      </c>
      <c r="B6137" t="s">
        <v>5249</v>
      </c>
      <c r="C6137">
        <v>2017</v>
      </c>
      <c r="D6137">
        <v>3</v>
      </c>
    </row>
    <row r="6138" spans="1:4" x14ac:dyDescent="0.45">
      <c r="A6138" t="s">
        <v>62</v>
      </c>
      <c r="B6138" t="s">
        <v>5250</v>
      </c>
      <c r="C6138">
        <v>2018</v>
      </c>
      <c r="D6138">
        <v>5</v>
      </c>
    </row>
    <row r="6139" spans="1:4" x14ac:dyDescent="0.45">
      <c r="A6139" t="s">
        <v>62</v>
      </c>
      <c r="B6139" t="s">
        <v>5251</v>
      </c>
      <c r="C6139">
        <v>2018</v>
      </c>
      <c r="D6139">
        <v>3.5</v>
      </c>
    </row>
    <row r="6140" spans="1:4" x14ac:dyDescent="0.45">
      <c r="A6140" t="s">
        <v>62</v>
      </c>
      <c r="B6140" t="s">
        <v>6536</v>
      </c>
      <c r="C6140">
        <v>2018</v>
      </c>
      <c r="D6140">
        <v>20</v>
      </c>
    </row>
    <row r="6141" spans="1:4" x14ac:dyDescent="0.45">
      <c r="A6141" t="s">
        <v>62</v>
      </c>
      <c r="B6141" t="s">
        <v>5254</v>
      </c>
      <c r="C6141">
        <v>2017</v>
      </c>
      <c r="D6141">
        <v>3</v>
      </c>
    </row>
    <row r="6142" spans="1:4" x14ac:dyDescent="0.45">
      <c r="A6142" t="s">
        <v>62</v>
      </c>
      <c r="B6142" t="s">
        <v>5256</v>
      </c>
      <c r="C6142">
        <v>2017</v>
      </c>
      <c r="D6142">
        <v>5</v>
      </c>
    </row>
    <row r="6143" spans="1:4" x14ac:dyDescent="0.45">
      <c r="A6143" t="s">
        <v>62</v>
      </c>
      <c r="B6143" t="s">
        <v>5257</v>
      </c>
      <c r="C6143">
        <v>2017</v>
      </c>
      <c r="D6143">
        <v>8.8000000000000007</v>
      </c>
    </row>
    <row r="6144" spans="1:4" x14ac:dyDescent="0.45">
      <c r="A6144" t="s">
        <v>62</v>
      </c>
      <c r="B6144" t="s">
        <v>5258</v>
      </c>
      <c r="C6144">
        <v>2017</v>
      </c>
      <c r="D6144">
        <v>8.8000000000000007</v>
      </c>
    </row>
    <row r="6145" spans="1:4" x14ac:dyDescent="0.45">
      <c r="A6145" t="s">
        <v>62</v>
      </c>
      <c r="B6145" t="s">
        <v>5261</v>
      </c>
      <c r="C6145">
        <v>2017</v>
      </c>
      <c r="D6145">
        <v>50</v>
      </c>
    </row>
    <row r="6146" spans="1:4" x14ac:dyDescent="0.45">
      <c r="A6146" t="s">
        <v>62</v>
      </c>
      <c r="B6146" t="s">
        <v>5262</v>
      </c>
      <c r="C6146">
        <v>2016</v>
      </c>
      <c r="D6146">
        <v>5</v>
      </c>
    </row>
    <row r="6147" spans="1:4" x14ac:dyDescent="0.45">
      <c r="A6147" t="s">
        <v>62</v>
      </c>
      <c r="B6147" t="s">
        <v>5263</v>
      </c>
      <c r="C6147">
        <v>2016</v>
      </c>
      <c r="D6147">
        <v>5</v>
      </c>
    </row>
    <row r="6148" spans="1:4" x14ac:dyDescent="0.45">
      <c r="A6148" t="s">
        <v>62</v>
      </c>
      <c r="B6148" t="s">
        <v>5264</v>
      </c>
      <c r="C6148">
        <v>2015</v>
      </c>
      <c r="D6148">
        <v>5</v>
      </c>
    </row>
    <row r="6149" spans="1:4" x14ac:dyDescent="0.45">
      <c r="A6149" t="s">
        <v>62</v>
      </c>
      <c r="B6149" t="s">
        <v>5265</v>
      </c>
      <c r="C6149">
        <v>2016</v>
      </c>
      <c r="D6149">
        <v>5</v>
      </c>
    </row>
    <row r="6150" spans="1:4" x14ac:dyDescent="0.45">
      <c r="A6150" t="s">
        <v>62</v>
      </c>
      <c r="B6150" t="s">
        <v>5266</v>
      </c>
      <c r="C6150">
        <v>2015</v>
      </c>
      <c r="D6150">
        <v>5</v>
      </c>
    </row>
    <row r="6151" spans="1:4" x14ac:dyDescent="0.45">
      <c r="A6151" t="s">
        <v>62</v>
      </c>
      <c r="B6151" t="s">
        <v>5267</v>
      </c>
      <c r="C6151">
        <v>2015</v>
      </c>
      <c r="D6151">
        <v>5</v>
      </c>
    </row>
    <row r="6152" spans="1:4" x14ac:dyDescent="0.45">
      <c r="A6152" t="s">
        <v>62</v>
      </c>
      <c r="B6152" t="s">
        <v>5268</v>
      </c>
      <c r="C6152">
        <v>2015</v>
      </c>
      <c r="D6152">
        <v>5</v>
      </c>
    </row>
    <row r="6153" spans="1:4" x14ac:dyDescent="0.45">
      <c r="A6153" t="s">
        <v>62</v>
      </c>
      <c r="B6153" t="s">
        <v>5269</v>
      </c>
      <c r="C6153">
        <v>2017</v>
      </c>
      <c r="D6153">
        <v>3</v>
      </c>
    </row>
    <row r="6154" spans="1:4" x14ac:dyDescent="0.45">
      <c r="A6154" t="s">
        <v>62</v>
      </c>
      <c r="B6154" t="s">
        <v>5270</v>
      </c>
      <c r="C6154">
        <v>2016</v>
      </c>
      <c r="D6154">
        <v>5</v>
      </c>
    </row>
    <row r="6155" spans="1:4" x14ac:dyDescent="0.45">
      <c r="A6155" t="s">
        <v>62</v>
      </c>
      <c r="B6155" t="s">
        <v>5271</v>
      </c>
      <c r="C6155">
        <v>2016</v>
      </c>
      <c r="D6155">
        <v>5</v>
      </c>
    </row>
    <row r="6156" spans="1:4" x14ac:dyDescent="0.45">
      <c r="A6156" t="s">
        <v>62</v>
      </c>
      <c r="B6156" t="s">
        <v>5272</v>
      </c>
      <c r="C6156">
        <v>2014</v>
      </c>
      <c r="D6156">
        <v>5</v>
      </c>
    </row>
    <row r="6157" spans="1:4" x14ac:dyDescent="0.45">
      <c r="A6157" t="s">
        <v>62</v>
      </c>
      <c r="B6157" t="s">
        <v>5273</v>
      </c>
      <c r="C6157">
        <v>2015</v>
      </c>
      <c r="D6157">
        <v>2</v>
      </c>
    </row>
    <row r="6158" spans="1:4" x14ac:dyDescent="0.45">
      <c r="A6158" t="s">
        <v>62</v>
      </c>
      <c r="B6158" t="s">
        <v>5274</v>
      </c>
      <c r="C6158">
        <v>2016</v>
      </c>
      <c r="D6158">
        <v>3.9</v>
      </c>
    </row>
    <row r="6159" spans="1:4" x14ac:dyDescent="0.45">
      <c r="A6159" t="s">
        <v>62</v>
      </c>
      <c r="B6159" t="s">
        <v>5275</v>
      </c>
      <c r="C6159">
        <v>2018</v>
      </c>
      <c r="D6159">
        <v>2.9</v>
      </c>
    </row>
    <row r="6160" spans="1:4" x14ac:dyDescent="0.45">
      <c r="A6160" t="s">
        <v>62</v>
      </c>
      <c r="B6160" t="s">
        <v>5276</v>
      </c>
      <c r="C6160">
        <v>2018</v>
      </c>
      <c r="D6160">
        <v>2.9</v>
      </c>
    </row>
    <row r="6161" spans="1:4" x14ac:dyDescent="0.45">
      <c r="A6161" t="s">
        <v>62</v>
      </c>
      <c r="B6161" t="s">
        <v>5277</v>
      </c>
      <c r="C6161">
        <v>2017</v>
      </c>
      <c r="D6161">
        <v>1.3</v>
      </c>
    </row>
    <row r="6162" spans="1:4" x14ac:dyDescent="0.45">
      <c r="A6162" t="s">
        <v>62</v>
      </c>
      <c r="B6162" t="s">
        <v>5279</v>
      </c>
      <c r="C6162">
        <v>2017</v>
      </c>
      <c r="D6162">
        <v>1</v>
      </c>
    </row>
    <row r="6163" spans="1:4" x14ac:dyDescent="0.45">
      <c r="A6163" t="s">
        <v>62</v>
      </c>
      <c r="B6163" t="s">
        <v>5280</v>
      </c>
      <c r="C6163">
        <v>2017</v>
      </c>
      <c r="D6163">
        <v>1</v>
      </c>
    </row>
    <row r="6164" spans="1:4" x14ac:dyDescent="0.45">
      <c r="A6164" t="s">
        <v>62</v>
      </c>
      <c r="B6164" t="s">
        <v>5281</v>
      </c>
      <c r="C6164">
        <v>2017</v>
      </c>
      <c r="D6164">
        <v>5.3</v>
      </c>
    </row>
    <row r="6165" spans="1:4" x14ac:dyDescent="0.45">
      <c r="A6165" t="s">
        <v>62</v>
      </c>
      <c r="B6165" t="s">
        <v>5282</v>
      </c>
      <c r="C6165">
        <v>2017</v>
      </c>
      <c r="D6165">
        <v>1</v>
      </c>
    </row>
    <row r="6166" spans="1:4" x14ac:dyDescent="0.45">
      <c r="A6166" t="s">
        <v>62</v>
      </c>
      <c r="B6166" t="s">
        <v>5283</v>
      </c>
      <c r="C6166">
        <v>2016</v>
      </c>
      <c r="D6166">
        <v>3</v>
      </c>
    </row>
    <row r="6167" spans="1:4" x14ac:dyDescent="0.45">
      <c r="A6167" t="s">
        <v>62</v>
      </c>
      <c r="B6167" t="s">
        <v>5284</v>
      </c>
      <c r="C6167">
        <v>2016</v>
      </c>
      <c r="D6167">
        <v>3</v>
      </c>
    </row>
    <row r="6168" spans="1:4" x14ac:dyDescent="0.45">
      <c r="A6168" t="s">
        <v>62</v>
      </c>
      <c r="B6168" t="s">
        <v>5285</v>
      </c>
      <c r="C6168">
        <v>2016</v>
      </c>
      <c r="D6168">
        <v>3</v>
      </c>
    </row>
    <row r="6169" spans="1:4" x14ac:dyDescent="0.45">
      <c r="A6169" t="s">
        <v>62</v>
      </c>
      <c r="B6169" t="s">
        <v>5286</v>
      </c>
      <c r="C6169">
        <v>2017</v>
      </c>
      <c r="D6169">
        <v>5</v>
      </c>
    </row>
    <row r="6170" spans="1:4" x14ac:dyDescent="0.45">
      <c r="A6170" t="s">
        <v>62</v>
      </c>
      <c r="B6170" t="s">
        <v>5287</v>
      </c>
      <c r="C6170">
        <v>2016</v>
      </c>
      <c r="D6170">
        <v>1</v>
      </c>
    </row>
    <row r="6171" spans="1:4" x14ac:dyDescent="0.45">
      <c r="A6171" t="s">
        <v>62</v>
      </c>
      <c r="B6171" t="s">
        <v>5288</v>
      </c>
      <c r="C6171">
        <v>2017</v>
      </c>
      <c r="D6171">
        <v>3</v>
      </c>
    </row>
    <row r="6172" spans="1:4" x14ac:dyDescent="0.45">
      <c r="A6172" t="s">
        <v>62</v>
      </c>
      <c r="B6172" t="s">
        <v>5289</v>
      </c>
      <c r="C6172">
        <v>2019</v>
      </c>
      <c r="D6172">
        <v>3</v>
      </c>
    </row>
    <row r="6173" spans="1:4" x14ac:dyDescent="0.45">
      <c r="A6173" t="s">
        <v>62</v>
      </c>
      <c r="B6173" t="s">
        <v>5290</v>
      </c>
      <c r="C6173">
        <v>2018</v>
      </c>
      <c r="D6173">
        <v>3.8</v>
      </c>
    </row>
    <row r="6174" spans="1:4" x14ac:dyDescent="0.45">
      <c r="A6174" t="s">
        <v>62</v>
      </c>
      <c r="B6174" t="s">
        <v>5291</v>
      </c>
      <c r="C6174">
        <v>2017</v>
      </c>
      <c r="D6174">
        <v>5</v>
      </c>
    </row>
    <row r="6175" spans="1:4" x14ac:dyDescent="0.45">
      <c r="A6175" t="s">
        <v>62</v>
      </c>
      <c r="B6175" t="s">
        <v>5292</v>
      </c>
      <c r="C6175">
        <v>2015</v>
      </c>
      <c r="D6175">
        <v>3</v>
      </c>
    </row>
    <row r="6176" spans="1:4" x14ac:dyDescent="0.45">
      <c r="A6176" t="s">
        <v>62</v>
      </c>
      <c r="B6176" t="s">
        <v>5293</v>
      </c>
      <c r="C6176">
        <v>2018</v>
      </c>
      <c r="D6176">
        <v>5</v>
      </c>
    </row>
    <row r="6177" spans="1:4" x14ac:dyDescent="0.45">
      <c r="A6177" t="s">
        <v>62</v>
      </c>
      <c r="B6177" t="s">
        <v>5294</v>
      </c>
      <c r="C6177">
        <v>2017</v>
      </c>
      <c r="D6177">
        <v>2.5</v>
      </c>
    </row>
    <row r="6178" spans="1:4" x14ac:dyDescent="0.45">
      <c r="A6178" t="s">
        <v>62</v>
      </c>
      <c r="B6178" t="s">
        <v>5295</v>
      </c>
      <c r="C6178">
        <v>2018</v>
      </c>
      <c r="D6178">
        <v>3</v>
      </c>
    </row>
    <row r="6179" spans="1:4" x14ac:dyDescent="0.45">
      <c r="A6179" t="s">
        <v>62</v>
      </c>
      <c r="B6179" t="s">
        <v>5296</v>
      </c>
      <c r="C6179">
        <v>2018</v>
      </c>
      <c r="D6179">
        <v>4</v>
      </c>
    </row>
    <row r="6180" spans="1:4" x14ac:dyDescent="0.45">
      <c r="A6180" t="s">
        <v>62</v>
      </c>
      <c r="B6180" t="s">
        <v>5297</v>
      </c>
      <c r="C6180">
        <v>2017</v>
      </c>
      <c r="D6180">
        <v>1.8</v>
      </c>
    </row>
    <row r="6181" spans="1:4" x14ac:dyDescent="0.45">
      <c r="A6181" t="s">
        <v>62</v>
      </c>
      <c r="B6181" t="s">
        <v>5298</v>
      </c>
      <c r="C6181">
        <v>2017</v>
      </c>
      <c r="D6181">
        <v>3</v>
      </c>
    </row>
    <row r="6182" spans="1:4" x14ac:dyDescent="0.45">
      <c r="A6182" t="s">
        <v>62</v>
      </c>
      <c r="B6182" t="s">
        <v>5299</v>
      </c>
      <c r="C6182">
        <v>2018</v>
      </c>
      <c r="D6182">
        <v>5</v>
      </c>
    </row>
    <row r="6183" spans="1:4" x14ac:dyDescent="0.45">
      <c r="A6183" t="s">
        <v>62</v>
      </c>
      <c r="B6183" t="s">
        <v>5300</v>
      </c>
      <c r="C6183">
        <v>2016</v>
      </c>
      <c r="D6183">
        <v>5.2</v>
      </c>
    </row>
    <row r="6184" spans="1:4" x14ac:dyDescent="0.45">
      <c r="A6184" t="s">
        <v>62</v>
      </c>
      <c r="B6184" t="s">
        <v>5302</v>
      </c>
      <c r="C6184">
        <v>2017</v>
      </c>
      <c r="D6184">
        <v>5</v>
      </c>
    </row>
    <row r="6185" spans="1:4" x14ac:dyDescent="0.45">
      <c r="A6185" t="s">
        <v>62</v>
      </c>
      <c r="B6185" t="s">
        <v>5303</v>
      </c>
      <c r="C6185">
        <v>2017</v>
      </c>
      <c r="D6185">
        <v>5</v>
      </c>
    </row>
    <row r="6186" spans="1:4" x14ac:dyDescent="0.45">
      <c r="A6186" t="s">
        <v>62</v>
      </c>
      <c r="B6186" t="s">
        <v>5304</v>
      </c>
      <c r="C6186">
        <v>2017</v>
      </c>
      <c r="D6186">
        <v>5</v>
      </c>
    </row>
    <row r="6187" spans="1:4" x14ac:dyDescent="0.45">
      <c r="A6187" t="s">
        <v>62</v>
      </c>
      <c r="B6187" t="s">
        <v>5305</v>
      </c>
      <c r="C6187">
        <v>2015</v>
      </c>
      <c r="D6187">
        <v>1.4</v>
      </c>
    </row>
    <row r="6188" spans="1:4" x14ac:dyDescent="0.45">
      <c r="A6188" t="s">
        <v>62</v>
      </c>
      <c r="B6188" t="s">
        <v>5306</v>
      </c>
      <c r="C6188">
        <v>2016</v>
      </c>
      <c r="D6188">
        <v>1</v>
      </c>
    </row>
    <row r="6189" spans="1:4" x14ac:dyDescent="0.45">
      <c r="A6189" t="s">
        <v>62</v>
      </c>
      <c r="B6189" t="s">
        <v>5307</v>
      </c>
      <c r="C6189">
        <v>2016</v>
      </c>
      <c r="D6189">
        <v>1</v>
      </c>
    </row>
    <row r="6190" spans="1:4" x14ac:dyDescent="0.45">
      <c r="A6190" t="s">
        <v>62</v>
      </c>
      <c r="B6190" t="s">
        <v>5308</v>
      </c>
      <c r="C6190">
        <v>2017</v>
      </c>
      <c r="D6190">
        <v>1.9</v>
      </c>
    </row>
    <row r="6191" spans="1:4" x14ac:dyDescent="0.45">
      <c r="A6191" t="s">
        <v>62</v>
      </c>
      <c r="B6191" t="s">
        <v>5309</v>
      </c>
      <c r="C6191">
        <v>2017</v>
      </c>
      <c r="D6191">
        <v>28.3</v>
      </c>
    </row>
    <row r="6192" spans="1:4" x14ac:dyDescent="0.45">
      <c r="A6192" t="s">
        <v>62</v>
      </c>
      <c r="B6192" t="s">
        <v>5310</v>
      </c>
      <c r="C6192">
        <v>2018</v>
      </c>
      <c r="D6192">
        <v>4</v>
      </c>
    </row>
    <row r="6193" spans="1:4" x14ac:dyDescent="0.45">
      <c r="A6193" t="s">
        <v>62</v>
      </c>
      <c r="B6193" t="s">
        <v>5311</v>
      </c>
      <c r="C6193">
        <v>2017</v>
      </c>
      <c r="D6193">
        <v>2</v>
      </c>
    </row>
    <row r="6194" spans="1:4" x14ac:dyDescent="0.45">
      <c r="A6194" t="s">
        <v>62</v>
      </c>
      <c r="B6194" t="s">
        <v>5312</v>
      </c>
      <c r="C6194">
        <v>2018</v>
      </c>
      <c r="D6194">
        <v>3</v>
      </c>
    </row>
    <row r="6195" spans="1:4" x14ac:dyDescent="0.45">
      <c r="A6195" t="s">
        <v>62</v>
      </c>
      <c r="B6195" t="s">
        <v>5313</v>
      </c>
      <c r="C6195">
        <v>2018</v>
      </c>
      <c r="D6195">
        <v>5</v>
      </c>
    </row>
    <row r="6196" spans="1:4" x14ac:dyDescent="0.45">
      <c r="A6196" t="s">
        <v>62</v>
      </c>
      <c r="B6196" t="s">
        <v>5314</v>
      </c>
      <c r="C6196">
        <v>2017</v>
      </c>
      <c r="D6196">
        <v>5</v>
      </c>
    </row>
    <row r="6197" spans="1:4" x14ac:dyDescent="0.45">
      <c r="A6197" t="s">
        <v>62</v>
      </c>
      <c r="B6197" t="s">
        <v>5315</v>
      </c>
      <c r="C6197">
        <v>2018</v>
      </c>
      <c r="D6197">
        <v>4</v>
      </c>
    </row>
    <row r="6198" spans="1:4" x14ac:dyDescent="0.45">
      <c r="A6198" t="s">
        <v>62</v>
      </c>
      <c r="B6198" t="s">
        <v>5316</v>
      </c>
      <c r="C6198">
        <v>2017</v>
      </c>
      <c r="D6198">
        <v>2</v>
      </c>
    </row>
    <row r="6199" spans="1:4" x14ac:dyDescent="0.45">
      <c r="A6199" t="s">
        <v>62</v>
      </c>
      <c r="B6199" t="s">
        <v>5317</v>
      </c>
      <c r="C6199">
        <v>2017</v>
      </c>
      <c r="D6199">
        <v>5</v>
      </c>
    </row>
    <row r="6200" spans="1:4" x14ac:dyDescent="0.45">
      <c r="A6200" t="s">
        <v>62</v>
      </c>
      <c r="B6200" t="s">
        <v>5318</v>
      </c>
      <c r="C6200">
        <v>2018</v>
      </c>
      <c r="D6200">
        <v>3</v>
      </c>
    </row>
    <row r="6201" spans="1:4" x14ac:dyDescent="0.45">
      <c r="A6201" t="s">
        <v>62</v>
      </c>
      <c r="B6201" t="s">
        <v>5319</v>
      </c>
      <c r="C6201">
        <v>2018</v>
      </c>
      <c r="D6201">
        <v>3</v>
      </c>
    </row>
    <row r="6202" spans="1:4" x14ac:dyDescent="0.45">
      <c r="A6202" t="s">
        <v>62</v>
      </c>
      <c r="B6202" t="s">
        <v>5320</v>
      </c>
      <c r="C6202">
        <v>2016</v>
      </c>
      <c r="D6202">
        <v>1</v>
      </c>
    </row>
    <row r="6203" spans="1:4" x14ac:dyDescent="0.45">
      <c r="A6203" t="s">
        <v>62</v>
      </c>
      <c r="B6203" t="s">
        <v>5321</v>
      </c>
      <c r="C6203">
        <v>2014</v>
      </c>
      <c r="D6203">
        <v>1</v>
      </c>
    </row>
    <row r="6204" spans="1:4" x14ac:dyDescent="0.45">
      <c r="A6204" t="s">
        <v>62</v>
      </c>
      <c r="B6204" t="s">
        <v>5324</v>
      </c>
      <c r="C6204">
        <v>2017</v>
      </c>
      <c r="D6204">
        <v>5</v>
      </c>
    </row>
    <row r="6205" spans="1:4" x14ac:dyDescent="0.45">
      <c r="A6205" t="s">
        <v>62</v>
      </c>
      <c r="B6205" t="s">
        <v>5325</v>
      </c>
      <c r="C6205">
        <v>2017</v>
      </c>
      <c r="D6205">
        <v>2</v>
      </c>
    </row>
    <row r="6206" spans="1:4" x14ac:dyDescent="0.45">
      <c r="A6206" t="s">
        <v>62</v>
      </c>
      <c r="B6206" t="s">
        <v>5326</v>
      </c>
      <c r="C6206">
        <v>2017</v>
      </c>
      <c r="D6206">
        <v>5</v>
      </c>
    </row>
    <row r="6207" spans="1:4" x14ac:dyDescent="0.45">
      <c r="A6207" t="s">
        <v>62</v>
      </c>
      <c r="B6207" t="s">
        <v>5327</v>
      </c>
      <c r="C6207">
        <v>2017</v>
      </c>
      <c r="D6207">
        <v>1.2</v>
      </c>
    </row>
    <row r="6208" spans="1:4" x14ac:dyDescent="0.45">
      <c r="A6208" t="s">
        <v>62</v>
      </c>
      <c r="B6208" t="s">
        <v>5328</v>
      </c>
      <c r="C6208">
        <v>2017</v>
      </c>
      <c r="D6208">
        <v>10</v>
      </c>
    </row>
    <row r="6209" spans="1:4" x14ac:dyDescent="0.45">
      <c r="A6209" t="s">
        <v>62</v>
      </c>
      <c r="B6209" t="s">
        <v>5329</v>
      </c>
      <c r="C6209">
        <v>2018</v>
      </c>
      <c r="D6209">
        <v>252.3</v>
      </c>
    </row>
    <row r="6210" spans="1:4" x14ac:dyDescent="0.45">
      <c r="A6210" t="s">
        <v>62</v>
      </c>
      <c r="B6210" t="s">
        <v>5330</v>
      </c>
      <c r="C6210">
        <v>2018</v>
      </c>
      <c r="D6210">
        <v>5</v>
      </c>
    </row>
    <row r="6211" spans="1:4" x14ac:dyDescent="0.45">
      <c r="A6211" t="s">
        <v>62</v>
      </c>
      <c r="B6211" t="s">
        <v>5331</v>
      </c>
      <c r="C6211">
        <v>2017</v>
      </c>
      <c r="D6211">
        <v>1.5</v>
      </c>
    </row>
    <row r="6212" spans="1:4" x14ac:dyDescent="0.45">
      <c r="A6212" t="s">
        <v>62</v>
      </c>
      <c r="B6212" t="s">
        <v>5332</v>
      </c>
      <c r="C6212">
        <v>2017</v>
      </c>
      <c r="D6212">
        <v>1.2</v>
      </c>
    </row>
    <row r="6213" spans="1:4" x14ac:dyDescent="0.45">
      <c r="A6213" t="s">
        <v>62</v>
      </c>
      <c r="B6213" t="s">
        <v>5333</v>
      </c>
      <c r="C6213">
        <v>2017</v>
      </c>
      <c r="D6213">
        <v>3.5</v>
      </c>
    </row>
    <row r="6214" spans="1:4" x14ac:dyDescent="0.45">
      <c r="A6214" t="s">
        <v>62</v>
      </c>
      <c r="B6214" t="s">
        <v>5334</v>
      </c>
      <c r="C6214">
        <v>2017</v>
      </c>
      <c r="D6214">
        <v>3.5</v>
      </c>
    </row>
    <row r="6215" spans="1:4" x14ac:dyDescent="0.45">
      <c r="A6215" t="s">
        <v>62</v>
      </c>
      <c r="B6215" t="s">
        <v>5335</v>
      </c>
      <c r="C6215">
        <v>2016</v>
      </c>
      <c r="D6215">
        <v>1.9</v>
      </c>
    </row>
    <row r="6216" spans="1:4" x14ac:dyDescent="0.45">
      <c r="A6216" t="s">
        <v>62</v>
      </c>
      <c r="B6216" t="s">
        <v>5338</v>
      </c>
      <c r="C6216">
        <v>2018</v>
      </c>
      <c r="D6216">
        <v>3</v>
      </c>
    </row>
    <row r="6217" spans="1:4" x14ac:dyDescent="0.45">
      <c r="A6217" t="s">
        <v>62</v>
      </c>
      <c r="B6217" t="s">
        <v>5339</v>
      </c>
      <c r="C6217">
        <v>2018</v>
      </c>
      <c r="D6217">
        <v>3</v>
      </c>
    </row>
    <row r="6218" spans="1:4" x14ac:dyDescent="0.45">
      <c r="A6218" t="s">
        <v>62</v>
      </c>
      <c r="B6218" t="s">
        <v>5341</v>
      </c>
      <c r="C6218">
        <v>2017</v>
      </c>
      <c r="D6218">
        <v>5</v>
      </c>
    </row>
    <row r="6219" spans="1:4" x14ac:dyDescent="0.45">
      <c r="A6219" t="s">
        <v>62</v>
      </c>
      <c r="B6219" t="s">
        <v>5342</v>
      </c>
      <c r="C6219">
        <v>2018</v>
      </c>
      <c r="D6219">
        <v>5</v>
      </c>
    </row>
    <row r="6220" spans="1:4" x14ac:dyDescent="0.45">
      <c r="A6220" t="s">
        <v>62</v>
      </c>
      <c r="B6220" t="s">
        <v>5343</v>
      </c>
      <c r="C6220">
        <v>2017</v>
      </c>
      <c r="D6220">
        <v>5</v>
      </c>
    </row>
    <row r="6221" spans="1:4" x14ac:dyDescent="0.45">
      <c r="A6221" t="s">
        <v>62</v>
      </c>
      <c r="B6221" t="s">
        <v>5346</v>
      </c>
      <c r="C6221">
        <v>2017</v>
      </c>
      <c r="D6221">
        <v>2.5</v>
      </c>
    </row>
    <row r="6222" spans="1:4" x14ac:dyDescent="0.45">
      <c r="A6222" t="s">
        <v>62</v>
      </c>
      <c r="B6222" t="s">
        <v>5347</v>
      </c>
      <c r="C6222">
        <v>2011</v>
      </c>
      <c r="D6222">
        <v>1.8</v>
      </c>
    </row>
    <row r="6223" spans="1:4" x14ac:dyDescent="0.45">
      <c r="A6223" t="s">
        <v>62</v>
      </c>
      <c r="B6223" t="s">
        <v>5348</v>
      </c>
      <c r="C6223">
        <v>2012</v>
      </c>
      <c r="D6223">
        <v>2.8</v>
      </c>
    </row>
    <row r="6224" spans="1:4" x14ac:dyDescent="0.45">
      <c r="A6224" t="s">
        <v>62</v>
      </c>
      <c r="B6224" t="s">
        <v>5350</v>
      </c>
      <c r="C6224">
        <v>2016</v>
      </c>
      <c r="D6224">
        <v>5.5</v>
      </c>
    </row>
    <row r="6225" spans="1:4" x14ac:dyDescent="0.45">
      <c r="A6225" t="s">
        <v>62</v>
      </c>
      <c r="B6225" t="s">
        <v>5351</v>
      </c>
      <c r="C6225">
        <v>2016</v>
      </c>
      <c r="D6225">
        <v>2.2000000000000002</v>
      </c>
    </row>
    <row r="6226" spans="1:4" x14ac:dyDescent="0.45">
      <c r="A6226" t="s">
        <v>62</v>
      </c>
      <c r="B6226" t="s">
        <v>5352</v>
      </c>
      <c r="C6226">
        <v>2016</v>
      </c>
      <c r="D6226">
        <v>5.5</v>
      </c>
    </row>
    <row r="6227" spans="1:4" x14ac:dyDescent="0.45">
      <c r="A6227" t="s">
        <v>62</v>
      </c>
      <c r="B6227" t="s">
        <v>5353</v>
      </c>
      <c r="C6227">
        <v>2017</v>
      </c>
      <c r="D6227">
        <v>4.8</v>
      </c>
    </row>
    <row r="6228" spans="1:4" x14ac:dyDescent="0.45">
      <c r="A6228" t="s">
        <v>62</v>
      </c>
      <c r="B6228" t="s">
        <v>5354</v>
      </c>
      <c r="C6228">
        <v>2017</v>
      </c>
      <c r="D6228">
        <v>4.0999999999999996</v>
      </c>
    </row>
    <row r="6229" spans="1:4" x14ac:dyDescent="0.45">
      <c r="A6229" t="s">
        <v>62</v>
      </c>
      <c r="B6229" t="s">
        <v>5355</v>
      </c>
      <c r="C6229">
        <v>2017</v>
      </c>
      <c r="D6229">
        <v>2.9</v>
      </c>
    </row>
    <row r="6230" spans="1:4" x14ac:dyDescent="0.45">
      <c r="A6230" t="s">
        <v>62</v>
      </c>
      <c r="B6230" t="s">
        <v>5356</v>
      </c>
      <c r="C6230">
        <v>2017</v>
      </c>
      <c r="D6230">
        <v>7.4</v>
      </c>
    </row>
    <row r="6231" spans="1:4" x14ac:dyDescent="0.45">
      <c r="A6231" t="s">
        <v>62</v>
      </c>
      <c r="B6231" t="s">
        <v>5357</v>
      </c>
      <c r="C6231">
        <v>2017</v>
      </c>
      <c r="D6231">
        <v>4.9000000000000004</v>
      </c>
    </row>
    <row r="6232" spans="1:4" x14ac:dyDescent="0.45">
      <c r="A6232" t="s">
        <v>62</v>
      </c>
      <c r="B6232" t="s">
        <v>5358</v>
      </c>
      <c r="C6232">
        <v>2017</v>
      </c>
      <c r="D6232">
        <v>4.9000000000000004</v>
      </c>
    </row>
    <row r="6233" spans="1:4" x14ac:dyDescent="0.45">
      <c r="A6233" t="s">
        <v>62</v>
      </c>
      <c r="B6233" t="s">
        <v>5359</v>
      </c>
      <c r="C6233">
        <v>2017</v>
      </c>
      <c r="D6233">
        <v>4.9000000000000004</v>
      </c>
    </row>
    <row r="6234" spans="1:4" x14ac:dyDescent="0.45">
      <c r="A6234" t="s">
        <v>62</v>
      </c>
      <c r="B6234" t="s">
        <v>5360</v>
      </c>
      <c r="C6234">
        <v>2017</v>
      </c>
      <c r="D6234">
        <v>1.9</v>
      </c>
    </row>
    <row r="6235" spans="1:4" x14ac:dyDescent="0.45">
      <c r="A6235" t="s">
        <v>62</v>
      </c>
      <c r="B6235" t="s">
        <v>5361</v>
      </c>
      <c r="C6235">
        <v>2017</v>
      </c>
      <c r="D6235">
        <v>1.9</v>
      </c>
    </row>
    <row r="6236" spans="1:4" x14ac:dyDescent="0.45">
      <c r="A6236" t="s">
        <v>62</v>
      </c>
      <c r="B6236" t="s">
        <v>5362</v>
      </c>
      <c r="C6236">
        <v>2017</v>
      </c>
      <c r="D6236">
        <v>1.9</v>
      </c>
    </row>
    <row r="6237" spans="1:4" x14ac:dyDescent="0.45">
      <c r="A6237" t="s">
        <v>62</v>
      </c>
      <c r="B6237" t="s">
        <v>5364</v>
      </c>
      <c r="C6237">
        <v>2018</v>
      </c>
      <c r="D6237">
        <v>81</v>
      </c>
    </row>
    <row r="6238" spans="1:4" x14ac:dyDescent="0.45">
      <c r="A6238" t="s">
        <v>62</v>
      </c>
      <c r="B6238" t="s">
        <v>5365</v>
      </c>
      <c r="C6238">
        <v>2018</v>
      </c>
      <c r="D6238">
        <v>105</v>
      </c>
    </row>
    <row r="6239" spans="1:4" x14ac:dyDescent="0.45">
      <c r="A6239" t="s">
        <v>62</v>
      </c>
      <c r="B6239" t="s">
        <v>5366</v>
      </c>
      <c r="C6239">
        <v>2019</v>
      </c>
      <c r="D6239">
        <v>20</v>
      </c>
    </row>
    <row r="6240" spans="1:4" x14ac:dyDescent="0.45">
      <c r="A6240" t="s">
        <v>62</v>
      </c>
      <c r="B6240" t="s">
        <v>5368</v>
      </c>
      <c r="C6240">
        <v>2017</v>
      </c>
      <c r="D6240">
        <v>27.3</v>
      </c>
    </row>
    <row r="6241" spans="1:4" x14ac:dyDescent="0.45">
      <c r="A6241" t="s">
        <v>62</v>
      </c>
      <c r="B6241" t="s">
        <v>5368</v>
      </c>
      <c r="C6241">
        <v>2019</v>
      </c>
      <c r="D6241">
        <v>28</v>
      </c>
    </row>
    <row r="6242" spans="1:4" x14ac:dyDescent="0.45">
      <c r="A6242" t="s">
        <v>62</v>
      </c>
      <c r="B6242" t="s">
        <v>5371</v>
      </c>
      <c r="C6242">
        <v>2012</v>
      </c>
      <c r="D6242">
        <v>1.5</v>
      </c>
    </row>
    <row r="6243" spans="1:4" x14ac:dyDescent="0.45">
      <c r="A6243" t="s">
        <v>62</v>
      </c>
      <c r="B6243" t="s">
        <v>5372</v>
      </c>
      <c r="C6243">
        <v>2018</v>
      </c>
      <c r="D6243">
        <v>55</v>
      </c>
    </row>
    <row r="6244" spans="1:4" x14ac:dyDescent="0.45">
      <c r="A6244" t="s">
        <v>62</v>
      </c>
      <c r="B6244" t="s">
        <v>5373</v>
      </c>
      <c r="C6244">
        <v>2017</v>
      </c>
      <c r="D6244">
        <v>3.4</v>
      </c>
    </row>
    <row r="6245" spans="1:4" x14ac:dyDescent="0.45">
      <c r="A6245" t="s">
        <v>62</v>
      </c>
      <c r="B6245" t="s">
        <v>5374</v>
      </c>
      <c r="C6245">
        <v>2017</v>
      </c>
      <c r="D6245">
        <v>5</v>
      </c>
    </row>
    <row r="6246" spans="1:4" x14ac:dyDescent="0.45">
      <c r="A6246" t="s">
        <v>62</v>
      </c>
      <c r="B6246" t="s">
        <v>5375</v>
      </c>
      <c r="C6246">
        <v>2017</v>
      </c>
      <c r="D6246">
        <v>10</v>
      </c>
    </row>
    <row r="6247" spans="1:4" x14ac:dyDescent="0.45">
      <c r="A6247" t="s">
        <v>62</v>
      </c>
      <c r="B6247" t="s">
        <v>5376</v>
      </c>
      <c r="C6247">
        <v>2017</v>
      </c>
      <c r="D6247">
        <v>10</v>
      </c>
    </row>
    <row r="6248" spans="1:4" x14ac:dyDescent="0.45">
      <c r="A6248" t="s">
        <v>62</v>
      </c>
      <c r="B6248" t="s">
        <v>5377</v>
      </c>
      <c r="C6248">
        <v>2017</v>
      </c>
      <c r="D6248">
        <v>10</v>
      </c>
    </row>
    <row r="6249" spans="1:4" x14ac:dyDescent="0.45">
      <c r="A6249" t="s">
        <v>62</v>
      </c>
      <c r="B6249" t="s">
        <v>5378</v>
      </c>
      <c r="C6249">
        <v>2017</v>
      </c>
      <c r="D6249">
        <v>10</v>
      </c>
    </row>
    <row r="6250" spans="1:4" x14ac:dyDescent="0.45">
      <c r="A6250" t="s">
        <v>62</v>
      </c>
      <c r="B6250" t="s">
        <v>5379</v>
      </c>
      <c r="C6250">
        <v>2017</v>
      </c>
      <c r="D6250">
        <v>10</v>
      </c>
    </row>
    <row r="6251" spans="1:4" x14ac:dyDescent="0.45">
      <c r="A6251" t="s">
        <v>62</v>
      </c>
      <c r="B6251" t="s">
        <v>5380</v>
      </c>
      <c r="C6251">
        <v>2018</v>
      </c>
      <c r="D6251">
        <v>10</v>
      </c>
    </row>
    <row r="6252" spans="1:4" x14ac:dyDescent="0.45">
      <c r="A6252" t="s">
        <v>62</v>
      </c>
      <c r="B6252" t="s">
        <v>5381</v>
      </c>
      <c r="C6252">
        <v>2015</v>
      </c>
      <c r="D6252">
        <v>4.8</v>
      </c>
    </row>
    <row r="6253" spans="1:4" x14ac:dyDescent="0.45">
      <c r="A6253" t="s">
        <v>62</v>
      </c>
      <c r="B6253" t="s">
        <v>5382</v>
      </c>
      <c r="C6253">
        <v>2016</v>
      </c>
      <c r="D6253">
        <v>2</v>
      </c>
    </row>
    <row r="6254" spans="1:4" x14ac:dyDescent="0.45">
      <c r="A6254" t="s">
        <v>62</v>
      </c>
      <c r="B6254" t="s">
        <v>5383</v>
      </c>
      <c r="C6254">
        <v>2018</v>
      </c>
      <c r="D6254">
        <v>5</v>
      </c>
    </row>
    <row r="6255" spans="1:4" x14ac:dyDescent="0.45">
      <c r="A6255" t="s">
        <v>62</v>
      </c>
      <c r="B6255" t="s">
        <v>5384</v>
      </c>
      <c r="C6255">
        <v>2015</v>
      </c>
      <c r="D6255">
        <v>5</v>
      </c>
    </row>
    <row r="6256" spans="1:4" x14ac:dyDescent="0.45">
      <c r="A6256" t="s">
        <v>62</v>
      </c>
      <c r="B6256" t="s">
        <v>5385</v>
      </c>
      <c r="C6256">
        <v>2017</v>
      </c>
      <c r="D6256">
        <v>3</v>
      </c>
    </row>
    <row r="6257" spans="1:4" x14ac:dyDescent="0.45">
      <c r="A6257" t="s">
        <v>62</v>
      </c>
      <c r="B6257" t="s">
        <v>5386</v>
      </c>
      <c r="C6257">
        <v>2017</v>
      </c>
      <c r="D6257">
        <v>3</v>
      </c>
    </row>
    <row r="6258" spans="1:4" x14ac:dyDescent="0.45">
      <c r="A6258" t="s">
        <v>62</v>
      </c>
      <c r="B6258" t="s">
        <v>5387</v>
      </c>
      <c r="C6258">
        <v>2017</v>
      </c>
      <c r="D6258">
        <v>10</v>
      </c>
    </row>
    <row r="6259" spans="1:4" x14ac:dyDescent="0.45">
      <c r="A6259" t="s">
        <v>62</v>
      </c>
      <c r="B6259" t="s">
        <v>5388</v>
      </c>
      <c r="C6259">
        <v>2017</v>
      </c>
      <c r="D6259">
        <v>1.9</v>
      </c>
    </row>
    <row r="6260" spans="1:4" x14ac:dyDescent="0.45">
      <c r="A6260" t="s">
        <v>62</v>
      </c>
      <c r="B6260" t="s">
        <v>5389</v>
      </c>
      <c r="C6260">
        <v>2018</v>
      </c>
      <c r="D6260">
        <v>4</v>
      </c>
    </row>
    <row r="6261" spans="1:4" x14ac:dyDescent="0.45">
      <c r="A6261" t="s">
        <v>62</v>
      </c>
      <c r="B6261" t="s">
        <v>5390</v>
      </c>
      <c r="C6261">
        <v>2018</v>
      </c>
      <c r="D6261">
        <v>1.5</v>
      </c>
    </row>
    <row r="6262" spans="1:4" x14ac:dyDescent="0.45">
      <c r="A6262" t="s">
        <v>62</v>
      </c>
      <c r="B6262" t="s">
        <v>5391</v>
      </c>
      <c r="C6262">
        <v>2017</v>
      </c>
      <c r="D6262">
        <v>2</v>
      </c>
    </row>
    <row r="6263" spans="1:4" x14ac:dyDescent="0.45">
      <c r="A6263" t="s">
        <v>62</v>
      </c>
      <c r="B6263" t="s">
        <v>5392</v>
      </c>
      <c r="C6263">
        <v>2017</v>
      </c>
      <c r="D6263">
        <v>1</v>
      </c>
    </row>
    <row r="6264" spans="1:4" x14ac:dyDescent="0.45">
      <c r="A6264" t="s">
        <v>62</v>
      </c>
      <c r="B6264" t="s">
        <v>5393</v>
      </c>
      <c r="C6264">
        <v>2017</v>
      </c>
      <c r="D6264">
        <v>1.9</v>
      </c>
    </row>
    <row r="6265" spans="1:4" x14ac:dyDescent="0.45">
      <c r="A6265" t="s">
        <v>62</v>
      </c>
      <c r="B6265" t="s">
        <v>5395</v>
      </c>
      <c r="C6265">
        <v>2017</v>
      </c>
      <c r="D6265">
        <v>2.5</v>
      </c>
    </row>
    <row r="6266" spans="1:4" x14ac:dyDescent="0.45">
      <c r="A6266" t="s">
        <v>62</v>
      </c>
      <c r="B6266" t="s">
        <v>5396</v>
      </c>
      <c r="C6266">
        <v>2017</v>
      </c>
      <c r="D6266">
        <v>2</v>
      </c>
    </row>
    <row r="6267" spans="1:4" x14ac:dyDescent="0.45">
      <c r="A6267" t="s">
        <v>62</v>
      </c>
      <c r="B6267" t="s">
        <v>5397</v>
      </c>
      <c r="C6267">
        <v>2017</v>
      </c>
      <c r="D6267">
        <v>1.2</v>
      </c>
    </row>
    <row r="6268" spans="1:4" x14ac:dyDescent="0.45">
      <c r="A6268" t="s">
        <v>62</v>
      </c>
      <c r="B6268" t="s">
        <v>5398</v>
      </c>
      <c r="C6268">
        <v>2017</v>
      </c>
      <c r="D6268">
        <v>2.7</v>
      </c>
    </row>
    <row r="6269" spans="1:4" x14ac:dyDescent="0.45">
      <c r="A6269" t="s">
        <v>62</v>
      </c>
      <c r="B6269" t="s">
        <v>5399</v>
      </c>
      <c r="C6269">
        <v>2017</v>
      </c>
      <c r="D6269">
        <v>2</v>
      </c>
    </row>
    <row r="6270" spans="1:4" x14ac:dyDescent="0.45">
      <c r="A6270" t="s">
        <v>62</v>
      </c>
      <c r="B6270" t="s">
        <v>5400</v>
      </c>
      <c r="C6270">
        <v>2017</v>
      </c>
      <c r="D6270">
        <v>2</v>
      </c>
    </row>
    <row r="6271" spans="1:4" x14ac:dyDescent="0.45">
      <c r="A6271" t="s">
        <v>62</v>
      </c>
      <c r="B6271" t="s">
        <v>5401</v>
      </c>
      <c r="C6271">
        <v>2017</v>
      </c>
      <c r="D6271">
        <v>1</v>
      </c>
    </row>
    <row r="6272" spans="1:4" x14ac:dyDescent="0.45">
      <c r="A6272" t="s">
        <v>62</v>
      </c>
      <c r="B6272" t="s">
        <v>5402</v>
      </c>
      <c r="C6272">
        <v>2017</v>
      </c>
      <c r="D6272">
        <v>3.5</v>
      </c>
    </row>
    <row r="6273" spans="1:4" x14ac:dyDescent="0.45">
      <c r="A6273" t="s">
        <v>62</v>
      </c>
      <c r="B6273" t="s">
        <v>5403</v>
      </c>
      <c r="C6273">
        <v>2017</v>
      </c>
      <c r="D6273">
        <v>4.7</v>
      </c>
    </row>
    <row r="6274" spans="1:4" x14ac:dyDescent="0.45">
      <c r="A6274" t="s">
        <v>62</v>
      </c>
      <c r="B6274" t="s">
        <v>5404</v>
      </c>
      <c r="C6274">
        <v>2017</v>
      </c>
      <c r="D6274">
        <v>2.5</v>
      </c>
    </row>
    <row r="6275" spans="1:4" x14ac:dyDescent="0.45">
      <c r="A6275" t="s">
        <v>62</v>
      </c>
      <c r="B6275" t="s">
        <v>5405</v>
      </c>
      <c r="C6275">
        <v>2015</v>
      </c>
      <c r="D6275">
        <v>1.1000000000000001</v>
      </c>
    </row>
    <row r="6276" spans="1:4" x14ac:dyDescent="0.45">
      <c r="A6276" t="s">
        <v>62</v>
      </c>
      <c r="B6276" t="s">
        <v>5406</v>
      </c>
      <c r="C6276">
        <v>2017</v>
      </c>
      <c r="D6276">
        <v>3.4</v>
      </c>
    </row>
    <row r="6277" spans="1:4" x14ac:dyDescent="0.45">
      <c r="A6277" t="s">
        <v>62</v>
      </c>
      <c r="B6277" t="s">
        <v>5407</v>
      </c>
      <c r="C6277">
        <v>2017</v>
      </c>
      <c r="D6277">
        <v>8.1999999999999993</v>
      </c>
    </row>
    <row r="6278" spans="1:4" x14ac:dyDescent="0.45">
      <c r="A6278" t="s">
        <v>62</v>
      </c>
      <c r="B6278" t="s">
        <v>5408</v>
      </c>
      <c r="C6278">
        <v>2017</v>
      </c>
      <c r="D6278">
        <v>6.8</v>
      </c>
    </row>
    <row r="6279" spans="1:4" x14ac:dyDescent="0.45">
      <c r="A6279" t="s">
        <v>62</v>
      </c>
      <c r="B6279" t="s">
        <v>5409</v>
      </c>
      <c r="C6279">
        <v>2017</v>
      </c>
      <c r="D6279">
        <v>4.0999999999999996</v>
      </c>
    </row>
    <row r="6280" spans="1:4" x14ac:dyDescent="0.45">
      <c r="A6280" t="s">
        <v>62</v>
      </c>
      <c r="B6280" t="s">
        <v>5410</v>
      </c>
      <c r="C6280">
        <v>2017</v>
      </c>
      <c r="D6280">
        <v>5.4</v>
      </c>
    </row>
    <row r="6281" spans="1:4" x14ac:dyDescent="0.45">
      <c r="A6281" t="s">
        <v>62</v>
      </c>
      <c r="B6281" t="s">
        <v>5411</v>
      </c>
      <c r="C6281">
        <v>2017</v>
      </c>
      <c r="D6281">
        <v>3</v>
      </c>
    </row>
    <row r="6282" spans="1:4" x14ac:dyDescent="0.45">
      <c r="A6282" t="s">
        <v>62</v>
      </c>
      <c r="B6282" t="s">
        <v>5412</v>
      </c>
      <c r="C6282">
        <v>2018</v>
      </c>
      <c r="D6282">
        <v>2</v>
      </c>
    </row>
    <row r="6283" spans="1:4" x14ac:dyDescent="0.45">
      <c r="A6283" t="s">
        <v>62</v>
      </c>
      <c r="B6283" t="s">
        <v>5414</v>
      </c>
      <c r="C6283">
        <v>2018</v>
      </c>
      <c r="D6283">
        <v>2</v>
      </c>
    </row>
    <row r="6284" spans="1:4" x14ac:dyDescent="0.45">
      <c r="A6284" t="s">
        <v>62</v>
      </c>
      <c r="B6284" t="s">
        <v>5415</v>
      </c>
      <c r="C6284">
        <v>2018</v>
      </c>
      <c r="D6284">
        <v>2</v>
      </c>
    </row>
    <row r="6285" spans="1:4" x14ac:dyDescent="0.45">
      <c r="A6285" t="s">
        <v>62</v>
      </c>
      <c r="B6285" t="s">
        <v>5416</v>
      </c>
      <c r="C6285">
        <v>2017</v>
      </c>
      <c r="D6285">
        <v>3</v>
      </c>
    </row>
    <row r="6286" spans="1:4" x14ac:dyDescent="0.45">
      <c r="A6286" t="s">
        <v>62</v>
      </c>
      <c r="B6286" t="s">
        <v>5417</v>
      </c>
      <c r="C6286">
        <v>2017</v>
      </c>
      <c r="D6286">
        <v>3</v>
      </c>
    </row>
    <row r="6287" spans="1:4" x14ac:dyDescent="0.45">
      <c r="A6287" t="s">
        <v>62</v>
      </c>
      <c r="B6287" t="s">
        <v>5418</v>
      </c>
      <c r="C6287">
        <v>2017</v>
      </c>
      <c r="D6287">
        <v>3</v>
      </c>
    </row>
    <row r="6288" spans="1:4" x14ac:dyDescent="0.45">
      <c r="A6288" t="s">
        <v>62</v>
      </c>
      <c r="B6288" t="s">
        <v>5419</v>
      </c>
      <c r="C6288">
        <v>2017</v>
      </c>
      <c r="D6288">
        <v>2.2000000000000002</v>
      </c>
    </row>
    <row r="6289" spans="1:4" x14ac:dyDescent="0.45">
      <c r="A6289" t="s">
        <v>62</v>
      </c>
      <c r="B6289" t="s">
        <v>5420</v>
      </c>
      <c r="C6289">
        <v>2018</v>
      </c>
      <c r="D6289">
        <v>3</v>
      </c>
    </row>
    <row r="6290" spans="1:4" x14ac:dyDescent="0.45">
      <c r="A6290" t="s">
        <v>62</v>
      </c>
      <c r="B6290" t="s">
        <v>5421</v>
      </c>
      <c r="C6290">
        <v>2017</v>
      </c>
      <c r="D6290">
        <v>2.2000000000000002</v>
      </c>
    </row>
    <row r="6291" spans="1:4" x14ac:dyDescent="0.45">
      <c r="A6291" t="s">
        <v>62</v>
      </c>
      <c r="B6291" t="s">
        <v>5422</v>
      </c>
      <c r="C6291">
        <v>2016</v>
      </c>
      <c r="D6291">
        <v>2.7</v>
      </c>
    </row>
    <row r="6292" spans="1:4" x14ac:dyDescent="0.45">
      <c r="A6292" t="s">
        <v>62</v>
      </c>
      <c r="B6292" t="s">
        <v>5423</v>
      </c>
      <c r="C6292">
        <v>2016</v>
      </c>
      <c r="D6292">
        <v>11.9</v>
      </c>
    </row>
    <row r="6293" spans="1:4" x14ac:dyDescent="0.45">
      <c r="A6293" t="s">
        <v>62</v>
      </c>
      <c r="B6293" t="s">
        <v>5425</v>
      </c>
      <c r="C6293">
        <v>2018</v>
      </c>
      <c r="D6293">
        <v>10</v>
      </c>
    </row>
    <row r="6294" spans="1:4" x14ac:dyDescent="0.45">
      <c r="A6294" t="s">
        <v>62</v>
      </c>
      <c r="B6294" t="s">
        <v>5426</v>
      </c>
      <c r="C6294">
        <v>2017</v>
      </c>
      <c r="D6294">
        <v>2</v>
      </c>
    </row>
    <row r="6295" spans="1:4" x14ac:dyDescent="0.45">
      <c r="A6295" t="s">
        <v>62</v>
      </c>
      <c r="B6295" t="s">
        <v>5427</v>
      </c>
      <c r="C6295">
        <v>2017</v>
      </c>
      <c r="D6295">
        <v>2.2999999999999998</v>
      </c>
    </row>
    <row r="6296" spans="1:4" x14ac:dyDescent="0.45">
      <c r="A6296" t="s">
        <v>62</v>
      </c>
      <c r="B6296" t="s">
        <v>5428</v>
      </c>
      <c r="C6296">
        <v>2017</v>
      </c>
      <c r="D6296">
        <v>2.2000000000000002</v>
      </c>
    </row>
    <row r="6297" spans="1:4" x14ac:dyDescent="0.45">
      <c r="A6297" t="s">
        <v>62</v>
      </c>
      <c r="B6297" t="s">
        <v>5429</v>
      </c>
      <c r="C6297">
        <v>2016</v>
      </c>
      <c r="D6297">
        <v>2.5</v>
      </c>
    </row>
    <row r="6298" spans="1:4" x14ac:dyDescent="0.45">
      <c r="A6298" t="s">
        <v>62</v>
      </c>
      <c r="B6298" t="s">
        <v>5430</v>
      </c>
      <c r="C6298">
        <v>2017</v>
      </c>
      <c r="D6298">
        <v>5</v>
      </c>
    </row>
    <row r="6299" spans="1:4" x14ac:dyDescent="0.45">
      <c r="A6299" t="s">
        <v>62</v>
      </c>
      <c r="B6299" t="s">
        <v>5431</v>
      </c>
      <c r="C6299">
        <v>2017</v>
      </c>
      <c r="D6299">
        <v>2.2000000000000002</v>
      </c>
    </row>
    <row r="6300" spans="1:4" x14ac:dyDescent="0.45">
      <c r="A6300" t="s">
        <v>62</v>
      </c>
      <c r="B6300" t="s">
        <v>5433</v>
      </c>
      <c r="C6300">
        <v>2016</v>
      </c>
      <c r="D6300">
        <v>1.1000000000000001</v>
      </c>
    </row>
    <row r="6301" spans="1:4" x14ac:dyDescent="0.45">
      <c r="A6301" t="s">
        <v>62</v>
      </c>
      <c r="B6301" t="s">
        <v>5434</v>
      </c>
      <c r="C6301">
        <v>2016</v>
      </c>
      <c r="D6301">
        <v>1.9</v>
      </c>
    </row>
    <row r="6302" spans="1:4" x14ac:dyDescent="0.45">
      <c r="A6302" t="s">
        <v>62</v>
      </c>
      <c r="B6302" t="s">
        <v>5435</v>
      </c>
      <c r="C6302">
        <v>2016</v>
      </c>
      <c r="D6302">
        <v>1.9</v>
      </c>
    </row>
    <row r="6303" spans="1:4" x14ac:dyDescent="0.45">
      <c r="A6303" t="s">
        <v>62</v>
      </c>
      <c r="B6303" t="s">
        <v>5436</v>
      </c>
      <c r="C6303">
        <v>2017</v>
      </c>
      <c r="D6303">
        <v>5</v>
      </c>
    </row>
    <row r="6304" spans="1:4" x14ac:dyDescent="0.45">
      <c r="A6304" t="s">
        <v>62</v>
      </c>
      <c r="B6304" t="s">
        <v>5437</v>
      </c>
      <c r="C6304">
        <v>2017</v>
      </c>
      <c r="D6304">
        <v>1.9</v>
      </c>
    </row>
    <row r="6305" spans="1:4" x14ac:dyDescent="0.45">
      <c r="A6305" t="s">
        <v>62</v>
      </c>
      <c r="B6305" t="s">
        <v>5438</v>
      </c>
      <c r="C6305">
        <v>2018</v>
      </c>
      <c r="D6305">
        <v>182</v>
      </c>
    </row>
    <row r="6306" spans="1:4" x14ac:dyDescent="0.45">
      <c r="A6306" t="s">
        <v>62</v>
      </c>
      <c r="B6306" t="s">
        <v>5439</v>
      </c>
      <c r="C6306">
        <v>2018</v>
      </c>
      <c r="D6306">
        <v>92</v>
      </c>
    </row>
    <row r="6307" spans="1:4" x14ac:dyDescent="0.45">
      <c r="A6307" t="s">
        <v>62</v>
      </c>
      <c r="B6307" t="s">
        <v>5440</v>
      </c>
      <c r="C6307">
        <v>2016</v>
      </c>
      <c r="D6307">
        <v>5</v>
      </c>
    </row>
    <row r="6308" spans="1:4" x14ac:dyDescent="0.45">
      <c r="A6308" t="s">
        <v>62</v>
      </c>
      <c r="B6308" t="s">
        <v>5441</v>
      </c>
      <c r="C6308">
        <v>2016</v>
      </c>
      <c r="D6308">
        <v>2.4</v>
      </c>
    </row>
    <row r="6309" spans="1:4" x14ac:dyDescent="0.45">
      <c r="A6309" t="s">
        <v>62</v>
      </c>
      <c r="B6309" t="s">
        <v>5442</v>
      </c>
      <c r="C6309">
        <v>2016</v>
      </c>
      <c r="D6309">
        <v>2.9</v>
      </c>
    </row>
    <row r="6310" spans="1:4" x14ac:dyDescent="0.45">
      <c r="A6310" t="s">
        <v>62</v>
      </c>
      <c r="B6310" t="s">
        <v>5443</v>
      </c>
      <c r="C6310">
        <v>2017</v>
      </c>
      <c r="D6310">
        <v>1.8</v>
      </c>
    </row>
    <row r="6311" spans="1:4" x14ac:dyDescent="0.45">
      <c r="A6311" t="s">
        <v>62</v>
      </c>
      <c r="B6311" t="s">
        <v>5444</v>
      </c>
      <c r="C6311">
        <v>2017</v>
      </c>
      <c r="D6311">
        <v>2.5</v>
      </c>
    </row>
    <row r="6312" spans="1:4" x14ac:dyDescent="0.45">
      <c r="A6312" t="s">
        <v>62</v>
      </c>
      <c r="B6312" t="s">
        <v>5445</v>
      </c>
      <c r="C6312">
        <v>2017</v>
      </c>
      <c r="D6312">
        <v>5</v>
      </c>
    </row>
    <row r="6313" spans="1:4" x14ac:dyDescent="0.45">
      <c r="A6313" t="s">
        <v>62</v>
      </c>
      <c r="B6313" t="s">
        <v>5446</v>
      </c>
      <c r="C6313">
        <v>2018</v>
      </c>
      <c r="D6313">
        <v>5</v>
      </c>
    </row>
    <row r="6314" spans="1:4" x14ac:dyDescent="0.45">
      <c r="A6314" t="s">
        <v>62</v>
      </c>
      <c r="B6314" t="s">
        <v>5447</v>
      </c>
      <c r="C6314">
        <v>2017</v>
      </c>
      <c r="D6314">
        <v>5</v>
      </c>
    </row>
    <row r="6315" spans="1:4" x14ac:dyDescent="0.45">
      <c r="A6315" t="s">
        <v>62</v>
      </c>
      <c r="B6315" t="s">
        <v>5448</v>
      </c>
      <c r="C6315">
        <v>2018</v>
      </c>
      <c r="D6315">
        <v>3</v>
      </c>
    </row>
    <row r="6316" spans="1:4" x14ac:dyDescent="0.45">
      <c r="A6316" t="s">
        <v>62</v>
      </c>
      <c r="B6316" t="s">
        <v>5449</v>
      </c>
      <c r="C6316">
        <v>2017</v>
      </c>
      <c r="D6316">
        <v>5</v>
      </c>
    </row>
    <row r="6317" spans="1:4" x14ac:dyDescent="0.45">
      <c r="A6317" t="s">
        <v>62</v>
      </c>
      <c r="B6317" t="s">
        <v>5450</v>
      </c>
      <c r="C6317">
        <v>2018</v>
      </c>
      <c r="D6317">
        <v>5</v>
      </c>
    </row>
    <row r="6318" spans="1:4" x14ac:dyDescent="0.45">
      <c r="A6318" t="s">
        <v>62</v>
      </c>
      <c r="B6318" t="s">
        <v>5451</v>
      </c>
      <c r="C6318">
        <v>2017</v>
      </c>
      <c r="D6318">
        <v>7.1</v>
      </c>
    </row>
    <row r="6319" spans="1:4" x14ac:dyDescent="0.45">
      <c r="A6319" t="s">
        <v>62</v>
      </c>
      <c r="B6319" t="s">
        <v>5452</v>
      </c>
      <c r="C6319">
        <v>2017</v>
      </c>
      <c r="D6319">
        <v>1.2</v>
      </c>
    </row>
    <row r="6320" spans="1:4" x14ac:dyDescent="0.45">
      <c r="A6320" t="s">
        <v>62</v>
      </c>
      <c r="B6320" t="s">
        <v>5453</v>
      </c>
      <c r="C6320">
        <v>2017</v>
      </c>
      <c r="D6320">
        <v>1.5</v>
      </c>
    </row>
    <row r="6321" spans="1:4" x14ac:dyDescent="0.45">
      <c r="A6321" t="s">
        <v>62</v>
      </c>
      <c r="B6321" t="s">
        <v>5454</v>
      </c>
      <c r="C6321">
        <v>2016</v>
      </c>
      <c r="D6321">
        <v>2</v>
      </c>
    </row>
    <row r="6322" spans="1:4" x14ac:dyDescent="0.45">
      <c r="A6322" t="s">
        <v>62</v>
      </c>
      <c r="B6322" t="s">
        <v>5455</v>
      </c>
      <c r="C6322">
        <v>2017</v>
      </c>
      <c r="D6322">
        <v>1.8</v>
      </c>
    </row>
    <row r="6323" spans="1:4" x14ac:dyDescent="0.45">
      <c r="A6323" t="s">
        <v>62</v>
      </c>
      <c r="B6323" t="s">
        <v>5457</v>
      </c>
      <c r="C6323">
        <v>2017</v>
      </c>
      <c r="D6323">
        <v>5</v>
      </c>
    </row>
    <row r="6324" spans="1:4" x14ac:dyDescent="0.45">
      <c r="A6324" t="s">
        <v>62</v>
      </c>
      <c r="B6324" t="s">
        <v>5458</v>
      </c>
      <c r="C6324">
        <v>2017</v>
      </c>
      <c r="D6324">
        <v>5</v>
      </c>
    </row>
    <row r="6325" spans="1:4" x14ac:dyDescent="0.45">
      <c r="A6325" t="s">
        <v>62</v>
      </c>
      <c r="B6325" t="s">
        <v>5460</v>
      </c>
      <c r="C6325">
        <v>2017</v>
      </c>
      <c r="D6325">
        <v>20</v>
      </c>
    </row>
    <row r="6326" spans="1:4" x14ac:dyDescent="0.45">
      <c r="A6326" t="s">
        <v>62</v>
      </c>
      <c r="B6326" t="s">
        <v>5462</v>
      </c>
      <c r="C6326">
        <v>2016</v>
      </c>
      <c r="D6326">
        <v>1</v>
      </c>
    </row>
    <row r="6327" spans="1:4" x14ac:dyDescent="0.45">
      <c r="A6327" t="s">
        <v>62</v>
      </c>
      <c r="B6327" t="s">
        <v>5463</v>
      </c>
      <c r="C6327">
        <v>2017</v>
      </c>
      <c r="D6327">
        <v>5.3</v>
      </c>
    </row>
    <row r="6328" spans="1:4" x14ac:dyDescent="0.45">
      <c r="A6328" t="s">
        <v>62</v>
      </c>
      <c r="B6328" t="s">
        <v>5464</v>
      </c>
      <c r="C6328">
        <v>2017</v>
      </c>
      <c r="D6328">
        <v>5</v>
      </c>
    </row>
    <row r="6329" spans="1:4" x14ac:dyDescent="0.45">
      <c r="A6329" t="s">
        <v>62</v>
      </c>
      <c r="B6329" t="s">
        <v>5465</v>
      </c>
      <c r="C6329">
        <v>2017</v>
      </c>
      <c r="D6329">
        <v>5</v>
      </c>
    </row>
    <row r="6330" spans="1:4" x14ac:dyDescent="0.45">
      <c r="A6330" t="s">
        <v>62</v>
      </c>
      <c r="B6330" t="s">
        <v>5466</v>
      </c>
      <c r="C6330">
        <v>2018</v>
      </c>
      <c r="D6330">
        <v>15</v>
      </c>
    </row>
    <row r="6331" spans="1:4" x14ac:dyDescent="0.45">
      <c r="A6331" t="s">
        <v>62</v>
      </c>
      <c r="B6331" t="s">
        <v>5467</v>
      </c>
      <c r="C6331">
        <v>2016</v>
      </c>
      <c r="D6331">
        <v>1.5</v>
      </c>
    </row>
    <row r="6332" spans="1:4" x14ac:dyDescent="0.45">
      <c r="A6332" t="s">
        <v>62</v>
      </c>
      <c r="B6332" t="s">
        <v>5469</v>
      </c>
      <c r="C6332">
        <v>2017</v>
      </c>
      <c r="D6332">
        <v>3</v>
      </c>
    </row>
    <row r="6333" spans="1:4" x14ac:dyDescent="0.45">
      <c r="A6333" t="s">
        <v>62</v>
      </c>
      <c r="B6333" t="s">
        <v>5470</v>
      </c>
      <c r="C6333">
        <v>2017</v>
      </c>
      <c r="D6333">
        <v>2</v>
      </c>
    </row>
    <row r="6334" spans="1:4" x14ac:dyDescent="0.45">
      <c r="A6334" t="s">
        <v>62</v>
      </c>
      <c r="B6334" t="s">
        <v>5471</v>
      </c>
      <c r="C6334">
        <v>2018</v>
      </c>
      <c r="D6334">
        <v>3</v>
      </c>
    </row>
    <row r="6335" spans="1:4" x14ac:dyDescent="0.45">
      <c r="A6335" t="s">
        <v>62</v>
      </c>
      <c r="B6335" t="s">
        <v>5472</v>
      </c>
      <c r="C6335">
        <v>2017</v>
      </c>
      <c r="D6335">
        <v>1.5</v>
      </c>
    </row>
    <row r="6336" spans="1:4" x14ac:dyDescent="0.45">
      <c r="A6336" t="s">
        <v>62</v>
      </c>
      <c r="B6336" t="s">
        <v>5473</v>
      </c>
      <c r="C6336">
        <v>2017</v>
      </c>
      <c r="D6336">
        <v>100</v>
      </c>
    </row>
    <row r="6337" spans="1:4" x14ac:dyDescent="0.45">
      <c r="A6337" t="s">
        <v>62</v>
      </c>
      <c r="B6337" t="s">
        <v>5474</v>
      </c>
      <c r="C6337">
        <v>2018</v>
      </c>
      <c r="D6337">
        <v>8</v>
      </c>
    </row>
    <row r="6338" spans="1:4" x14ac:dyDescent="0.45">
      <c r="A6338" t="s">
        <v>62</v>
      </c>
      <c r="B6338" t="s">
        <v>5475</v>
      </c>
      <c r="C6338">
        <v>2018</v>
      </c>
      <c r="D6338">
        <v>10</v>
      </c>
    </row>
    <row r="6339" spans="1:4" x14ac:dyDescent="0.45">
      <c r="A6339" t="s">
        <v>62</v>
      </c>
      <c r="B6339" t="s">
        <v>5476</v>
      </c>
      <c r="C6339">
        <v>2017</v>
      </c>
      <c r="D6339">
        <v>1.5</v>
      </c>
    </row>
    <row r="6340" spans="1:4" x14ac:dyDescent="0.45">
      <c r="A6340" t="s">
        <v>62</v>
      </c>
      <c r="B6340" t="s">
        <v>5477</v>
      </c>
      <c r="C6340">
        <v>2018</v>
      </c>
      <c r="D6340">
        <v>5</v>
      </c>
    </row>
    <row r="6341" spans="1:4" x14ac:dyDescent="0.45">
      <c r="A6341" t="s">
        <v>62</v>
      </c>
      <c r="B6341" t="s">
        <v>5478</v>
      </c>
      <c r="C6341">
        <v>2017</v>
      </c>
      <c r="D6341">
        <v>5</v>
      </c>
    </row>
    <row r="6342" spans="1:4" x14ac:dyDescent="0.45">
      <c r="A6342" t="s">
        <v>62</v>
      </c>
      <c r="B6342" t="s">
        <v>5479</v>
      </c>
      <c r="C6342">
        <v>2018</v>
      </c>
      <c r="D6342">
        <v>5</v>
      </c>
    </row>
    <row r="6343" spans="1:4" x14ac:dyDescent="0.45">
      <c r="A6343" t="s">
        <v>62</v>
      </c>
      <c r="B6343" t="s">
        <v>5480</v>
      </c>
      <c r="C6343">
        <v>2018</v>
      </c>
      <c r="D6343">
        <v>1</v>
      </c>
    </row>
    <row r="6344" spans="1:4" x14ac:dyDescent="0.45">
      <c r="A6344" t="s">
        <v>62</v>
      </c>
      <c r="B6344" t="s">
        <v>5481</v>
      </c>
      <c r="C6344">
        <v>2017</v>
      </c>
      <c r="D6344">
        <v>10</v>
      </c>
    </row>
    <row r="6345" spans="1:4" x14ac:dyDescent="0.45">
      <c r="A6345" t="s">
        <v>62</v>
      </c>
      <c r="B6345" t="s">
        <v>5482</v>
      </c>
      <c r="C6345">
        <v>2019</v>
      </c>
      <c r="D6345">
        <v>2</v>
      </c>
    </row>
    <row r="6346" spans="1:4" x14ac:dyDescent="0.45">
      <c r="A6346" t="s">
        <v>62</v>
      </c>
      <c r="B6346" t="s">
        <v>5483</v>
      </c>
      <c r="C6346">
        <v>2018</v>
      </c>
      <c r="D6346">
        <v>8</v>
      </c>
    </row>
    <row r="6347" spans="1:4" x14ac:dyDescent="0.45">
      <c r="A6347" t="s">
        <v>62</v>
      </c>
      <c r="B6347" t="s">
        <v>5484</v>
      </c>
      <c r="C6347">
        <v>2018</v>
      </c>
      <c r="D6347">
        <v>6.1</v>
      </c>
    </row>
    <row r="6348" spans="1:4" x14ac:dyDescent="0.45">
      <c r="A6348" t="s">
        <v>62</v>
      </c>
      <c r="B6348" t="s">
        <v>5485</v>
      </c>
      <c r="C6348">
        <v>2018</v>
      </c>
      <c r="D6348">
        <v>1.3</v>
      </c>
    </row>
    <row r="6349" spans="1:4" x14ac:dyDescent="0.45">
      <c r="A6349" t="s">
        <v>62</v>
      </c>
      <c r="B6349" t="s">
        <v>5486</v>
      </c>
      <c r="C6349">
        <v>2018</v>
      </c>
      <c r="D6349">
        <v>2.2999999999999998</v>
      </c>
    </row>
    <row r="6350" spans="1:4" x14ac:dyDescent="0.45">
      <c r="A6350" t="s">
        <v>62</v>
      </c>
      <c r="B6350" t="s">
        <v>5487</v>
      </c>
      <c r="C6350">
        <v>2018</v>
      </c>
      <c r="D6350">
        <v>1.8</v>
      </c>
    </row>
    <row r="6351" spans="1:4" x14ac:dyDescent="0.45">
      <c r="A6351" t="s">
        <v>62</v>
      </c>
      <c r="B6351" t="s">
        <v>5488</v>
      </c>
      <c r="C6351">
        <v>2018</v>
      </c>
      <c r="D6351">
        <v>1.6</v>
      </c>
    </row>
    <row r="6352" spans="1:4" x14ac:dyDescent="0.45">
      <c r="A6352" t="s">
        <v>62</v>
      </c>
      <c r="B6352" t="s">
        <v>5489</v>
      </c>
      <c r="C6352">
        <v>2017</v>
      </c>
      <c r="D6352">
        <v>1.3</v>
      </c>
    </row>
    <row r="6353" spans="1:4" x14ac:dyDescent="0.45">
      <c r="A6353" t="s">
        <v>62</v>
      </c>
      <c r="B6353" t="s">
        <v>5490</v>
      </c>
      <c r="C6353">
        <v>2017</v>
      </c>
      <c r="D6353">
        <v>1.4</v>
      </c>
    </row>
    <row r="6354" spans="1:4" x14ac:dyDescent="0.45">
      <c r="A6354" t="s">
        <v>62</v>
      </c>
      <c r="B6354" t="s">
        <v>5494</v>
      </c>
      <c r="C6354">
        <v>2018</v>
      </c>
      <c r="D6354">
        <v>20</v>
      </c>
    </row>
    <row r="6355" spans="1:4" x14ac:dyDescent="0.45">
      <c r="A6355" t="s">
        <v>62</v>
      </c>
      <c r="B6355" t="s">
        <v>5495</v>
      </c>
      <c r="C6355">
        <v>2018</v>
      </c>
      <c r="D6355">
        <v>2.5</v>
      </c>
    </row>
    <row r="6356" spans="1:4" x14ac:dyDescent="0.45">
      <c r="A6356" t="s">
        <v>62</v>
      </c>
      <c r="B6356" t="s">
        <v>5496</v>
      </c>
      <c r="C6356">
        <v>2017</v>
      </c>
      <c r="D6356">
        <v>5</v>
      </c>
    </row>
    <row r="6357" spans="1:4" x14ac:dyDescent="0.45">
      <c r="A6357" t="s">
        <v>62</v>
      </c>
      <c r="B6357" t="s">
        <v>5497</v>
      </c>
      <c r="C6357">
        <v>2017</v>
      </c>
      <c r="D6357">
        <v>2.7</v>
      </c>
    </row>
    <row r="6358" spans="1:4" x14ac:dyDescent="0.45">
      <c r="A6358" t="s">
        <v>62</v>
      </c>
      <c r="B6358" t="s">
        <v>5498</v>
      </c>
      <c r="C6358">
        <v>2017</v>
      </c>
      <c r="D6358">
        <v>5</v>
      </c>
    </row>
    <row r="6359" spans="1:4" x14ac:dyDescent="0.45">
      <c r="A6359" t="s">
        <v>62</v>
      </c>
      <c r="B6359" t="s">
        <v>5499</v>
      </c>
      <c r="C6359">
        <v>2017</v>
      </c>
      <c r="D6359">
        <v>3</v>
      </c>
    </row>
    <row r="6360" spans="1:4" x14ac:dyDescent="0.45">
      <c r="A6360" t="s">
        <v>62</v>
      </c>
      <c r="B6360" t="s">
        <v>5500</v>
      </c>
      <c r="C6360">
        <v>2017</v>
      </c>
      <c r="D6360">
        <v>5</v>
      </c>
    </row>
    <row r="6361" spans="1:4" x14ac:dyDescent="0.45">
      <c r="A6361" t="s">
        <v>62</v>
      </c>
      <c r="B6361" t="s">
        <v>5501</v>
      </c>
      <c r="C6361">
        <v>2017</v>
      </c>
      <c r="D6361">
        <v>3</v>
      </c>
    </row>
    <row r="6362" spans="1:4" x14ac:dyDescent="0.45">
      <c r="A6362" t="s">
        <v>62</v>
      </c>
      <c r="B6362" t="s">
        <v>5502</v>
      </c>
      <c r="C6362">
        <v>2017</v>
      </c>
      <c r="D6362">
        <v>5</v>
      </c>
    </row>
    <row r="6363" spans="1:4" x14ac:dyDescent="0.45">
      <c r="A6363" t="s">
        <v>62</v>
      </c>
      <c r="B6363" t="s">
        <v>5503</v>
      </c>
      <c r="C6363">
        <v>2017</v>
      </c>
      <c r="D6363">
        <v>5</v>
      </c>
    </row>
    <row r="6364" spans="1:4" x14ac:dyDescent="0.45">
      <c r="A6364" t="s">
        <v>62</v>
      </c>
      <c r="B6364" t="s">
        <v>5504</v>
      </c>
      <c r="C6364">
        <v>2017</v>
      </c>
      <c r="D6364">
        <v>2.9</v>
      </c>
    </row>
    <row r="6365" spans="1:4" x14ac:dyDescent="0.45">
      <c r="A6365" t="s">
        <v>62</v>
      </c>
      <c r="B6365" t="s">
        <v>5505</v>
      </c>
      <c r="C6365">
        <v>2017</v>
      </c>
      <c r="D6365">
        <v>4.0999999999999996</v>
      </c>
    </row>
    <row r="6366" spans="1:4" x14ac:dyDescent="0.45">
      <c r="A6366" t="s">
        <v>62</v>
      </c>
      <c r="B6366" t="s">
        <v>5506</v>
      </c>
      <c r="C6366">
        <v>2018</v>
      </c>
      <c r="D6366">
        <v>2</v>
      </c>
    </row>
    <row r="6367" spans="1:4" x14ac:dyDescent="0.45">
      <c r="A6367" t="s">
        <v>62</v>
      </c>
      <c r="B6367" t="s">
        <v>5507</v>
      </c>
      <c r="C6367">
        <v>2017</v>
      </c>
      <c r="D6367">
        <v>16</v>
      </c>
    </row>
    <row r="6368" spans="1:4" x14ac:dyDescent="0.45">
      <c r="A6368" t="s">
        <v>62</v>
      </c>
      <c r="B6368" t="s">
        <v>5508</v>
      </c>
      <c r="C6368">
        <v>2017</v>
      </c>
      <c r="D6368">
        <v>25.3</v>
      </c>
    </row>
    <row r="6369" spans="1:4" x14ac:dyDescent="0.45">
      <c r="A6369" t="s">
        <v>62</v>
      </c>
      <c r="B6369" t="s">
        <v>5510</v>
      </c>
      <c r="C6369">
        <v>2017</v>
      </c>
      <c r="D6369">
        <v>1.4</v>
      </c>
    </row>
    <row r="6370" spans="1:4" x14ac:dyDescent="0.45">
      <c r="A6370" t="s">
        <v>62</v>
      </c>
      <c r="B6370" t="s">
        <v>5511</v>
      </c>
      <c r="C6370">
        <v>2017</v>
      </c>
      <c r="D6370">
        <v>5.3</v>
      </c>
    </row>
    <row r="6371" spans="1:4" x14ac:dyDescent="0.45">
      <c r="A6371" t="s">
        <v>62</v>
      </c>
      <c r="B6371" t="s">
        <v>5512</v>
      </c>
      <c r="C6371">
        <v>2017</v>
      </c>
      <c r="D6371">
        <v>3.5</v>
      </c>
    </row>
    <row r="6372" spans="1:4" x14ac:dyDescent="0.45">
      <c r="A6372" t="s">
        <v>62</v>
      </c>
      <c r="B6372" t="s">
        <v>5513</v>
      </c>
      <c r="C6372">
        <v>2017</v>
      </c>
      <c r="D6372">
        <v>1</v>
      </c>
    </row>
    <row r="6373" spans="1:4" x14ac:dyDescent="0.45">
      <c r="A6373" t="s">
        <v>62</v>
      </c>
      <c r="B6373" t="s">
        <v>5514</v>
      </c>
      <c r="C6373">
        <v>2018</v>
      </c>
      <c r="D6373">
        <v>2</v>
      </c>
    </row>
    <row r="6374" spans="1:4" x14ac:dyDescent="0.45">
      <c r="A6374" t="s">
        <v>62</v>
      </c>
      <c r="B6374" t="s">
        <v>5515</v>
      </c>
      <c r="C6374">
        <v>2018</v>
      </c>
      <c r="D6374">
        <v>2</v>
      </c>
    </row>
    <row r="6375" spans="1:4" x14ac:dyDescent="0.45">
      <c r="A6375" t="s">
        <v>62</v>
      </c>
      <c r="B6375" t="s">
        <v>5516</v>
      </c>
      <c r="C6375">
        <v>2018</v>
      </c>
      <c r="D6375">
        <v>2</v>
      </c>
    </row>
    <row r="6376" spans="1:4" x14ac:dyDescent="0.45">
      <c r="A6376" t="s">
        <v>62</v>
      </c>
      <c r="B6376" t="s">
        <v>5517</v>
      </c>
      <c r="C6376">
        <v>2017</v>
      </c>
      <c r="D6376">
        <v>1.2</v>
      </c>
    </row>
    <row r="6377" spans="1:4" x14ac:dyDescent="0.45">
      <c r="A6377" t="s">
        <v>62</v>
      </c>
      <c r="B6377" t="s">
        <v>5518</v>
      </c>
      <c r="C6377">
        <v>2015</v>
      </c>
      <c r="D6377">
        <v>0.9</v>
      </c>
    </row>
    <row r="6378" spans="1:4" x14ac:dyDescent="0.45">
      <c r="A6378" t="s">
        <v>62</v>
      </c>
      <c r="B6378" t="s">
        <v>5519</v>
      </c>
      <c r="C6378">
        <v>2018</v>
      </c>
      <c r="D6378">
        <v>5</v>
      </c>
    </row>
    <row r="6379" spans="1:4" x14ac:dyDescent="0.45">
      <c r="A6379" t="s">
        <v>62</v>
      </c>
      <c r="B6379" t="s">
        <v>5520</v>
      </c>
      <c r="C6379">
        <v>2018</v>
      </c>
      <c r="D6379">
        <v>5</v>
      </c>
    </row>
    <row r="6380" spans="1:4" x14ac:dyDescent="0.45">
      <c r="A6380" t="s">
        <v>62</v>
      </c>
      <c r="B6380" t="s">
        <v>5521</v>
      </c>
      <c r="C6380">
        <v>2018</v>
      </c>
      <c r="D6380">
        <v>5</v>
      </c>
    </row>
    <row r="6381" spans="1:4" x14ac:dyDescent="0.45">
      <c r="A6381" t="s">
        <v>62</v>
      </c>
      <c r="B6381" t="s">
        <v>5522</v>
      </c>
      <c r="C6381">
        <v>2018</v>
      </c>
      <c r="D6381">
        <v>3</v>
      </c>
    </row>
    <row r="6382" spans="1:4" x14ac:dyDescent="0.45">
      <c r="A6382" t="s">
        <v>62</v>
      </c>
      <c r="B6382" t="s">
        <v>5523</v>
      </c>
      <c r="C6382">
        <v>2018</v>
      </c>
      <c r="D6382">
        <v>5</v>
      </c>
    </row>
    <row r="6383" spans="1:4" x14ac:dyDescent="0.45">
      <c r="A6383" t="s">
        <v>62</v>
      </c>
      <c r="B6383" t="s">
        <v>5524</v>
      </c>
      <c r="C6383">
        <v>2017</v>
      </c>
      <c r="D6383">
        <v>9</v>
      </c>
    </row>
    <row r="6384" spans="1:4" x14ac:dyDescent="0.45">
      <c r="A6384" t="s">
        <v>62</v>
      </c>
      <c r="B6384" t="s">
        <v>5525</v>
      </c>
      <c r="C6384">
        <v>2017</v>
      </c>
      <c r="D6384">
        <v>20</v>
      </c>
    </row>
    <row r="6385" spans="1:4" x14ac:dyDescent="0.45">
      <c r="A6385" t="s">
        <v>62</v>
      </c>
      <c r="B6385" t="s">
        <v>5526</v>
      </c>
      <c r="C6385">
        <v>2017</v>
      </c>
      <c r="D6385">
        <v>20</v>
      </c>
    </row>
    <row r="6386" spans="1:4" x14ac:dyDescent="0.45">
      <c r="A6386" t="s">
        <v>62</v>
      </c>
      <c r="B6386" t="s">
        <v>5527</v>
      </c>
      <c r="C6386">
        <v>2015</v>
      </c>
      <c r="D6386">
        <v>1.6</v>
      </c>
    </row>
    <row r="6387" spans="1:4" x14ac:dyDescent="0.45">
      <c r="A6387" t="s">
        <v>62</v>
      </c>
      <c r="B6387" t="s">
        <v>5528</v>
      </c>
      <c r="C6387">
        <v>2018</v>
      </c>
      <c r="D6387">
        <v>4</v>
      </c>
    </row>
    <row r="6388" spans="1:4" x14ac:dyDescent="0.45">
      <c r="A6388" t="s">
        <v>62</v>
      </c>
      <c r="B6388" t="s">
        <v>5529</v>
      </c>
      <c r="C6388">
        <v>2018</v>
      </c>
      <c r="D6388">
        <v>3</v>
      </c>
    </row>
    <row r="6389" spans="1:4" x14ac:dyDescent="0.45">
      <c r="A6389" t="s">
        <v>62</v>
      </c>
      <c r="B6389" t="s">
        <v>5530</v>
      </c>
      <c r="C6389">
        <v>2018</v>
      </c>
      <c r="D6389">
        <v>10</v>
      </c>
    </row>
    <row r="6390" spans="1:4" x14ac:dyDescent="0.45">
      <c r="A6390" t="s">
        <v>62</v>
      </c>
      <c r="B6390" t="s">
        <v>5531</v>
      </c>
      <c r="C6390">
        <v>2018</v>
      </c>
      <c r="D6390">
        <v>10</v>
      </c>
    </row>
    <row r="6391" spans="1:4" x14ac:dyDescent="0.45">
      <c r="A6391" t="s">
        <v>62</v>
      </c>
      <c r="B6391" t="s">
        <v>5532</v>
      </c>
      <c r="C6391">
        <v>2017</v>
      </c>
      <c r="D6391">
        <v>20</v>
      </c>
    </row>
    <row r="6392" spans="1:4" x14ac:dyDescent="0.45">
      <c r="A6392" t="s">
        <v>62</v>
      </c>
      <c r="B6392" t="s">
        <v>5533</v>
      </c>
      <c r="C6392">
        <v>2017</v>
      </c>
      <c r="D6392">
        <v>2</v>
      </c>
    </row>
    <row r="6393" spans="1:4" x14ac:dyDescent="0.45">
      <c r="A6393" t="s">
        <v>62</v>
      </c>
      <c r="B6393" t="s">
        <v>5534</v>
      </c>
      <c r="C6393">
        <v>2018</v>
      </c>
      <c r="D6393">
        <v>3</v>
      </c>
    </row>
    <row r="6394" spans="1:4" x14ac:dyDescent="0.45">
      <c r="A6394" t="s">
        <v>62</v>
      </c>
      <c r="B6394" t="s">
        <v>5538</v>
      </c>
      <c r="C6394">
        <v>2018</v>
      </c>
      <c r="D6394">
        <v>1</v>
      </c>
    </row>
    <row r="6395" spans="1:4" x14ac:dyDescent="0.45">
      <c r="A6395" t="s">
        <v>62</v>
      </c>
      <c r="B6395" t="s">
        <v>5539</v>
      </c>
      <c r="C6395">
        <v>2018</v>
      </c>
      <c r="D6395">
        <v>1</v>
      </c>
    </row>
    <row r="6396" spans="1:4" x14ac:dyDescent="0.45">
      <c r="A6396" t="s">
        <v>62</v>
      </c>
      <c r="B6396" t="s">
        <v>5540</v>
      </c>
      <c r="C6396">
        <v>2018</v>
      </c>
      <c r="D6396">
        <v>1</v>
      </c>
    </row>
    <row r="6397" spans="1:4" x14ac:dyDescent="0.45">
      <c r="A6397" t="s">
        <v>62</v>
      </c>
      <c r="B6397" t="s">
        <v>5541</v>
      </c>
      <c r="C6397">
        <v>2018</v>
      </c>
      <c r="D6397">
        <v>4</v>
      </c>
    </row>
    <row r="6398" spans="1:4" x14ac:dyDescent="0.45">
      <c r="A6398" t="s">
        <v>62</v>
      </c>
      <c r="B6398" t="s">
        <v>5542</v>
      </c>
      <c r="C6398">
        <v>2017</v>
      </c>
      <c r="D6398">
        <v>3.4</v>
      </c>
    </row>
    <row r="6399" spans="1:4" x14ac:dyDescent="0.45">
      <c r="A6399" t="s">
        <v>62</v>
      </c>
      <c r="B6399" t="s">
        <v>5543</v>
      </c>
      <c r="C6399">
        <v>2017</v>
      </c>
      <c r="D6399">
        <v>6</v>
      </c>
    </row>
    <row r="6400" spans="1:4" x14ac:dyDescent="0.45">
      <c r="A6400" t="s">
        <v>62</v>
      </c>
      <c r="B6400" t="s">
        <v>5544</v>
      </c>
      <c r="C6400">
        <v>2017</v>
      </c>
      <c r="D6400">
        <v>50</v>
      </c>
    </row>
    <row r="6401" spans="1:4" x14ac:dyDescent="0.45">
      <c r="A6401" t="s">
        <v>62</v>
      </c>
      <c r="B6401" t="s">
        <v>5545</v>
      </c>
      <c r="C6401">
        <v>2017</v>
      </c>
      <c r="D6401">
        <v>5.3</v>
      </c>
    </row>
    <row r="6402" spans="1:4" x14ac:dyDescent="0.45">
      <c r="A6402" t="s">
        <v>62</v>
      </c>
      <c r="B6402" t="s">
        <v>5546</v>
      </c>
      <c r="C6402">
        <v>2017</v>
      </c>
      <c r="D6402">
        <v>5.2</v>
      </c>
    </row>
    <row r="6403" spans="1:4" x14ac:dyDescent="0.45">
      <c r="A6403" t="s">
        <v>62</v>
      </c>
      <c r="B6403" t="s">
        <v>5547</v>
      </c>
      <c r="C6403">
        <v>2017</v>
      </c>
      <c r="D6403">
        <v>2.2000000000000002</v>
      </c>
    </row>
    <row r="6404" spans="1:4" x14ac:dyDescent="0.45">
      <c r="A6404" t="s">
        <v>62</v>
      </c>
      <c r="B6404" t="s">
        <v>5548</v>
      </c>
      <c r="C6404">
        <v>2018</v>
      </c>
      <c r="D6404">
        <v>1</v>
      </c>
    </row>
    <row r="6405" spans="1:4" x14ac:dyDescent="0.45">
      <c r="A6405" t="s">
        <v>62</v>
      </c>
      <c r="B6405" t="s">
        <v>5549</v>
      </c>
      <c r="C6405">
        <v>2017</v>
      </c>
      <c r="D6405">
        <v>2</v>
      </c>
    </row>
    <row r="6406" spans="1:4" x14ac:dyDescent="0.45">
      <c r="A6406" t="s">
        <v>62</v>
      </c>
      <c r="B6406" t="s">
        <v>5550</v>
      </c>
      <c r="C6406">
        <v>2016</v>
      </c>
      <c r="D6406">
        <v>9</v>
      </c>
    </row>
    <row r="6407" spans="1:4" x14ac:dyDescent="0.45">
      <c r="A6407" t="s">
        <v>62</v>
      </c>
      <c r="B6407" t="s">
        <v>5551</v>
      </c>
      <c r="C6407">
        <v>2016</v>
      </c>
      <c r="D6407">
        <v>2</v>
      </c>
    </row>
    <row r="6408" spans="1:4" x14ac:dyDescent="0.45">
      <c r="A6408" t="s">
        <v>62</v>
      </c>
      <c r="B6408" t="s">
        <v>5552</v>
      </c>
      <c r="C6408">
        <v>2017</v>
      </c>
      <c r="D6408">
        <v>10.8</v>
      </c>
    </row>
    <row r="6409" spans="1:4" x14ac:dyDescent="0.45">
      <c r="A6409" t="s">
        <v>62</v>
      </c>
      <c r="B6409" t="s">
        <v>5553</v>
      </c>
      <c r="C6409">
        <v>2017</v>
      </c>
      <c r="D6409">
        <v>10.8</v>
      </c>
    </row>
    <row r="6410" spans="1:4" x14ac:dyDescent="0.45">
      <c r="A6410" t="s">
        <v>62</v>
      </c>
      <c r="B6410" t="s">
        <v>5554</v>
      </c>
      <c r="C6410">
        <v>2017</v>
      </c>
      <c r="D6410">
        <v>8.1999999999999993</v>
      </c>
    </row>
    <row r="6411" spans="1:4" x14ac:dyDescent="0.45">
      <c r="A6411" t="s">
        <v>62</v>
      </c>
      <c r="B6411" t="s">
        <v>5555</v>
      </c>
      <c r="C6411">
        <v>2017</v>
      </c>
      <c r="D6411">
        <v>10</v>
      </c>
    </row>
    <row r="6412" spans="1:4" x14ac:dyDescent="0.45">
      <c r="A6412" t="s">
        <v>62</v>
      </c>
      <c r="B6412" t="s">
        <v>5556</v>
      </c>
      <c r="C6412">
        <v>2017</v>
      </c>
      <c r="D6412">
        <v>5</v>
      </c>
    </row>
    <row r="6413" spans="1:4" x14ac:dyDescent="0.45">
      <c r="A6413" t="s">
        <v>62</v>
      </c>
      <c r="B6413" t="s">
        <v>5557</v>
      </c>
      <c r="C6413">
        <v>2018</v>
      </c>
      <c r="D6413">
        <v>1</v>
      </c>
    </row>
    <row r="6414" spans="1:4" x14ac:dyDescent="0.45">
      <c r="A6414" t="s">
        <v>62</v>
      </c>
      <c r="B6414" t="s">
        <v>5558</v>
      </c>
      <c r="C6414">
        <v>2017</v>
      </c>
      <c r="D6414">
        <v>5</v>
      </c>
    </row>
    <row r="6415" spans="1:4" x14ac:dyDescent="0.45">
      <c r="A6415" t="s">
        <v>62</v>
      </c>
      <c r="B6415" t="s">
        <v>5559</v>
      </c>
      <c r="C6415">
        <v>2017</v>
      </c>
      <c r="D6415">
        <v>5</v>
      </c>
    </row>
    <row r="6416" spans="1:4" x14ac:dyDescent="0.45">
      <c r="A6416" t="s">
        <v>62</v>
      </c>
      <c r="B6416" t="s">
        <v>5560</v>
      </c>
      <c r="C6416">
        <v>2017</v>
      </c>
      <c r="D6416">
        <v>10.199999999999999</v>
      </c>
    </row>
    <row r="6417" spans="1:4" x14ac:dyDescent="0.45">
      <c r="A6417" t="s">
        <v>62</v>
      </c>
      <c r="B6417" t="s">
        <v>5561</v>
      </c>
      <c r="C6417">
        <v>2018</v>
      </c>
      <c r="D6417">
        <v>10.199999999999999</v>
      </c>
    </row>
    <row r="6418" spans="1:4" x14ac:dyDescent="0.45">
      <c r="A6418" t="s">
        <v>62</v>
      </c>
      <c r="B6418" t="s">
        <v>5562</v>
      </c>
      <c r="C6418">
        <v>2017</v>
      </c>
      <c r="D6418">
        <v>10</v>
      </c>
    </row>
    <row r="6419" spans="1:4" x14ac:dyDescent="0.45">
      <c r="A6419" t="s">
        <v>62</v>
      </c>
      <c r="B6419" t="s">
        <v>5563</v>
      </c>
      <c r="C6419">
        <v>2018</v>
      </c>
      <c r="D6419">
        <v>5</v>
      </c>
    </row>
    <row r="6420" spans="1:4" x14ac:dyDescent="0.45">
      <c r="A6420" t="s">
        <v>62</v>
      </c>
      <c r="B6420" t="s">
        <v>5564</v>
      </c>
      <c r="C6420">
        <v>2018</v>
      </c>
      <c r="D6420">
        <v>2</v>
      </c>
    </row>
    <row r="6421" spans="1:4" x14ac:dyDescent="0.45">
      <c r="A6421" t="s">
        <v>62</v>
      </c>
      <c r="B6421" t="s">
        <v>5565</v>
      </c>
      <c r="C6421">
        <v>2017</v>
      </c>
      <c r="D6421">
        <v>5</v>
      </c>
    </row>
    <row r="6422" spans="1:4" x14ac:dyDescent="0.45">
      <c r="A6422" t="s">
        <v>62</v>
      </c>
      <c r="B6422" t="s">
        <v>5566</v>
      </c>
      <c r="C6422">
        <v>2017</v>
      </c>
      <c r="D6422">
        <v>5</v>
      </c>
    </row>
    <row r="6423" spans="1:4" x14ac:dyDescent="0.45">
      <c r="A6423" t="s">
        <v>62</v>
      </c>
      <c r="B6423" t="s">
        <v>5567</v>
      </c>
      <c r="C6423">
        <v>2016</v>
      </c>
      <c r="D6423">
        <v>1.8</v>
      </c>
    </row>
    <row r="6424" spans="1:4" x14ac:dyDescent="0.45">
      <c r="A6424" t="s">
        <v>62</v>
      </c>
      <c r="B6424" t="s">
        <v>5568</v>
      </c>
      <c r="C6424">
        <v>2014</v>
      </c>
      <c r="D6424">
        <v>1</v>
      </c>
    </row>
    <row r="6425" spans="1:4" x14ac:dyDescent="0.45">
      <c r="A6425" t="s">
        <v>62</v>
      </c>
      <c r="B6425" t="s">
        <v>5569</v>
      </c>
      <c r="C6425">
        <v>2016</v>
      </c>
      <c r="D6425">
        <v>2.2999999999999998</v>
      </c>
    </row>
    <row r="6426" spans="1:4" x14ac:dyDescent="0.45">
      <c r="A6426" t="s">
        <v>62</v>
      </c>
      <c r="B6426" t="s">
        <v>5570</v>
      </c>
      <c r="C6426">
        <v>2018</v>
      </c>
      <c r="D6426">
        <v>3</v>
      </c>
    </row>
    <row r="6427" spans="1:4" x14ac:dyDescent="0.45">
      <c r="A6427" t="s">
        <v>62</v>
      </c>
      <c r="B6427" t="s">
        <v>5571</v>
      </c>
      <c r="C6427">
        <v>2017</v>
      </c>
      <c r="D6427">
        <v>5</v>
      </c>
    </row>
    <row r="6428" spans="1:4" x14ac:dyDescent="0.45">
      <c r="A6428" t="s">
        <v>62</v>
      </c>
      <c r="B6428" t="s">
        <v>5572</v>
      </c>
      <c r="C6428">
        <v>2017</v>
      </c>
      <c r="D6428">
        <v>3.4</v>
      </c>
    </row>
    <row r="6429" spans="1:4" x14ac:dyDescent="0.45">
      <c r="A6429" t="s">
        <v>62</v>
      </c>
      <c r="B6429" t="s">
        <v>5573</v>
      </c>
      <c r="C6429">
        <v>2018</v>
      </c>
      <c r="D6429">
        <v>5</v>
      </c>
    </row>
    <row r="6430" spans="1:4" x14ac:dyDescent="0.45">
      <c r="A6430" t="s">
        <v>62</v>
      </c>
      <c r="B6430" t="s">
        <v>5574</v>
      </c>
      <c r="C6430">
        <v>2017</v>
      </c>
      <c r="D6430">
        <v>4</v>
      </c>
    </row>
    <row r="6431" spans="1:4" x14ac:dyDescent="0.45">
      <c r="A6431" t="s">
        <v>62</v>
      </c>
      <c r="B6431" t="s">
        <v>5575</v>
      </c>
      <c r="C6431">
        <v>2018</v>
      </c>
      <c r="D6431">
        <v>5</v>
      </c>
    </row>
    <row r="6432" spans="1:4" x14ac:dyDescent="0.45">
      <c r="A6432" t="s">
        <v>62</v>
      </c>
      <c r="B6432" t="s">
        <v>5576</v>
      </c>
      <c r="C6432">
        <v>2017</v>
      </c>
      <c r="D6432">
        <v>3.3</v>
      </c>
    </row>
    <row r="6433" spans="1:4" x14ac:dyDescent="0.45">
      <c r="A6433" t="s">
        <v>62</v>
      </c>
      <c r="B6433" t="s">
        <v>5577</v>
      </c>
      <c r="C6433">
        <v>2017</v>
      </c>
      <c r="D6433">
        <v>3</v>
      </c>
    </row>
    <row r="6434" spans="1:4" x14ac:dyDescent="0.45">
      <c r="A6434" t="s">
        <v>62</v>
      </c>
      <c r="B6434" t="s">
        <v>5578</v>
      </c>
      <c r="C6434">
        <v>2016</v>
      </c>
      <c r="D6434">
        <v>15.7</v>
      </c>
    </row>
    <row r="6435" spans="1:4" x14ac:dyDescent="0.45">
      <c r="A6435" t="s">
        <v>62</v>
      </c>
      <c r="B6435" t="s">
        <v>5579</v>
      </c>
      <c r="C6435">
        <v>2017</v>
      </c>
      <c r="D6435">
        <v>2.9</v>
      </c>
    </row>
    <row r="6436" spans="1:4" x14ac:dyDescent="0.45">
      <c r="A6436" t="s">
        <v>62</v>
      </c>
      <c r="B6436" t="s">
        <v>5580</v>
      </c>
      <c r="C6436">
        <v>2018</v>
      </c>
      <c r="D6436">
        <v>2</v>
      </c>
    </row>
    <row r="6437" spans="1:4" x14ac:dyDescent="0.45">
      <c r="A6437" t="s">
        <v>62</v>
      </c>
      <c r="B6437" t="s">
        <v>5581</v>
      </c>
      <c r="C6437">
        <v>2017</v>
      </c>
      <c r="D6437">
        <v>4.2</v>
      </c>
    </row>
    <row r="6438" spans="1:4" x14ac:dyDescent="0.45">
      <c r="A6438" t="s">
        <v>62</v>
      </c>
      <c r="B6438" t="s">
        <v>5582</v>
      </c>
      <c r="C6438">
        <v>2017</v>
      </c>
      <c r="D6438">
        <v>10</v>
      </c>
    </row>
    <row r="6439" spans="1:4" x14ac:dyDescent="0.45">
      <c r="A6439" t="s">
        <v>62</v>
      </c>
      <c r="B6439" t="s">
        <v>5583</v>
      </c>
      <c r="C6439">
        <v>2018</v>
      </c>
      <c r="D6439">
        <v>10</v>
      </c>
    </row>
    <row r="6440" spans="1:4" x14ac:dyDescent="0.45">
      <c r="A6440" t="s">
        <v>62</v>
      </c>
      <c r="B6440" t="s">
        <v>5584</v>
      </c>
      <c r="C6440">
        <v>2018</v>
      </c>
      <c r="D6440">
        <v>10</v>
      </c>
    </row>
    <row r="6441" spans="1:4" x14ac:dyDescent="0.45">
      <c r="A6441" t="s">
        <v>62</v>
      </c>
      <c r="B6441" t="s">
        <v>5585</v>
      </c>
      <c r="C6441">
        <v>2017</v>
      </c>
      <c r="D6441">
        <v>8</v>
      </c>
    </row>
    <row r="6442" spans="1:4" x14ac:dyDescent="0.45">
      <c r="A6442" t="s">
        <v>62</v>
      </c>
      <c r="B6442" t="s">
        <v>5586</v>
      </c>
      <c r="C6442">
        <v>2017</v>
      </c>
      <c r="D6442">
        <v>9.9</v>
      </c>
    </row>
    <row r="6443" spans="1:4" x14ac:dyDescent="0.45">
      <c r="A6443" t="s">
        <v>62</v>
      </c>
      <c r="B6443" t="s">
        <v>5587</v>
      </c>
      <c r="C6443">
        <v>2017</v>
      </c>
      <c r="D6443">
        <v>50</v>
      </c>
    </row>
    <row r="6444" spans="1:4" x14ac:dyDescent="0.45">
      <c r="A6444" t="s">
        <v>62</v>
      </c>
      <c r="B6444" t="s">
        <v>5588</v>
      </c>
      <c r="C6444">
        <v>2017</v>
      </c>
      <c r="D6444">
        <v>3</v>
      </c>
    </row>
    <row r="6445" spans="1:4" x14ac:dyDescent="0.45">
      <c r="A6445" t="s">
        <v>62</v>
      </c>
      <c r="B6445" t="s">
        <v>5589</v>
      </c>
      <c r="C6445">
        <v>2017</v>
      </c>
      <c r="D6445">
        <v>1.6</v>
      </c>
    </row>
    <row r="6446" spans="1:4" x14ac:dyDescent="0.45">
      <c r="A6446" t="s">
        <v>62</v>
      </c>
      <c r="B6446" t="s">
        <v>5592</v>
      </c>
      <c r="C6446">
        <v>2018</v>
      </c>
      <c r="D6446">
        <v>2.5</v>
      </c>
    </row>
    <row r="6447" spans="1:4" x14ac:dyDescent="0.45">
      <c r="A6447" t="s">
        <v>62</v>
      </c>
      <c r="B6447" t="s">
        <v>5593</v>
      </c>
      <c r="C6447">
        <v>2018</v>
      </c>
      <c r="D6447">
        <v>1</v>
      </c>
    </row>
    <row r="6448" spans="1:4" x14ac:dyDescent="0.45">
      <c r="A6448" t="s">
        <v>62</v>
      </c>
      <c r="B6448" t="s">
        <v>5594</v>
      </c>
      <c r="C6448">
        <v>2018</v>
      </c>
      <c r="D6448">
        <v>1</v>
      </c>
    </row>
    <row r="6449" spans="1:4" x14ac:dyDescent="0.45">
      <c r="A6449" t="s">
        <v>62</v>
      </c>
      <c r="B6449" t="s">
        <v>5595</v>
      </c>
      <c r="C6449">
        <v>2018</v>
      </c>
      <c r="D6449">
        <v>1</v>
      </c>
    </row>
    <row r="6450" spans="1:4" x14ac:dyDescent="0.45">
      <c r="A6450" t="s">
        <v>62</v>
      </c>
      <c r="B6450" t="s">
        <v>5596</v>
      </c>
      <c r="C6450">
        <v>2018</v>
      </c>
      <c r="D6450">
        <v>1</v>
      </c>
    </row>
    <row r="6451" spans="1:4" x14ac:dyDescent="0.45">
      <c r="A6451" t="s">
        <v>62</v>
      </c>
      <c r="B6451" t="s">
        <v>5597</v>
      </c>
      <c r="C6451">
        <v>2018</v>
      </c>
      <c r="D6451">
        <v>1</v>
      </c>
    </row>
    <row r="6452" spans="1:4" x14ac:dyDescent="0.45">
      <c r="A6452" t="s">
        <v>62</v>
      </c>
      <c r="B6452" t="s">
        <v>5598</v>
      </c>
      <c r="C6452">
        <v>2018</v>
      </c>
      <c r="D6452">
        <v>2</v>
      </c>
    </row>
    <row r="6453" spans="1:4" x14ac:dyDescent="0.45">
      <c r="A6453" t="s">
        <v>62</v>
      </c>
      <c r="B6453" t="s">
        <v>5599</v>
      </c>
      <c r="C6453">
        <v>2018</v>
      </c>
      <c r="D6453">
        <v>2</v>
      </c>
    </row>
    <row r="6454" spans="1:4" x14ac:dyDescent="0.45">
      <c r="A6454" t="s">
        <v>62</v>
      </c>
      <c r="B6454" t="s">
        <v>5600</v>
      </c>
      <c r="C6454">
        <v>2018</v>
      </c>
      <c r="D6454">
        <v>2</v>
      </c>
    </row>
    <row r="6455" spans="1:4" x14ac:dyDescent="0.45">
      <c r="A6455" t="s">
        <v>62</v>
      </c>
      <c r="B6455" t="s">
        <v>5601</v>
      </c>
      <c r="C6455">
        <v>2018</v>
      </c>
      <c r="D6455">
        <v>2</v>
      </c>
    </row>
    <row r="6456" spans="1:4" x14ac:dyDescent="0.45">
      <c r="A6456" t="s">
        <v>62</v>
      </c>
      <c r="B6456" t="s">
        <v>5602</v>
      </c>
      <c r="C6456">
        <v>2017</v>
      </c>
      <c r="D6456">
        <v>9.9</v>
      </c>
    </row>
    <row r="6457" spans="1:4" x14ac:dyDescent="0.45">
      <c r="A6457" t="s">
        <v>62</v>
      </c>
      <c r="B6457" t="s">
        <v>5603</v>
      </c>
      <c r="C6457">
        <v>2017</v>
      </c>
      <c r="D6457">
        <v>5</v>
      </c>
    </row>
    <row r="6458" spans="1:4" x14ac:dyDescent="0.45">
      <c r="A6458" t="s">
        <v>62</v>
      </c>
      <c r="B6458" t="s">
        <v>5607</v>
      </c>
      <c r="C6458">
        <v>2018</v>
      </c>
      <c r="D6458">
        <v>5</v>
      </c>
    </row>
    <row r="6459" spans="1:4" x14ac:dyDescent="0.45">
      <c r="A6459" t="s">
        <v>62</v>
      </c>
      <c r="B6459" t="s">
        <v>5608</v>
      </c>
      <c r="C6459">
        <v>2017</v>
      </c>
      <c r="D6459">
        <v>5</v>
      </c>
    </row>
    <row r="6460" spans="1:4" x14ac:dyDescent="0.45">
      <c r="A6460" t="s">
        <v>62</v>
      </c>
      <c r="B6460" t="s">
        <v>5609</v>
      </c>
      <c r="C6460">
        <v>2017</v>
      </c>
      <c r="D6460">
        <v>5</v>
      </c>
    </row>
    <row r="6461" spans="1:4" x14ac:dyDescent="0.45">
      <c r="A6461" t="s">
        <v>62</v>
      </c>
      <c r="B6461" t="s">
        <v>5610</v>
      </c>
      <c r="C6461">
        <v>2018</v>
      </c>
      <c r="D6461">
        <v>8.5</v>
      </c>
    </row>
    <row r="6462" spans="1:4" x14ac:dyDescent="0.45">
      <c r="A6462" t="s">
        <v>62</v>
      </c>
      <c r="B6462" t="s">
        <v>5611</v>
      </c>
      <c r="C6462">
        <v>2017</v>
      </c>
      <c r="D6462">
        <v>2</v>
      </c>
    </row>
    <row r="6463" spans="1:4" x14ac:dyDescent="0.45">
      <c r="A6463" t="s">
        <v>62</v>
      </c>
      <c r="B6463" t="s">
        <v>5612</v>
      </c>
      <c r="C6463">
        <v>2017</v>
      </c>
      <c r="D6463">
        <v>1.2</v>
      </c>
    </row>
    <row r="6464" spans="1:4" x14ac:dyDescent="0.45">
      <c r="A6464" t="s">
        <v>62</v>
      </c>
      <c r="B6464" t="s">
        <v>5613</v>
      </c>
      <c r="C6464">
        <v>2017</v>
      </c>
      <c r="D6464">
        <v>2.5</v>
      </c>
    </row>
    <row r="6465" spans="1:4" x14ac:dyDescent="0.45">
      <c r="A6465" t="s">
        <v>62</v>
      </c>
      <c r="B6465" t="s">
        <v>5614</v>
      </c>
      <c r="C6465">
        <v>2017</v>
      </c>
      <c r="D6465">
        <v>1.8</v>
      </c>
    </row>
    <row r="6466" spans="1:4" x14ac:dyDescent="0.45">
      <c r="A6466" t="s">
        <v>62</v>
      </c>
      <c r="B6466" t="s">
        <v>5615</v>
      </c>
      <c r="C6466">
        <v>2017</v>
      </c>
      <c r="D6466">
        <v>1.5</v>
      </c>
    </row>
    <row r="6467" spans="1:4" x14ac:dyDescent="0.45">
      <c r="A6467" t="s">
        <v>62</v>
      </c>
      <c r="B6467" t="s">
        <v>5616</v>
      </c>
      <c r="C6467">
        <v>2017</v>
      </c>
      <c r="D6467">
        <v>2.6</v>
      </c>
    </row>
    <row r="6468" spans="1:4" x14ac:dyDescent="0.45">
      <c r="A6468" t="s">
        <v>62</v>
      </c>
      <c r="B6468" t="s">
        <v>5617</v>
      </c>
      <c r="C6468">
        <v>2018</v>
      </c>
      <c r="D6468">
        <v>10</v>
      </c>
    </row>
    <row r="6469" spans="1:4" x14ac:dyDescent="0.45">
      <c r="A6469" t="s">
        <v>62</v>
      </c>
      <c r="B6469" t="s">
        <v>5618</v>
      </c>
      <c r="C6469">
        <v>2018</v>
      </c>
      <c r="D6469">
        <v>8.8000000000000007</v>
      </c>
    </row>
    <row r="6470" spans="1:4" x14ac:dyDescent="0.45">
      <c r="A6470" t="s">
        <v>62</v>
      </c>
      <c r="B6470" t="s">
        <v>5619</v>
      </c>
      <c r="C6470">
        <v>2018</v>
      </c>
      <c r="D6470">
        <v>8.4</v>
      </c>
    </row>
    <row r="6471" spans="1:4" x14ac:dyDescent="0.45">
      <c r="A6471" t="s">
        <v>62</v>
      </c>
      <c r="B6471" t="s">
        <v>5620</v>
      </c>
      <c r="C6471">
        <v>2017</v>
      </c>
      <c r="D6471">
        <v>3</v>
      </c>
    </row>
    <row r="6472" spans="1:4" x14ac:dyDescent="0.45">
      <c r="A6472" t="s">
        <v>62</v>
      </c>
      <c r="B6472" t="s">
        <v>5621</v>
      </c>
      <c r="C6472">
        <v>2016</v>
      </c>
      <c r="D6472">
        <v>4</v>
      </c>
    </row>
    <row r="6473" spans="1:4" x14ac:dyDescent="0.45">
      <c r="A6473" t="s">
        <v>62</v>
      </c>
      <c r="B6473" t="s">
        <v>5622</v>
      </c>
      <c r="C6473">
        <v>2017</v>
      </c>
      <c r="D6473">
        <v>1.8</v>
      </c>
    </row>
    <row r="6474" spans="1:4" x14ac:dyDescent="0.45">
      <c r="A6474" t="s">
        <v>62</v>
      </c>
      <c r="B6474" t="s">
        <v>5623</v>
      </c>
      <c r="C6474">
        <v>2017</v>
      </c>
      <c r="D6474">
        <v>2.7</v>
      </c>
    </row>
    <row r="6475" spans="1:4" x14ac:dyDescent="0.45">
      <c r="A6475" t="s">
        <v>62</v>
      </c>
      <c r="B6475" t="s">
        <v>5624</v>
      </c>
      <c r="C6475">
        <v>2017</v>
      </c>
      <c r="D6475">
        <v>4</v>
      </c>
    </row>
    <row r="6476" spans="1:4" x14ac:dyDescent="0.45">
      <c r="A6476" t="s">
        <v>62</v>
      </c>
      <c r="B6476" t="s">
        <v>5626</v>
      </c>
      <c r="C6476">
        <v>2018</v>
      </c>
      <c r="D6476">
        <v>74.8</v>
      </c>
    </row>
    <row r="6477" spans="1:4" x14ac:dyDescent="0.45">
      <c r="A6477" t="s">
        <v>62</v>
      </c>
      <c r="B6477" t="s">
        <v>5627</v>
      </c>
      <c r="C6477">
        <v>2019</v>
      </c>
      <c r="D6477">
        <v>100</v>
      </c>
    </row>
    <row r="6478" spans="1:4" x14ac:dyDescent="0.45">
      <c r="A6478" t="s">
        <v>62</v>
      </c>
      <c r="B6478" t="s">
        <v>5628</v>
      </c>
      <c r="C6478">
        <v>2017</v>
      </c>
      <c r="D6478">
        <v>1.5</v>
      </c>
    </row>
    <row r="6479" spans="1:4" x14ac:dyDescent="0.45">
      <c r="A6479" t="s">
        <v>62</v>
      </c>
      <c r="B6479" t="s">
        <v>5629</v>
      </c>
      <c r="C6479">
        <v>2017</v>
      </c>
      <c r="D6479">
        <v>2</v>
      </c>
    </row>
    <row r="6480" spans="1:4" x14ac:dyDescent="0.45">
      <c r="A6480" t="s">
        <v>62</v>
      </c>
      <c r="B6480" t="s">
        <v>5630</v>
      </c>
      <c r="C6480">
        <v>2017</v>
      </c>
      <c r="D6480">
        <v>5</v>
      </c>
    </row>
    <row r="6481" spans="1:4" x14ac:dyDescent="0.45">
      <c r="A6481" t="s">
        <v>62</v>
      </c>
      <c r="B6481" t="s">
        <v>5631</v>
      </c>
      <c r="C6481">
        <v>2017</v>
      </c>
      <c r="D6481">
        <v>3</v>
      </c>
    </row>
    <row r="6482" spans="1:4" x14ac:dyDescent="0.45">
      <c r="A6482" t="s">
        <v>62</v>
      </c>
      <c r="B6482" t="s">
        <v>5632</v>
      </c>
      <c r="C6482">
        <v>2017</v>
      </c>
      <c r="D6482">
        <v>3</v>
      </c>
    </row>
    <row r="6483" spans="1:4" x14ac:dyDescent="0.45">
      <c r="A6483" t="s">
        <v>62</v>
      </c>
      <c r="B6483" t="s">
        <v>5633</v>
      </c>
      <c r="C6483">
        <v>2017</v>
      </c>
      <c r="D6483">
        <v>3</v>
      </c>
    </row>
    <row r="6484" spans="1:4" x14ac:dyDescent="0.45">
      <c r="A6484" t="s">
        <v>62</v>
      </c>
      <c r="B6484" t="s">
        <v>5634</v>
      </c>
      <c r="C6484">
        <v>2017</v>
      </c>
      <c r="D6484">
        <v>4</v>
      </c>
    </row>
    <row r="6485" spans="1:4" x14ac:dyDescent="0.45">
      <c r="A6485" t="s">
        <v>62</v>
      </c>
      <c r="B6485" t="s">
        <v>5635</v>
      </c>
      <c r="C6485">
        <v>2013</v>
      </c>
      <c r="D6485">
        <v>1.1000000000000001</v>
      </c>
    </row>
    <row r="6486" spans="1:4" x14ac:dyDescent="0.45">
      <c r="A6486" t="s">
        <v>62</v>
      </c>
      <c r="B6486" t="s">
        <v>5636</v>
      </c>
      <c r="C6486">
        <v>2013</v>
      </c>
      <c r="D6486">
        <v>5</v>
      </c>
    </row>
    <row r="6487" spans="1:4" x14ac:dyDescent="0.45">
      <c r="A6487" t="s">
        <v>62</v>
      </c>
      <c r="B6487" t="s">
        <v>5637</v>
      </c>
      <c r="C6487">
        <v>2013</v>
      </c>
      <c r="D6487">
        <v>1.5</v>
      </c>
    </row>
    <row r="6488" spans="1:4" x14ac:dyDescent="0.45">
      <c r="A6488" t="s">
        <v>62</v>
      </c>
      <c r="B6488" t="s">
        <v>5638</v>
      </c>
      <c r="C6488">
        <v>2017</v>
      </c>
      <c r="D6488">
        <v>3</v>
      </c>
    </row>
    <row r="6489" spans="1:4" x14ac:dyDescent="0.45">
      <c r="A6489" t="s">
        <v>62</v>
      </c>
      <c r="B6489" t="s">
        <v>5639</v>
      </c>
      <c r="C6489">
        <v>2018</v>
      </c>
      <c r="D6489">
        <v>5</v>
      </c>
    </row>
    <row r="6490" spans="1:4" x14ac:dyDescent="0.45">
      <c r="A6490" t="s">
        <v>62</v>
      </c>
      <c r="B6490" t="s">
        <v>5640</v>
      </c>
      <c r="C6490">
        <v>2018</v>
      </c>
      <c r="D6490">
        <v>5</v>
      </c>
    </row>
    <row r="6491" spans="1:4" x14ac:dyDescent="0.45">
      <c r="A6491" t="s">
        <v>62</v>
      </c>
      <c r="B6491" t="s">
        <v>5641</v>
      </c>
      <c r="C6491">
        <v>2018</v>
      </c>
      <c r="D6491">
        <v>5</v>
      </c>
    </row>
    <row r="6492" spans="1:4" x14ac:dyDescent="0.45">
      <c r="A6492" t="s">
        <v>62</v>
      </c>
      <c r="B6492" t="s">
        <v>5642</v>
      </c>
      <c r="C6492">
        <v>2018</v>
      </c>
      <c r="D6492">
        <v>1.1000000000000001</v>
      </c>
    </row>
    <row r="6493" spans="1:4" x14ac:dyDescent="0.45">
      <c r="A6493" t="s">
        <v>62</v>
      </c>
      <c r="B6493" t="s">
        <v>5643</v>
      </c>
      <c r="C6493">
        <v>2011</v>
      </c>
      <c r="D6493">
        <v>1.3</v>
      </c>
    </row>
    <row r="6494" spans="1:4" x14ac:dyDescent="0.45">
      <c r="A6494" t="s">
        <v>62</v>
      </c>
      <c r="B6494" t="s">
        <v>5644</v>
      </c>
      <c r="C6494">
        <v>2018</v>
      </c>
      <c r="D6494">
        <v>9.9</v>
      </c>
    </row>
    <row r="6495" spans="1:4" x14ac:dyDescent="0.45">
      <c r="A6495" t="s">
        <v>62</v>
      </c>
      <c r="B6495" t="s">
        <v>5645</v>
      </c>
      <c r="C6495">
        <v>2017</v>
      </c>
      <c r="D6495">
        <v>1</v>
      </c>
    </row>
    <row r="6496" spans="1:4" x14ac:dyDescent="0.45">
      <c r="A6496" t="s">
        <v>62</v>
      </c>
      <c r="B6496" t="s">
        <v>5646</v>
      </c>
      <c r="C6496">
        <v>2017</v>
      </c>
      <c r="D6496">
        <v>3.1</v>
      </c>
    </row>
    <row r="6497" spans="1:4" x14ac:dyDescent="0.45">
      <c r="A6497" t="s">
        <v>62</v>
      </c>
      <c r="B6497" t="s">
        <v>5647</v>
      </c>
      <c r="C6497">
        <v>2017</v>
      </c>
      <c r="D6497">
        <v>2</v>
      </c>
    </row>
    <row r="6498" spans="1:4" x14ac:dyDescent="0.45">
      <c r="A6498" t="s">
        <v>62</v>
      </c>
      <c r="B6498" t="s">
        <v>5648</v>
      </c>
      <c r="C6498">
        <v>2017</v>
      </c>
      <c r="D6498">
        <v>1.3</v>
      </c>
    </row>
    <row r="6499" spans="1:4" x14ac:dyDescent="0.45">
      <c r="A6499" t="s">
        <v>62</v>
      </c>
      <c r="B6499" t="s">
        <v>5649</v>
      </c>
      <c r="C6499">
        <v>2017</v>
      </c>
      <c r="D6499">
        <v>1.9</v>
      </c>
    </row>
    <row r="6500" spans="1:4" x14ac:dyDescent="0.45">
      <c r="A6500" t="s">
        <v>62</v>
      </c>
      <c r="B6500" t="s">
        <v>5653</v>
      </c>
      <c r="C6500">
        <v>2019</v>
      </c>
      <c r="D6500">
        <v>1</v>
      </c>
    </row>
    <row r="6501" spans="1:4" x14ac:dyDescent="0.45">
      <c r="A6501" t="s">
        <v>62</v>
      </c>
      <c r="B6501" t="s">
        <v>5654</v>
      </c>
      <c r="C6501">
        <v>2016</v>
      </c>
      <c r="D6501">
        <v>1.1000000000000001</v>
      </c>
    </row>
    <row r="6502" spans="1:4" x14ac:dyDescent="0.45">
      <c r="A6502" t="s">
        <v>62</v>
      </c>
      <c r="B6502" t="s">
        <v>5655</v>
      </c>
      <c r="C6502">
        <v>2019</v>
      </c>
      <c r="D6502">
        <v>1</v>
      </c>
    </row>
    <row r="6503" spans="1:4" x14ac:dyDescent="0.45">
      <c r="A6503" t="s">
        <v>62</v>
      </c>
      <c r="B6503" t="s">
        <v>5656</v>
      </c>
      <c r="C6503">
        <v>2018</v>
      </c>
      <c r="D6503">
        <v>74.400000000000006</v>
      </c>
    </row>
    <row r="6504" spans="1:4" x14ac:dyDescent="0.45">
      <c r="A6504" t="s">
        <v>62</v>
      </c>
      <c r="B6504" t="s">
        <v>5657</v>
      </c>
      <c r="C6504">
        <v>2019</v>
      </c>
      <c r="D6504">
        <v>37.5</v>
      </c>
    </row>
    <row r="6505" spans="1:4" x14ac:dyDescent="0.45">
      <c r="A6505" t="s">
        <v>62</v>
      </c>
      <c r="B6505" t="s">
        <v>5658</v>
      </c>
      <c r="C6505">
        <v>2019</v>
      </c>
      <c r="D6505">
        <v>61.1</v>
      </c>
    </row>
    <row r="6506" spans="1:4" x14ac:dyDescent="0.45">
      <c r="A6506" t="s">
        <v>62</v>
      </c>
      <c r="B6506" t="s">
        <v>5659</v>
      </c>
      <c r="C6506">
        <v>2019</v>
      </c>
      <c r="D6506">
        <v>49.5</v>
      </c>
    </row>
    <row r="6507" spans="1:4" x14ac:dyDescent="0.45">
      <c r="A6507" t="s">
        <v>62</v>
      </c>
      <c r="B6507" t="s">
        <v>5660</v>
      </c>
      <c r="C6507">
        <v>2017</v>
      </c>
      <c r="D6507">
        <v>1.9</v>
      </c>
    </row>
    <row r="6508" spans="1:4" x14ac:dyDescent="0.45">
      <c r="A6508" t="s">
        <v>62</v>
      </c>
      <c r="B6508" t="s">
        <v>5662</v>
      </c>
      <c r="C6508">
        <v>2018</v>
      </c>
      <c r="D6508">
        <v>3</v>
      </c>
    </row>
    <row r="6509" spans="1:4" x14ac:dyDescent="0.45">
      <c r="A6509" t="s">
        <v>62</v>
      </c>
      <c r="B6509" t="s">
        <v>5663</v>
      </c>
      <c r="C6509">
        <v>2019</v>
      </c>
      <c r="D6509">
        <v>74.5</v>
      </c>
    </row>
    <row r="6510" spans="1:4" x14ac:dyDescent="0.45">
      <c r="A6510" t="s">
        <v>62</v>
      </c>
      <c r="B6510" t="s">
        <v>5664</v>
      </c>
      <c r="C6510">
        <v>2018</v>
      </c>
      <c r="D6510">
        <v>70.3</v>
      </c>
    </row>
    <row r="6511" spans="1:4" x14ac:dyDescent="0.45">
      <c r="A6511" t="s">
        <v>62</v>
      </c>
      <c r="B6511" t="s">
        <v>5665</v>
      </c>
      <c r="C6511">
        <v>2019</v>
      </c>
      <c r="D6511">
        <v>55.4</v>
      </c>
    </row>
    <row r="6512" spans="1:4" x14ac:dyDescent="0.45">
      <c r="A6512" t="s">
        <v>62</v>
      </c>
      <c r="B6512" t="s">
        <v>5667</v>
      </c>
      <c r="C6512">
        <v>2018</v>
      </c>
      <c r="D6512">
        <v>2.5</v>
      </c>
    </row>
    <row r="6513" spans="1:4" x14ac:dyDescent="0.45">
      <c r="A6513" t="s">
        <v>62</v>
      </c>
      <c r="B6513" t="s">
        <v>5668</v>
      </c>
      <c r="C6513">
        <v>2018</v>
      </c>
      <c r="D6513">
        <v>1</v>
      </c>
    </row>
    <row r="6514" spans="1:4" x14ac:dyDescent="0.45">
      <c r="A6514" t="s">
        <v>62</v>
      </c>
      <c r="B6514" t="s">
        <v>5669</v>
      </c>
      <c r="C6514">
        <v>2018</v>
      </c>
      <c r="D6514">
        <v>1</v>
      </c>
    </row>
    <row r="6515" spans="1:4" x14ac:dyDescent="0.45">
      <c r="A6515" t="s">
        <v>62</v>
      </c>
      <c r="B6515" t="s">
        <v>5670</v>
      </c>
      <c r="C6515">
        <v>2018</v>
      </c>
      <c r="D6515">
        <v>5</v>
      </c>
    </row>
    <row r="6516" spans="1:4" x14ac:dyDescent="0.45">
      <c r="A6516" t="s">
        <v>62</v>
      </c>
      <c r="B6516" t="s">
        <v>5674</v>
      </c>
      <c r="C6516">
        <v>2018</v>
      </c>
      <c r="D6516">
        <v>20</v>
      </c>
    </row>
    <row r="6517" spans="1:4" x14ac:dyDescent="0.45">
      <c r="A6517" t="s">
        <v>62</v>
      </c>
      <c r="B6517" t="s">
        <v>5675</v>
      </c>
      <c r="C6517">
        <v>2017</v>
      </c>
      <c r="D6517">
        <v>7.1</v>
      </c>
    </row>
    <row r="6518" spans="1:4" x14ac:dyDescent="0.45">
      <c r="A6518" t="s">
        <v>62</v>
      </c>
      <c r="B6518" t="s">
        <v>5676</v>
      </c>
      <c r="C6518">
        <v>2017</v>
      </c>
      <c r="D6518">
        <v>5</v>
      </c>
    </row>
    <row r="6519" spans="1:4" x14ac:dyDescent="0.45">
      <c r="A6519" t="s">
        <v>62</v>
      </c>
      <c r="B6519" t="s">
        <v>5677</v>
      </c>
      <c r="C6519">
        <v>2014</v>
      </c>
      <c r="D6519">
        <v>1</v>
      </c>
    </row>
    <row r="6520" spans="1:4" x14ac:dyDescent="0.45">
      <c r="A6520" t="s">
        <v>62</v>
      </c>
      <c r="B6520" t="s">
        <v>5678</v>
      </c>
      <c r="C6520">
        <v>2015</v>
      </c>
      <c r="D6520">
        <v>1</v>
      </c>
    </row>
    <row r="6521" spans="1:4" x14ac:dyDescent="0.45">
      <c r="A6521" t="s">
        <v>62</v>
      </c>
      <c r="B6521" t="s">
        <v>5681</v>
      </c>
      <c r="C6521">
        <v>2018</v>
      </c>
      <c r="D6521">
        <v>1</v>
      </c>
    </row>
    <row r="6522" spans="1:4" x14ac:dyDescent="0.45">
      <c r="A6522" t="s">
        <v>62</v>
      </c>
      <c r="B6522" t="s">
        <v>5683</v>
      </c>
      <c r="C6522">
        <v>2018</v>
      </c>
      <c r="D6522">
        <v>1</v>
      </c>
    </row>
    <row r="6523" spans="1:4" x14ac:dyDescent="0.45">
      <c r="A6523" t="s">
        <v>62</v>
      </c>
      <c r="B6523" t="s">
        <v>5684</v>
      </c>
      <c r="C6523">
        <v>2018</v>
      </c>
      <c r="D6523">
        <v>5</v>
      </c>
    </row>
    <row r="6524" spans="1:4" x14ac:dyDescent="0.45">
      <c r="A6524" t="s">
        <v>62</v>
      </c>
      <c r="B6524" t="s">
        <v>5685</v>
      </c>
      <c r="C6524">
        <v>2016</v>
      </c>
      <c r="D6524">
        <v>3</v>
      </c>
    </row>
    <row r="6525" spans="1:4" x14ac:dyDescent="0.45">
      <c r="A6525" t="s">
        <v>62</v>
      </c>
      <c r="B6525" t="s">
        <v>5686</v>
      </c>
      <c r="C6525">
        <v>2018</v>
      </c>
      <c r="D6525">
        <v>52.1</v>
      </c>
    </row>
    <row r="6526" spans="1:4" x14ac:dyDescent="0.45">
      <c r="A6526" t="s">
        <v>62</v>
      </c>
      <c r="B6526" t="s">
        <v>5687</v>
      </c>
      <c r="C6526">
        <v>2018</v>
      </c>
      <c r="D6526">
        <v>1</v>
      </c>
    </row>
    <row r="6527" spans="1:4" x14ac:dyDescent="0.45">
      <c r="A6527" t="s">
        <v>62</v>
      </c>
      <c r="B6527" t="s">
        <v>5688</v>
      </c>
      <c r="C6527">
        <v>2018</v>
      </c>
      <c r="D6527">
        <v>50</v>
      </c>
    </row>
    <row r="6528" spans="1:4" x14ac:dyDescent="0.45">
      <c r="A6528" t="s">
        <v>62</v>
      </c>
      <c r="B6528" t="s">
        <v>5689</v>
      </c>
      <c r="C6528">
        <v>2019</v>
      </c>
      <c r="D6528">
        <v>1.3</v>
      </c>
    </row>
    <row r="6529" spans="1:4" x14ac:dyDescent="0.45">
      <c r="A6529" t="s">
        <v>62</v>
      </c>
      <c r="B6529" t="s">
        <v>5690</v>
      </c>
      <c r="C6529">
        <v>2017</v>
      </c>
      <c r="D6529">
        <v>1.6</v>
      </c>
    </row>
    <row r="6530" spans="1:4" x14ac:dyDescent="0.45">
      <c r="A6530" t="s">
        <v>62</v>
      </c>
      <c r="B6530" t="s">
        <v>5691</v>
      </c>
      <c r="C6530">
        <v>2018</v>
      </c>
      <c r="D6530">
        <v>2.6</v>
      </c>
    </row>
    <row r="6531" spans="1:4" x14ac:dyDescent="0.45">
      <c r="A6531" t="s">
        <v>62</v>
      </c>
      <c r="B6531" t="s">
        <v>5692</v>
      </c>
      <c r="C6531">
        <v>2019</v>
      </c>
      <c r="D6531">
        <v>72.5</v>
      </c>
    </row>
    <row r="6532" spans="1:4" x14ac:dyDescent="0.45">
      <c r="A6532" t="s">
        <v>62</v>
      </c>
      <c r="B6532" t="s">
        <v>5693</v>
      </c>
      <c r="C6532">
        <v>2019</v>
      </c>
      <c r="D6532">
        <v>1</v>
      </c>
    </row>
    <row r="6533" spans="1:4" x14ac:dyDescent="0.45">
      <c r="A6533" t="s">
        <v>62</v>
      </c>
      <c r="B6533" t="s">
        <v>5694</v>
      </c>
      <c r="C6533">
        <v>2018</v>
      </c>
      <c r="D6533">
        <v>1</v>
      </c>
    </row>
    <row r="6534" spans="1:4" x14ac:dyDescent="0.45">
      <c r="A6534" t="s">
        <v>62</v>
      </c>
      <c r="B6534" t="s">
        <v>5695</v>
      </c>
      <c r="C6534">
        <v>2018</v>
      </c>
      <c r="D6534">
        <v>1</v>
      </c>
    </row>
    <row r="6535" spans="1:4" x14ac:dyDescent="0.45">
      <c r="A6535" t="s">
        <v>62</v>
      </c>
      <c r="B6535" t="s">
        <v>5696</v>
      </c>
      <c r="C6535">
        <v>2019</v>
      </c>
      <c r="D6535">
        <v>1</v>
      </c>
    </row>
    <row r="6536" spans="1:4" x14ac:dyDescent="0.45">
      <c r="A6536" t="s">
        <v>62</v>
      </c>
      <c r="B6536" t="s">
        <v>5697</v>
      </c>
      <c r="C6536">
        <v>2018</v>
      </c>
      <c r="D6536">
        <v>1</v>
      </c>
    </row>
    <row r="6537" spans="1:4" x14ac:dyDescent="0.45">
      <c r="A6537" t="s">
        <v>62</v>
      </c>
      <c r="B6537" t="s">
        <v>5698</v>
      </c>
      <c r="C6537">
        <v>2018</v>
      </c>
      <c r="D6537">
        <v>1</v>
      </c>
    </row>
    <row r="6538" spans="1:4" x14ac:dyDescent="0.45">
      <c r="A6538" t="s">
        <v>62</v>
      </c>
      <c r="B6538" t="s">
        <v>5699</v>
      </c>
      <c r="C6538">
        <v>2019</v>
      </c>
      <c r="D6538">
        <v>1</v>
      </c>
    </row>
    <row r="6539" spans="1:4" x14ac:dyDescent="0.45">
      <c r="A6539" t="s">
        <v>62</v>
      </c>
      <c r="B6539" t="s">
        <v>5700</v>
      </c>
      <c r="C6539">
        <v>2019</v>
      </c>
      <c r="D6539">
        <v>1</v>
      </c>
    </row>
    <row r="6540" spans="1:4" x14ac:dyDescent="0.45">
      <c r="A6540" t="s">
        <v>62</v>
      </c>
      <c r="B6540" t="s">
        <v>5701</v>
      </c>
      <c r="C6540">
        <v>2019</v>
      </c>
      <c r="D6540">
        <v>1</v>
      </c>
    </row>
    <row r="6541" spans="1:4" x14ac:dyDescent="0.45">
      <c r="A6541" t="s">
        <v>62</v>
      </c>
      <c r="B6541" t="s">
        <v>5702</v>
      </c>
      <c r="C6541">
        <v>2018</v>
      </c>
      <c r="D6541">
        <v>1</v>
      </c>
    </row>
    <row r="6542" spans="1:4" x14ac:dyDescent="0.45">
      <c r="A6542" t="s">
        <v>62</v>
      </c>
      <c r="B6542" t="s">
        <v>5703</v>
      </c>
      <c r="C6542">
        <v>2019</v>
      </c>
      <c r="D6542">
        <v>1</v>
      </c>
    </row>
    <row r="6543" spans="1:4" x14ac:dyDescent="0.45">
      <c r="A6543" t="s">
        <v>62</v>
      </c>
      <c r="B6543" t="s">
        <v>5704</v>
      </c>
      <c r="C6543">
        <v>2019</v>
      </c>
      <c r="D6543">
        <v>1</v>
      </c>
    </row>
    <row r="6544" spans="1:4" x14ac:dyDescent="0.45">
      <c r="A6544" t="s">
        <v>62</v>
      </c>
      <c r="B6544" t="s">
        <v>5705</v>
      </c>
      <c r="C6544">
        <v>2017</v>
      </c>
      <c r="D6544">
        <v>1</v>
      </c>
    </row>
    <row r="6545" spans="1:4" x14ac:dyDescent="0.45">
      <c r="A6545" t="s">
        <v>62</v>
      </c>
      <c r="B6545" t="s">
        <v>5706</v>
      </c>
      <c r="C6545">
        <v>2018</v>
      </c>
      <c r="D6545">
        <v>2</v>
      </c>
    </row>
    <row r="6546" spans="1:4" x14ac:dyDescent="0.45">
      <c r="A6546" t="s">
        <v>62</v>
      </c>
      <c r="B6546" t="s">
        <v>5707</v>
      </c>
      <c r="C6546">
        <v>2018</v>
      </c>
      <c r="D6546">
        <v>1.5</v>
      </c>
    </row>
    <row r="6547" spans="1:4" x14ac:dyDescent="0.45">
      <c r="A6547" t="s">
        <v>62</v>
      </c>
      <c r="B6547" t="s">
        <v>5708</v>
      </c>
      <c r="C6547">
        <v>2017</v>
      </c>
      <c r="D6547">
        <v>2</v>
      </c>
    </row>
    <row r="6548" spans="1:4" x14ac:dyDescent="0.45">
      <c r="A6548" t="s">
        <v>62</v>
      </c>
      <c r="B6548" t="s">
        <v>5709</v>
      </c>
      <c r="C6548">
        <v>2017</v>
      </c>
      <c r="D6548">
        <v>1.8</v>
      </c>
    </row>
    <row r="6549" spans="1:4" x14ac:dyDescent="0.45">
      <c r="A6549" t="s">
        <v>62</v>
      </c>
      <c r="B6549" t="s">
        <v>5710</v>
      </c>
      <c r="C6549">
        <v>2017</v>
      </c>
      <c r="D6549">
        <v>2.4</v>
      </c>
    </row>
    <row r="6550" spans="1:4" x14ac:dyDescent="0.45">
      <c r="A6550" t="s">
        <v>62</v>
      </c>
      <c r="B6550" t="s">
        <v>5711</v>
      </c>
      <c r="C6550">
        <v>2017</v>
      </c>
      <c r="D6550">
        <v>3.7</v>
      </c>
    </row>
    <row r="6551" spans="1:4" x14ac:dyDescent="0.45">
      <c r="A6551" t="s">
        <v>62</v>
      </c>
      <c r="B6551" t="s">
        <v>5712</v>
      </c>
      <c r="C6551">
        <v>2017</v>
      </c>
      <c r="D6551">
        <v>1.7</v>
      </c>
    </row>
    <row r="6552" spans="1:4" x14ac:dyDescent="0.45">
      <c r="A6552" t="s">
        <v>62</v>
      </c>
      <c r="B6552" t="s">
        <v>5713</v>
      </c>
      <c r="C6552">
        <v>2018</v>
      </c>
      <c r="D6552">
        <v>7.4</v>
      </c>
    </row>
    <row r="6553" spans="1:4" x14ac:dyDescent="0.45">
      <c r="A6553" t="s">
        <v>62</v>
      </c>
      <c r="B6553" t="s">
        <v>5714</v>
      </c>
      <c r="C6553">
        <v>2018</v>
      </c>
      <c r="D6553">
        <v>1.1000000000000001</v>
      </c>
    </row>
    <row r="6554" spans="1:4" x14ac:dyDescent="0.45">
      <c r="A6554" t="s">
        <v>62</v>
      </c>
      <c r="B6554" t="s">
        <v>5715</v>
      </c>
      <c r="C6554">
        <v>2017</v>
      </c>
      <c r="D6554">
        <v>4.9000000000000004</v>
      </c>
    </row>
    <row r="6555" spans="1:4" x14ac:dyDescent="0.45">
      <c r="A6555" t="s">
        <v>62</v>
      </c>
      <c r="B6555" t="s">
        <v>243</v>
      </c>
      <c r="C6555">
        <v>2017</v>
      </c>
      <c r="D6555">
        <v>3.8</v>
      </c>
    </row>
    <row r="6556" spans="1:4" x14ac:dyDescent="0.45">
      <c r="A6556" t="s">
        <v>62</v>
      </c>
      <c r="B6556" t="s">
        <v>5717</v>
      </c>
      <c r="C6556">
        <v>2018</v>
      </c>
      <c r="D6556">
        <v>20</v>
      </c>
    </row>
    <row r="6557" spans="1:4" x14ac:dyDescent="0.45">
      <c r="A6557" t="s">
        <v>62</v>
      </c>
      <c r="B6557" t="s">
        <v>5718</v>
      </c>
      <c r="C6557">
        <v>2015</v>
      </c>
      <c r="D6557">
        <v>1.6</v>
      </c>
    </row>
    <row r="6558" spans="1:4" x14ac:dyDescent="0.45">
      <c r="A6558" t="s">
        <v>62</v>
      </c>
      <c r="B6558" t="s">
        <v>5719</v>
      </c>
      <c r="C6558">
        <v>2018</v>
      </c>
      <c r="D6558">
        <v>3</v>
      </c>
    </row>
    <row r="6559" spans="1:4" x14ac:dyDescent="0.45">
      <c r="A6559" t="s">
        <v>62</v>
      </c>
      <c r="B6559" t="s">
        <v>5720</v>
      </c>
      <c r="C6559">
        <v>2017</v>
      </c>
      <c r="D6559">
        <v>1.1000000000000001</v>
      </c>
    </row>
    <row r="6560" spans="1:4" x14ac:dyDescent="0.45">
      <c r="A6560" t="s">
        <v>62</v>
      </c>
      <c r="B6560" t="s">
        <v>5723</v>
      </c>
      <c r="C6560">
        <v>2017</v>
      </c>
      <c r="D6560">
        <v>10.199999999999999</v>
      </c>
    </row>
    <row r="6561" spans="1:4" x14ac:dyDescent="0.45">
      <c r="A6561" t="s">
        <v>62</v>
      </c>
      <c r="B6561" t="s">
        <v>5724</v>
      </c>
      <c r="C6561">
        <v>2018</v>
      </c>
      <c r="D6561">
        <v>106.7</v>
      </c>
    </row>
    <row r="6562" spans="1:4" x14ac:dyDescent="0.45">
      <c r="A6562" t="s">
        <v>62</v>
      </c>
      <c r="B6562" t="s">
        <v>5725</v>
      </c>
      <c r="C6562">
        <v>2018</v>
      </c>
      <c r="D6562">
        <v>2.8</v>
      </c>
    </row>
    <row r="6563" spans="1:4" x14ac:dyDescent="0.45">
      <c r="A6563" t="s">
        <v>62</v>
      </c>
      <c r="B6563" t="s">
        <v>5726</v>
      </c>
      <c r="C6563">
        <v>2018</v>
      </c>
      <c r="D6563">
        <v>1.5</v>
      </c>
    </row>
    <row r="6564" spans="1:4" x14ac:dyDescent="0.45">
      <c r="A6564" t="s">
        <v>62</v>
      </c>
      <c r="B6564" t="s">
        <v>5727</v>
      </c>
      <c r="C6564">
        <v>2018</v>
      </c>
      <c r="D6564">
        <v>3</v>
      </c>
    </row>
    <row r="6565" spans="1:4" x14ac:dyDescent="0.45">
      <c r="A6565" t="s">
        <v>62</v>
      </c>
      <c r="B6565" t="s">
        <v>5728</v>
      </c>
      <c r="C6565">
        <v>2017</v>
      </c>
      <c r="D6565">
        <v>5.8</v>
      </c>
    </row>
    <row r="6566" spans="1:4" x14ac:dyDescent="0.45">
      <c r="A6566" t="s">
        <v>62</v>
      </c>
      <c r="B6566" t="s">
        <v>5730</v>
      </c>
      <c r="C6566">
        <v>2018</v>
      </c>
      <c r="D6566">
        <v>10</v>
      </c>
    </row>
    <row r="6567" spans="1:4" x14ac:dyDescent="0.45">
      <c r="A6567" t="s">
        <v>62</v>
      </c>
      <c r="B6567" t="s">
        <v>5731</v>
      </c>
      <c r="C6567">
        <v>2018</v>
      </c>
      <c r="D6567">
        <v>5</v>
      </c>
    </row>
    <row r="6568" spans="1:4" x14ac:dyDescent="0.45">
      <c r="A6568" t="s">
        <v>62</v>
      </c>
      <c r="B6568" t="s">
        <v>5732</v>
      </c>
      <c r="C6568">
        <v>2019</v>
      </c>
      <c r="D6568">
        <v>74.5</v>
      </c>
    </row>
    <row r="6569" spans="1:4" x14ac:dyDescent="0.45">
      <c r="A6569" t="s">
        <v>62</v>
      </c>
      <c r="B6569" t="s">
        <v>5733</v>
      </c>
      <c r="C6569">
        <v>2016</v>
      </c>
      <c r="D6569">
        <v>2</v>
      </c>
    </row>
    <row r="6570" spans="1:4" x14ac:dyDescent="0.45">
      <c r="A6570" t="s">
        <v>62</v>
      </c>
      <c r="B6570" t="s">
        <v>5734</v>
      </c>
      <c r="C6570">
        <v>2016</v>
      </c>
      <c r="D6570">
        <v>2</v>
      </c>
    </row>
    <row r="6571" spans="1:4" x14ac:dyDescent="0.45">
      <c r="A6571" t="s">
        <v>62</v>
      </c>
      <c r="B6571" t="s">
        <v>5735</v>
      </c>
      <c r="C6571">
        <v>2019</v>
      </c>
      <c r="D6571">
        <v>74.5</v>
      </c>
    </row>
    <row r="6572" spans="1:4" x14ac:dyDescent="0.45">
      <c r="A6572" t="s">
        <v>62</v>
      </c>
      <c r="B6572" t="s">
        <v>5736</v>
      </c>
      <c r="C6572">
        <v>2019</v>
      </c>
      <c r="D6572">
        <v>74.5</v>
      </c>
    </row>
    <row r="6573" spans="1:4" x14ac:dyDescent="0.45">
      <c r="A6573" t="s">
        <v>62</v>
      </c>
      <c r="B6573" t="s">
        <v>5737</v>
      </c>
      <c r="C6573">
        <v>2019</v>
      </c>
      <c r="D6573">
        <v>74.5</v>
      </c>
    </row>
    <row r="6574" spans="1:4" x14ac:dyDescent="0.45">
      <c r="A6574" t="s">
        <v>62</v>
      </c>
      <c r="B6574" t="s">
        <v>5738</v>
      </c>
      <c r="C6574">
        <v>2017</v>
      </c>
      <c r="D6574">
        <v>2</v>
      </c>
    </row>
    <row r="6575" spans="1:4" x14ac:dyDescent="0.45">
      <c r="A6575" t="s">
        <v>62</v>
      </c>
      <c r="B6575" t="s">
        <v>5739</v>
      </c>
      <c r="C6575">
        <v>2017</v>
      </c>
      <c r="D6575">
        <v>2</v>
      </c>
    </row>
    <row r="6576" spans="1:4" x14ac:dyDescent="0.45">
      <c r="A6576" t="s">
        <v>62</v>
      </c>
      <c r="B6576" t="s">
        <v>5740</v>
      </c>
      <c r="C6576">
        <v>2017</v>
      </c>
      <c r="D6576">
        <v>1</v>
      </c>
    </row>
    <row r="6577" spans="1:4" x14ac:dyDescent="0.45">
      <c r="A6577" t="s">
        <v>62</v>
      </c>
      <c r="B6577" t="s">
        <v>5741</v>
      </c>
      <c r="C6577">
        <v>2016</v>
      </c>
      <c r="D6577">
        <v>2</v>
      </c>
    </row>
    <row r="6578" spans="1:4" x14ac:dyDescent="0.45">
      <c r="A6578" t="s">
        <v>62</v>
      </c>
      <c r="B6578" t="s">
        <v>5743</v>
      </c>
      <c r="C6578">
        <v>2019</v>
      </c>
      <c r="D6578">
        <v>20</v>
      </c>
    </row>
    <row r="6579" spans="1:4" x14ac:dyDescent="0.45">
      <c r="A6579" t="s">
        <v>62</v>
      </c>
      <c r="B6579" t="s">
        <v>5744</v>
      </c>
      <c r="C6579">
        <v>2019</v>
      </c>
      <c r="D6579">
        <v>5</v>
      </c>
    </row>
    <row r="6580" spans="1:4" x14ac:dyDescent="0.45">
      <c r="A6580" t="s">
        <v>62</v>
      </c>
      <c r="B6580" t="s">
        <v>5750</v>
      </c>
      <c r="C6580">
        <v>2019</v>
      </c>
      <c r="D6580">
        <v>74.900000000000006</v>
      </c>
    </row>
    <row r="6581" spans="1:4" x14ac:dyDescent="0.45">
      <c r="A6581" t="s">
        <v>62</v>
      </c>
      <c r="B6581" t="s">
        <v>5751</v>
      </c>
      <c r="C6581">
        <v>2018</v>
      </c>
      <c r="D6581">
        <v>1</v>
      </c>
    </row>
    <row r="6582" spans="1:4" x14ac:dyDescent="0.45">
      <c r="A6582" t="s">
        <v>62</v>
      </c>
      <c r="B6582" t="s">
        <v>5752</v>
      </c>
      <c r="C6582">
        <v>2018</v>
      </c>
      <c r="D6582">
        <v>1</v>
      </c>
    </row>
    <row r="6583" spans="1:4" x14ac:dyDescent="0.45">
      <c r="A6583" t="s">
        <v>62</v>
      </c>
      <c r="B6583" t="s">
        <v>5753</v>
      </c>
      <c r="C6583">
        <v>2018</v>
      </c>
      <c r="D6583">
        <v>1</v>
      </c>
    </row>
    <row r="6584" spans="1:4" x14ac:dyDescent="0.45">
      <c r="A6584" t="s">
        <v>62</v>
      </c>
      <c r="B6584" t="s">
        <v>5754</v>
      </c>
      <c r="C6584">
        <v>2019</v>
      </c>
      <c r="D6584">
        <v>7.6</v>
      </c>
    </row>
    <row r="6585" spans="1:4" x14ac:dyDescent="0.45">
      <c r="A6585" t="s">
        <v>62</v>
      </c>
      <c r="B6585" t="s">
        <v>5755</v>
      </c>
      <c r="C6585">
        <v>2017</v>
      </c>
      <c r="D6585">
        <v>1</v>
      </c>
    </row>
    <row r="6586" spans="1:4" x14ac:dyDescent="0.45">
      <c r="A6586" t="s">
        <v>62</v>
      </c>
      <c r="B6586" t="s">
        <v>5756</v>
      </c>
      <c r="C6586">
        <v>2018</v>
      </c>
      <c r="D6586">
        <v>3.8</v>
      </c>
    </row>
    <row r="6587" spans="1:4" x14ac:dyDescent="0.45">
      <c r="A6587" t="s">
        <v>62</v>
      </c>
      <c r="B6587" t="s">
        <v>5757</v>
      </c>
      <c r="C6587">
        <v>2018</v>
      </c>
      <c r="D6587">
        <v>1.2</v>
      </c>
    </row>
    <row r="6588" spans="1:4" x14ac:dyDescent="0.45">
      <c r="A6588" t="s">
        <v>62</v>
      </c>
      <c r="B6588" t="s">
        <v>5758</v>
      </c>
      <c r="C6588">
        <v>2017</v>
      </c>
      <c r="D6588">
        <v>1.8</v>
      </c>
    </row>
    <row r="6589" spans="1:4" x14ac:dyDescent="0.45">
      <c r="A6589" t="s">
        <v>62</v>
      </c>
      <c r="B6589" t="s">
        <v>5759</v>
      </c>
      <c r="C6589">
        <v>2018</v>
      </c>
      <c r="D6589">
        <v>1.8</v>
      </c>
    </row>
    <row r="6590" spans="1:4" x14ac:dyDescent="0.45">
      <c r="A6590" t="s">
        <v>62</v>
      </c>
      <c r="B6590" t="s">
        <v>5760</v>
      </c>
      <c r="C6590">
        <v>2018</v>
      </c>
      <c r="D6590">
        <v>74.900000000000006</v>
      </c>
    </row>
    <row r="6591" spans="1:4" x14ac:dyDescent="0.45">
      <c r="A6591" t="s">
        <v>62</v>
      </c>
      <c r="B6591" t="s">
        <v>5761</v>
      </c>
      <c r="C6591">
        <v>2018</v>
      </c>
      <c r="D6591">
        <v>20</v>
      </c>
    </row>
    <row r="6592" spans="1:4" x14ac:dyDescent="0.45">
      <c r="A6592" t="s">
        <v>62</v>
      </c>
      <c r="B6592" t="s">
        <v>5762</v>
      </c>
      <c r="C6592">
        <v>2018</v>
      </c>
      <c r="D6592">
        <v>10</v>
      </c>
    </row>
    <row r="6593" spans="1:4" x14ac:dyDescent="0.45">
      <c r="A6593" t="s">
        <v>62</v>
      </c>
      <c r="B6593" t="s">
        <v>5763</v>
      </c>
      <c r="C6593">
        <v>2018</v>
      </c>
      <c r="D6593">
        <v>50</v>
      </c>
    </row>
    <row r="6594" spans="1:4" x14ac:dyDescent="0.45">
      <c r="A6594" t="s">
        <v>62</v>
      </c>
      <c r="B6594" t="s">
        <v>5764</v>
      </c>
      <c r="C6594">
        <v>2017</v>
      </c>
      <c r="D6594">
        <v>60</v>
      </c>
    </row>
    <row r="6595" spans="1:4" x14ac:dyDescent="0.45">
      <c r="A6595" t="s">
        <v>62</v>
      </c>
      <c r="B6595" t="s">
        <v>5765</v>
      </c>
      <c r="C6595">
        <v>2017</v>
      </c>
      <c r="D6595">
        <v>4.5</v>
      </c>
    </row>
    <row r="6596" spans="1:4" x14ac:dyDescent="0.45">
      <c r="A6596" t="s">
        <v>62</v>
      </c>
      <c r="B6596" t="s">
        <v>5766</v>
      </c>
      <c r="C6596">
        <v>2017</v>
      </c>
      <c r="D6596">
        <v>2.5</v>
      </c>
    </row>
    <row r="6597" spans="1:4" x14ac:dyDescent="0.45">
      <c r="A6597" t="s">
        <v>62</v>
      </c>
      <c r="B6597" t="s">
        <v>5767</v>
      </c>
      <c r="C6597">
        <v>2018</v>
      </c>
      <c r="D6597">
        <v>5</v>
      </c>
    </row>
    <row r="6598" spans="1:4" x14ac:dyDescent="0.45">
      <c r="A6598" t="s">
        <v>62</v>
      </c>
      <c r="B6598" t="s">
        <v>5768</v>
      </c>
      <c r="C6598">
        <v>2018</v>
      </c>
      <c r="D6598">
        <v>1.9</v>
      </c>
    </row>
    <row r="6599" spans="1:4" x14ac:dyDescent="0.45">
      <c r="A6599" t="s">
        <v>62</v>
      </c>
      <c r="B6599" t="s">
        <v>5769</v>
      </c>
      <c r="C6599">
        <v>2018</v>
      </c>
      <c r="D6599">
        <v>1.4</v>
      </c>
    </row>
    <row r="6600" spans="1:4" x14ac:dyDescent="0.45">
      <c r="A6600" t="s">
        <v>62</v>
      </c>
      <c r="B6600" t="s">
        <v>5770</v>
      </c>
      <c r="C6600">
        <v>2014</v>
      </c>
      <c r="D6600">
        <v>4.5</v>
      </c>
    </row>
    <row r="6601" spans="1:4" x14ac:dyDescent="0.45">
      <c r="A6601" t="s">
        <v>62</v>
      </c>
      <c r="B6601" t="s">
        <v>5771</v>
      </c>
      <c r="C6601">
        <v>2017</v>
      </c>
      <c r="D6601">
        <v>2.2000000000000002</v>
      </c>
    </row>
    <row r="6602" spans="1:4" x14ac:dyDescent="0.45">
      <c r="A6602" t="s">
        <v>62</v>
      </c>
      <c r="B6602" t="s">
        <v>5772</v>
      </c>
      <c r="C6602">
        <v>2017</v>
      </c>
      <c r="D6602">
        <v>2.2000000000000002</v>
      </c>
    </row>
    <row r="6603" spans="1:4" x14ac:dyDescent="0.45">
      <c r="A6603" t="s">
        <v>62</v>
      </c>
      <c r="B6603" t="s">
        <v>5773</v>
      </c>
      <c r="C6603">
        <v>2017</v>
      </c>
      <c r="D6603">
        <v>2.2000000000000002</v>
      </c>
    </row>
    <row r="6604" spans="1:4" x14ac:dyDescent="0.45">
      <c r="A6604" t="s">
        <v>62</v>
      </c>
      <c r="B6604" t="s">
        <v>5774</v>
      </c>
      <c r="C6604">
        <v>2017</v>
      </c>
      <c r="D6604">
        <v>2.2000000000000002</v>
      </c>
    </row>
    <row r="6605" spans="1:4" x14ac:dyDescent="0.45">
      <c r="A6605" t="s">
        <v>62</v>
      </c>
      <c r="B6605" t="s">
        <v>5775</v>
      </c>
      <c r="C6605">
        <v>2017</v>
      </c>
      <c r="D6605">
        <v>2.2000000000000002</v>
      </c>
    </row>
    <row r="6606" spans="1:4" x14ac:dyDescent="0.45">
      <c r="A6606" t="s">
        <v>62</v>
      </c>
      <c r="B6606" t="s">
        <v>5776</v>
      </c>
      <c r="C6606">
        <v>2017</v>
      </c>
      <c r="D6606">
        <v>2.2000000000000002</v>
      </c>
    </row>
    <row r="6607" spans="1:4" x14ac:dyDescent="0.45">
      <c r="A6607" t="s">
        <v>62</v>
      </c>
      <c r="B6607" t="s">
        <v>5777</v>
      </c>
      <c r="C6607">
        <v>2017</v>
      </c>
      <c r="D6607">
        <v>5</v>
      </c>
    </row>
    <row r="6608" spans="1:4" x14ac:dyDescent="0.45">
      <c r="A6608" t="s">
        <v>62</v>
      </c>
      <c r="B6608" t="s">
        <v>5778</v>
      </c>
      <c r="C6608">
        <v>2016</v>
      </c>
      <c r="D6608">
        <v>1</v>
      </c>
    </row>
    <row r="6609" spans="1:4" x14ac:dyDescent="0.45">
      <c r="A6609" t="s">
        <v>62</v>
      </c>
      <c r="B6609" t="s">
        <v>5778</v>
      </c>
      <c r="C6609">
        <v>2017</v>
      </c>
      <c r="D6609">
        <v>1</v>
      </c>
    </row>
    <row r="6610" spans="1:4" x14ac:dyDescent="0.45">
      <c r="A6610" t="s">
        <v>62</v>
      </c>
      <c r="B6610" t="s">
        <v>5779</v>
      </c>
      <c r="C6610">
        <v>2017</v>
      </c>
      <c r="D6610">
        <v>2.2000000000000002</v>
      </c>
    </row>
    <row r="6611" spans="1:4" x14ac:dyDescent="0.45">
      <c r="A6611" t="s">
        <v>62</v>
      </c>
      <c r="B6611" t="s">
        <v>5781</v>
      </c>
      <c r="C6611">
        <v>2017</v>
      </c>
      <c r="D6611">
        <v>1</v>
      </c>
    </row>
    <row r="6612" spans="1:4" x14ac:dyDescent="0.45">
      <c r="A6612" t="s">
        <v>62</v>
      </c>
      <c r="B6612" t="s">
        <v>5782</v>
      </c>
      <c r="C6612">
        <v>2019</v>
      </c>
      <c r="D6612">
        <v>10</v>
      </c>
    </row>
    <row r="6613" spans="1:4" x14ac:dyDescent="0.45">
      <c r="A6613" t="s">
        <v>62</v>
      </c>
      <c r="B6613" t="s">
        <v>5783</v>
      </c>
      <c r="C6613">
        <v>2018</v>
      </c>
      <c r="D6613">
        <v>5</v>
      </c>
    </row>
    <row r="6614" spans="1:4" x14ac:dyDescent="0.45">
      <c r="A6614" t="s">
        <v>62</v>
      </c>
      <c r="B6614" t="s">
        <v>5784</v>
      </c>
      <c r="C6614">
        <v>2018</v>
      </c>
      <c r="D6614">
        <v>1.1000000000000001</v>
      </c>
    </row>
    <row r="6615" spans="1:4" x14ac:dyDescent="0.45">
      <c r="A6615" t="s">
        <v>62</v>
      </c>
      <c r="B6615" t="s">
        <v>5785</v>
      </c>
      <c r="C6615">
        <v>2018</v>
      </c>
      <c r="D6615">
        <v>2</v>
      </c>
    </row>
    <row r="6616" spans="1:4" x14ac:dyDescent="0.45">
      <c r="A6616" t="s">
        <v>62</v>
      </c>
      <c r="B6616" t="s">
        <v>5786</v>
      </c>
      <c r="C6616">
        <v>2018</v>
      </c>
      <c r="D6616">
        <v>6</v>
      </c>
    </row>
    <row r="6617" spans="1:4" x14ac:dyDescent="0.45">
      <c r="A6617" t="s">
        <v>62</v>
      </c>
      <c r="B6617" t="s">
        <v>5789</v>
      </c>
      <c r="C6617">
        <v>2018</v>
      </c>
      <c r="D6617">
        <v>1.7</v>
      </c>
    </row>
    <row r="6618" spans="1:4" x14ac:dyDescent="0.45">
      <c r="A6618" t="s">
        <v>62</v>
      </c>
      <c r="B6618" t="s">
        <v>5790</v>
      </c>
      <c r="C6618">
        <v>2018</v>
      </c>
      <c r="D6618">
        <v>2</v>
      </c>
    </row>
    <row r="6619" spans="1:4" x14ac:dyDescent="0.45">
      <c r="A6619" t="s">
        <v>62</v>
      </c>
      <c r="B6619" t="s">
        <v>5791</v>
      </c>
      <c r="C6619">
        <v>2017</v>
      </c>
      <c r="D6619">
        <v>13</v>
      </c>
    </row>
    <row r="6620" spans="1:4" x14ac:dyDescent="0.45">
      <c r="A6620" t="s">
        <v>62</v>
      </c>
      <c r="B6620" t="s">
        <v>5794</v>
      </c>
      <c r="C6620">
        <v>2018</v>
      </c>
      <c r="D6620">
        <v>10</v>
      </c>
    </row>
    <row r="6621" spans="1:4" x14ac:dyDescent="0.45">
      <c r="A6621" t="s">
        <v>62</v>
      </c>
      <c r="B6621" t="s">
        <v>5795</v>
      </c>
      <c r="C6621">
        <v>2018</v>
      </c>
      <c r="D6621">
        <v>10</v>
      </c>
    </row>
    <row r="6622" spans="1:4" x14ac:dyDescent="0.45">
      <c r="A6622" t="s">
        <v>62</v>
      </c>
      <c r="B6622" t="s">
        <v>5796</v>
      </c>
      <c r="C6622">
        <v>2017</v>
      </c>
      <c r="D6622">
        <v>5</v>
      </c>
    </row>
    <row r="6623" spans="1:4" x14ac:dyDescent="0.45">
      <c r="A6623" t="s">
        <v>62</v>
      </c>
      <c r="B6623" t="s">
        <v>5797</v>
      </c>
      <c r="C6623">
        <v>2019</v>
      </c>
      <c r="D6623">
        <v>5</v>
      </c>
    </row>
    <row r="6624" spans="1:4" x14ac:dyDescent="0.45">
      <c r="A6624" t="s">
        <v>62</v>
      </c>
      <c r="B6624" t="s">
        <v>5798</v>
      </c>
      <c r="C6624">
        <v>2018</v>
      </c>
      <c r="D6624">
        <v>10</v>
      </c>
    </row>
    <row r="6625" spans="1:4" x14ac:dyDescent="0.45">
      <c r="A6625" t="s">
        <v>62</v>
      </c>
      <c r="B6625" t="s">
        <v>5799</v>
      </c>
      <c r="C6625">
        <v>2019</v>
      </c>
      <c r="D6625">
        <v>7.5</v>
      </c>
    </row>
    <row r="6626" spans="1:4" x14ac:dyDescent="0.45">
      <c r="A6626" t="s">
        <v>62</v>
      </c>
      <c r="B6626" t="s">
        <v>5800</v>
      </c>
      <c r="C6626">
        <v>2018</v>
      </c>
      <c r="D6626">
        <v>5</v>
      </c>
    </row>
    <row r="6627" spans="1:4" x14ac:dyDescent="0.45">
      <c r="A6627" t="s">
        <v>62</v>
      </c>
      <c r="B6627" t="s">
        <v>5801</v>
      </c>
      <c r="C6627">
        <v>2018</v>
      </c>
      <c r="D6627">
        <v>10</v>
      </c>
    </row>
    <row r="6628" spans="1:4" x14ac:dyDescent="0.45">
      <c r="A6628" t="s">
        <v>62</v>
      </c>
      <c r="B6628" t="s">
        <v>5802</v>
      </c>
      <c r="C6628">
        <v>2019</v>
      </c>
      <c r="D6628">
        <v>10</v>
      </c>
    </row>
    <row r="6629" spans="1:4" x14ac:dyDescent="0.45">
      <c r="A6629" t="s">
        <v>62</v>
      </c>
      <c r="B6629" t="s">
        <v>5804</v>
      </c>
      <c r="C6629">
        <v>2018</v>
      </c>
      <c r="D6629">
        <v>4.9000000000000004</v>
      </c>
    </row>
    <row r="6630" spans="1:4" x14ac:dyDescent="0.45">
      <c r="A6630" t="s">
        <v>62</v>
      </c>
      <c r="B6630" t="s">
        <v>5805</v>
      </c>
      <c r="C6630">
        <v>2019</v>
      </c>
      <c r="D6630">
        <v>1.3</v>
      </c>
    </row>
    <row r="6631" spans="1:4" x14ac:dyDescent="0.45">
      <c r="A6631" t="s">
        <v>62</v>
      </c>
      <c r="B6631" t="s">
        <v>5806</v>
      </c>
      <c r="C6631">
        <v>2018</v>
      </c>
      <c r="D6631">
        <v>7.3</v>
      </c>
    </row>
    <row r="6632" spans="1:4" x14ac:dyDescent="0.45">
      <c r="A6632" t="s">
        <v>62</v>
      </c>
      <c r="B6632" t="s">
        <v>5807</v>
      </c>
      <c r="C6632">
        <v>2018</v>
      </c>
      <c r="D6632">
        <v>2</v>
      </c>
    </row>
    <row r="6633" spans="1:4" x14ac:dyDescent="0.45">
      <c r="A6633" t="s">
        <v>62</v>
      </c>
      <c r="B6633" t="s">
        <v>5808</v>
      </c>
      <c r="C6633">
        <v>2018</v>
      </c>
      <c r="D6633">
        <v>2</v>
      </c>
    </row>
    <row r="6634" spans="1:4" x14ac:dyDescent="0.45">
      <c r="A6634" t="s">
        <v>62</v>
      </c>
      <c r="B6634" t="s">
        <v>5809</v>
      </c>
      <c r="C6634">
        <v>2018</v>
      </c>
      <c r="D6634">
        <v>1.3</v>
      </c>
    </row>
    <row r="6635" spans="1:4" x14ac:dyDescent="0.45">
      <c r="A6635" t="s">
        <v>62</v>
      </c>
      <c r="B6635" t="s">
        <v>5810</v>
      </c>
      <c r="C6635">
        <v>2017</v>
      </c>
      <c r="D6635">
        <v>5.8</v>
      </c>
    </row>
    <row r="6636" spans="1:4" x14ac:dyDescent="0.45">
      <c r="A6636" t="s">
        <v>62</v>
      </c>
      <c r="B6636" t="s">
        <v>5811</v>
      </c>
      <c r="C6636">
        <v>2018</v>
      </c>
      <c r="D6636">
        <v>4</v>
      </c>
    </row>
    <row r="6637" spans="1:4" x14ac:dyDescent="0.45">
      <c r="A6637" t="s">
        <v>62</v>
      </c>
      <c r="B6637" t="s">
        <v>5812</v>
      </c>
      <c r="C6637">
        <v>2018</v>
      </c>
      <c r="D6637">
        <v>4</v>
      </c>
    </row>
    <row r="6638" spans="1:4" x14ac:dyDescent="0.45">
      <c r="A6638" t="s">
        <v>62</v>
      </c>
      <c r="B6638" t="s">
        <v>5813</v>
      </c>
      <c r="C6638">
        <v>2018</v>
      </c>
      <c r="D6638">
        <v>2</v>
      </c>
    </row>
    <row r="6639" spans="1:4" x14ac:dyDescent="0.45">
      <c r="A6639" t="s">
        <v>62</v>
      </c>
      <c r="B6639" t="s">
        <v>5814</v>
      </c>
      <c r="C6639">
        <v>2018</v>
      </c>
      <c r="D6639">
        <v>2</v>
      </c>
    </row>
    <row r="6640" spans="1:4" x14ac:dyDescent="0.45">
      <c r="A6640" t="s">
        <v>62</v>
      </c>
      <c r="B6640" t="s">
        <v>5817</v>
      </c>
      <c r="C6640">
        <v>2017</v>
      </c>
      <c r="D6640">
        <v>3.7</v>
      </c>
    </row>
    <row r="6641" spans="1:4" x14ac:dyDescent="0.45">
      <c r="A6641" t="s">
        <v>62</v>
      </c>
      <c r="B6641" t="s">
        <v>5818</v>
      </c>
      <c r="C6641">
        <v>2017</v>
      </c>
      <c r="D6641">
        <v>7.7</v>
      </c>
    </row>
    <row r="6642" spans="1:4" x14ac:dyDescent="0.45">
      <c r="A6642" t="s">
        <v>62</v>
      </c>
      <c r="B6642" t="s">
        <v>5819</v>
      </c>
      <c r="C6642">
        <v>2016</v>
      </c>
      <c r="D6642">
        <v>4</v>
      </c>
    </row>
    <row r="6643" spans="1:4" x14ac:dyDescent="0.45">
      <c r="A6643" t="s">
        <v>62</v>
      </c>
      <c r="B6643" t="s">
        <v>5820</v>
      </c>
      <c r="C6643">
        <v>2018</v>
      </c>
      <c r="D6643">
        <v>2</v>
      </c>
    </row>
    <row r="6644" spans="1:4" x14ac:dyDescent="0.45">
      <c r="A6644" t="s">
        <v>62</v>
      </c>
      <c r="B6644" t="s">
        <v>5821</v>
      </c>
      <c r="C6644">
        <v>2018</v>
      </c>
      <c r="D6644">
        <v>1.5</v>
      </c>
    </row>
    <row r="6645" spans="1:4" x14ac:dyDescent="0.45">
      <c r="A6645" t="s">
        <v>62</v>
      </c>
      <c r="B6645" t="s">
        <v>5822</v>
      </c>
      <c r="C6645">
        <v>2017</v>
      </c>
      <c r="D6645">
        <v>10</v>
      </c>
    </row>
    <row r="6646" spans="1:4" x14ac:dyDescent="0.45">
      <c r="A6646" t="s">
        <v>62</v>
      </c>
      <c r="B6646" t="s">
        <v>5823</v>
      </c>
      <c r="C6646">
        <v>2017</v>
      </c>
      <c r="D6646">
        <v>1.2</v>
      </c>
    </row>
    <row r="6647" spans="1:4" x14ac:dyDescent="0.45">
      <c r="A6647" t="s">
        <v>62</v>
      </c>
      <c r="B6647" t="s">
        <v>5824</v>
      </c>
      <c r="C6647">
        <v>2018</v>
      </c>
      <c r="D6647">
        <v>2</v>
      </c>
    </row>
    <row r="6648" spans="1:4" x14ac:dyDescent="0.45">
      <c r="A6648" t="s">
        <v>62</v>
      </c>
      <c r="B6648" t="s">
        <v>5825</v>
      </c>
      <c r="C6648">
        <v>2018</v>
      </c>
      <c r="D6648">
        <v>2</v>
      </c>
    </row>
    <row r="6649" spans="1:4" x14ac:dyDescent="0.45">
      <c r="A6649" t="s">
        <v>62</v>
      </c>
      <c r="B6649" t="s">
        <v>5826</v>
      </c>
      <c r="C6649">
        <v>2018</v>
      </c>
      <c r="D6649">
        <v>2</v>
      </c>
    </row>
    <row r="6650" spans="1:4" x14ac:dyDescent="0.45">
      <c r="A6650" t="s">
        <v>62</v>
      </c>
      <c r="B6650" t="s">
        <v>5827</v>
      </c>
      <c r="C6650">
        <v>2019</v>
      </c>
      <c r="D6650">
        <v>250</v>
      </c>
    </row>
    <row r="6651" spans="1:4" x14ac:dyDescent="0.45">
      <c r="A6651" t="s">
        <v>62</v>
      </c>
      <c r="B6651" t="s">
        <v>5828</v>
      </c>
      <c r="C6651">
        <v>2018</v>
      </c>
      <c r="D6651">
        <v>7.5</v>
      </c>
    </row>
    <row r="6652" spans="1:4" x14ac:dyDescent="0.45">
      <c r="A6652" t="s">
        <v>62</v>
      </c>
      <c r="B6652" t="s">
        <v>5830</v>
      </c>
      <c r="C6652">
        <v>2018</v>
      </c>
      <c r="D6652">
        <v>3</v>
      </c>
    </row>
    <row r="6653" spans="1:4" x14ac:dyDescent="0.45">
      <c r="A6653" t="s">
        <v>62</v>
      </c>
      <c r="B6653" t="s">
        <v>5831</v>
      </c>
      <c r="C6653">
        <v>2018</v>
      </c>
      <c r="D6653">
        <v>1.3</v>
      </c>
    </row>
    <row r="6654" spans="1:4" x14ac:dyDescent="0.45">
      <c r="A6654" t="s">
        <v>62</v>
      </c>
      <c r="B6654" t="s">
        <v>5833</v>
      </c>
      <c r="C6654">
        <v>2018</v>
      </c>
      <c r="D6654">
        <v>1.4</v>
      </c>
    </row>
    <row r="6655" spans="1:4" x14ac:dyDescent="0.45">
      <c r="A6655" t="s">
        <v>62</v>
      </c>
      <c r="B6655" t="s">
        <v>5834</v>
      </c>
      <c r="C6655">
        <v>2019</v>
      </c>
      <c r="D6655">
        <v>5</v>
      </c>
    </row>
    <row r="6656" spans="1:4" x14ac:dyDescent="0.45">
      <c r="A6656" t="s">
        <v>62</v>
      </c>
      <c r="B6656" t="s">
        <v>5836</v>
      </c>
      <c r="C6656">
        <v>2018</v>
      </c>
      <c r="D6656">
        <v>2</v>
      </c>
    </row>
    <row r="6657" spans="1:4" x14ac:dyDescent="0.45">
      <c r="A6657" t="s">
        <v>62</v>
      </c>
      <c r="B6657" t="s">
        <v>5837</v>
      </c>
      <c r="C6657">
        <v>2018</v>
      </c>
      <c r="D6657">
        <v>14.7</v>
      </c>
    </row>
    <row r="6658" spans="1:4" x14ac:dyDescent="0.45">
      <c r="A6658" t="s">
        <v>62</v>
      </c>
      <c r="B6658" t="s">
        <v>5840</v>
      </c>
      <c r="C6658">
        <v>2018</v>
      </c>
      <c r="D6658">
        <v>4.9000000000000004</v>
      </c>
    </row>
    <row r="6659" spans="1:4" x14ac:dyDescent="0.45">
      <c r="A6659" t="s">
        <v>62</v>
      </c>
      <c r="B6659" t="s">
        <v>5841</v>
      </c>
      <c r="C6659">
        <v>2019</v>
      </c>
      <c r="D6659">
        <v>200</v>
      </c>
    </row>
    <row r="6660" spans="1:4" x14ac:dyDescent="0.45">
      <c r="A6660" t="s">
        <v>62</v>
      </c>
      <c r="B6660" t="s">
        <v>5842</v>
      </c>
      <c r="C6660">
        <v>2018</v>
      </c>
      <c r="D6660">
        <v>19.2</v>
      </c>
    </row>
    <row r="6661" spans="1:4" x14ac:dyDescent="0.45">
      <c r="A6661" t="s">
        <v>62</v>
      </c>
      <c r="B6661" t="s">
        <v>5843</v>
      </c>
      <c r="C6661">
        <v>2018</v>
      </c>
      <c r="D6661">
        <v>1.4</v>
      </c>
    </row>
    <row r="6662" spans="1:4" x14ac:dyDescent="0.45">
      <c r="A6662" t="s">
        <v>62</v>
      </c>
      <c r="B6662" t="s">
        <v>5844</v>
      </c>
      <c r="C6662">
        <v>2018</v>
      </c>
      <c r="D6662">
        <v>2</v>
      </c>
    </row>
    <row r="6663" spans="1:4" x14ac:dyDescent="0.45">
      <c r="A6663" t="s">
        <v>62</v>
      </c>
      <c r="B6663" t="s">
        <v>5845</v>
      </c>
      <c r="C6663">
        <v>2018</v>
      </c>
      <c r="D6663">
        <v>2</v>
      </c>
    </row>
    <row r="6664" spans="1:4" x14ac:dyDescent="0.45">
      <c r="A6664" t="s">
        <v>62</v>
      </c>
      <c r="B6664" t="s">
        <v>5846</v>
      </c>
      <c r="C6664">
        <v>2019</v>
      </c>
      <c r="D6664">
        <v>2</v>
      </c>
    </row>
    <row r="6665" spans="1:4" x14ac:dyDescent="0.45">
      <c r="A6665" t="s">
        <v>62</v>
      </c>
      <c r="B6665" t="s">
        <v>5847</v>
      </c>
      <c r="C6665">
        <v>2018</v>
      </c>
      <c r="D6665">
        <v>2</v>
      </c>
    </row>
    <row r="6666" spans="1:4" x14ac:dyDescent="0.45">
      <c r="A6666" t="s">
        <v>62</v>
      </c>
      <c r="B6666" t="s">
        <v>5848</v>
      </c>
      <c r="C6666">
        <v>2018</v>
      </c>
      <c r="D6666">
        <v>2</v>
      </c>
    </row>
    <row r="6667" spans="1:4" x14ac:dyDescent="0.45">
      <c r="A6667" t="s">
        <v>62</v>
      </c>
      <c r="B6667" t="s">
        <v>5849</v>
      </c>
      <c r="C6667">
        <v>2019</v>
      </c>
      <c r="D6667">
        <v>2</v>
      </c>
    </row>
    <row r="6668" spans="1:4" x14ac:dyDescent="0.45">
      <c r="A6668" t="s">
        <v>62</v>
      </c>
      <c r="B6668" t="s">
        <v>5850</v>
      </c>
      <c r="C6668">
        <v>2019</v>
      </c>
      <c r="D6668">
        <v>1.9</v>
      </c>
    </row>
    <row r="6669" spans="1:4" x14ac:dyDescent="0.45">
      <c r="A6669" t="s">
        <v>62</v>
      </c>
      <c r="B6669" t="s">
        <v>5851</v>
      </c>
      <c r="C6669">
        <v>2019</v>
      </c>
      <c r="D6669">
        <v>1</v>
      </c>
    </row>
    <row r="6670" spans="1:4" x14ac:dyDescent="0.45">
      <c r="A6670" t="s">
        <v>62</v>
      </c>
      <c r="B6670" t="s">
        <v>5852</v>
      </c>
      <c r="C6670">
        <v>2018</v>
      </c>
      <c r="D6670">
        <v>2</v>
      </c>
    </row>
    <row r="6671" spans="1:4" x14ac:dyDescent="0.45">
      <c r="A6671" t="s">
        <v>62</v>
      </c>
      <c r="B6671" t="s">
        <v>5853</v>
      </c>
      <c r="C6671">
        <v>2018</v>
      </c>
      <c r="D6671">
        <v>2</v>
      </c>
    </row>
    <row r="6672" spans="1:4" x14ac:dyDescent="0.45">
      <c r="A6672" t="s">
        <v>62</v>
      </c>
      <c r="B6672" t="s">
        <v>5854</v>
      </c>
      <c r="C6672">
        <v>2018</v>
      </c>
      <c r="D6672">
        <v>2</v>
      </c>
    </row>
    <row r="6673" spans="1:4" x14ac:dyDescent="0.45">
      <c r="A6673" t="s">
        <v>62</v>
      </c>
      <c r="B6673" t="s">
        <v>5855</v>
      </c>
      <c r="C6673">
        <v>2019</v>
      </c>
      <c r="D6673">
        <v>2</v>
      </c>
    </row>
    <row r="6674" spans="1:4" x14ac:dyDescent="0.45">
      <c r="A6674" t="s">
        <v>62</v>
      </c>
      <c r="B6674" t="s">
        <v>5856</v>
      </c>
      <c r="C6674">
        <v>2019</v>
      </c>
      <c r="D6674">
        <v>2</v>
      </c>
    </row>
    <row r="6675" spans="1:4" x14ac:dyDescent="0.45">
      <c r="A6675" t="s">
        <v>62</v>
      </c>
      <c r="B6675" t="s">
        <v>5857</v>
      </c>
      <c r="C6675">
        <v>2019</v>
      </c>
      <c r="D6675">
        <v>2</v>
      </c>
    </row>
    <row r="6676" spans="1:4" x14ac:dyDescent="0.45">
      <c r="A6676" t="s">
        <v>62</v>
      </c>
      <c r="B6676" t="s">
        <v>5858</v>
      </c>
      <c r="C6676">
        <v>2018</v>
      </c>
      <c r="D6676">
        <v>2</v>
      </c>
    </row>
    <row r="6677" spans="1:4" x14ac:dyDescent="0.45">
      <c r="A6677" t="s">
        <v>62</v>
      </c>
      <c r="B6677" t="s">
        <v>5859</v>
      </c>
      <c r="C6677">
        <v>2018</v>
      </c>
      <c r="D6677">
        <v>8.1</v>
      </c>
    </row>
    <row r="6678" spans="1:4" x14ac:dyDescent="0.45">
      <c r="A6678" t="s">
        <v>62</v>
      </c>
      <c r="B6678" t="s">
        <v>5860</v>
      </c>
      <c r="C6678">
        <v>2018</v>
      </c>
      <c r="D6678">
        <v>15.9</v>
      </c>
    </row>
    <row r="6679" spans="1:4" x14ac:dyDescent="0.45">
      <c r="A6679" t="s">
        <v>62</v>
      </c>
      <c r="B6679" t="s">
        <v>5861</v>
      </c>
      <c r="C6679">
        <v>2018</v>
      </c>
      <c r="D6679">
        <v>6</v>
      </c>
    </row>
    <row r="6680" spans="1:4" x14ac:dyDescent="0.45">
      <c r="A6680" t="s">
        <v>62</v>
      </c>
      <c r="B6680" t="s">
        <v>5863</v>
      </c>
      <c r="C6680">
        <v>2018</v>
      </c>
      <c r="D6680">
        <v>1.5</v>
      </c>
    </row>
    <row r="6681" spans="1:4" x14ac:dyDescent="0.45">
      <c r="A6681" t="s">
        <v>62</v>
      </c>
      <c r="B6681" t="s">
        <v>5864</v>
      </c>
      <c r="C6681">
        <v>2018</v>
      </c>
      <c r="D6681">
        <v>19.600000000000001</v>
      </c>
    </row>
    <row r="6682" spans="1:4" x14ac:dyDescent="0.45">
      <c r="A6682" t="s">
        <v>62</v>
      </c>
      <c r="B6682" t="s">
        <v>5865</v>
      </c>
      <c r="C6682">
        <v>2018</v>
      </c>
      <c r="D6682">
        <v>2</v>
      </c>
    </row>
    <row r="6683" spans="1:4" x14ac:dyDescent="0.45">
      <c r="A6683" t="s">
        <v>62</v>
      </c>
      <c r="B6683" t="s">
        <v>5866</v>
      </c>
      <c r="C6683">
        <v>2018</v>
      </c>
      <c r="D6683">
        <v>7.5</v>
      </c>
    </row>
    <row r="6684" spans="1:4" x14ac:dyDescent="0.45">
      <c r="A6684" t="s">
        <v>62</v>
      </c>
      <c r="B6684" t="s">
        <v>5867</v>
      </c>
      <c r="C6684">
        <v>2018</v>
      </c>
      <c r="D6684">
        <v>8.8000000000000007</v>
      </c>
    </row>
    <row r="6685" spans="1:4" x14ac:dyDescent="0.45">
      <c r="A6685" t="s">
        <v>62</v>
      </c>
      <c r="B6685" t="s">
        <v>5868</v>
      </c>
      <c r="C6685">
        <v>2019</v>
      </c>
      <c r="D6685">
        <v>3</v>
      </c>
    </row>
    <row r="6686" spans="1:4" x14ac:dyDescent="0.45">
      <c r="A6686" t="s">
        <v>62</v>
      </c>
      <c r="B6686" t="s">
        <v>5871</v>
      </c>
      <c r="C6686">
        <v>2019</v>
      </c>
      <c r="D6686">
        <v>5</v>
      </c>
    </row>
    <row r="6687" spans="1:4" x14ac:dyDescent="0.45">
      <c r="A6687" t="s">
        <v>62</v>
      </c>
      <c r="B6687" t="s">
        <v>5872</v>
      </c>
      <c r="C6687">
        <v>2019</v>
      </c>
      <c r="D6687">
        <v>3.6</v>
      </c>
    </row>
    <row r="6688" spans="1:4" x14ac:dyDescent="0.45">
      <c r="A6688" t="s">
        <v>62</v>
      </c>
      <c r="B6688" t="s">
        <v>5873</v>
      </c>
      <c r="C6688">
        <v>2019</v>
      </c>
      <c r="D6688">
        <v>20</v>
      </c>
    </row>
    <row r="6689" spans="1:4" x14ac:dyDescent="0.45">
      <c r="A6689" t="s">
        <v>62</v>
      </c>
      <c r="B6689" t="s">
        <v>5874</v>
      </c>
      <c r="C6689">
        <v>2019</v>
      </c>
      <c r="D6689">
        <v>8.1999999999999993</v>
      </c>
    </row>
    <row r="6690" spans="1:4" x14ac:dyDescent="0.45">
      <c r="A6690" t="s">
        <v>62</v>
      </c>
      <c r="B6690" t="s">
        <v>5875</v>
      </c>
      <c r="C6690">
        <v>2019</v>
      </c>
      <c r="D6690">
        <v>4.8</v>
      </c>
    </row>
    <row r="6691" spans="1:4" x14ac:dyDescent="0.45">
      <c r="A6691" t="s">
        <v>62</v>
      </c>
      <c r="B6691" t="s">
        <v>5876</v>
      </c>
      <c r="C6691">
        <v>2018</v>
      </c>
      <c r="D6691">
        <v>39</v>
      </c>
    </row>
    <row r="6692" spans="1:4" x14ac:dyDescent="0.45">
      <c r="A6692" t="s">
        <v>62</v>
      </c>
      <c r="B6692" t="s">
        <v>5877</v>
      </c>
      <c r="C6692">
        <v>2018</v>
      </c>
      <c r="D6692">
        <v>1</v>
      </c>
    </row>
    <row r="6693" spans="1:4" x14ac:dyDescent="0.45">
      <c r="A6693" t="s">
        <v>62</v>
      </c>
      <c r="B6693" t="s">
        <v>5878</v>
      </c>
      <c r="C6693">
        <v>2018</v>
      </c>
      <c r="D6693">
        <v>5</v>
      </c>
    </row>
    <row r="6694" spans="1:4" x14ac:dyDescent="0.45">
      <c r="A6694" t="s">
        <v>62</v>
      </c>
      <c r="B6694" t="s">
        <v>5879</v>
      </c>
      <c r="C6694">
        <v>2018</v>
      </c>
      <c r="D6694">
        <v>1</v>
      </c>
    </row>
    <row r="6695" spans="1:4" x14ac:dyDescent="0.45">
      <c r="A6695" t="s">
        <v>62</v>
      </c>
      <c r="B6695" t="s">
        <v>5880</v>
      </c>
      <c r="C6695">
        <v>2018</v>
      </c>
      <c r="D6695">
        <v>1</v>
      </c>
    </row>
    <row r="6696" spans="1:4" x14ac:dyDescent="0.45">
      <c r="A6696" t="s">
        <v>62</v>
      </c>
      <c r="B6696" t="s">
        <v>5881</v>
      </c>
      <c r="C6696">
        <v>2018</v>
      </c>
      <c r="D6696">
        <v>4.9000000000000004</v>
      </c>
    </row>
    <row r="6697" spans="1:4" x14ac:dyDescent="0.45">
      <c r="A6697" t="s">
        <v>62</v>
      </c>
      <c r="B6697" t="s">
        <v>5883</v>
      </c>
      <c r="C6697">
        <v>2019</v>
      </c>
      <c r="D6697">
        <v>142.4</v>
      </c>
    </row>
    <row r="6698" spans="1:4" x14ac:dyDescent="0.45">
      <c r="A6698" t="s">
        <v>62</v>
      </c>
      <c r="B6698" t="s">
        <v>5884</v>
      </c>
      <c r="C6698">
        <v>2019</v>
      </c>
      <c r="D6698">
        <v>20</v>
      </c>
    </row>
    <row r="6699" spans="1:4" x14ac:dyDescent="0.45">
      <c r="A6699" t="s">
        <v>62</v>
      </c>
      <c r="B6699" t="s">
        <v>5885</v>
      </c>
      <c r="C6699">
        <v>2018</v>
      </c>
      <c r="D6699">
        <v>52</v>
      </c>
    </row>
    <row r="6700" spans="1:4" x14ac:dyDescent="0.45">
      <c r="A6700" t="s">
        <v>62</v>
      </c>
      <c r="B6700" t="s">
        <v>5886</v>
      </c>
      <c r="C6700">
        <v>2018</v>
      </c>
      <c r="D6700">
        <v>4.3</v>
      </c>
    </row>
    <row r="6701" spans="1:4" x14ac:dyDescent="0.45">
      <c r="A6701" t="s">
        <v>62</v>
      </c>
      <c r="B6701" t="s">
        <v>5887</v>
      </c>
      <c r="C6701">
        <v>2017</v>
      </c>
      <c r="D6701">
        <v>0.1</v>
      </c>
    </row>
    <row r="6702" spans="1:4" x14ac:dyDescent="0.45">
      <c r="A6702" t="s">
        <v>62</v>
      </c>
      <c r="B6702" t="s">
        <v>5888</v>
      </c>
      <c r="C6702">
        <v>2018</v>
      </c>
      <c r="D6702">
        <v>4.5</v>
      </c>
    </row>
    <row r="6703" spans="1:4" x14ac:dyDescent="0.45">
      <c r="A6703" t="s">
        <v>62</v>
      </c>
      <c r="B6703" t="s">
        <v>5889</v>
      </c>
      <c r="C6703">
        <v>2019</v>
      </c>
      <c r="D6703">
        <v>10</v>
      </c>
    </row>
    <row r="6704" spans="1:4" x14ac:dyDescent="0.45">
      <c r="A6704" t="s">
        <v>62</v>
      </c>
      <c r="B6704" t="s">
        <v>5890</v>
      </c>
      <c r="C6704">
        <v>2018</v>
      </c>
      <c r="D6704">
        <v>1</v>
      </c>
    </row>
    <row r="6705" spans="1:4" x14ac:dyDescent="0.45">
      <c r="A6705" t="s">
        <v>62</v>
      </c>
      <c r="B6705" t="s">
        <v>5891</v>
      </c>
      <c r="C6705">
        <v>2018</v>
      </c>
      <c r="D6705">
        <v>1</v>
      </c>
    </row>
    <row r="6706" spans="1:4" x14ac:dyDescent="0.45">
      <c r="A6706" t="s">
        <v>62</v>
      </c>
      <c r="B6706" t="s">
        <v>5892</v>
      </c>
      <c r="C6706">
        <v>2018</v>
      </c>
      <c r="D6706">
        <v>1</v>
      </c>
    </row>
    <row r="6707" spans="1:4" x14ac:dyDescent="0.45">
      <c r="A6707" t="s">
        <v>62</v>
      </c>
      <c r="B6707" t="s">
        <v>5893</v>
      </c>
      <c r="C6707">
        <v>2018</v>
      </c>
      <c r="D6707">
        <v>1</v>
      </c>
    </row>
    <row r="6708" spans="1:4" x14ac:dyDescent="0.45">
      <c r="A6708" t="s">
        <v>62</v>
      </c>
      <c r="B6708" t="s">
        <v>5894</v>
      </c>
      <c r="C6708">
        <v>2019</v>
      </c>
      <c r="D6708">
        <v>100</v>
      </c>
    </row>
    <row r="6709" spans="1:4" x14ac:dyDescent="0.45">
      <c r="A6709" t="s">
        <v>62</v>
      </c>
      <c r="B6709" t="s">
        <v>5895</v>
      </c>
      <c r="C6709">
        <v>2019</v>
      </c>
      <c r="D6709">
        <v>3.3</v>
      </c>
    </row>
    <row r="6710" spans="1:4" x14ac:dyDescent="0.45">
      <c r="A6710" t="s">
        <v>62</v>
      </c>
      <c r="B6710" t="s">
        <v>5896</v>
      </c>
      <c r="C6710">
        <v>2017</v>
      </c>
      <c r="D6710">
        <v>4</v>
      </c>
    </row>
    <row r="6711" spans="1:4" x14ac:dyDescent="0.45">
      <c r="A6711" t="s">
        <v>62</v>
      </c>
      <c r="B6711" t="s">
        <v>5897</v>
      </c>
      <c r="C6711">
        <v>2019</v>
      </c>
      <c r="D6711">
        <v>20</v>
      </c>
    </row>
    <row r="6712" spans="1:4" x14ac:dyDescent="0.45">
      <c r="A6712" t="s">
        <v>62</v>
      </c>
      <c r="B6712" t="s">
        <v>5898</v>
      </c>
      <c r="C6712">
        <v>2018</v>
      </c>
      <c r="D6712">
        <v>1.6</v>
      </c>
    </row>
    <row r="6713" spans="1:4" x14ac:dyDescent="0.45">
      <c r="A6713" t="s">
        <v>62</v>
      </c>
      <c r="B6713" t="s">
        <v>5899</v>
      </c>
      <c r="C6713">
        <v>2017</v>
      </c>
      <c r="D6713">
        <v>3.4</v>
      </c>
    </row>
    <row r="6714" spans="1:4" x14ac:dyDescent="0.45">
      <c r="A6714" t="s">
        <v>62</v>
      </c>
      <c r="B6714" t="s">
        <v>5900</v>
      </c>
      <c r="C6714">
        <v>2018</v>
      </c>
      <c r="D6714">
        <v>1</v>
      </c>
    </row>
    <row r="6715" spans="1:4" x14ac:dyDescent="0.45">
      <c r="A6715" t="s">
        <v>62</v>
      </c>
      <c r="B6715" t="s">
        <v>5901</v>
      </c>
      <c r="C6715">
        <v>2018</v>
      </c>
      <c r="D6715">
        <v>1</v>
      </c>
    </row>
    <row r="6716" spans="1:4" x14ac:dyDescent="0.45">
      <c r="A6716" t="s">
        <v>62</v>
      </c>
      <c r="B6716" t="s">
        <v>5902</v>
      </c>
      <c r="C6716">
        <v>2018</v>
      </c>
      <c r="D6716">
        <v>1</v>
      </c>
    </row>
    <row r="6717" spans="1:4" x14ac:dyDescent="0.45">
      <c r="A6717" t="s">
        <v>62</v>
      </c>
      <c r="B6717" t="s">
        <v>5903</v>
      </c>
      <c r="C6717">
        <v>2018</v>
      </c>
      <c r="D6717">
        <v>1</v>
      </c>
    </row>
    <row r="6718" spans="1:4" x14ac:dyDescent="0.45">
      <c r="A6718" t="s">
        <v>62</v>
      </c>
      <c r="B6718" t="s">
        <v>5904</v>
      </c>
      <c r="C6718">
        <v>2016</v>
      </c>
      <c r="D6718">
        <v>0.7</v>
      </c>
    </row>
    <row r="6719" spans="1:4" x14ac:dyDescent="0.45">
      <c r="A6719" t="s">
        <v>62</v>
      </c>
      <c r="B6719" t="s">
        <v>5905</v>
      </c>
      <c r="C6719">
        <v>2017</v>
      </c>
      <c r="D6719">
        <v>4.5</v>
      </c>
    </row>
    <row r="6720" spans="1:4" x14ac:dyDescent="0.45">
      <c r="A6720" t="s">
        <v>62</v>
      </c>
      <c r="B6720" t="s">
        <v>5906</v>
      </c>
      <c r="C6720">
        <v>2017</v>
      </c>
      <c r="D6720">
        <v>1.8</v>
      </c>
    </row>
    <row r="6721" spans="1:4" x14ac:dyDescent="0.45">
      <c r="A6721" t="s">
        <v>62</v>
      </c>
      <c r="B6721" t="s">
        <v>5907</v>
      </c>
      <c r="C6721">
        <v>2018</v>
      </c>
      <c r="D6721">
        <v>2</v>
      </c>
    </row>
    <row r="6722" spans="1:4" x14ac:dyDescent="0.45">
      <c r="A6722" t="s">
        <v>62</v>
      </c>
      <c r="B6722" t="s">
        <v>5909</v>
      </c>
      <c r="C6722">
        <v>2019</v>
      </c>
      <c r="D6722">
        <v>5</v>
      </c>
    </row>
    <row r="6723" spans="1:4" x14ac:dyDescent="0.45">
      <c r="A6723" t="s">
        <v>62</v>
      </c>
      <c r="B6723" t="s">
        <v>5910</v>
      </c>
      <c r="C6723">
        <v>2019</v>
      </c>
      <c r="D6723">
        <v>4.8</v>
      </c>
    </row>
    <row r="6724" spans="1:4" x14ac:dyDescent="0.45">
      <c r="A6724" t="s">
        <v>62</v>
      </c>
      <c r="B6724" t="s">
        <v>5912</v>
      </c>
      <c r="C6724">
        <v>2018</v>
      </c>
      <c r="D6724">
        <v>1.2</v>
      </c>
    </row>
    <row r="6725" spans="1:4" x14ac:dyDescent="0.45">
      <c r="A6725" t="s">
        <v>62</v>
      </c>
      <c r="B6725" t="s">
        <v>5913</v>
      </c>
      <c r="C6725">
        <v>2019</v>
      </c>
      <c r="D6725">
        <v>1</v>
      </c>
    </row>
    <row r="6726" spans="1:4" x14ac:dyDescent="0.45">
      <c r="A6726" t="s">
        <v>62</v>
      </c>
      <c r="B6726" t="s">
        <v>5914</v>
      </c>
      <c r="C6726">
        <v>2018</v>
      </c>
      <c r="D6726">
        <v>3.7</v>
      </c>
    </row>
    <row r="6727" spans="1:4" x14ac:dyDescent="0.45">
      <c r="A6727" t="s">
        <v>62</v>
      </c>
      <c r="B6727" t="s">
        <v>5915</v>
      </c>
      <c r="C6727">
        <v>2019</v>
      </c>
      <c r="D6727">
        <v>1</v>
      </c>
    </row>
    <row r="6728" spans="1:4" x14ac:dyDescent="0.45">
      <c r="A6728" t="s">
        <v>62</v>
      </c>
      <c r="B6728" t="s">
        <v>5916</v>
      </c>
      <c r="C6728">
        <v>2018</v>
      </c>
      <c r="D6728">
        <v>1.5</v>
      </c>
    </row>
    <row r="6729" spans="1:4" x14ac:dyDescent="0.45">
      <c r="A6729" t="s">
        <v>62</v>
      </c>
      <c r="B6729" t="s">
        <v>5917</v>
      </c>
      <c r="C6729">
        <v>2018</v>
      </c>
      <c r="D6729">
        <v>1</v>
      </c>
    </row>
    <row r="6730" spans="1:4" x14ac:dyDescent="0.45">
      <c r="A6730" t="s">
        <v>62</v>
      </c>
      <c r="B6730" t="s">
        <v>5918</v>
      </c>
      <c r="C6730">
        <v>2019</v>
      </c>
      <c r="D6730">
        <v>1</v>
      </c>
    </row>
    <row r="6731" spans="1:4" x14ac:dyDescent="0.45">
      <c r="A6731" t="s">
        <v>62</v>
      </c>
      <c r="B6731" t="s">
        <v>5919</v>
      </c>
      <c r="C6731">
        <v>2018</v>
      </c>
      <c r="D6731">
        <v>1</v>
      </c>
    </row>
    <row r="6732" spans="1:4" x14ac:dyDescent="0.45">
      <c r="A6732" t="s">
        <v>62</v>
      </c>
      <c r="B6732" t="s">
        <v>5920</v>
      </c>
      <c r="C6732">
        <v>2019</v>
      </c>
      <c r="D6732">
        <v>1</v>
      </c>
    </row>
    <row r="6733" spans="1:4" x14ac:dyDescent="0.45">
      <c r="A6733" t="s">
        <v>62</v>
      </c>
      <c r="B6733" t="s">
        <v>5921</v>
      </c>
      <c r="C6733">
        <v>2018</v>
      </c>
      <c r="D6733">
        <v>1</v>
      </c>
    </row>
    <row r="6734" spans="1:4" x14ac:dyDescent="0.45">
      <c r="A6734" t="s">
        <v>62</v>
      </c>
      <c r="B6734" t="s">
        <v>5922</v>
      </c>
      <c r="C6734">
        <v>2019</v>
      </c>
      <c r="D6734">
        <v>1</v>
      </c>
    </row>
    <row r="6735" spans="1:4" x14ac:dyDescent="0.45">
      <c r="A6735" t="s">
        <v>62</v>
      </c>
      <c r="B6735" t="s">
        <v>5923</v>
      </c>
      <c r="C6735">
        <v>2019</v>
      </c>
      <c r="D6735">
        <v>30</v>
      </c>
    </row>
    <row r="6736" spans="1:4" x14ac:dyDescent="0.45">
      <c r="A6736" t="s">
        <v>62</v>
      </c>
      <c r="B6736" t="s">
        <v>5924</v>
      </c>
      <c r="C6736">
        <v>2019</v>
      </c>
      <c r="D6736">
        <v>1</v>
      </c>
    </row>
    <row r="6737" spans="1:4" x14ac:dyDescent="0.45">
      <c r="A6737" t="s">
        <v>62</v>
      </c>
      <c r="B6737" t="s">
        <v>5925</v>
      </c>
      <c r="C6737">
        <v>2019</v>
      </c>
      <c r="D6737">
        <v>5</v>
      </c>
    </row>
    <row r="6738" spans="1:4" x14ac:dyDescent="0.45">
      <c r="A6738" t="s">
        <v>62</v>
      </c>
      <c r="B6738" t="s">
        <v>5926</v>
      </c>
      <c r="C6738">
        <v>2018</v>
      </c>
      <c r="D6738">
        <v>3.3</v>
      </c>
    </row>
    <row r="6739" spans="1:4" x14ac:dyDescent="0.45">
      <c r="A6739" t="s">
        <v>62</v>
      </c>
      <c r="B6739" t="s">
        <v>495</v>
      </c>
      <c r="C6739">
        <v>2018</v>
      </c>
      <c r="D6739">
        <v>3</v>
      </c>
    </row>
    <row r="6740" spans="1:4" x14ac:dyDescent="0.45">
      <c r="A6740" t="s">
        <v>62</v>
      </c>
      <c r="B6740" t="s">
        <v>5927</v>
      </c>
      <c r="C6740">
        <v>2019</v>
      </c>
      <c r="D6740">
        <v>40</v>
      </c>
    </row>
    <row r="6741" spans="1:4" x14ac:dyDescent="0.45">
      <c r="A6741" t="s">
        <v>62</v>
      </c>
      <c r="B6741" t="s">
        <v>5928</v>
      </c>
      <c r="C6741">
        <v>2019</v>
      </c>
      <c r="D6741">
        <v>5</v>
      </c>
    </row>
    <row r="6742" spans="1:4" x14ac:dyDescent="0.45">
      <c r="A6742" t="s">
        <v>62</v>
      </c>
      <c r="B6742" t="s">
        <v>5929</v>
      </c>
      <c r="C6742">
        <v>2018</v>
      </c>
      <c r="D6742">
        <v>2</v>
      </c>
    </row>
    <row r="6743" spans="1:4" x14ac:dyDescent="0.45">
      <c r="A6743" t="s">
        <v>62</v>
      </c>
      <c r="B6743" t="s">
        <v>5930</v>
      </c>
      <c r="C6743">
        <v>2018</v>
      </c>
      <c r="D6743">
        <v>3.4</v>
      </c>
    </row>
    <row r="6744" spans="1:4" x14ac:dyDescent="0.45">
      <c r="A6744" t="s">
        <v>62</v>
      </c>
      <c r="B6744" t="s">
        <v>5931</v>
      </c>
      <c r="C6744">
        <v>2018</v>
      </c>
      <c r="D6744">
        <v>6.6</v>
      </c>
    </row>
    <row r="6745" spans="1:4" x14ac:dyDescent="0.45">
      <c r="A6745" t="s">
        <v>62</v>
      </c>
      <c r="B6745" t="s">
        <v>5932</v>
      </c>
      <c r="C6745">
        <v>2019</v>
      </c>
      <c r="D6745">
        <v>2</v>
      </c>
    </row>
    <row r="6746" spans="1:4" x14ac:dyDescent="0.45">
      <c r="A6746" t="s">
        <v>62</v>
      </c>
      <c r="B6746" t="s">
        <v>5933</v>
      </c>
      <c r="C6746">
        <v>2019</v>
      </c>
      <c r="D6746">
        <v>2</v>
      </c>
    </row>
    <row r="6747" spans="1:4" x14ac:dyDescent="0.45">
      <c r="A6747" t="s">
        <v>62</v>
      </c>
      <c r="B6747" t="s">
        <v>5934</v>
      </c>
      <c r="C6747">
        <v>2019</v>
      </c>
      <c r="D6747">
        <v>2</v>
      </c>
    </row>
    <row r="6748" spans="1:4" x14ac:dyDescent="0.45">
      <c r="A6748" t="s">
        <v>62</v>
      </c>
      <c r="B6748" t="s">
        <v>5935</v>
      </c>
      <c r="C6748">
        <v>2019</v>
      </c>
      <c r="D6748">
        <v>2</v>
      </c>
    </row>
    <row r="6749" spans="1:4" x14ac:dyDescent="0.45">
      <c r="A6749" t="s">
        <v>62</v>
      </c>
      <c r="B6749" t="s">
        <v>5936</v>
      </c>
      <c r="C6749">
        <v>2019</v>
      </c>
      <c r="D6749">
        <v>4</v>
      </c>
    </row>
    <row r="6750" spans="1:4" x14ac:dyDescent="0.45">
      <c r="A6750" t="s">
        <v>62</v>
      </c>
      <c r="B6750" t="s">
        <v>5937</v>
      </c>
      <c r="C6750">
        <v>2019</v>
      </c>
      <c r="D6750">
        <v>3.5</v>
      </c>
    </row>
    <row r="6751" spans="1:4" x14ac:dyDescent="0.45">
      <c r="A6751" t="s">
        <v>62</v>
      </c>
      <c r="B6751" t="s">
        <v>5938</v>
      </c>
      <c r="C6751">
        <v>2019</v>
      </c>
      <c r="D6751">
        <v>1.7</v>
      </c>
    </row>
    <row r="6752" spans="1:4" x14ac:dyDescent="0.45">
      <c r="A6752" t="s">
        <v>62</v>
      </c>
      <c r="B6752" t="s">
        <v>5939</v>
      </c>
      <c r="C6752">
        <v>2019</v>
      </c>
      <c r="D6752">
        <v>1.1000000000000001</v>
      </c>
    </row>
    <row r="6753" spans="1:4" x14ac:dyDescent="0.45">
      <c r="A6753" t="s">
        <v>62</v>
      </c>
      <c r="B6753" t="s">
        <v>5940</v>
      </c>
      <c r="C6753">
        <v>2018</v>
      </c>
      <c r="D6753">
        <v>1.1000000000000001</v>
      </c>
    </row>
    <row r="6754" spans="1:4" x14ac:dyDescent="0.45">
      <c r="A6754" t="s">
        <v>62</v>
      </c>
      <c r="B6754" t="s">
        <v>5941</v>
      </c>
      <c r="C6754">
        <v>2019</v>
      </c>
      <c r="D6754">
        <v>1.5</v>
      </c>
    </row>
    <row r="6755" spans="1:4" x14ac:dyDescent="0.45">
      <c r="A6755" t="s">
        <v>62</v>
      </c>
      <c r="B6755" t="s">
        <v>5942</v>
      </c>
      <c r="C6755">
        <v>2019</v>
      </c>
      <c r="D6755">
        <v>5</v>
      </c>
    </row>
    <row r="6756" spans="1:4" x14ac:dyDescent="0.45">
      <c r="A6756" t="s">
        <v>62</v>
      </c>
      <c r="B6756" t="s">
        <v>5943</v>
      </c>
      <c r="C6756">
        <v>2019</v>
      </c>
      <c r="D6756">
        <v>1</v>
      </c>
    </row>
    <row r="6757" spans="1:4" x14ac:dyDescent="0.45">
      <c r="A6757" t="s">
        <v>62</v>
      </c>
      <c r="B6757" t="s">
        <v>5944</v>
      </c>
      <c r="C6757">
        <v>2019</v>
      </c>
      <c r="D6757">
        <v>1</v>
      </c>
    </row>
    <row r="6758" spans="1:4" x14ac:dyDescent="0.45">
      <c r="A6758" t="s">
        <v>62</v>
      </c>
      <c r="B6758" t="s">
        <v>5945</v>
      </c>
      <c r="C6758">
        <v>2019</v>
      </c>
      <c r="D6758">
        <v>1</v>
      </c>
    </row>
    <row r="6759" spans="1:4" x14ac:dyDescent="0.45">
      <c r="A6759" t="s">
        <v>62</v>
      </c>
      <c r="B6759" t="s">
        <v>5946</v>
      </c>
      <c r="C6759">
        <v>2019</v>
      </c>
      <c r="D6759">
        <v>1</v>
      </c>
    </row>
    <row r="6760" spans="1:4" x14ac:dyDescent="0.45">
      <c r="A6760" t="s">
        <v>62</v>
      </c>
      <c r="B6760" t="s">
        <v>5947</v>
      </c>
      <c r="C6760">
        <v>2018</v>
      </c>
      <c r="D6760">
        <v>1.8</v>
      </c>
    </row>
    <row r="6761" spans="1:4" x14ac:dyDescent="0.45">
      <c r="A6761" t="s">
        <v>62</v>
      </c>
      <c r="B6761" t="s">
        <v>5948</v>
      </c>
      <c r="C6761">
        <v>2019</v>
      </c>
      <c r="D6761">
        <v>1</v>
      </c>
    </row>
    <row r="6762" spans="1:4" x14ac:dyDescent="0.45">
      <c r="A6762" t="s">
        <v>62</v>
      </c>
      <c r="B6762" t="s">
        <v>5949</v>
      </c>
      <c r="C6762">
        <v>2018</v>
      </c>
      <c r="D6762">
        <v>1.1000000000000001</v>
      </c>
    </row>
    <row r="6763" spans="1:4" x14ac:dyDescent="0.45">
      <c r="A6763" t="s">
        <v>62</v>
      </c>
      <c r="B6763" t="s">
        <v>5950</v>
      </c>
      <c r="C6763">
        <v>2018</v>
      </c>
      <c r="D6763">
        <v>3.6</v>
      </c>
    </row>
    <row r="6764" spans="1:4" x14ac:dyDescent="0.45">
      <c r="A6764" t="s">
        <v>62</v>
      </c>
      <c r="B6764" t="s">
        <v>5951</v>
      </c>
      <c r="C6764">
        <v>2018</v>
      </c>
      <c r="D6764">
        <v>4.0999999999999996</v>
      </c>
    </row>
    <row r="6765" spans="1:4" x14ac:dyDescent="0.45">
      <c r="A6765" t="s">
        <v>62</v>
      </c>
      <c r="B6765" t="s">
        <v>5952</v>
      </c>
      <c r="C6765">
        <v>2018</v>
      </c>
      <c r="D6765">
        <v>1.4</v>
      </c>
    </row>
    <row r="6766" spans="1:4" x14ac:dyDescent="0.45">
      <c r="A6766" t="s">
        <v>62</v>
      </c>
      <c r="B6766" t="s">
        <v>5953</v>
      </c>
      <c r="C6766">
        <v>2018</v>
      </c>
      <c r="D6766">
        <v>4.5</v>
      </c>
    </row>
    <row r="6767" spans="1:4" x14ac:dyDescent="0.45">
      <c r="A6767" t="s">
        <v>62</v>
      </c>
      <c r="B6767" t="s">
        <v>5954</v>
      </c>
      <c r="C6767">
        <v>2018</v>
      </c>
      <c r="D6767">
        <v>1.9</v>
      </c>
    </row>
    <row r="6768" spans="1:4" x14ac:dyDescent="0.45">
      <c r="A6768" t="s">
        <v>62</v>
      </c>
      <c r="B6768" t="s">
        <v>5955</v>
      </c>
      <c r="C6768">
        <v>2018</v>
      </c>
      <c r="D6768">
        <v>1.9</v>
      </c>
    </row>
    <row r="6769" spans="1:4" x14ac:dyDescent="0.45">
      <c r="A6769" t="s">
        <v>62</v>
      </c>
      <c r="B6769" t="s">
        <v>5956</v>
      </c>
      <c r="C6769">
        <v>2018</v>
      </c>
      <c r="D6769">
        <v>5</v>
      </c>
    </row>
    <row r="6770" spans="1:4" x14ac:dyDescent="0.45">
      <c r="A6770" t="s">
        <v>62</v>
      </c>
      <c r="B6770" t="s">
        <v>5957</v>
      </c>
      <c r="C6770">
        <v>2018</v>
      </c>
      <c r="D6770">
        <v>4.8</v>
      </c>
    </row>
    <row r="6771" spans="1:4" x14ac:dyDescent="0.45">
      <c r="A6771" t="s">
        <v>62</v>
      </c>
      <c r="B6771" t="s">
        <v>5958</v>
      </c>
      <c r="C6771">
        <v>2018</v>
      </c>
      <c r="D6771">
        <v>4.9000000000000004</v>
      </c>
    </row>
    <row r="6772" spans="1:4" x14ac:dyDescent="0.45">
      <c r="A6772" t="s">
        <v>62</v>
      </c>
      <c r="B6772" t="s">
        <v>5959</v>
      </c>
      <c r="C6772">
        <v>2018</v>
      </c>
      <c r="D6772">
        <v>4.5</v>
      </c>
    </row>
    <row r="6773" spans="1:4" x14ac:dyDescent="0.45">
      <c r="A6773" t="s">
        <v>62</v>
      </c>
      <c r="B6773" t="s">
        <v>5960</v>
      </c>
      <c r="C6773">
        <v>2018</v>
      </c>
      <c r="D6773">
        <v>5</v>
      </c>
    </row>
    <row r="6774" spans="1:4" x14ac:dyDescent="0.45">
      <c r="A6774" t="s">
        <v>62</v>
      </c>
      <c r="B6774" t="s">
        <v>5961</v>
      </c>
      <c r="C6774">
        <v>2018</v>
      </c>
      <c r="D6774">
        <v>5</v>
      </c>
    </row>
    <row r="6775" spans="1:4" x14ac:dyDescent="0.45">
      <c r="A6775" t="s">
        <v>62</v>
      </c>
      <c r="B6775" t="s">
        <v>5962</v>
      </c>
      <c r="C6775">
        <v>2018</v>
      </c>
      <c r="D6775">
        <v>5</v>
      </c>
    </row>
    <row r="6776" spans="1:4" x14ac:dyDescent="0.45">
      <c r="A6776" t="s">
        <v>62</v>
      </c>
      <c r="B6776" t="s">
        <v>5970</v>
      </c>
      <c r="C6776">
        <v>2019</v>
      </c>
      <c r="D6776">
        <v>3</v>
      </c>
    </row>
    <row r="6777" spans="1:4" x14ac:dyDescent="0.45">
      <c r="A6777" t="s">
        <v>62</v>
      </c>
      <c r="B6777" t="s">
        <v>5971</v>
      </c>
      <c r="C6777">
        <v>2018</v>
      </c>
      <c r="D6777">
        <v>1.5</v>
      </c>
    </row>
    <row r="6778" spans="1:4" x14ac:dyDescent="0.45">
      <c r="A6778" t="s">
        <v>62</v>
      </c>
      <c r="B6778" t="s">
        <v>5972</v>
      </c>
      <c r="C6778">
        <v>2019</v>
      </c>
      <c r="D6778">
        <v>2</v>
      </c>
    </row>
    <row r="6779" spans="1:4" x14ac:dyDescent="0.45">
      <c r="A6779" t="s">
        <v>62</v>
      </c>
      <c r="B6779" t="s">
        <v>5973</v>
      </c>
      <c r="C6779">
        <v>2019</v>
      </c>
      <c r="D6779">
        <v>2</v>
      </c>
    </row>
    <row r="6780" spans="1:4" x14ac:dyDescent="0.45">
      <c r="A6780" t="s">
        <v>62</v>
      </c>
      <c r="B6780" t="s">
        <v>5974</v>
      </c>
      <c r="C6780">
        <v>2019</v>
      </c>
      <c r="D6780">
        <v>2</v>
      </c>
    </row>
    <row r="6781" spans="1:4" x14ac:dyDescent="0.45">
      <c r="A6781" t="s">
        <v>62</v>
      </c>
      <c r="B6781" t="s">
        <v>5975</v>
      </c>
      <c r="C6781">
        <v>2019</v>
      </c>
      <c r="D6781">
        <v>1</v>
      </c>
    </row>
    <row r="6782" spans="1:4" x14ac:dyDescent="0.45">
      <c r="A6782" t="s">
        <v>62</v>
      </c>
      <c r="B6782" t="s">
        <v>5976</v>
      </c>
      <c r="C6782">
        <v>2019</v>
      </c>
      <c r="D6782">
        <v>1</v>
      </c>
    </row>
    <row r="6783" spans="1:4" x14ac:dyDescent="0.45">
      <c r="A6783" t="s">
        <v>62</v>
      </c>
      <c r="B6783" t="s">
        <v>5977</v>
      </c>
      <c r="C6783">
        <v>2019</v>
      </c>
      <c r="D6783">
        <v>1.5</v>
      </c>
    </row>
    <row r="6784" spans="1:4" x14ac:dyDescent="0.45">
      <c r="A6784" t="s">
        <v>62</v>
      </c>
      <c r="B6784" t="s">
        <v>5978</v>
      </c>
      <c r="C6784">
        <v>2019</v>
      </c>
      <c r="D6784">
        <v>2</v>
      </c>
    </row>
    <row r="6785" spans="1:4" x14ac:dyDescent="0.45">
      <c r="A6785" t="s">
        <v>62</v>
      </c>
      <c r="B6785" t="s">
        <v>5979</v>
      </c>
      <c r="C6785">
        <v>2019</v>
      </c>
      <c r="D6785">
        <v>2</v>
      </c>
    </row>
    <row r="6786" spans="1:4" x14ac:dyDescent="0.45">
      <c r="A6786" t="s">
        <v>62</v>
      </c>
      <c r="B6786" t="s">
        <v>5980</v>
      </c>
      <c r="C6786">
        <v>2019</v>
      </c>
      <c r="D6786">
        <v>2</v>
      </c>
    </row>
    <row r="6787" spans="1:4" x14ac:dyDescent="0.45">
      <c r="A6787" t="s">
        <v>62</v>
      </c>
      <c r="B6787" t="s">
        <v>5981</v>
      </c>
      <c r="C6787">
        <v>2019</v>
      </c>
      <c r="D6787">
        <v>2</v>
      </c>
    </row>
    <row r="6788" spans="1:4" x14ac:dyDescent="0.45">
      <c r="A6788" t="s">
        <v>62</v>
      </c>
      <c r="B6788" t="s">
        <v>5983</v>
      </c>
      <c r="C6788">
        <v>2018</v>
      </c>
      <c r="D6788">
        <v>2</v>
      </c>
    </row>
    <row r="6789" spans="1:4" x14ac:dyDescent="0.45">
      <c r="A6789" t="s">
        <v>62</v>
      </c>
      <c r="B6789" t="s">
        <v>5986</v>
      </c>
      <c r="C6789">
        <v>2019</v>
      </c>
      <c r="D6789">
        <v>3.5</v>
      </c>
    </row>
    <row r="6790" spans="1:4" x14ac:dyDescent="0.45">
      <c r="A6790" t="s">
        <v>62</v>
      </c>
      <c r="B6790" t="s">
        <v>5987</v>
      </c>
      <c r="C6790">
        <v>2018</v>
      </c>
      <c r="D6790">
        <v>5</v>
      </c>
    </row>
    <row r="6791" spans="1:4" x14ac:dyDescent="0.45">
      <c r="A6791" t="s">
        <v>62</v>
      </c>
      <c r="B6791" t="s">
        <v>5988</v>
      </c>
      <c r="C6791">
        <v>2018</v>
      </c>
      <c r="D6791">
        <v>1</v>
      </c>
    </row>
    <row r="6792" spans="1:4" x14ac:dyDescent="0.45">
      <c r="A6792" t="s">
        <v>62</v>
      </c>
      <c r="B6792" t="s">
        <v>5989</v>
      </c>
      <c r="C6792">
        <v>2018</v>
      </c>
      <c r="D6792">
        <v>1</v>
      </c>
    </row>
    <row r="6793" spans="1:4" x14ac:dyDescent="0.45">
      <c r="A6793" t="s">
        <v>62</v>
      </c>
      <c r="B6793" t="s">
        <v>5990</v>
      </c>
      <c r="C6793">
        <v>2018</v>
      </c>
      <c r="D6793">
        <v>1.1000000000000001</v>
      </c>
    </row>
    <row r="6794" spans="1:4" x14ac:dyDescent="0.45">
      <c r="A6794" t="s">
        <v>62</v>
      </c>
      <c r="B6794" t="s">
        <v>5991</v>
      </c>
      <c r="C6794">
        <v>2018</v>
      </c>
      <c r="D6794">
        <v>15</v>
      </c>
    </row>
    <row r="6795" spans="1:4" x14ac:dyDescent="0.45">
      <c r="A6795" t="s">
        <v>62</v>
      </c>
      <c r="B6795" t="s">
        <v>5992</v>
      </c>
      <c r="C6795">
        <v>2019</v>
      </c>
      <c r="D6795">
        <v>1</v>
      </c>
    </row>
    <row r="6796" spans="1:4" x14ac:dyDescent="0.45">
      <c r="A6796" t="s">
        <v>62</v>
      </c>
      <c r="B6796" t="s">
        <v>5993</v>
      </c>
      <c r="C6796">
        <v>2019</v>
      </c>
      <c r="D6796">
        <v>1</v>
      </c>
    </row>
    <row r="6797" spans="1:4" x14ac:dyDescent="0.45">
      <c r="A6797" t="s">
        <v>62</v>
      </c>
      <c r="B6797" t="s">
        <v>5994</v>
      </c>
      <c r="C6797">
        <v>2018</v>
      </c>
      <c r="D6797">
        <v>1.8</v>
      </c>
    </row>
    <row r="6798" spans="1:4" x14ac:dyDescent="0.45">
      <c r="A6798" t="s">
        <v>62</v>
      </c>
      <c r="B6798" t="s">
        <v>5995</v>
      </c>
      <c r="C6798">
        <v>2018</v>
      </c>
      <c r="D6798">
        <v>2</v>
      </c>
    </row>
    <row r="6799" spans="1:4" x14ac:dyDescent="0.45">
      <c r="A6799" t="s">
        <v>62</v>
      </c>
      <c r="B6799" t="s">
        <v>5996</v>
      </c>
      <c r="C6799">
        <v>2019</v>
      </c>
      <c r="D6799">
        <v>1.5</v>
      </c>
    </row>
    <row r="6800" spans="1:4" x14ac:dyDescent="0.45">
      <c r="A6800" t="s">
        <v>62</v>
      </c>
      <c r="B6800" t="s">
        <v>5997</v>
      </c>
      <c r="C6800">
        <v>2018</v>
      </c>
      <c r="D6800">
        <v>1</v>
      </c>
    </row>
    <row r="6801" spans="1:4" x14ac:dyDescent="0.45">
      <c r="A6801" t="s">
        <v>62</v>
      </c>
      <c r="B6801" t="s">
        <v>5998</v>
      </c>
      <c r="C6801">
        <v>2019</v>
      </c>
      <c r="D6801">
        <v>1.4</v>
      </c>
    </row>
    <row r="6802" spans="1:4" x14ac:dyDescent="0.45">
      <c r="A6802" t="s">
        <v>62</v>
      </c>
      <c r="B6802" t="s">
        <v>5999</v>
      </c>
      <c r="C6802">
        <v>2019</v>
      </c>
      <c r="D6802">
        <v>2</v>
      </c>
    </row>
    <row r="6803" spans="1:4" x14ac:dyDescent="0.45">
      <c r="A6803" t="s">
        <v>62</v>
      </c>
      <c r="B6803" t="s">
        <v>6000</v>
      </c>
      <c r="C6803">
        <v>2019</v>
      </c>
      <c r="D6803">
        <v>2</v>
      </c>
    </row>
    <row r="6804" spans="1:4" x14ac:dyDescent="0.45">
      <c r="A6804" t="s">
        <v>62</v>
      </c>
      <c r="B6804" t="s">
        <v>6001</v>
      </c>
      <c r="C6804">
        <v>2019</v>
      </c>
      <c r="D6804">
        <v>1.7</v>
      </c>
    </row>
    <row r="6805" spans="1:4" x14ac:dyDescent="0.45">
      <c r="A6805" t="s">
        <v>62</v>
      </c>
      <c r="B6805" t="s">
        <v>6002</v>
      </c>
      <c r="C6805">
        <v>2019</v>
      </c>
      <c r="D6805">
        <v>2</v>
      </c>
    </row>
    <row r="6806" spans="1:4" x14ac:dyDescent="0.45">
      <c r="A6806" t="s">
        <v>62</v>
      </c>
      <c r="B6806" t="s">
        <v>6003</v>
      </c>
      <c r="C6806">
        <v>2019</v>
      </c>
      <c r="D6806">
        <v>52.5</v>
      </c>
    </row>
    <row r="6807" spans="1:4" x14ac:dyDescent="0.45">
      <c r="A6807" t="s">
        <v>62</v>
      </c>
      <c r="B6807" t="s">
        <v>6004</v>
      </c>
      <c r="C6807">
        <v>2019</v>
      </c>
      <c r="D6807">
        <v>5</v>
      </c>
    </row>
    <row r="6808" spans="1:4" x14ac:dyDescent="0.45">
      <c r="A6808" t="s">
        <v>62</v>
      </c>
      <c r="B6808" t="s">
        <v>6005</v>
      </c>
      <c r="C6808">
        <v>2018</v>
      </c>
      <c r="D6808">
        <v>4.9000000000000004</v>
      </c>
    </row>
    <row r="6809" spans="1:4" x14ac:dyDescent="0.45">
      <c r="A6809" t="s">
        <v>62</v>
      </c>
      <c r="B6809" t="s">
        <v>6006</v>
      </c>
      <c r="C6809">
        <v>2018</v>
      </c>
      <c r="D6809">
        <v>5</v>
      </c>
    </row>
    <row r="6810" spans="1:4" x14ac:dyDescent="0.45">
      <c r="A6810" t="s">
        <v>62</v>
      </c>
      <c r="B6810" t="s">
        <v>6007</v>
      </c>
      <c r="C6810">
        <v>2019</v>
      </c>
      <c r="D6810">
        <v>2.2000000000000002</v>
      </c>
    </row>
    <row r="6811" spans="1:4" x14ac:dyDescent="0.45">
      <c r="A6811" t="s">
        <v>62</v>
      </c>
      <c r="B6811" t="s">
        <v>6008</v>
      </c>
      <c r="C6811">
        <v>2018</v>
      </c>
      <c r="D6811">
        <v>2.2000000000000002</v>
      </c>
    </row>
    <row r="6812" spans="1:4" x14ac:dyDescent="0.45">
      <c r="A6812" t="s">
        <v>62</v>
      </c>
      <c r="B6812" t="s">
        <v>6009</v>
      </c>
      <c r="C6812">
        <v>2018</v>
      </c>
      <c r="D6812">
        <v>2.2000000000000002</v>
      </c>
    </row>
    <row r="6813" spans="1:4" x14ac:dyDescent="0.45">
      <c r="A6813" t="s">
        <v>62</v>
      </c>
      <c r="B6813" t="s">
        <v>6011</v>
      </c>
      <c r="C6813">
        <v>2018</v>
      </c>
      <c r="D6813">
        <v>4.4000000000000004</v>
      </c>
    </row>
    <row r="6814" spans="1:4" x14ac:dyDescent="0.45">
      <c r="A6814" t="s">
        <v>62</v>
      </c>
      <c r="B6814" t="s">
        <v>6012</v>
      </c>
      <c r="C6814">
        <v>2018</v>
      </c>
      <c r="D6814">
        <v>2</v>
      </c>
    </row>
    <row r="6815" spans="1:4" x14ac:dyDescent="0.45">
      <c r="A6815" t="s">
        <v>62</v>
      </c>
      <c r="B6815" t="s">
        <v>6013</v>
      </c>
      <c r="C6815">
        <v>2018</v>
      </c>
      <c r="D6815">
        <v>1</v>
      </c>
    </row>
    <row r="6816" spans="1:4" x14ac:dyDescent="0.45">
      <c r="A6816" t="s">
        <v>62</v>
      </c>
      <c r="B6816" t="s">
        <v>6014</v>
      </c>
      <c r="C6816">
        <v>2018</v>
      </c>
      <c r="D6816">
        <v>1</v>
      </c>
    </row>
    <row r="6817" spans="1:4" x14ac:dyDescent="0.45">
      <c r="A6817" t="s">
        <v>62</v>
      </c>
      <c r="B6817" t="s">
        <v>6015</v>
      </c>
      <c r="C6817">
        <v>2018</v>
      </c>
      <c r="D6817">
        <v>1</v>
      </c>
    </row>
    <row r="6818" spans="1:4" x14ac:dyDescent="0.45">
      <c r="A6818" t="s">
        <v>62</v>
      </c>
      <c r="B6818" t="s">
        <v>6016</v>
      </c>
      <c r="C6818">
        <v>2016</v>
      </c>
      <c r="D6818">
        <v>1.9</v>
      </c>
    </row>
    <row r="6819" spans="1:4" x14ac:dyDescent="0.45">
      <c r="A6819" t="s">
        <v>62</v>
      </c>
      <c r="B6819" t="s">
        <v>6017</v>
      </c>
      <c r="C6819">
        <v>2017</v>
      </c>
      <c r="D6819">
        <v>2.2999999999999998</v>
      </c>
    </row>
    <row r="6820" spans="1:4" x14ac:dyDescent="0.45">
      <c r="A6820" t="s">
        <v>62</v>
      </c>
      <c r="B6820" t="s">
        <v>6018</v>
      </c>
      <c r="C6820">
        <v>2018</v>
      </c>
      <c r="D6820">
        <v>2</v>
      </c>
    </row>
    <row r="6821" spans="1:4" x14ac:dyDescent="0.45">
      <c r="A6821" t="s">
        <v>62</v>
      </c>
      <c r="B6821" t="s">
        <v>6019</v>
      </c>
      <c r="C6821">
        <v>2018</v>
      </c>
      <c r="D6821">
        <v>1.8</v>
      </c>
    </row>
    <row r="6822" spans="1:4" x14ac:dyDescent="0.45">
      <c r="A6822" t="s">
        <v>62</v>
      </c>
      <c r="B6822" t="s">
        <v>6020</v>
      </c>
      <c r="C6822">
        <v>2017</v>
      </c>
      <c r="D6822">
        <v>1.9</v>
      </c>
    </row>
    <row r="6823" spans="1:4" x14ac:dyDescent="0.45">
      <c r="A6823" t="s">
        <v>62</v>
      </c>
      <c r="B6823" t="s">
        <v>6021</v>
      </c>
      <c r="C6823">
        <v>2019</v>
      </c>
      <c r="D6823">
        <v>4</v>
      </c>
    </row>
    <row r="6824" spans="1:4" x14ac:dyDescent="0.45">
      <c r="A6824" t="s">
        <v>62</v>
      </c>
      <c r="B6824" t="s">
        <v>6022</v>
      </c>
      <c r="C6824">
        <v>2017</v>
      </c>
      <c r="D6824">
        <v>2</v>
      </c>
    </row>
    <row r="6825" spans="1:4" x14ac:dyDescent="0.45">
      <c r="A6825" t="s">
        <v>62</v>
      </c>
      <c r="B6825" t="s">
        <v>6023</v>
      </c>
      <c r="C6825">
        <v>2018</v>
      </c>
      <c r="D6825">
        <v>2</v>
      </c>
    </row>
    <row r="6826" spans="1:4" x14ac:dyDescent="0.45">
      <c r="A6826" t="s">
        <v>62</v>
      </c>
      <c r="B6826" t="s">
        <v>6024</v>
      </c>
      <c r="C6826">
        <v>2018</v>
      </c>
      <c r="D6826">
        <v>5.3</v>
      </c>
    </row>
    <row r="6827" spans="1:4" x14ac:dyDescent="0.45">
      <c r="A6827" t="s">
        <v>62</v>
      </c>
      <c r="B6827" t="s">
        <v>6025</v>
      </c>
      <c r="C6827">
        <v>2018</v>
      </c>
      <c r="D6827">
        <v>4</v>
      </c>
    </row>
    <row r="6828" spans="1:4" x14ac:dyDescent="0.45">
      <c r="A6828" t="s">
        <v>62</v>
      </c>
      <c r="B6828" t="s">
        <v>6026</v>
      </c>
      <c r="C6828">
        <v>2019</v>
      </c>
      <c r="D6828">
        <v>5</v>
      </c>
    </row>
    <row r="6829" spans="1:4" x14ac:dyDescent="0.45">
      <c r="A6829" t="s">
        <v>62</v>
      </c>
      <c r="B6829" t="s">
        <v>6027</v>
      </c>
      <c r="C6829">
        <v>2019</v>
      </c>
      <c r="D6829">
        <v>5</v>
      </c>
    </row>
    <row r="6830" spans="1:4" x14ac:dyDescent="0.45">
      <c r="A6830" t="s">
        <v>62</v>
      </c>
      <c r="B6830" t="s">
        <v>6028</v>
      </c>
      <c r="C6830">
        <v>2019</v>
      </c>
      <c r="D6830">
        <v>5</v>
      </c>
    </row>
    <row r="6831" spans="1:4" x14ac:dyDescent="0.45">
      <c r="A6831" t="s">
        <v>62</v>
      </c>
      <c r="B6831" t="s">
        <v>6029</v>
      </c>
      <c r="C6831">
        <v>2018</v>
      </c>
      <c r="D6831">
        <v>1.5</v>
      </c>
    </row>
    <row r="6832" spans="1:4" x14ac:dyDescent="0.45">
      <c r="A6832" t="s">
        <v>62</v>
      </c>
      <c r="B6832" t="s">
        <v>6030</v>
      </c>
      <c r="C6832">
        <v>2019</v>
      </c>
      <c r="D6832">
        <v>1.5</v>
      </c>
    </row>
    <row r="6833" spans="1:4" x14ac:dyDescent="0.45">
      <c r="A6833" t="s">
        <v>62</v>
      </c>
      <c r="B6833" t="s">
        <v>6031</v>
      </c>
      <c r="C6833">
        <v>2018</v>
      </c>
      <c r="D6833">
        <v>1.5</v>
      </c>
    </row>
    <row r="6834" spans="1:4" x14ac:dyDescent="0.45">
      <c r="A6834" t="s">
        <v>62</v>
      </c>
      <c r="B6834" t="s">
        <v>6033</v>
      </c>
      <c r="C6834">
        <v>2018</v>
      </c>
      <c r="D6834">
        <v>1</v>
      </c>
    </row>
    <row r="6835" spans="1:4" x14ac:dyDescent="0.45">
      <c r="A6835" t="s">
        <v>62</v>
      </c>
      <c r="B6835" t="s">
        <v>6034</v>
      </c>
      <c r="C6835">
        <v>2018</v>
      </c>
      <c r="D6835">
        <v>1.5</v>
      </c>
    </row>
    <row r="6836" spans="1:4" x14ac:dyDescent="0.45">
      <c r="A6836" t="s">
        <v>62</v>
      </c>
      <c r="B6836" t="s">
        <v>6035</v>
      </c>
      <c r="C6836">
        <v>2019</v>
      </c>
      <c r="D6836">
        <v>5</v>
      </c>
    </row>
    <row r="6837" spans="1:4" x14ac:dyDescent="0.45">
      <c r="A6837" t="s">
        <v>62</v>
      </c>
      <c r="B6837" t="s">
        <v>6036</v>
      </c>
      <c r="C6837">
        <v>2018</v>
      </c>
      <c r="D6837">
        <v>6</v>
      </c>
    </row>
    <row r="6838" spans="1:4" x14ac:dyDescent="0.45">
      <c r="A6838" t="s">
        <v>62</v>
      </c>
      <c r="B6838" t="s">
        <v>6037</v>
      </c>
      <c r="C6838">
        <v>2018</v>
      </c>
      <c r="D6838">
        <v>1.3</v>
      </c>
    </row>
    <row r="6839" spans="1:4" x14ac:dyDescent="0.45">
      <c r="A6839" t="s">
        <v>62</v>
      </c>
      <c r="B6839" t="s">
        <v>6038</v>
      </c>
      <c r="C6839">
        <v>2018</v>
      </c>
      <c r="D6839">
        <v>1.5</v>
      </c>
    </row>
    <row r="6840" spans="1:4" x14ac:dyDescent="0.45">
      <c r="A6840" t="s">
        <v>62</v>
      </c>
      <c r="B6840" t="s">
        <v>6039</v>
      </c>
      <c r="C6840">
        <v>2018</v>
      </c>
      <c r="D6840">
        <v>1.5</v>
      </c>
    </row>
    <row r="6841" spans="1:4" x14ac:dyDescent="0.45">
      <c r="A6841" t="s">
        <v>62</v>
      </c>
      <c r="B6841" t="s">
        <v>6040</v>
      </c>
      <c r="C6841">
        <v>2018</v>
      </c>
      <c r="D6841">
        <v>1.5</v>
      </c>
    </row>
    <row r="6842" spans="1:4" x14ac:dyDescent="0.45">
      <c r="A6842" t="s">
        <v>62</v>
      </c>
      <c r="B6842" t="s">
        <v>6041</v>
      </c>
      <c r="C6842">
        <v>2018</v>
      </c>
      <c r="D6842">
        <v>2.2999999999999998</v>
      </c>
    </row>
    <row r="6843" spans="1:4" x14ac:dyDescent="0.45">
      <c r="A6843" t="s">
        <v>62</v>
      </c>
      <c r="B6843" t="s">
        <v>6042</v>
      </c>
      <c r="C6843">
        <v>2019</v>
      </c>
      <c r="D6843">
        <v>1.5</v>
      </c>
    </row>
    <row r="6844" spans="1:4" x14ac:dyDescent="0.45">
      <c r="A6844" t="s">
        <v>62</v>
      </c>
      <c r="B6844" t="s">
        <v>6043</v>
      </c>
      <c r="C6844">
        <v>2019</v>
      </c>
      <c r="D6844">
        <v>1.5</v>
      </c>
    </row>
    <row r="6845" spans="1:4" x14ac:dyDescent="0.45">
      <c r="A6845" t="s">
        <v>62</v>
      </c>
      <c r="B6845" t="s">
        <v>6044</v>
      </c>
      <c r="C6845">
        <v>2019</v>
      </c>
      <c r="D6845">
        <v>1.5</v>
      </c>
    </row>
    <row r="6846" spans="1:4" x14ac:dyDescent="0.45">
      <c r="A6846" t="s">
        <v>62</v>
      </c>
      <c r="B6846" t="s">
        <v>6045</v>
      </c>
      <c r="C6846">
        <v>2019</v>
      </c>
      <c r="D6846">
        <v>1.5</v>
      </c>
    </row>
    <row r="6847" spans="1:4" x14ac:dyDescent="0.45">
      <c r="A6847" t="s">
        <v>62</v>
      </c>
      <c r="B6847" t="s">
        <v>6046</v>
      </c>
      <c r="C6847">
        <v>2019</v>
      </c>
      <c r="D6847">
        <v>1.5</v>
      </c>
    </row>
    <row r="6848" spans="1:4" x14ac:dyDescent="0.45">
      <c r="A6848" t="s">
        <v>62</v>
      </c>
      <c r="B6848" t="s">
        <v>6047</v>
      </c>
      <c r="C6848">
        <v>2019</v>
      </c>
      <c r="D6848">
        <v>1.5</v>
      </c>
    </row>
    <row r="6849" spans="1:4" x14ac:dyDescent="0.45">
      <c r="A6849" t="s">
        <v>62</v>
      </c>
      <c r="B6849" t="s">
        <v>6050</v>
      </c>
      <c r="C6849">
        <v>2019</v>
      </c>
      <c r="D6849">
        <v>2</v>
      </c>
    </row>
    <row r="6850" spans="1:4" x14ac:dyDescent="0.45">
      <c r="A6850" t="s">
        <v>62</v>
      </c>
      <c r="B6850" t="s">
        <v>6051</v>
      </c>
      <c r="C6850">
        <v>2018</v>
      </c>
      <c r="D6850">
        <v>1.2</v>
      </c>
    </row>
    <row r="6851" spans="1:4" x14ac:dyDescent="0.45">
      <c r="A6851" t="s">
        <v>62</v>
      </c>
      <c r="B6851" t="s">
        <v>6052</v>
      </c>
      <c r="C6851">
        <v>2018</v>
      </c>
      <c r="D6851">
        <v>1.9</v>
      </c>
    </row>
    <row r="6852" spans="1:4" x14ac:dyDescent="0.45">
      <c r="A6852" t="s">
        <v>62</v>
      </c>
      <c r="B6852" t="s">
        <v>6053</v>
      </c>
      <c r="C6852">
        <v>2018</v>
      </c>
      <c r="D6852">
        <v>1.1000000000000001</v>
      </c>
    </row>
    <row r="6853" spans="1:4" x14ac:dyDescent="0.45">
      <c r="A6853" t="s">
        <v>62</v>
      </c>
      <c r="B6853" t="s">
        <v>6054</v>
      </c>
      <c r="C6853">
        <v>2019</v>
      </c>
      <c r="D6853">
        <v>5</v>
      </c>
    </row>
    <row r="6854" spans="1:4" x14ac:dyDescent="0.45">
      <c r="A6854" t="s">
        <v>62</v>
      </c>
      <c r="B6854" t="s">
        <v>6055</v>
      </c>
      <c r="C6854">
        <v>2019</v>
      </c>
      <c r="D6854">
        <v>5.6</v>
      </c>
    </row>
    <row r="6855" spans="1:4" x14ac:dyDescent="0.45">
      <c r="A6855" t="s">
        <v>62</v>
      </c>
      <c r="B6855" t="s">
        <v>6057</v>
      </c>
      <c r="C6855">
        <v>2018</v>
      </c>
      <c r="D6855">
        <v>8</v>
      </c>
    </row>
    <row r="6856" spans="1:4" x14ac:dyDescent="0.45">
      <c r="A6856" t="s">
        <v>62</v>
      </c>
      <c r="B6856" t="s">
        <v>6058</v>
      </c>
      <c r="C6856">
        <v>2019</v>
      </c>
      <c r="D6856">
        <v>111.2</v>
      </c>
    </row>
    <row r="6857" spans="1:4" x14ac:dyDescent="0.45">
      <c r="A6857" t="s">
        <v>62</v>
      </c>
      <c r="B6857" t="s">
        <v>6061</v>
      </c>
      <c r="C6857">
        <v>2018</v>
      </c>
      <c r="D6857">
        <v>4</v>
      </c>
    </row>
    <row r="6858" spans="1:4" x14ac:dyDescent="0.45">
      <c r="A6858" t="s">
        <v>62</v>
      </c>
      <c r="B6858" t="s">
        <v>6062</v>
      </c>
      <c r="C6858">
        <v>2019</v>
      </c>
      <c r="D6858">
        <v>4.5</v>
      </c>
    </row>
    <row r="6859" spans="1:4" x14ac:dyDescent="0.45">
      <c r="A6859" t="s">
        <v>62</v>
      </c>
      <c r="B6859" t="s">
        <v>6063</v>
      </c>
      <c r="C6859">
        <v>2018</v>
      </c>
      <c r="D6859">
        <v>2</v>
      </c>
    </row>
    <row r="6860" spans="1:4" x14ac:dyDescent="0.45">
      <c r="A6860" t="s">
        <v>62</v>
      </c>
      <c r="B6860" t="s">
        <v>6064</v>
      </c>
      <c r="C6860">
        <v>2018</v>
      </c>
      <c r="D6860">
        <v>6</v>
      </c>
    </row>
    <row r="6861" spans="1:4" x14ac:dyDescent="0.45">
      <c r="A6861" t="s">
        <v>62</v>
      </c>
      <c r="B6861" t="s">
        <v>6065</v>
      </c>
      <c r="C6861">
        <v>2019</v>
      </c>
      <c r="D6861">
        <v>5.3</v>
      </c>
    </row>
    <row r="6862" spans="1:4" x14ac:dyDescent="0.45">
      <c r="A6862" t="s">
        <v>62</v>
      </c>
      <c r="B6862" t="s">
        <v>6066</v>
      </c>
      <c r="C6862">
        <v>2019</v>
      </c>
      <c r="D6862">
        <v>5.5</v>
      </c>
    </row>
    <row r="6863" spans="1:4" x14ac:dyDescent="0.45">
      <c r="A6863" t="s">
        <v>62</v>
      </c>
      <c r="B6863" t="s">
        <v>6067</v>
      </c>
      <c r="C6863">
        <v>2016</v>
      </c>
      <c r="D6863">
        <v>1.5</v>
      </c>
    </row>
    <row r="6864" spans="1:4" x14ac:dyDescent="0.45">
      <c r="A6864" t="s">
        <v>62</v>
      </c>
      <c r="B6864" t="s">
        <v>6069</v>
      </c>
      <c r="C6864">
        <v>2017</v>
      </c>
      <c r="D6864">
        <v>2</v>
      </c>
    </row>
    <row r="6865" spans="1:4" x14ac:dyDescent="0.45">
      <c r="A6865" t="s">
        <v>62</v>
      </c>
      <c r="B6865" t="s">
        <v>6070</v>
      </c>
      <c r="C6865">
        <v>2019</v>
      </c>
      <c r="D6865">
        <v>5</v>
      </c>
    </row>
    <row r="6866" spans="1:4" x14ac:dyDescent="0.45">
      <c r="A6866" t="s">
        <v>62</v>
      </c>
      <c r="B6866" t="s">
        <v>6071</v>
      </c>
      <c r="C6866">
        <v>2019</v>
      </c>
      <c r="D6866">
        <v>5</v>
      </c>
    </row>
    <row r="6867" spans="1:4" x14ac:dyDescent="0.45">
      <c r="A6867" t="s">
        <v>62</v>
      </c>
      <c r="B6867" t="s">
        <v>6072</v>
      </c>
      <c r="C6867">
        <v>2019</v>
      </c>
      <c r="D6867">
        <v>5</v>
      </c>
    </row>
    <row r="6868" spans="1:4" x14ac:dyDescent="0.45">
      <c r="A6868" t="s">
        <v>62</v>
      </c>
      <c r="B6868" t="s">
        <v>6073</v>
      </c>
      <c r="C6868">
        <v>2019</v>
      </c>
      <c r="D6868">
        <v>5</v>
      </c>
    </row>
    <row r="6869" spans="1:4" x14ac:dyDescent="0.45">
      <c r="A6869" t="s">
        <v>62</v>
      </c>
      <c r="B6869" t="s">
        <v>6075</v>
      </c>
      <c r="C6869">
        <v>2019</v>
      </c>
      <c r="D6869">
        <v>1</v>
      </c>
    </row>
    <row r="6870" spans="1:4" x14ac:dyDescent="0.45">
      <c r="A6870" t="s">
        <v>62</v>
      </c>
      <c r="B6870" t="s">
        <v>6076</v>
      </c>
      <c r="C6870">
        <v>2019</v>
      </c>
      <c r="D6870">
        <v>1</v>
      </c>
    </row>
    <row r="6871" spans="1:4" x14ac:dyDescent="0.45">
      <c r="A6871" t="s">
        <v>62</v>
      </c>
      <c r="B6871" t="s">
        <v>6077</v>
      </c>
      <c r="C6871">
        <v>2019</v>
      </c>
      <c r="D6871">
        <v>1</v>
      </c>
    </row>
    <row r="6872" spans="1:4" x14ac:dyDescent="0.45">
      <c r="A6872" t="s">
        <v>62</v>
      </c>
      <c r="B6872" t="s">
        <v>6078</v>
      </c>
      <c r="C6872">
        <v>2019</v>
      </c>
      <c r="D6872">
        <v>1</v>
      </c>
    </row>
    <row r="6873" spans="1:4" x14ac:dyDescent="0.45">
      <c r="A6873" t="s">
        <v>62</v>
      </c>
      <c r="B6873" t="s">
        <v>6079</v>
      </c>
      <c r="C6873">
        <v>2018</v>
      </c>
      <c r="D6873">
        <v>80</v>
      </c>
    </row>
    <row r="6874" spans="1:4" x14ac:dyDescent="0.45">
      <c r="A6874" t="s">
        <v>62</v>
      </c>
      <c r="B6874" t="s">
        <v>6081</v>
      </c>
      <c r="C6874">
        <v>2019</v>
      </c>
      <c r="D6874">
        <v>1</v>
      </c>
    </row>
    <row r="6875" spans="1:4" x14ac:dyDescent="0.45">
      <c r="A6875" t="s">
        <v>62</v>
      </c>
      <c r="B6875" t="s">
        <v>6082</v>
      </c>
      <c r="C6875">
        <v>2019</v>
      </c>
      <c r="D6875">
        <v>1</v>
      </c>
    </row>
    <row r="6876" spans="1:4" x14ac:dyDescent="0.45">
      <c r="A6876" t="s">
        <v>62</v>
      </c>
      <c r="B6876" t="s">
        <v>6083</v>
      </c>
      <c r="C6876">
        <v>2019</v>
      </c>
      <c r="D6876">
        <v>1</v>
      </c>
    </row>
    <row r="6877" spans="1:4" x14ac:dyDescent="0.45">
      <c r="A6877" t="s">
        <v>62</v>
      </c>
      <c r="B6877" t="s">
        <v>6084</v>
      </c>
      <c r="C6877">
        <v>2018</v>
      </c>
      <c r="D6877">
        <v>1</v>
      </c>
    </row>
    <row r="6878" spans="1:4" x14ac:dyDescent="0.45">
      <c r="A6878" t="s">
        <v>62</v>
      </c>
      <c r="B6878" t="s">
        <v>6085</v>
      </c>
      <c r="C6878">
        <v>2019</v>
      </c>
      <c r="D6878">
        <v>5</v>
      </c>
    </row>
    <row r="6879" spans="1:4" x14ac:dyDescent="0.45">
      <c r="A6879" t="s">
        <v>62</v>
      </c>
      <c r="B6879" t="s">
        <v>6086</v>
      </c>
      <c r="C6879">
        <v>2019</v>
      </c>
      <c r="D6879">
        <v>102.5</v>
      </c>
    </row>
    <row r="6880" spans="1:4" x14ac:dyDescent="0.45">
      <c r="A6880" t="s">
        <v>62</v>
      </c>
      <c r="B6880" t="s">
        <v>6087</v>
      </c>
      <c r="C6880">
        <v>2018</v>
      </c>
      <c r="D6880">
        <v>4.8</v>
      </c>
    </row>
    <row r="6881" spans="1:4" x14ac:dyDescent="0.45">
      <c r="A6881" t="s">
        <v>62</v>
      </c>
      <c r="B6881" t="s">
        <v>6088</v>
      </c>
      <c r="C6881">
        <v>2018</v>
      </c>
      <c r="D6881">
        <v>4</v>
      </c>
    </row>
    <row r="6882" spans="1:4" x14ac:dyDescent="0.45">
      <c r="A6882" t="s">
        <v>62</v>
      </c>
      <c r="B6882" t="s">
        <v>6089</v>
      </c>
      <c r="C6882">
        <v>2018</v>
      </c>
      <c r="D6882">
        <v>1</v>
      </c>
    </row>
    <row r="6883" spans="1:4" x14ac:dyDescent="0.45">
      <c r="A6883" t="s">
        <v>62</v>
      </c>
      <c r="B6883" t="s">
        <v>6090</v>
      </c>
      <c r="C6883">
        <v>2018</v>
      </c>
      <c r="D6883">
        <v>1.5</v>
      </c>
    </row>
    <row r="6884" spans="1:4" x14ac:dyDescent="0.45">
      <c r="A6884" t="s">
        <v>62</v>
      </c>
      <c r="B6884" t="s">
        <v>6091</v>
      </c>
      <c r="C6884">
        <v>2018</v>
      </c>
      <c r="D6884">
        <v>1.5</v>
      </c>
    </row>
    <row r="6885" spans="1:4" x14ac:dyDescent="0.45">
      <c r="A6885" t="s">
        <v>62</v>
      </c>
      <c r="B6885" t="s">
        <v>6092</v>
      </c>
      <c r="C6885">
        <v>2019</v>
      </c>
      <c r="D6885">
        <v>5.9</v>
      </c>
    </row>
    <row r="6886" spans="1:4" x14ac:dyDescent="0.45">
      <c r="A6886" t="s">
        <v>62</v>
      </c>
      <c r="B6886" t="s">
        <v>6093</v>
      </c>
      <c r="C6886">
        <v>2019</v>
      </c>
      <c r="D6886">
        <v>120</v>
      </c>
    </row>
    <row r="6887" spans="1:4" x14ac:dyDescent="0.45">
      <c r="A6887" t="s">
        <v>62</v>
      </c>
      <c r="B6887" t="s">
        <v>6094</v>
      </c>
      <c r="C6887">
        <v>2019</v>
      </c>
      <c r="D6887">
        <v>35</v>
      </c>
    </row>
    <row r="6888" spans="1:4" x14ac:dyDescent="0.45">
      <c r="A6888" t="s">
        <v>62</v>
      </c>
      <c r="B6888" t="s">
        <v>6095</v>
      </c>
      <c r="C6888">
        <v>2018</v>
      </c>
      <c r="D6888">
        <v>1.6</v>
      </c>
    </row>
    <row r="6889" spans="1:4" x14ac:dyDescent="0.45">
      <c r="A6889" t="s">
        <v>62</v>
      </c>
      <c r="B6889" t="s">
        <v>6097</v>
      </c>
      <c r="C6889">
        <v>2019</v>
      </c>
      <c r="D6889">
        <v>5</v>
      </c>
    </row>
    <row r="6890" spans="1:4" x14ac:dyDescent="0.45">
      <c r="A6890" t="s">
        <v>62</v>
      </c>
      <c r="B6890" t="s">
        <v>6098</v>
      </c>
      <c r="C6890">
        <v>2019</v>
      </c>
      <c r="D6890">
        <v>5</v>
      </c>
    </row>
    <row r="6891" spans="1:4" x14ac:dyDescent="0.45">
      <c r="A6891" t="s">
        <v>62</v>
      </c>
      <c r="B6891" t="s">
        <v>6099</v>
      </c>
      <c r="C6891">
        <v>2019</v>
      </c>
      <c r="D6891">
        <v>4.5</v>
      </c>
    </row>
    <row r="6892" spans="1:4" x14ac:dyDescent="0.45">
      <c r="A6892" t="s">
        <v>62</v>
      </c>
      <c r="B6892" t="s">
        <v>6100</v>
      </c>
      <c r="C6892">
        <v>2019</v>
      </c>
      <c r="D6892">
        <v>16</v>
      </c>
    </row>
    <row r="6893" spans="1:4" x14ac:dyDescent="0.45">
      <c r="A6893" t="s">
        <v>62</v>
      </c>
      <c r="B6893" t="s">
        <v>6101</v>
      </c>
      <c r="C6893">
        <v>2019</v>
      </c>
      <c r="D6893">
        <v>3.6</v>
      </c>
    </row>
    <row r="6894" spans="1:4" x14ac:dyDescent="0.45">
      <c r="A6894" t="s">
        <v>62</v>
      </c>
      <c r="B6894" t="s">
        <v>6102</v>
      </c>
      <c r="C6894">
        <v>2015</v>
      </c>
      <c r="D6894">
        <v>0.3</v>
      </c>
    </row>
    <row r="6895" spans="1:4" x14ac:dyDescent="0.45">
      <c r="A6895" t="s">
        <v>62</v>
      </c>
      <c r="B6895" t="s">
        <v>6102</v>
      </c>
      <c r="C6895">
        <v>2016</v>
      </c>
      <c r="D6895">
        <v>0.5</v>
      </c>
    </row>
    <row r="6896" spans="1:4" x14ac:dyDescent="0.45">
      <c r="A6896" t="s">
        <v>62</v>
      </c>
      <c r="B6896" t="s">
        <v>6102</v>
      </c>
      <c r="C6896">
        <v>2017</v>
      </c>
      <c r="D6896">
        <v>0.2</v>
      </c>
    </row>
    <row r="6897" spans="1:4" x14ac:dyDescent="0.45">
      <c r="A6897" t="s">
        <v>62</v>
      </c>
      <c r="B6897" t="s">
        <v>6103</v>
      </c>
      <c r="C6897">
        <v>2018</v>
      </c>
      <c r="D6897">
        <v>1.6</v>
      </c>
    </row>
    <row r="6898" spans="1:4" x14ac:dyDescent="0.45">
      <c r="A6898" t="s">
        <v>62</v>
      </c>
      <c r="B6898" t="s">
        <v>6104</v>
      </c>
      <c r="C6898">
        <v>2019</v>
      </c>
      <c r="D6898">
        <v>1.1000000000000001</v>
      </c>
    </row>
    <row r="6899" spans="1:4" x14ac:dyDescent="0.45">
      <c r="A6899" t="s">
        <v>62</v>
      </c>
      <c r="B6899" t="s">
        <v>6105</v>
      </c>
      <c r="C6899">
        <v>2019</v>
      </c>
      <c r="D6899">
        <v>2</v>
      </c>
    </row>
    <row r="6900" spans="1:4" x14ac:dyDescent="0.45">
      <c r="A6900" t="s">
        <v>62</v>
      </c>
      <c r="B6900" t="s">
        <v>6106</v>
      </c>
      <c r="C6900">
        <v>2019</v>
      </c>
      <c r="D6900">
        <v>57.6</v>
      </c>
    </row>
    <row r="6901" spans="1:4" x14ac:dyDescent="0.45">
      <c r="A6901" t="s">
        <v>62</v>
      </c>
      <c r="B6901" t="s">
        <v>6107</v>
      </c>
      <c r="C6901">
        <v>2018</v>
      </c>
      <c r="D6901">
        <v>2</v>
      </c>
    </row>
    <row r="6902" spans="1:4" x14ac:dyDescent="0.45">
      <c r="A6902" t="s">
        <v>62</v>
      </c>
      <c r="B6902" t="s">
        <v>6108</v>
      </c>
      <c r="C6902">
        <v>2018</v>
      </c>
      <c r="D6902">
        <v>8</v>
      </c>
    </row>
    <row r="6903" spans="1:4" x14ac:dyDescent="0.45">
      <c r="A6903" t="s">
        <v>62</v>
      </c>
      <c r="B6903" t="s">
        <v>6109</v>
      </c>
      <c r="C6903">
        <v>2017</v>
      </c>
      <c r="D6903">
        <v>1</v>
      </c>
    </row>
    <row r="6904" spans="1:4" x14ac:dyDescent="0.45">
      <c r="A6904" t="s">
        <v>62</v>
      </c>
      <c r="B6904" t="s">
        <v>6110</v>
      </c>
      <c r="C6904">
        <v>2019</v>
      </c>
      <c r="D6904">
        <v>3</v>
      </c>
    </row>
    <row r="6905" spans="1:4" x14ac:dyDescent="0.45">
      <c r="A6905" t="s">
        <v>62</v>
      </c>
      <c r="B6905" t="s">
        <v>6111</v>
      </c>
      <c r="C6905">
        <v>2019</v>
      </c>
      <c r="D6905">
        <v>2.4</v>
      </c>
    </row>
    <row r="6906" spans="1:4" x14ac:dyDescent="0.45">
      <c r="A6906" t="s">
        <v>62</v>
      </c>
      <c r="B6906" t="s">
        <v>6112</v>
      </c>
      <c r="C6906">
        <v>2019</v>
      </c>
      <c r="D6906">
        <v>18</v>
      </c>
    </row>
    <row r="6907" spans="1:4" x14ac:dyDescent="0.45">
      <c r="A6907" t="s">
        <v>62</v>
      </c>
      <c r="B6907" t="s">
        <v>6113</v>
      </c>
      <c r="C6907">
        <v>2019</v>
      </c>
      <c r="D6907">
        <v>4.5</v>
      </c>
    </row>
    <row r="6908" spans="1:4" x14ac:dyDescent="0.45">
      <c r="A6908" t="s">
        <v>62</v>
      </c>
      <c r="B6908" t="s">
        <v>6114</v>
      </c>
      <c r="C6908">
        <v>2019</v>
      </c>
      <c r="D6908">
        <v>100</v>
      </c>
    </row>
    <row r="6909" spans="1:4" x14ac:dyDescent="0.45">
      <c r="A6909" t="s">
        <v>62</v>
      </c>
      <c r="B6909" t="s">
        <v>6117</v>
      </c>
      <c r="C6909">
        <v>2013</v>
      </c>
      <c r="D6909">
        <v>1.2000000000000002</v>
      </c>
    </row>
    <row r="6910" spans="1:4" x14ac:dyDescent="0.45">
      <c r="A6910" t="s">
        <v>62</v>
      </c>
      <c r="B6910" t="s">
        <v>6118</v>
      </c>
      <c r="C6910">
        <v>2016</v>
      </c>
      <c r="D6910">
        <v>2.8</v>
      </c>
    </row>
    <row r="6911" spans="1:4" x14ac:dyDescent="0.45">
      <c r="A6911" t="s">
        <v>62</v>
      </c>
      <c r="B6911" t="s">
        <v>6119</v>
      </c>
      <c r="C6911">
        <v>2018</v>
      </c>
      <c r="D6911">
        <v>0.5</v>
      </c>
    </row>
    <row r="6912" spans="1:4" x14ac:dyDescent="0.45">
      <c r="A6912" t="s">
        <v>62</v>
      </c>
      <c r="B6912" t="s">
        <v>6120</v>
      </c>
      <c r="C6912">
        <v>2016</v>
      </c>
      <c r="D6912">
        <v>1.8</v>
      </c>
    </row>
    <row r="6913" spans="1:4" x14ac:dyDescent="0.45">
      <c r="A6913" t="s">
        <v>62</v>
      </c>
      <c r="B6913" t="s">
        <v>6122</v>
      </c>
      <c r="C6913">
        <v>2019</v>
      </c>
      <c r="D6913">
        <v>100</v>
      </c>
    </row>
    <row r="6914" spans="1:4" x14ac:dyDescent="0.45">
      <c r="A6914" t="s">
        <v>62</v>
      </c>
      <c r="B6914" t="s">
        <v>6123</v>
      </c>
      <c r="C6914">
        <v>2016</v>
      </c>
      <c r="D6914">
        <v>2</v>
      </c>
    </row>
    <row r="6915" spans="1:4" x14ac:dyDescent="0.45">
      <c r="A6915" t="s">
        <v>62</v>
      </c>
      <c r="B6915" t="s">
        <v>6124</v>
      </c>
      <c r="C6915">
        <v>2013</v>
      </c>
      <c r="D6915">
        <v>1</v>
      </c>
    </row>
    <row r="6916" spans="1:4" x14ac:dyDescent="0.45">
      <c r="A6916" t="s">
        <v>62</v>
      </c>
      <c r="B6916" t="s">
        <v>6126</v>
      </c>
      <c r="C6916">
        <v>2019</v>
      </c>
      <c r="D6916">
        <v>10</v>
      </c>
    </row>
    <row r="6917" spans="1:4" x14ac:dyDescent="0.45">
      <c r="A6917" t="s">
        <v>62</v>
      </c>
      <c r="B6917" t="s">
        <v>6127</v>
      </c>
      <c r="C6917">
        <v>2018</v>
      </c>
      <c r="D6917">
        <v>1.6</v>
      </c>
    </row>
    <row r="6918" spans="1:4" x14ac:dyDescent="0.45">
      <c r="A6918" t="s">
        <v>62</v>
      </c>
      <c r="B6918" t="s">
        <v>6128</v>
      </c>
      <c r="C6918">
        <v>2019</v>
      </c>
      <c r="D6918">
        <v>5</v>
      </c>
    </row>
    <row r="6919" spans="1:4" x14ac:dyDescent="0.45">
      <c r="A6919" t="s">
        <v>62</v>
      </c>
      <c r="B6919" t="s">
        <v>6129</v>
      </c>
      <c r="C6919">
        <v>2019</v>
      </c>
      <c r="D6919">
        <v>1.3</v>
      </c>
    </row>
    <row r="6920" spans="1:4" x14ac:dyDescent="0.45">
      <c r="A6920" t="s">
        <v>62</v>
      </c>
      <c r="B6920" t="s">
        <v>6130</v>
      </c>
      <c r="C6920">
        <v>2019</v>
      </c>
      <c r="D6920">
        <v>2</v>
      </c>
    </row>
    <row r="6921" spans="1:4" x14ac:dyDescent="0.45">
      <c r="A6921" t="s">
        <v>62</v>
      </c>
      <c r="B6921" t="s">
        <v>6131</v>
      </c>
      <c r="C6921">
        <v>2019</v>
      </c>
      <c r="D6921">
        <v>7.9</v>
      </c>
    </row>
    <row r="6922" spans="1:4" x14ac:dyDescent="0.45">
      <c r="A6922" t="s">
        <v>62</v>
      </c>
      <c r="B6922" t="s">
        <v>6132</v>
      </c>
      <c r="C6922">
        <v>2019</v>
      </c>
      <c r="D6922">
        <v>4.8</v>
      </c>
    </row>
    <row r="6923" spans="1:4" x14ac:dyDescent="0.45">
      <c r="A6923" t="s">
        <v>62</v>
      </c>
      <c r="B6923" t="s">
        <v>6133</v>
      </c>
      <c r="C6923">
        <v>2019</v>
      </c>
      <c r="D6923">
        <v>2</v>
      </c>
    </row>
    <row r="6924" spans="1:4" x14ac:dyDescent="0.45">
      <c r="A6924" t="s">
        <v>62</v>
      </c>
      <c r="B6924" t="s">
        <v>6134</v>
      </c>
      <c r="C6924">
        <v>2019</v>
      </c>
      <c r="D6924">
        <v>4.3</v>
      </c>
    </row>
    <row r="6925" spans="1:4" x14ac:dyDescent="0.45">
      <c r="A6925" t="s">
        <v>62</v>
      </c>
      <c r="B6925" t="s">
        <v>6136</v>
      </c>
      <c r="C6925">
        <v>2018</v>
      </c>
      <c r="D6925">
        <v>2</v>
      </c>
    </row>
    <row r="6926" spans="1:4" x14ac:dyDescent="0.45">
      <c r="A6926" t="s">
        <v>62</v>
      </c>
      <c r="B6926" t="s">
        <v>6137</v>
      </c>
      <c r="C6926">
        <v>2019</v>
      </c>
      <c r="D6926">
        <v>2</v>
      </c>
    </row>
    <row r="6927" spans="1:4" x14ac:dyDescent="0.45">
      <c r="A6927" t="s">
        <v>62</v>
      </c>
      <c r="B6927" t="s">
        <v>6138</v>
      </c>
      <c r="C6927">
        <v>2019</v>
      </c>
      <c r="D6927">
        <v>2</v>
      </c>
    </row>
    <row r="6928" spans="1:4" x14ac:dyDescent="0.45">
      <c r="A6928" t="s">
        <v>62</v>
      </c>
      <c r="B6928" t="s">
        <v>6139</v>
      </c>
      <c r="C6928">
        <v>2019</v>
      </c>
      <c r="D6928">
        <v>2</v>
      </c>
    </row>
    <row r="6929" spans="1:4" x14ac:dyDescent="0.45">
      <c r="A6929" t="s">
        <v>62</v>
      </c>
      <c r="B6929" t="s">
        <v>6140</v>
      </c>
      <c r="C6929">
        <v>2019</v>
      </c>
      <c r="D6929">
        <v>2</v>
      </c>
    </row>
    <row r="6930" spans="1:4" x14ac:dyDescent="0.45">
      <c r="A6930" t="s">
        <v>62</v>
      </c>
      <c r="B6930" t="s">
        <v>6141</v>
      </c>
      <c r="C6930">
        <v>2019</v>
      </c>
      <c r="D6930">
        <v>2</v>
      </c>
    </row>
    <row r="6931" spans="1:4" x14ac:dyDescent="0.45">
      <c r="A6931" t="s">
        <v>62</v>
      </c>
      <c r="B6931" t="s">
        <v>6142</v>
      </c>
      <c r="C6931">
        <v>2019</v>
      </c>
      <c r="D6931">
        <v>1</v>
      </c>
    </row>
    <row r="6932" spans="1:4" x14ac:dyDescent="0.45">
      <c r="A6932" t="s">
        <v>62</v>
      </c>
      <c r="B6932" t="s">
        <v>6143</v>
      </c>
      <c r="C6932">
        <v>2019</v>
      </c>
      <c r="D6932">
        <v>1</v>
      </c>
    </row>
    <row r="6933" spans="1:4" x14ac:dyDescent="0.45">
      <c r="A6933" t="s">
        <v>62</v>
      </c>
      <c r="B6933" t="s">
        <v>6144</v>
      </c>
      <c r="C6933">
        <v>2019</v>
      </c>
      <c r="D6933">
        <v>1</v>
      </c>
    </row>
    <row r="6934" spans="1:4" x14ac:dyDescent="0.45">
      <c r="A6934" t="s">
        <v>62</v>
      </c>
      <c r="B6934" t="s">
        <v>6145</v>
      </c>
      <c r="C6934">
        <v>2019</v>
      </c>
      <c r="D6934">
        <v>1</v>
      </c>
    </row>
    <row r="6935" spans="1:4" x14ac:dyDescent="0.45">
      <c r="A6935" t="s">
        <v>62</v>
      </c>
      <c r="B6935" t="s">
        <v>6146</v>
      </c>
      <c r="C6935">
        <v>2018</v>
      </c>
      <c r="D6935">
        <v>2</v>
      </c>
    </row>
    <row r="6936" spans="1:4" x14ac:dyDescent="0.45">
      <c r="A6936" t="s">
        <v>62</v>
      </c>
      <c r="B6936" t="s">
        <v>6147</v>
      </c>
      <c r="C6936">
        <v>2018</v>
      </c>
      <c r="D6936">
        <v>2</v>
      </c>
    </row>
    <row r="6937" spans="1:4" x14ac:dyDescent="0.45">
      <c r="A6937" t="s">
        <v>62</v>
      </c>
      <c r="B6937" t="s">
        <v>6148</v>
      </c>
      <c r="C6937">
        <v>2019</v>
      </c>
      <c r="D6937">
        <v>45</v>
      </c>
    </row>
    <row r="6938" spans="1:4" x14ac:dyDescent="0.45">
      <c r="A6938" t="s">
        <v>62</v>
      </c>
      <c r="B6938" t="s">
        <v>6149</v>
      </c>
      <c r="C6938">
        <v>2019</v>
      </c>
      <c r="D6938">
        <v>74.900000000000006</v>
      </c>
    </row>
    <row r="6939" spans="1:4" x14ac:dyDescent="0.45">
      <c r="A6939" t="s">
        <v>62</v>
      </c>
      <c r="B6939" t="s">
        <v>6150</v>
      </c>
      <c r="C6939">
        <v>2019</v>
      </c>
      <c r="D6939">
        <v>80.599999999999994</v>
      </c>
    </row>
    <row r="6940" spans="1:4" x14ac:dyDescent="0.45">
      <c r="A6940" t="s">
        <v>62</v>
      </c>
      <c r="B6940" t="s">
        <v>6151</v>
      </c>
      <c r="C6940">
        <v>2018</v>
      </c>
      <c r="D6940">
        <v>1.5</v>
      </c>
    </row>
    <row r="6941" spans="1:4" x14ac:dyDescent="0.45">
      <c r="A6941" t="s">
        <v>62</v>
      </c>
      <c r="B6941" t="s">
        <v>6152</v>
      </c>
      <c r="C6941">
        <v>2018</v>
      </c>
      <c r="D6941">
        <v>1.9</v>
      </c>
    </row>
    <row r="6942" spans="1:4" x14ac:dyDescent="0.45">
      <c r="A6942" t="s">
        <v>62</v>
      </c>
      <c r="B6942" t="s">
        <v>6153</v>
      </c>
      <c r="C6942">
        <v>2018</v>
      </c>
      <c r="D6942">
        <v>3.8</v>
      </c>
    </row>
    <row r="6943" spans="1:4" x14ac:dyDescent="0.45">
      <c r="A6943" t="s">
        <v>62</v>
      </c>
      <c r="B6943" t="s">
        <v>6154</v>
      </c>
      <c r="C6943">
        <v>2018</v>
      </c>
      <c r="D6943">
        <v>1.9</v>
      </c>
    </row>
    <row r="6944" spans="1:4" x14ac:dyDescent="0.45">
      <c r="A6944" t="s">
        <v>62</v>
      </c>
      <c r="B6944" t="s">
        <v>6155</v>
      </c>
      <c r="C6944">
        <v>2018</v>
      </c>
      <c r="D6944">
        <v>2</v>
      </c>
    </row>
    <row r="6945" spans="1:4" x14ac:dyDescent="0.45">
      <c r="A6945" t="s">
        <v>62</v>
      </c>
      <c r="B6945" t="s">
        <v>6156</v>
      </c>
      <c r="C6945">
        <v>2018</v>
      </c>
      <c r="D6945">
        <v>4</v>
      </c>
    </row>
    <row r="6946" spans="1:4" x14ac:dyDescent="0.45">
      <c r="A6946" t="s">
        <v>62</v>
      </c>
      <c r="B6946" t="s">
        <v>6157</v>
      </c>
      <c r="C6946">
        <v>2018</v>
      </c>
      <c r="D6946">
        <v>3.1</v>
      </c>
    </row>
    <row r="6947" spans="1:4" x14ac:dyDescent="0.45">
      <c r="A6947" t="s">
        <v>62</v>
      </c>
      <c r="B6947" t="s">
        <v>6158</v>
      </c>
      <c r="C6947">
        <v>2017</v>
      </c>
      <c r="D6947">
        <v>1.6</v>
      </c>
    </row>
    <row r="6948" spans="1:4" x14ac:dyDescent="0.45">
      <c r="A6948" t="s">
        <v>62</v>
      </c>
      <c r="B6948" t="s">
        <v>6159</v>
      </c>
      <c r="C6948">
        <v>2019</v>
      </c>
      <c r="D6948">
        <v>47.3</v>
      </c>
    </row>
    <row r="6949" spans="1:4" x14ac:dyDescent="0.45">
      <c r="A6949" t="s">
        <v>62</v>
      </c>
      <c r="B6949" t="s">
        <v>6162</v>
      </c>
      <c r="C6949">
        <v>2019</v>
      </c>
      <c r="D6949">
        <v>2</v>
      </c>
    </row>
    <row r="6950" spans="1:4" x14ac:dyDescent="0.45">
      <c r="A6950" t="s">
        <v>62</v>
      </c>
      <c r="B6950" t="s">
        <v>6163</v>
      </c>
      <c r="C6950">
        <v>2018</v>
      </c>
      <c r="D6950">
        <v>4</v>
      </c>
    </row>
    <row r="6951" spans="1:4" x14ac:dyDescent="0.45">
      <c r="A6951" t="s">
        <v>62</v>
      </c>
      <c r="B6951" t="s">
        <v>6164</v>
      </c>
      <c r="C6951">
        <v>2014</v>
      </c>
      <c r="D6951">
        <v>3.5</v>
      </c>
    </row>
    <row r="6952" spans="1:4" x14ac:dyDescent="0.45">
      <c r="A6952" t="s">
        <v>62</v>
      </c>
      <c r="B6952" t="s">
        <v>6165</v>
      </c>
      <c r="C6952">
        <v>2019</v>
      </c>
      <c r="D6952">
        <v>6</v>
      </c>
    </row>
    <row r="6953" spans="1:4" x14ac:dyDescent="0.45">
      <c r="A6953" t="s">
        <v>62</v>
      </c>
      <c r="B6953" t="s">
        <v>6166</v>
      </c>
      <c r="C6953">
        <v>2018</v>
      </c>
      <c r="D6953">
        <v>5</v>
      </c>
    </row>
    <row r="6954" spans="1:4" x14ac:dyDescent="0.45">
      <c r="A6954" t="s">
        <v>62</v>
      </c>
      <c r="B6954" t="s">
        <v>6167</v>
      </c>
      <c r="C6954">
        <v>2019</v>
      </c>
      <c r="D6954">
        <v>150</v>
      </c>
    </row>
    <row r="6955" spans="1:4" x14ac:dyDescent="0.45">
      <c r="A6955" t="s">
        <v>62</v>
      </c>
      <c r="B6955" t="s">
        <v>6168</v>
      </c>
      <c r="C6955">
        <v>2019</v>
      </c>
      <c r="D6955">
        <v>2</v>
      </c>
    </row>
    <row r="6956" spans="1:4" x14ac:dyDescent="0.45">
      <c r="A6956" t="s">
        <v>62</v>
      </c>
      <c r="B6956" t="s">
        <v>6170</v>
      </c>
      <c r="C6956">
        <v>2019</v>
      </c>
      <c r="D6956">
        <v>5</v>
      </c>
    </row>
    <row r="6957" spans="1:4" x14ac:dyDescent="0.45">
      <c r="A6957" t="s">
        <v>62</v>
      </c>
      <c r="B6957" t="s">
        <v>6171</v>
      </c>
      <c r="C6957">
        <v>2019</v>
      </c>
      <c r="D6957">
        <v>5</v>
      </c>
    </row>
    <row r="6958" spans="1:4" x14ac:dyDescent="0.45">
      <c r="A6958" t="s">
        <v>62</v>
      </c>
      <c r="B6958" t="s">
        <v>6172</v>
      </c>
      <c r="C6958">
        <v>2019</v>
      </c>
      <c r="D6958">
        <v>10</v>
      </c>
    </row>
    <row r="6959" spans="1:4" x14ac:dyDescent="0.45">
      <c r="A6959" t="s">
        <v>62</v>
      </c>
      <c r="B6959" t="s">
        <v>6173</v>
      </c>
      <c r="C6959">
        <v>2019</v>
      </c>
      <c r="D6959">
        <v>5</v>
      </c>
    </row>
    <row r="6960" spans="1:4" x14ac:dyDescent="0.45">
      <c r="A6960" t="s">
        <v>62</v>
      </c>
      <c r="B6960" t="s">
        <v>6174</v>
      </c>
      <c r="C6960">
        <v>2019</v>
      </c>
      <c r="D6960">
        <v>2</v>
      </c>
    </row>
    <row r="6961" spans="1:4" x14ac:dyDescent="0.45">
      <c r="A6961" t="s">
        <v>62</v>
      </c>
      <c r="B6961" t="s">
        <v>804</v>
      </c>
      <c r="C6961">
        <v>2019</v>
      </c>
      <c r="D6961">
        <v>5</v>
      </c>
    </row>
    <row r="6962" spans="1:4" x14ac:dyDescent="0.45">
      <c r="A6962" t="s">
        <v>62</v>
      </c>
      <c r="B6962" t="s">
        <v>6175</v>
      </c>
      <c r="C6962">
        <v>2019</v>
      </c>
      <c r="D6962">
        <v>5</v>
      </c>
    </row>
    <row r="6963" spans="1:4" x14ac:dyDescent="0.45">
      <c r="A6963" t="s">
        <v>62</v>
      </c>
      <c r="B6963" t="s">
        <v>6176</v>
      </c>
      <c r="C6963">
        <v>2019</v>
      </c>
      <c r="D6963">
        <v>1.6</v>
      </c>
    </row>
    <row r="6964" spans="1:4" x14ac:dyDescent="0.45">
      <c r="A6964" t="s">
        <v>62</v>
      </c>
      <c r="B6964" t="s">
        <v>6177</v>
      </c>
      <c r="C6964">
        <v>2019</v>
      </c>
      <c r="D6964">
        <v>5</v>
      </c>
    </row>
    <row r="6965" spans="1:4" x14ac:dyDescent="0.45">
      <c r="A6965" t="s">
        <v>62</v>
      </c>
      <c r="B6965" t="s">
        <v>6178</v>
      </c>
      <c r="C6965">
        <v>2018</v>
      </c>
      <c r="D6965">
        <v>1.2</v>
      </c>
    </row>
    <row r="6966" spans="1:4" x14ac:dyDescent="0.45">
      <c r="A6966" t="s">
        <v>62</v>
      </c>
      <c r="B6966" t="s">
        <v>6179</v>
      </c>
      <c r="C6966">
        <v>2018</v>
      </c>
      <c r="D6966">
        <v>1.9</v>
      </c>
    </row>
    <row r="6967" spans="1:4" x14ac:dyDescent="0.45">
      <c r="A6967" t="s">
        <v>62</v>
      </c>
      <c r="B6967" t="s">
        <v>6180</v>
      </c>
      <c r="C6967">
        <v>2018</v>
      </c>
      <c r="D6967">
        <v>1.8</v>
      </c>
    </row>
    <row r="6968" spans="1:4" x14ac:dyDescent="0.45">
      <c r="A6968" t="s">
        <v>62</v>
      </c>
      <c r="B6968" t="s">
        <v>6181</v>
      </c>
      <c r="C6968">
        <v>2018</v>
      </c>
      <c r="D6968">
        <v>1.7</v>
      </c>
    </row>
    <row r="6969" spans="1:4" x14ac:dyDescent="0.45">
      <c r="A6969" t="s">
        <v>62</v>
      </c>
      <c r="B6969" t="s">
        <v>6182</v>
      </c>
      <c r="C6969">
        <v>2018</v>
      </c>
      <c r="D6969">
        <v>1.2</v>
      </c>
    </row>
    <row r="6970" spans="1:4" x14ac:dyDescent="0.45">
      <c r="A6970" t="s">
        <v>62</v>
      </c>
      <c r="B6970" t="s">
        <v>6183</v>
      </c>
      <c r="C6970">
        <v>2018</v>
      </c>
      <c r="D6970">
        <v>1.5</v>
      </c>
    </row>
    <row r="6971" spans="1:4" x14ac:dyDescent="0.45">
      <c r="A6971" t="s">
        <v>62</v>
      </c>
      <c r="B6971" t="s">
        <v>6184</v>
      </c>
      <c r="C6971">
        <v>2019</v>
      </c>
      <c r="D6971">
        <v>5</v>
      </c>
    </row>
    <row r="6972" spans="1:4" x14ac:dyDescent="0.45">
      <c r="A6972" t="s">
        <v>62</v>
      </c>
      <c r="B6972" t="s">
        <v>6185</v>
      </c>
      <c r="C6972">
        <v>2019</v>
      </c>
      <c r="D6972">
        <v>5</v>
      </c>
    </row>
    <row r="6973" spans="1:4" x14ac:dyDescent="0.45">
      <c r="A6973" t="s">
        <v>62</v>
      </c>
      <c r="B6973" t="s">
        <v>6187</v>
      </c>
      <c r="C6973">
        <v>2019</v>
      </c>
      <c r="D6973">
        <v>2.2000000000000002</v>
      </c>
    </row>
    <row r="6974" spans="1:4" x14ac:dyDescent="0.45">
      <c r="A6974" t="s">
        <v>62</v>
      </c>
      <c r="B6974" t="s">
        <v>6188</v>
      </c>
      <c r="C6974">
        <v>2018</v>
      </c>
      <c r="D6974">
        <v>1.7</v>
      </c>
    </row>
    <row r="6975" spans="1:4" x14ac:dyDescent="0.45">
      <c r="A6975" t="s">
        <v>62</v>
      </c>
      <c r="B6975" t="s">
        <v>6189</v>
      </c>
      <c r="C6975">
        <v>2018</v>
      </c>
      <c r="D6975">
        <v>2.2999999999999998</v>
      </c>
    </row>
    <row r="6976" spans="1:4" x14ac:dyDescent="0.45">
      <c r="A6976" t="s">
        <v>62</v>
      </c>
      <c r="B6976" t="s">
        <v>6190</v>
      </c>
      <c r="C6976">
        <v>2017</v>
      </c>
      <c r="D6976">
        <v>15</v>
      </c>
    </row>
    <row r="6977" spans="1:4" x14ac:dyDescent="0.45">
      <c r="A6977" t="s">
        <v>62</v>
      </c>
      <c r="B6977" t="s">
        <v>6191</v>
      </c>
      <c r="C6977">
        <v>2019</v>
      </c>
      <c r="D6977">
        <v>7.5</v>
      </c>
    </row>
    <row r="6978" spans="1:4" x14ac:dyDescent="0.45">
      <c r="A6978" t="s">
        <v>62</v>
      </c>
      <c r="B6978" t="s">
        <v>6192</v>
      </c>
      <c r="C6978">
        <v>2019</v>
      </c>
      <c r="D6978">
        <v>8.8000000000000007</v>
      </c>
    </row>
    <row r="6979" spans="1:4" x14ac:dyDescent="0.45">
      <c r="A6979" t="s">
        <v>62</v>
      </c>
      <c r="B6979" t="s">
        <v>6193</v>
      </c>
      <c r="C6979">
        <v>2018</v>
      </c>
      <c r="D6979">
        <v>1</v>
      </c>
    </row>
    <row r="6980" spans="1:4" x14ac:dyDescent="0.45">
      <c r="A6980" t="s">
        <v>62</v>
      </c>
      <c r="B6980" t="s">
        <v>6194</v>
      </c>
      <c r="C6980">
        <v>2018</v>
      </c>
      <c r="D6980">
        <v>1</v>
      </c>
    </row>
    <row r="6981" spans="1:4" x14ac:dyDescent="0.45">
      <c r="A6981" t="s">
        <v>62</v>
      </c>
      <c r="B6981" t="s">
        <v>6196</v>
      </c>
      <c r="C6981">
        <v>2019</v>
      </c>
      <c r="D6981">
        <v>1.9</v>
      </c>
    </row>
    <row r="6982" spans="1:4" x14ac:dyDescent="0.45">
      <c r="A6982" t="s">
        <v>62</v>
      </c>
      <c r="B6982" t="s">
        <v>6197</v>
      </c>
      <c r="C6982">
        <v>2019</v>
      </c>
      <c r="D6982">
        <v>6.3</v>
      </c>
    </row>
    <row r="6983" spans="1:4" x14ac:dyDescent="0.45">
      <c r="A6983" t="s">
        <v>62</v>
      </c>
      <c r="B6983" t="s">
        <v>6198</v>
      </c>
      <c r="C6983">
        <v>2019</v>
      </c>
      <c r="D6983">
        <v>3</v>
      </c>
    </row>
    <row r="6984" spans="1:4" x14ac:dyDescent="0.45">
      <c r="A6984" t="s">
        <v>62</v>
      </c>
      <c r="B6984" t="s">
        <v>6199</v>
      </c>
      <c r="C6984">
        <v>2019</v>
      </c>
      <c r="D6984">
        <v>5</v>
      </c>
    </row>
    <row r="6985" spans="1:4" x14ac:dyDescent="0.45">
      <c r="A6985" t="s">
        <v>62</v>
      </c>
      <c r="B6985" t="s">
        <v>6200</v>
      </c>
      <c r="C6985">
        <v>2019</v>
      </c>
      <c r="D6985">
        <v>7.6</v>
      </c>
    </row>
    <row r="6986" spans="1:4" x14ac:dyDescent="0.45">
      <c r="A6986" t="s">
        <v>62</v>
      </c>
      <c r="B6986" t="s">
        <v>6201</v>
      </c>
      <c r="C6986">
        <v>2019</v>
      </c>
      <c r="D6986">
        <v>36.9</v>
      </c>
    </row>
    <row r="6987" spans="1:4" x14ac:dyDescent="0.45">
      <c r="A6987" t="s">
        <v>62</v>
      </c>
      <c r="B6987" t="s">
        <v>6203</v>
      </c>
      <c r="C6987">
        <v>2019</v>
      </c>
      <c r="D6987">
        <v>5</v>
      </c>
    </row>
    <row r="6988" spans="1:4" x14ac:dyDescent="0.45">
      <c r="A6988" t="s">
        <v>62</v>
      </c>
      <c r="B6988" t="s">
        <v>6204</v>
      </c>
      <c r="C6988">
        <v>2019</v>
      </c>
      <c r="D6988">
        <v>5</v>
      </c>
    </row>
    <row r="6989" spans="1:4" x14ac:dyDescent="0.45">
      <c r="A6989" t="s">
        <v>62</v>
      </c>
      <c r="B6989" t="s">
        <v>6205</v>
      </c>
      <c r="C6989">
        <v>2019</v>
      </c>
      <c r="D6989">
        <v>3</v>
      </c>
    </row>
    <row r="6990" spans="1:4" x14ac:dyDescent="0.45">
      <c r="A6990" t="s">
        <v>62</v>
      </c>
      <c r="B6990" t="s">
        <v>6206</v>
      </c>
      <c r="C6990">
        <v>2019</v>
      </c>
      <c r="D6990">
        <v>5</v>
      </c>
    </row>
    <row r="6991" spans="1:4" x14ac:dyDescent="0.45">
      <c r="A6991" t="s">
        <v>62</v>
      </c>
      <c r="B6991" t="s">
        <v>6207</v>
      </c>
      <c r="C6991">
        <v>2018</v>
      </c>
      <c r="D6991">
        <v>1.5</v>
      </c>
    </row>
    <row r="6992" spans="1:4" x14ac:dyDescent="0.45">
      <c r="A6992" t="s">
        <v>62</v>
      </c>
      <c r="B6992" t="s">
        <v>6208</v>
      </c>
      <c r="C6992">
        <v>2019</v>
      </c>
      <c r="D6992">
        <v>1.6</v>
      </c>
    </row>
    <row r="6993" spans="1:4" x14ac:dyDescent="0.45">
      <c r="A6993" t="s">
        <v>62</v>
      </c>
      <c r="B6993" t="s">
        <v>6209</v>
      </c>
      <c r="C6993">
        <v>2019</v>
      </c>
      <c r="D6993">
        <v>70.099999999999994</v>
      </c>
    </row>
    <row r="6994" spans="1:4" x14ac:dyDescent="0.45">
      <c r="A6994" t="s">
        <v>62</v>
      </c>
      <c r="B6994" t="s">
        <v>6210</v>
      </c>
      <c r="C6994">
        <v>2019</v>
      </c>
      <c r="D6994">
        <v>75</v>
      </c>
    </row>
    <row r="6995" spans="1:4" x14ac:dyDescent="0.45">
      <c r="A6995" t="s">
        <v>62</v>
      </c>
      <c r="B6995" t="s">
        <v>6211</v>
      </c>
      <c r="C6995">
        <v>2019</v>
      </c>
      <c r="D6995">
        <v>4.2</v>
      </c>
    </row>
    <row r="6996" spans="1:4" x14ac:dyDescent="0.45">
      <c r="A6996" t="s">
        <v>62</v>
      </c>
      <c r="B6996" t="s">
        <v>6212</v>
      </c>
      <c r="C6996">
        <v>2019</v>
      </c>
      <c r="D6996">
        <v>3.6</v>
      </c>
    </row>
    <row r="6997" spans="1:4" x14ac:dyDescent="0.45">
      <c r="A6997" t="s">
        <v>62</v>
      </c>
      <c r="B6997" t="s">
        <v>6213</v>
      </c>
      <c r="C6997">
        <v>2019</v>
      </c>
      <c r="D6997">
        <v>3</v>
      </c>
    </row>
    <row r="6998" spans="1:4" x14ac:dyDescent="0.45">
      <c r="A6998" t="s">
        <v>62</v>
      </c>
      <c r="B6998" t="s">
        <v>6214</v>
      </c>
      <c r="C6998">
        <v>2017</v>
      </c>
      <c r="D6998">
        <v>3.1</v>
      </c>
    </row>
    <row r="6999" spans="1:4" x14ac:dyDescent="0.45">
      <c r="A6999" t="s">
        <v>62</v>
      </c>
      <c r="B6999" t="s">
        <v>6215</v>
      </c>
      <c r="C6999">
        <v>2017</v>
      </c>
      <c r="D6999">
        <v>2.2000000000000002</v>
      </c>
    </row>
    <row r="7000" spans="1:4" x14ac:dyDescent="0.45">
      <c r="A7000" t="s">
        <v>62</v>
      </c>
      <c r="B7000" t="s">
        <v>6216</v>
      </c>
      <c r="C7000">
        <v>2018</v>
      </c>
      <c r="D7000">
        <v>1.7</v>
      </c>
    </row>
    <row r="7001" spans="1:4" x14ac:dyDescent="0.45">
      <c r="A7001" t="s">
        <v>62</v>
      </c>
      <c r="B7001" t="s">
        <v>6217</v>
      </c>
      <c r="C7001">
        <v>2017</v>
      </c>
      <c r="D7001">
        <v>5</v>
      </c>
    </row>
    <row r="7002" spans="1:4" x14ac:dyDescent="0.45">
      <c r="A7002" t="s">
        <v>62</v>
      </c>
      <c r="B7002" t="s">
        <v>6218</v>
      </c>
      <c r="C7002">
        <v>2018</v>
      </c>
      <c r="D7002">
        <v>5</v>
      </c>
    </row>
    <row r="7003" spans="1:4" x14ac:dyDescent="0.45">
      <c r="A7003" t="s">
        <v>62</v>
      </c>
      <c r="B7003" t="s">
        <v>6219</v>
      </c>
      <c r="C7003">
        <v>2018</v>
      </c>
      <c r="D7003">
        <v>5</v>
      </c>
    </row>
    <row r="7004" spans="1:4" x14ac:dyDescent="0.45">
      <c r="A7004" t="s">
        <v>62</v>
      </c>
      <c r="B7004" t="s">
        <v>6220</v>
      </c>
      <c r="C7004">
        <v>2019</v>
      </c>
      <c r="D7004">
        <v>4.3</v>
      </c>
    </row>
    <row r="7005" spans="1:4" x14ac:dyDescent="0.45">
      <c r="A7005" t="s">
        <v>62</v>
      </c>
      <c r="B7005" t="s">
        <v>6221</v>
      </c>
      <c r="C7005">
        <v>2019</v>
      </c>
      <c r="D7005">
        <v>1</v>
      </c>
    </row>
    <row r="7006" spans="1:4" x14ac:dyDescent="0.45">
      <c r="A7006" t="s">
        <v>62</v>
      </c>
      <c r="B7006" t="s">
        <v>6222</v>
      </c>
      <c r="C7006">
        <v>2018</v>
      </c>
      <c r="D7006">
        <v>2.6</v>
      </c>
    </row>
    <row r="7007" spans="1:4" x14ac:dyDescent="0.45">
      <c r="A7007" t="s">
        <v>62</v>
      </c>
      <c r="B7007" t="s">
        <v>6223</v>
      </c>
      <c r="C7007">
        <v>2018</v>
      </c>
      <c r="D7007">
        <v>10</v>
      </c>
    </row>
    <row r="7008" spans="1:4" x14ac:dyDescent="0.45">
      <c r="A7008" t="s">
        <v>62</v>
      </c>
      <c r="B7008" t="s">
        <v>6224</v>
      </c>
      <c r="C7008">
        <v>2019</v>
      </c>
      <c r="D7008">
        <v>1.5</v>
      </c>
    </row>
    <row r="7009" spans="1:4" x14ac:dyDescent="0.45">
      <c r="A7009" t="s">
        <v>62</v>
      </c>
      <c r="B7009" t="s">
        <v>6225</v>
      </c>
      <c r="C7009">
        <v>2019</v>
      </c>
      <c r="D7009">
        <v>1.5</v>
      </c>
    </row>
    <row r="7010" spans="1:4" x14ac:dyDescent="0.45">
      <c r="A7010" t="s">
        <v>62</v>
      </c>
      <c r="B7010" t="s">
        <v>6226</v>
      </c>
      <c r="C7010">
        <v>2019</v>
      </c>
      <c r="D7010">
        <v>2</v>
      </c>
    </row>
    <row r="7011" spans="1:4" x14ac:dyDescent="0.45">
      <c r="A7011" t="s">
        <v>62</v>
      </c>
      <c r="B7011" t="s">
        <v>6227</v>
      </c>
      <c r="C7011">
        <v>2019</v>
      </c>
      <c r="D7011">
        <v>2</v>
      </c>
    </row>
    <row r="7012" spans="1:4" x14ac:dyDescent="0.45">
      <c r="A7012" t="s">
        <v>62</v>
      </c>
      <c r="B7012" t="s">
        <v>6228</v>
      </c>
      <c r="C7012">
        <v>2019</v>
      </c>
      <c r="D7012">
        <v>2</v>
      </c>
    </row>
    <row r="7013" spans="1:4" x14ac:dyDescent="0.45">
      <c r="A7013" t="s">
        <v>62</v>
      </c>
      <c r="B7013" t="s">
        <v>6229</v>
      </c>
      <c r="C7013">
        <v>2019</v>
      </c>
      <c r="D7013">
        <v>2</v>
      </c>
    </row>
    <row r="7014" spans="1:4" x14ac:dyDescent="0.45">
      <c r="A7014" t="s">
        <v>62</v>
      </c>
      <c r="B7014" t="s">
        <v>6230</v>
      </c>
      <c r="C7014">
        <v>2019</v>
      </c>
      <c r="D7014">
        <v>1.6</v>
      </c>
    </row>
    <row r="7015" spans="1:4" x14ac:dyDescent="0.45">
      <c r="A7015" t="s">
        <v>62</v>
      </c>
      <c r="B7015" t="s">
        <v>6231</v>
      </c>
      <c r="C7015">
        <v>2019</v>
      </c>
      <c r="D7015">
        <v>1.6</v>
      </c>
    </row>
    <row r="7016" spans="1:4" x14ac:dyDescent="0.45">
      <c r="A7016" t="s">
        <v>62</v>
      </c>
      <c r="B7016" t="s">
        <v>6232</v>
      </c>
      <c r="C7016">
        <v>2019</v>
      </c>
      <c r="D7016">
        <v>2.2000000000000002</v>
      </c>
    </row>
    <row r="7017" spans="1:4" x14ac:dyDescent="0.45">
      <c r="A7017" t="s">
        <v>62</v>
      </c>
      <c r="B7017" t="s">
        <v>6233</v>
      </c>
      <c r="C7017">
        <v>2019</v>
      </c>
      <c r="D7017">
        <v>1.3</v>
      </c>
    </row>
    <row r="7018" spans="1:4" x14ac:dyDescent="0.45">
      <c r="A7018" t="s">
        <v>62</v>
      </c>
      <c r="B7018" t="s">
        <v>6234</v>
      </c>
      <c r="C7018">
        <v>2015</v>
      </c>
      <c r="D7018">
        <v>4.7</v>
      </c>
    </row>
    <row r="7019" spans="1:4" x14ac:dyDescent="0.45">
      <c r="A7019" t="s">
        <v>62</v>
      </c>
      <c r="B7019" t="s">
        <v>6235</v>
      </c>
      <c r="C7019">
        <v>2019</v>
      </c>
      <c r="D7019">
        <v>3.8</v>
      </c>
    </row>
    <row r="7020" spans="1:4" x14ac:dyDescent="0.45">
      <c r="A7020" t="s">
        <v>62</v>
      </c>
      <c r="B7020" t="s">
        <v>6236</v>
      </c>
      <c r="C7020">
        <v>2019</v>
      </c>
      <c r="D7020">
        <v>1</v>
      </c>
    </row>
    <row r="7021" spans="1:4" x14ac:dyDescent="0.45">
      <c r="A7021" t="s">
        <v>62</v>
      </c>
      <c r="B7021" t="s">
        <v>6237</v>
      </c>
      <c r="C7021">
        <v>2019</v>
      </c>
      <c r="D7021">
        <v>5</v>
      </c>
    </row>
    <row r="7022" spans="1:4" x14ac:dyDescent="0.45">
      <c r="A7022" t="s">
        <v>62</v>
      </c>
      <c r="B7022" t="s">
        <v>6238</v>
      </c>
      <c r="C7022">
        <v>2019</v>
      </c>
      <c r="D7022">
        <v>3.4</v>
      </c>
    </row>
    <row r="7023" spans="1:4" x14ac:dyDescent="0.45">
      <c r="A7023" t="s">
        <v>62</v>
      </c>
      <c r="B7023" t="s">
        <v>6239</v>
      </c>
      <c r="C7023">
        <v>2011</v>
      </c>
      <c r="D7023">
        <v>1</v>
      </c>
    </row>
    <row r="7024" spans="1:4" x14ac:dyDescent="0.45">
      <c r="A7024" t="s">
        <v>62</v>
      </c>
      <c r="B7024" t="s">
        <v>6240</v>
      </c>
      <c r="C7024">
        <v>2019</v>
      </c>
      <c r="D7024">
        <v>2</v>
      </c>
    </row>
    <row r="7025" spans="1:4" x14ac:dyDescent="0.45">
      <c r="A7025" t="s">
        <v>62</v>
      </c>
      <c r="B7025" t="s">
        <v>6241</v>
      </c>
      <c r="C7025">
        <v>2019</v>
      </c>
      <c r="D7025">
        <v>2</v>
      </c>
    </row>
    <row r="7026" spans="1:4" x14ac:dyDescent="0.45">
      <c r="A7026" t="s">
        <v>62</v>
      </c>
      <c r="B7026" t="s">
        <v>6242</v>
      </c>
      <c r="C7026">
        <v>2019</v>
      </c>
      <c r="D7026">
        <v>2</v>
      </c>
    </row>
    <row r="7027" spans="1:4" x14ac:dyDescent="0.45">
      <c r="A7027" t="s">
        <v>62</v>
      </c>
      <c r="B7027" t="s">
        <v>6243</v>
      </c>
      <c r="C7027">
        <v>2019</v>
      </c>
      <c r="D7027">
        <v>2</v>
      </c>
    </row>
    <row r="7028" spans="1:4" x14ac:dyDescent="0.45">
      <c r="A7028" t="s">
        <v>62</v>
      </c>
      <c r="B7028" t="s">
        <v>6244</v>
      </c>
      <c r="C7028">
        <v>2019</v>
      </c>
      <c r="D7028">
        <v>2</v>
      </c>
    </row>
    <row r="7029" spans="1:4" x14ac:dyDescent="0.45">
      <c r="A7029" t="s">
        <v>62</v>
      </c>
      <c r="B7029" t="s">
        <v>6245</v>
      </c>
      <c r="C7029">
        <v>2019</v>
      </c>
      <c r="D7029">
        <v>6.5</v>
      </c>
    </row>
    <row r="7030" spans="1:4" x14ac:dyDescent="0.45">
      <c r="A7030" t="s">
        <v>62</v>
      </c>
      <c r="B7030" t="s">
        <v>6246</v>
      </c>
      <c r="C7030">
        <v>2018</v>
      </c>
      <c r="D7030">
        <v>15</v>
      </c>
    </row>
    <row r="7031" spans="1:4" x14ac:dyDescent="0.45">
      <c r="A7031" t="s">
        <v>62</v>
      </c>
      <c r="B7031" t="s">
        <v>6247</v>
      </c>
      <c r="C7031">
        <v>2018</v>
      </c>
      <c r="D7031">
        <v>1.4</v>
      </c>
    </row>
    <row r="7032" spans="1:4" x14ac:dyDescent="0.45">
      <c r="A7032" t="s">
        <v>62</v>
      </c>
      <c r="B7032" t="s">
        <v>6248</v>
      </c>
      <c r="C7032">
        <v>2018</v>
      </c>
      <c r="D7032">
        <v>4</v>
      </c>
    </row>
    <row r="7033" spans="1:4" x14ac:dyDescent="0.45">
      <c r="A7033" t="s">
        <v>62</v>
      </c>
      <c r="B7033" t="s">
        <v>6249</v>
      </c>
      <c r="C7033">
        <v>2019</v>
      </c>
      <c r="D7033">
        <v>1</v>
      </c>
    </row>
    <row r="7034" spans="1:4" x14ac:dyDescent="0.45">
      <c r="A7034" t="s">
        <v>62</v>
      </c>
      <c r="B7034" t="s">
        <v>6250</v>
      </c>
      <c r="C7034">
        <v>2018</v>
      </c>
      <c r="D7034">
        <v>1.6</v>
      </c>
    </row>
    <row r="7035" spans="1:4" x14ac:dyDescent="0.45">
      <c r="A7035" t="s">
        <v>62</v>
      </c>
      <c r="B7035" t="s">
        <v>6251</v>
      </c>
      <c r="C7035">
        <v>2018</v>
      </c>
      <c r="D7035">
        <v>1.1000000000000001</v>
      </c>
    </row>
    <row r="7036" spans="1:4" x14ac:dyDescent="0.45">
      <c r="A7036" t="s">
        <v>62</v>
      </c>
      <c r="B7036" t="s">
        <v>6252</v>
      </c>
      <c r="C7036">
        <v>2019</v>
      </c>
      <c r="D7036">
        <v>2</v>
      </c>
    </row>
    <row r="7037" spans="1:4" x14ac:dyDescent="0.45">
      <c r="A7037" t="s">
        <v>62</v>
      </c>
      <c r="B7037" t="s">
        <v>6253</v>
      </c>
      <c r="C7037">
        <v>2019</v>
      </c>
      <c r="D7037">
        <v>4.7</v>
      </c>
    </row>
    <row r="7038" spans="1:4" x14ac:dyDescent="0.45">
      <c r="A7038" t="s">
        <v>62</v>
      </c>
      <c r="B7038" t="s">
        <v>6254</v>
      </c>
      <c r="C7038">
        <v>2019</v>
      </c>
      <c r="D7038">
        <v>12.6</v>
      </c>
    </row>
    <row r="7039" spans="1:4" x14ac:dyDescent="0.45">
      <c r="A7039" t="s">
        <v>62</v>
      </c>
      <c r="B7039" t="s">
        <v>6256</v>
      </c>
      <c r="C7039">
        <v>2019</v>
      </c>
      <c r="D7039">
        <v>1</v>
      </c>
    </row>
    <row r="7040" spans="1:4" x14ac:dyDescent="0.45">
      <c r="A7040" t="s">
        <v>62</v>
      </c>
      <c r="B7040" t="s">
        <v>6257</v>
      </c>
      <c r="C7040">
        <v>2019</v>
      </c>
      <c r="D7040">
        <v>1</v>
      </c>
    </row>
    <row r="7041" spans="1:4" x14ac:dyDescent="0.45">
      <c r="A7041" t="s">
        <v>62</v>
      </c>
      <c r="B7041" t="s">
        <v>6258</v>
      </c>
      <c r="C7041">
        <v>2018</v>
      </c>
      <c r="D7041">
        <v>2</v>
      </c>
    </row>
    <row r="7042" spans="1:4" x14ac:dyDescent="0.45">
      <c r="A7042" t="s">
        <v>62</v>
      </c>
      <c r="B7042" t="s">
        <v>6259</v>
      </c>
      <c r="C7042">
        <v>2018</v>
      </c>
      <c r="D7042">
        <v>1.6</v>
      </c>
    </row>
    <row r="7043" spans="1:4" x14ac:dyDescent="0.45">
      <c r="A7043" t="s">
        <v>62</v>
      </c>
      <c r="B7043" t="s">
        <v>6260</v>
      </c>
      <c r="C7043">
        <v>2019</v>
      </c>
      <c r="D7043">
        <v>2.2000000000000002</v>
      </c>
    </row>
    <row r="7044" spans="1:4" x14ac:dyDescent="0.45">
      <c r="A7044" t="s">
        <v>62</v>
      </c>
      <c r="B7044" t="s">
        <v>6261</v>
      </c>
      <c r="C7044">
        <v>2019</v>
      </c>
      <c r="D7044">
        <v>3.6</v>
      </c>
    </row>
    <row r="7045" spans="1:4" x14ac:dyDescent="0.45">
      <c r="A7045" t="s">
        <v>62</v>
      </c>
      <c r="B7045" t="s">
        <v>6262</v>
      </c>
      <c r="C7045">
        <v>2019</v>
      </c>
      <c r="D7045">
        <v>2.2999999999999998</v>
      </c>
    </row>
    <row r="7046" spans="1:4" x14ac:dyDescent="0.45">
      <c r="A7046" t="s">
        <v>62</v>
      </c>
      <c r="B7046" t="s">
        <v>6263</v>
      </c>
      <c r="C7046">
        <v>2017</v>
      </c>
      <c r="D7046">
        <v>3.8</v>
      </c>
    </row>
    <row r="7047" spans="1:4" x14ac:dyDescent="0.45">
      <c r="A7047" t="s">
        <v>62</v>
      </c>
      <c r="B7047" t="s">
        <v>6264</v>
      </c>
      <c r="C7047">
        <v>2019</v>
      </c>
      <c r="D7047">
        <v>3</v>
      </c>
    </row>
    <row r="7048" spans="1:4" x14ac:dyDescent="0.45">
      <c r="A7048" t="s">
        <v>62</v>
      </c>
      <c r="B7048" t="s">
        <v>6265</v>
      </c>
      <c r="C7048">
        <v>2019</v>
      </c>
      <c r="D7048">
        <v>1</v>
      </c>
    </row>
    <row r="7049" spans="1:4" x14ac:dyDescent="0.45">
      <c r="A7049" t="s">
        <v>62</v>
      </c>
      <c r="B7049" t="s">
        <v>6266</v>
      </c>
      <c r="C7049">
        <v>2019</v>
      </c>
      <c r="D7049">
        <v>1.5</v>
      </c>
    </row>
    <row r="7050" spans="1:4" x14ac:dyDescent="0.45">
      <c r="A7050" t="s">
        <v>62</v>
      </c>
      <c r="B7050" t="s">
        <v>6267</v>
      </c>
      <c r="C7050">
        <v>2019</v>
      </c>
      <c r="D7050">
        <v>2.2000000000000002</v>
      </c>
    </row>
    <row r="7051" spans="1:4" x14ac:dyDescent="0.45">
      <c r="A7051" t="s">
        <v>62</v>
      </c>
      <c r="B7051" t="s">
        <v>6268</v>
      </c>
      <c r="C7051">
        <v>2013</v>
      </c>
      <c r="D7051">
        <v>3.8</v>
      </c>
    </row>
    <row r="7052" spans="1:4" x14ac:dyDescent="0.45">
      <c r="A7052" t="s">
        <v>62</v>
      </c>
      <c r="B7052" t="s">
        <v>6269</v>
      </c>
      <c r="C7052">
        <v>2018</v>
      </c>
      <c r="D7052">
        <v>1.9</v>
      </c>
    </row>
    <row r="7053" spans="1:4" x14ac:dyDescent="0.45">
      <c r="A7053" t="s">
        <v>62</v>
      </c>
      <c r="B7053" t="s">
        <v>6270</v>
      </c>
      <c r="C7053">
        <v>2019</v>
      </c>
      <c r="D7053">
        <v>3</v>
      </c>
    </row>
    <row r="7054" spans="1:4" x14ac:dyDescent="0.45">
      <c r="A7054" t="s">
        <v>62</v>
      </c>
      <c r="B7054" t="s">
        <v>6271</v>
      </c>
      <c r="C7054">
        <v>2019</v>
      </c>
      <c r="D7054">
        <v>2.5</v>
      </c>
    </row>
    <row r="7055" spans="1:4" x14ac:dyDescent="0.45">
      <c r="A7055" t="s">
        <v>62</v>
      </c>
      <c r="B7055" t="s">
        <v>6272</v>
      </c>
      <c r="C7055">
        <v>2019</v>
      </c>
      <c r="D7055">
        <v>2.5</v>
      </c>
    </row>
    <row r="7056" spans="1:4" x14ac:dyDescent="0.45">
      <c r="A7056" t="s">
        <v>62</v>
      </c>
      <c r="B7056" t="s">
        <v>6273</v>
      </c>
      <c r="C7056">
        <v>2019</v>
      </c>
      <c r="D7056">
        <v>2</v>
      </c>
    </row>
    <row r="7057" spans="1:4" x14ac:dyDescent="0.45">
      <c r="A7057" t="s">
        <v>62</v>
      </c>
      <c r="B7057" t="s">
        <v>6274</v>
      </c>
      <c r="C7057">
        <v>2019</v>
      </c>
      <c r="D7057">
        <v>3</v>
      </c>
    </row>
    <row r="7058" spans="1:4" x14ac:dyDescent="0.45">
      <c r="A7058" t="s">
        <v>62</v>
      </c>
      <c r="B7058" t="s">
        <v>6275</v>
      </c>
      <c r="C7058">
        <v>2019</v>
      </c>
      <c r="D7058">
        <v>1.5</v>
      </c>
    </row>
    <row r="7059" spans="1:4" x14ac:dyDescent="0.45">
      <c r="A7059" t="s">
        <v>62</v>
      </c>
      <c r="B7059" t="s">
        <v>6276</v>
      </c>
      <c r="C7059">
        <v>2019</v>
      </c>
      <c r="D7059">
        <v>2</v>
      </c>
    </row>
    <row r="7060" spans="1:4" x14ac:dyDescent="0.45">
      <c r="A7060" t="s">
        <v>62</v>
      </c>
      <c r="B7060" t="s">
        <v>6277</v>
      </c>
      <c r="C7060">
        <v>2019</v>
      </c>
      <c r="D7060">
        <v>2.5</v>
      </c>
    </row>
    <row r="7061" spans="1:4" x14ac:dyDescent="0.45">
      <c r="A7061" t="s">
        <v>62</v>
      </c>
      <c r="B7061" t="s">
        <v>6278</v>
      </c>
      <c r="C7061">
        <v>2019</v>
      </c>
      <c r="D7061">
        <v>1.9</v>
      </c>
    </row>
    <row r="7062" spans="1:4" x14ac:dyDescent="0.45">
      <c r="A7062" t="s">
        <v>62</v>
      </c>
      <c r="B7062" t="s">
        <v>6279</v>
      </c>
      <c r="C7062">
        <v>2018</v>
      </c>
      <c r="D7062">
        <v>1.4</v>
      </c>
    </row>
    <row r="7063" spans="1:4" x14ac:dyDescent="0.45">
      <c r="A7063" t="s">
        <v>62</v>
      </c>
      <c r="B7063" t="s">
        <v>6280</v>
      </c>
      <c r="C7063">
        <v>2019</v>
      </c>
      <c r="D7063">
        <v>1</v>
      </c>
    </row>
    <row r="7064" spans="1:4" x14ac:dyDescent="0.45">
      <c r="A7064" t="s">
        <v>62</v>
      </c>
      <c r="B7064" t="s">
        <v>6281</v>
      </c>
      <c r="C7064">
        <v>2019</v>
      </c>
      <c r="D7064">
        <v>1.5</v>
      </c>
    </row>
    <row r="7065" spans="1:4" x14ac:dyDescent="0.45">
      <c r="A7065" t="s">
        <v>62</v>
      </c>
      <c r="B7065" t="s">
        <v>6282</v>
      </c>
      <c r="C7065">
        <v>2019</v>
      </c>
      <c r="D7065">
        <v>1.4</v>
      </c>
    </row>
    <row r="7066" spans="1:4" x14ac:dyDescent="0.45">
      <c r="A7066" t="s">
        <v>62</v>
      </c>
      <c r="B7066" t="s">
        <v>6283</v>
      </c>
      <c r="C7066">
        <v>2018</v>
      </c>
      <c r="D7066">
        <v>1.9</v>
      </c>
    </row>
    <row r="7067" spans="1:4" x14ac:dyDescent="0.45">
      <c r="A7067" t="s">
        <v>62</v>
      </c>
      <c r="B7067" t="s">
        <v>6284</v>
      </c>
      <c r="C7067">
        <v>2018</v>
      </c>
      <c r="D7067">
        <v>2.2999999999999998</v>
      </c>
    </row>
    <row r="7068" spans="1:4" x14ac:dyDescent="0.45">
      <c r="A7068" t="s">
        <v>62</v>
      </c>
      <c r="B7068" t="s">
        <v>6285</v>
      </c>
      <c r="C7068">
        <v>2019</v>
      </c>
      <c r="D7068">
        <v>2.2999999999999998</v>
      </c>
    </row>
    <row r="7069" spans="1:4" x14ac:dyDescent="0.45">
      <c r="A7069" t="s">
        <v>62</v>
      </c>
      <c r="B7069" t="s">
        <v>6286</v>
      </c>
      <c r="C7069">
        <v>2019</v>
      </c>
      <c r="D7069">
        <v>2.2999999999999998</v>
      </c>
    </row>
    <row r="7070" spans="1:4" x14ac:dyDescent="0.45">
      <c r="A7070" t="s">
        <v>62</v>
      </c>
      <c r="B7070" t="s">
        <v>6287</v>
      </c>
      <c r="C7070">
        <v>2019</v>
      </c>
      <c r="D7070">
        <v>1.4</v>
      </c>
    </row>
    <row r="7071" spans="1:4" x14ac:dyDescent="0.45">
      <c r="A7071" t="s">
        <v>62</v>
      </c>
      <c r="B7071" t="s">
        <v>6288</v>
      </c>
      <c r="C7071">
        <v>2019</v>
      </c>
      <c r="D7071">
        <v>4</v>
      </c>
    </row>
    <row r="7072" spans="1:4" x14ac:dyDescent="0.45">
      <c r="A7072" t="s">
        <v>62</v>
      </c>
      <c r="B7072" t="s">
        <v>6290</v>
      </c>
      <c r="C7072">
        <v>2019</v>
      </c>
      <c r="D7072">
        <v>2.2999999999999998</v>
      </c>
    </row>
    <row r="7073" spans="1:4" x14ac:dyDescent="0.45">
      <c r="A7073" t="s">
        <v>62</v>
      </c>
      <c r="B7073" t="s">
        <v>6291</v>
      </c>
      <c r="C7073">
        <v>2016</v>
      </c>
      <c r="D7073">
        <v>10.6</v>
      </c>
    </row>
    <row r="7074" spans="1:4" x14ac:dyDescent="0.45">
      <c r="A7074" t="s">
        <v>62</v>
      </c>
      <c r="B7074" t="s">
        <v>6292</v>
      </c>
      <c r="C7074">
        <v>2015</v>
      </c>
      <c r="D7074">
        <v>1.3</v>
      </c>
    </row>
    <row r="7075" spans="1:4" x14ac:dyDescent="0.45">
      <c r="A7075" t="s">
        <v>62</v>
      </c>
      <c r="B7075" t="s">
        <v>6293</v>
      </c>
      <c r="C7075">
        <v>2016</v>
      </c>
      <c r="D7075">
        <v>4.5</v>
      </c>
    </row>
    <row r="7076" spans="1:4" x14ac:dyDescent="0.45">
      <c r="A7076" t="s">
        <v>62</v>
      </c>
      <c r="B7076" t="s">
        <v>6294</v>
      </c>
      <c r="C7076">
        <v>2016</v>
      </c>
      <c r="D7076">
        <v>2.9</v>
      </c>
    </row>
    <row r="7077" spans="1:4" x14ac:dyDescent="0.45">
      <c r="A7077" t="s">
        <v>62</v>
      </c>
      <c r="B7077" t="s">
        <v>6295</v>
      </c>
      <c r="C7077">
        <v>2018</v>
      </c>
      <c r="D7077">
        <v>1</v>
      </c>
    </row>
    <row r="7078" spans="1:4" x14ac:dyDescent="0.45">
      <c r="A7078" t="s">
        <v>62</v>
      </c>
      <c r="B7078" t="s">
        <v>6296</v>
      </c>
      <c r="C7078">
        <v>2018</v>
      </c>
      <c r="D7078">
        <v>2</v>
      </c>
    </row>
    <row r="7079" spans="1:4" x14ac:dyDescent="0.45">
      <c r="A7079" t="s">
        <v>62</v>
      </c>
      <c r="B7079" t="s">
        <v>6297</v>
      </c>
      <c r="C7079">
        <v>2019</v>
      </c>
      <c r="D7079">
        <v>6</v>
      </c>
    </row>
    <row r="7080" spans="1:4" x14ac:dyDescent="0.45">
      <c r="A7080" t="s">
        <v>62</v>
      </c>
      <c r="B7080" t="s">
        <v>6299</v>
      </c>
      <c r="C7080">
        <v>2017</v>
      </c>
      <c r="D7080">
        <v>5</v>
      </c>
    </row>
    <row r="7081" spans="1:4" x14ac:dyDescent="0.45">
      <c r="A7081" t="s">
        <v>62</v>
      </c>
      <c r="B7081" t="s">
        <v>6300</v>
      </c>
      <c r="C7081">
        <v>2019</v>
      </c>
      <c r="D7081">
        <v>6.3</v>
      </c>
    </row>
    <row r="7082" spans="1:4" x14ac:dyDescent="0.45">
      <c r="A7082" t="s">
        <v>62</v>
      </c>
      <c r="B7082" t="s">
        <v>6301</v>
      </c>
      <c r="C7082">
        <v>2016</v>
      </c>
      <c r="D7082">
        <v>3</v>
      </c>
    </row>
    <row r="7083" spans="1:4" x14ac:dyDescent="0.45">
      <c r="A7083" t="s">
        <v>62</v>
      </c>
      <c r="B7083" t="s">
        <v>6302</v>
      </c>
      <c r="C7083">
        <v>2019</v>
      </c>
      <c r="D7083">
        <v>5</v>
      </c>
    </row>
    <row r="7084" spans="1:4" x14ac:dyDescent="0.45">
      <c r="A7084" t="s">
        <v>62</v>
      </c>
      <c r="B7084" t="s">
        <v>6303</v>
      </c>
      <c r="C7084">
        <v>2019</v>
      </c>
      <c r="D7084">
        <v>2.2999999999999998</v>
      </c>
    </row>
    <row r="7085" spans="1:4" x14ac:dyDescent="0.45">
      <c r="A7085" t="s">
        <v>62</v>
      </c>
      <c r="B7085" t="s">
        <v>6304</v>
      </c>
      <c r="C7085">
        <v>2019</v>
      </c>
      <c r="D7085">
        <v>1</v>
      </c>
    </row>
    <row r="7086" spans="1:4" x14ac:dyDescent="0.45">
      <c r="A7086" t="s">
        <v>62</v>
      </c>
      <c r="B7086" t="s">
        <v>6305</v>
      </c>
      <c r="C7086">
        <v>2019</v>
      </c>
      <c r="D7086">
        <v>1</v>
      </c>
    </row>
    <row r="7087" spans="1:4" x14ac:dyDescent="0.45">
      <c r="A7087" t="s">
        <v>62</v>
      </c>
      <c r="B7087" t="s">
        <v>6306</v>
      </c>
      <c r="C7087">
        <v>2019</v>
      </c>
      <c r="D7087">
        <v>1</v>
      </c>
    </row>
    <row r="7088" spans="1:4" x14ac:dyDescent="0.45">
      <c r="A7088" t="s">
        <v>62</v>
      </c>
      <c r="B7088" t="s">
        <v>6307</v>
      </c>
      <c r="C7088">
        <v>2015</v>
      </c>
      <c r="D7088">
        <v>10</v>
      </c>
    </row>
    <row r="7089" spans="1:4" x14ac:dyDescent="0.45">
      <c r="A7089" t="s">
        <v>62</v>
      </c>
      <c r="B7089" t="s">
        <v>6308</v>
      </c>
      <c r="C7089">
        <v>2019</v>
      </c>
      <c r="D7089">
        <v>4.9000000000000004</v>
      </c>
    </row>
    <row r="7090" spans="1:4" x14ac:dyDescent="0.45">
      <c r="A7090" t="s">
        <v>62</v>
      </c>
      <c r="B7090" t="s">
        <v>6309</v>
      </c>
      <c r="C7090">
        <v>2019</v>
      </c>
      <c r="D7090">
        <v>10</v>
      </c>
    </row>
    <row r="7091" spans="1:4" x14ac:dyDescent="0.45">
      <c r="A7091" t="s">
        <v>62</v>
      </c>
      <c r="B7091" t="s">
        <v>6310</v>
      </c>
      <c r="C7091">
        <v>2019</v>
      </c>
      <c r="D7091">
        <v>13.5</v>
      </c>
    </row>
    <row r="7092" spans="1:4" x14ac:dyDescent="0.45">
      <c r="A7092" t="s">
        <v>62</v>
      </c>
      <c r="B7092" t="s">
        <v>6311</v>
      </c>
      <c r="C7092">
        <v>2019</v>
      </c>
      <c r="D7092">
        <v>2.4</v>
      </c>
    </row>
    <row r="7093" spans="1:4" x14ac:dyDescent="0.45">
      <c r="A7093" t="s">
        <v>62</v>
      </c>
      <c r="B7093" t="s">
        <v>6312</v>
      </c>
      <c r="C7093">
        <v>2019</v>
      </c>
      <c r="D7093">
        <v>4.5</v>
      </c>
    </row>
    <row r="7094" spans="1:4" x14ac:dyDescent="0.45">
      <c r="A7094" t="s">
        <v>62</v>
      </c>
      <c r="B7094" t="s">
        <v>6313</v>
      </c>
      <c r="C7094">
        <v>2019</v>
      </c>
      <c r="D7094">
        <v>2</v>
      </c>
    </row>
    <row r="7095" spans="1:4" x14ac:dyDescent="0.45">
      <c r="A7095" t="s">
        <v>62</v>
      </c>
      <c r="B7095" t="s">
        <v>6314</v>
      </c>
      <c r="C7095">
        <v>2019</v>
      </c>
      <c r="D7095">
        <v>4</v>
      </c>
    </row>
    <row r="7096" spans="1:4" x14ac:dyDescent="0.45">
      <c r="A7096" t="s">
        <v>62</v>
      </c>
      <c r="B7096" t="s">
        <v>6315</v>
      </c>
      <c r="C7096">
        <v>2019</v>
      </c>
      <c r="D7096">
        <v>5</v>
      </c>
    </row>
    <row r="7097" spans="1:4" x14ac:dyDescent="0.45">
      <c r="A7097" t="s">
        <v>62</v>
      </c>
      <c r="B7097" t="s">
        <v>6317</v>
      </c>
      <c r="C7097">
        <v>2019</v>
      </c>
      <c r="D7097">
        <v>5</v>
      </c>
    </row>
    <row r="7098" spans="1:4" x14ac:dyDescent="0.45">
      <c r="A7098" t="s">
        <v>62</v>
      </c>
      <c r="B7098" t="s">
        <v>6318</v>
      </c>
      <c r="C7098">
        <v>2019</v>
      </c>
      <c r="D7098">
        <v>4</v>
      </c>
    </row>
    <row r="7099" spans="1:4" x14ac:dyDescent="0.45">
      <c r="A7099" t="s">
        <v>62</v>
      </c>
      <c r="B7099" t="s">
        <v>6319</v>
      </c>
      <c r="C7099">
        <v>2018</v>
      </c>
      <c r="D7099">
        <v>1</v>
      </c>
    </row>
    <row r="7100" spans="1:4" x14ac:dyDescent="0.45">
      <c r="A7100" t="s">
        <v>62</v>
      </c>
      <c r="B7100" t="s">
        <v>6320</v>
      </c>
      <c r="C7100">
        <v>2017</v>
      </c>
      <c r="D7100">
        <v>1</v>
      </c>
    </row>
    <row r="7101" spans="1:4" x14ac:dyDescent="0.45">
      <c r="A7101" t="s">
        <v>62</v>
      </c>
      <c r="B7101" t="s">
        <v>6321</v>
      </c>
      <c r="C7101">
        <v>2018</v>
      </c>
      <c r="D7101">
        <v>1.3</v>
      </c>
    </row>
    <row r="7102" spans="1:4" x14ac:dyDescent="0.45">
      <c r="A7102" t="s">
        <v>62</v>
      </c>
      <c r="B7102" t="s">
        <v>6322</v>
      </c>
      <c r="C7102">
        <v>2019</v>
      </c>
      <c r="D7102">
        <v>10</v>
      </c>
    </row>
    <row r="7103" spans="1:4" x14ac:dyDescent="0.45">
      <c r="A7103" t="s">
        <v>62</v>
      </c>
      <c r="B7103" t="s">
        <v>6324</v>
      </c>
      <c r="C7103">
        <v>2019</v>
      </c>
      <c r="D7103">
        <v>19.899999999999999</v>
      </c>
    </row>
    <row r="7104" spans="1:4" x14ac:dyDescent="0.45">
      <c r="A7104" t="s">
        <v>62</v>
      </c>
      <c r="B7104" t="s">
        <v>6325</v>
      </c>
      <c r="C7104">
        <v>2019</v>
      </c>
      <c r="D7104">
        <v>1</v>
      </c>
    </row>
    <row r="7105" spans="1:4" x14ac:dyDescent="0.45">
      <c r="A7105" t="s">
        <v>62</v>
      </c>
      <c r="B7105" t="s">
        <v>6326</v>
      </c>
      <c r="C7105">
        <v>2019</v>
      </c>
      <c r="D7105">
        <v>1</v>
      </c>
    </row>
    <row r="7106" spans="1:4" x14ac:dyDescent="0.45">
      <c r="A7106" t="s">
        <v>62</v>
      </c>
      <c r="B7106" t="s">
        <v>6327</v>
      </c>
      <c r="C7106">
        <v>2019</v>
      </c>
      <c r="D7106">
        <v>1</v>
      </c>
    </row>
    <row r="7107" spans="1:4" x14ac:dyDescent="0.45">
      <c r="A7107" t="s">
        <v>62</v>
      </c>
      <c r="B7107" t="s">
        <v>6328</v>
      </c>
      <c r="C7107">
        <v>2019</v>
      </c>
      <c r="D7107">
        <v>1</v>
      </c>
    </row>
    <row r="7108" spans="1:4" x14ac:dyDescent="0.45">
      <c r="A7108" t="s">
        <v>62</v>
      </c>
      <c r="B7108" t="s">
        <v>6329</v>
      </c>
      <c r="C7108">
        <v>2019</v>
      </c>
      <c r="D7108">
        <v>1</v>
      </c>
    </row>
    <row r="7109" spans="1:4" x14ac:dyDescent="0.45">
      <c r="A7109" t="s">
        <v>62</v>
      </c>
      <c r="B7109" t="s">
        <v>6330</v>
      </c>
      <c r="C7109">
        <v>2019</v>
      </c>
      <c r="D7109">
        <v>1</v>
      </c>
    </row>
    <row r="7110" spans="1:4" x14ac:dyDescent="0.45">
      <c r="A7110" t="s">
        <v>62</v>
      </c>
      <c r="B7110" t="s">
        <v>6331</v>
      </c>
      <c r="C7110">
        <v>2018</v>
      </c>
      <c r="D7110">
        <v>2</v>
      </c>
    </row>
    <row r="7111" spans="1:4" x14ac:dyDescent="0.45">
      <c r="A7111" t="s">
        <v>62</v>
      </c>
      <c r="B7111" t="s">
        <v>6332</v>
      </c>
      <c r="C7111">
        <v>2018</v>
      </c>
      <c r="D7111">
        <v>2</v>
      </c>
    </row>
    <row r="7112" spans="1:4" x14ac:dyDescent="0.45">
      <c r="A7112" t="s">
        <v>62</v>
      </c>
      <c r="B7112" t="s">
        <v>6333</v>
      </c>
      <c r="C7112">
        <v>2019</v>
      </c>
      <c r="D7112">
        <v>3</v>
      </c>
    </row>
    <row r="7113" spans="1:4" x14ac:dyDescent="0.45">
      <c r="A7113" t="s">
        <v>62</v>
      </c>
      <c r="B7113" t="s">
        <v>6334</v>
      </c>
      <c r="C7113">
        <v>2018</v>
      </c>
      <c r="D7113">
        <v>2</v>
      </c>
    </row>
    <row r="7114" spans="1:4" x14ac:dyDescent="0.45">
      <c r="A7114" t="s">
        <v>62</v>
      </c>
      <c r="B7114" t="s">
        <v>6335</v>
      </c>
      <c r="C7114">
        <v>2018</v>
      </c>
      <c r="D7114">
        <v>2</v>
      </c>
    </row>
    <row r="7115" spans="1:4" x14ac:dyDescent="0.45">
      <c r="A7115" t="s">
        <v>62</v>
      </c>
      <c r="B7115" t="s">
        <v>6336</v>
      </c>
      <c r="C7115">
        <v>2018</v>
      </c>
      <c r="D7115">
        <v>2</v>
      </c>
    </row>
    <row r="7116" spans="1:4" x14ac:dyDescent="0.45">
      <c r="A7116" t="s">
        <v>62</v>
      </c>
      <c r="B7116" t="s">
        <v>6337</v>
      </c>
      <c r="C7116">
        <v>2018</v>
      </c>
      <c r="D7116">
        <v>2</v>
      </c>
    </row>
    <row r="7117" spans="1:4" x14ac:dyDescent="0.45">
      <c r="A7117" t="s">
        <v>62</v>
      </c>
      <c r="B7117" t="s">
        <v>6338</v>
      </c>
      <c r="C7117">
        <v>2018</v>
      </c>
      <c r="D7117">
        <v>2</v>
      </c>
    </row>
    <row r="7118" spans="1:4" x14ac:dyDescent="0.45">
      <c r="A7118" t="s">
        <v>62</v>
      </c>
      <c r="B7118" t="s">
        <v>6339</v>
      </c>
      <c r="C7118">
        <v>2018</v>
      </c>
      <c r="D7118">
        <v>4</v>
      </c>
    </row>
    <row r="7119" spans="1:4" x14ac:dyDescent="0.45">
      <c r="A7119" t="s">
        <v>62</v>
      </c>
      <c r="B7119" t="s">
        <v>6341</v>
      </c>
      <c r="C7119">
        <v>2018</v>
      </c>
      <c r="D7119">
        <v>2.2000000000000002</v>
      </c>
    </row>
    <row r="7120" spans="1:4" x14ac:dyDescent="0.45">
      <c r="A7120" t="s">
        <v>62</v>
      </c>
      <c r="B7120" t="s">
        <v>6342</v>
      </c>
      <c r="C7120">
        <v>2019</v>
      </c>
      <c r="D7120">
        <v>2</v>
      </c>
    </row>
    <row r="7121" spans="1:4" x14ac:dyDescent="0.45">
      <c r="A7121" t="s">
        <v>62</v>
      </c>
      <c r="B7121" t="s">
        <v>6343</v>
      </c>
      <c r="C7121">
        <v>2018</v>
      </c>
      <c r="D7121">
        <v>2.6</v>
      </c>
    </row>
    <row r="7122" spans="1:4" x14ac:dyDescent="0.45">
      <c r="A7122" t="s">
        <v>62</v>
      </c>
      <c r="B7122" t="s">
        <v>6344</v>
      </c>
      <c r="C7122">
        <v>2019</v>
      </c>
      <c r="D7122">
        <v>2</v>
      </c>
    </row>
    <row r="7123" spans="1:4" x14ac:dyDescent="0.45">
      <c r="A7123" t="s">
        <v>62</v>
      </c>
      <c r="B7123" t="s">
        <v>6345</v>
      </c>
      <c r="C7123">
        <v>2019</v>
      </c>
      <c r="D7123">
        <v>79.900000000000006</v>
      </c>
    </row>
    <row r="7124" spans="1:4" x14ac:dyDescent="0.45">
      <c r="A7124" t="s">
        <v>62</v>
      </c>
      <c r="B7124" t="s">
        <v>6346</v>
      </c>
      <c r="C7124">
        <v>2019</v>
      </c>
      <c r="D7124">
        <v>3</v>
      </c>
    </row>
    <row r="7125" spans="1:4" x14ac:dyDescent="0.45">
      <c r="A7125" t="s">
        <v>62</v>
      </c>
      <c r="B7125" t="s">
        <v>6347</v>
      </c>
      <c r="C7125">
        <v>2019</v>
      </c>
      <c r="D7125">
        <v>1.7</v>
      </c>
    </row>
    <row r="7126" spans="1:4" x14ac:dyDescent="0.45">
      <c r="A7126" t="s">
        <v>62</v>
      </c>
      <c r="B7126" t="s">
        <v>6348</v>
      </c>
      <c r="C7126">
        <v>2019</v>
      </c>
      <c r="D7126">
        <v>10</v>
      </c>
    </row>
    <row r="7127" spans="1:4" x14ac:dyDescent="0.45">
      <c r="A7127" t="s">
        <v>62</v>
      </c>
      <c r="B7127" t="s">
        <v>6349</v>
      </c>
      <c r="C7127">
        <v>2019</v>
      </c>
      <c r="D7127">
        <v>10</v>
      </c>
    </row>
    <row r="7128" spans="1:4" x14ac:dyDescent="0.45">
      <c r="A7128" t="s">
        <v>62</v>
      </c>
      <c r="B7128" t="s">
        <v>6350</v>
      </c>
      <c r="C7128">
        <v>2019</v>
      </c>
      <c r="D7128">
        <v>2</v>
      </c>
    </row>
    <row r="7129" spans="1:4" x14ac:dyDescent="0.45">
      <c r="A7129" t="s">
        <v>62</v>
      </c>
      <c r="B7129" t="s">
        <v>6351</v>
      </c>
      <c r="C7129">
        <v>2019</v>
      </c>
      <c r="D7129">
        <v>2</v>
      </c>
    </row>
    <row r="7130" spans="1:4" x14ac:dyDescent="0.45">
      <c r="A7130" t="s">
        <v>62</v>
      </c>
      <c r="B7130" t="s">
        <v>6352</v>
      </c>
      <c r="C7130">
        <v>2019</v>
      </c>
      <c r="D7130">
        <v>1.5</v>
      </c>
    </row>
    <row r="7131" spans="1:4" x14ac:dyDescent="0.45">
      <c r="A7131" t="s">
        <v>62</v>
      </c>
      <c r="B7131" t="s">
        <v>6353</v>
      </c>
      <c r="C7131">
        <v>2019</v>
      </c>
      <c r="D7131">
        <v>2</v>
      </c>
    </row>
    <row r="7132" spans="1:4" x14ac:dyDescent="0.45">
      <c r="A7132" t="s">
        <v>62</v>
      </c>
      <c r="B7132" t="s">
        <v>6354</v>
      </c>
      <c r="C7132">
        <v>2019</v>
      </c>
      <c r="D7132">
        <v>2</v>
      </c>
    </row>
    <row r="7133" spans="1:4" x14ac:dyDescent="0.45">
      <c r="A7133" t="s">
        <v>62</v>
      </c>
      <c r="B7133" t="s">
        <v>6355</v>
      </c>
      <c r="C7133">
        <v>2019</v>
      </c>
      <c r="D7133">
        <v>2</v>
      </c>
    </row>
    <row r="7134" spans="1:4" x14ac:dyDescent="0.45">
      <c r="A7134" t="s">
        <v>62</v>
      </c>
      <c r="B7134" t="s">
        <v>6356</v>
      </c>
      <c r="C7134">
        <v>2019</v>
      </c>
      <c r="D7134">
        <v>1</v>
      </c>
    </row>
    <row r="7135" spans="1:4" x14ac:dyDescent="0.45">
      <c r="A7135" t="s">
        <v>62</v>
      </c>
      <c r="B7135" t="s">
        <v>6357</v>
      </c>
      <c r="C7135">
        <v>2019</v>
      </c>
      <c r="D7135">
        <v>1</v>
      </c>
    </row>
    <row r="7136" spans="1:4" x14ac:dyDescent="0.45">
      <c r="A7136" t="s">
        <v>62</v>
      </c>
      <c r="B7136" t="s">
        <v>6358</v>
      </c>
      <c r="C7136">
        <v>2019</v>
      </c>
      <c r="D7136">
        <v>1</v>
      </c>
    </row>
    <row r="7137" spans="1:4" x14ac:dyDescent="0.45">
      <c r="A7137" t="s">
        <v>62</v>
      </c>
      <c r="B7137" t="s">
        <v>6359</v>
      </c>
      <c r="C7137">
        <v>2019</v>
      </c>
      <c r="D7137">
        <v>1</v>
      </c>
    </row>
    <row r="7138" spans="1:4" x14ac:dyDescent="0.45">
      <c r="A7138" t="s">
        <v>62</v>
      </c>
      <c r="B7138" t="s">
        <v>6360</v>
      </c>
      <c r="C7138">
        <v>2019</v>
      </c>
      <c r="D7138">
        <v>1</v>
      </c>
    </row>
    <row r="7139" spans="1:4" x14ac:dyDescent="0.45">
      <c r="A7139" t="s">
        <v>62</v>
      </c>
      <c r="B7139" t="s">
        <v>6361</v>
      </c>
      <c r="C7139">
        <v>2019</v>
      </c>
      <c r="D7139">
        <v>1</v>
      </c>
    </row>
    <row r="7140" spans="1:4" x14ac:dyDescent="0.45">
      <c r="A7140" t="s">
        <v>62</v>
      </c>
      <c r="B7140" t="s">
        <v>6362</v>
      </c>
      <c r="C7140">
        <v>2019</v>
      </c>
      <c r="D7140">
        <v>1.6</v>
      </c>
    </row>
    <row r="7141" spans="1:4" x14ac:dyDescent="0.45">
      <c r="A7141" t="s">
        <v>62</v>
      </c>
      <c r="B7141" t="s">
        <v>6363</v>
      </c>
      <c r="C7141">
        <v>2019</v>
      </c>
      <c r="D7141">
        <v>5</v>
      </c>
    </row>
    <row r="7142" spans="1:4" x14ac:dyDescent="0.45">
      <c r="A7142" t="s">
        <v>62</v>
      </c>
      <c r="B7142" t="s">
        <v>6364</v>
      </c>
      <c r="C7142">
        <v>2019</v>
      </c>
      <c r="D7142">
        <v>1.6</v>
      </c>
    </row>
    <row r="7143" spans="1:4" x14ac:dyDescent="0.45">
      <c r="A7143" t="s">
        <v>62</v>
      </c>
      <c r="B7143" t="s">
        <v>6365</v>
      </c>
      <c r="C7143">
        <v>2019</v>
      </c>
      <c r="D7143">
        <v>1</v>
      </c>
    </row>
    <row r="7144" spans="1:4" x14ac:dyDescent="0.45">
      <c r="A7144" t="s">
        <v>62</v>
      </c>
      <c r="B7144" t="s">
        <v>6366</v>
      </c>
      <c r="C7144">
        <v>2019</v>
      </c>
      <c r="D7144">
        <v>1</v>
      </c>
    </row>
    <row r="7145" spans="1:4" x14ac:dyDescent="0.45">
      <c r="A7145" t="s">
        <v>62</v>
      </c>
      <c r="B7145" t="s">
        <v>6367</v>
      </c>
      <c r="C7145">
        <v>2019</v>
      </c>
      <c r="D7145">
        <v>1</v>
      </c>
    </row>
    <row r="7146" spans="1:4" x14ac:dyDescent="0.45">
      <c r="A7146" t="s">
        <v>62</v>
      </c>
      <c r="B7146" t="s">
        <v>6368</v>
      </c>
      <c r="C7146">
        <v>2019</v>
      </c>
      <c r="D7146">
        <v>1</v>
      </c>
    </row>
    <row r="7147" spans="1:4" x14ac:dyDescent="0.45">
      <c r="A7147" t="s">
        <v>62</v>
      </c>
      <c r="B7147" t="s">
        <v>6370</v>
      </c>
      <c r="C7147">
        <v>2019</v>
      </c>
      <c r="D7147">
        <v>1</v>
      </c>
    </row>
    <row r="7148" spans="1:4" x14ac:dyDescent="0.45">
      <c r="A7148" t="s">
        <v>62</v>
      </c>
      <c r="B7148" t="s">
        <v>6371</v>
      </c>
      <c r="C7148">
        <v>2019</v>
      </c>
      <c r="D7148">
        <v>1</v>
      </c>
    </row>
    <row r="7149" spans="1:4" x14ac:dyDescent="0.45">
      <c r="A7149" t="s">
        <v>62</v>
      </c>
      <c r="B7149" t="s">
        <v>6372</v>
      </c>
      <c r="C7149">
        <v>2019</v>
      </c>
      <c r="D7149">
        <v>1</v>
      </c>
    </row>
    <row r="7150" spans="1:4" x14ac:dyDescent="0.45">
      <c r="A7150" t="s">
        <v>62</v>
      </c>
      <c r="B7150" t="s">
        <v>6373</v>
      </c>
      <c r="C7150">
        <v>2017</v>
      </c>
      <c r="D7150">
        <v>9.9</v>
      </c>
    </row>
    <row r="7151" spans="1:4" x14ac:dyDescent="0.45">
      <c r="A7151" t="s">
        <v>62</v>
      </c>
      <c r="B7151" t="s">
        <v>6374</v>
      </c>
      <c r="C7151">
        <v>2017</v>
      </c>
      <c r="D7151">
        <v>3.2</v>
      </c>
    </row>
    <row r="7152" spans="1:4" x14ac:dyDescent="0.45">
      <c r="A7152" t="s">
        <v>62</v>
      </c>
      <c r="B7152" t="s">
        <v>6375</v>
      </c>
      <c r="C7152">
        <v>2019</v>
      </c>
      <c r="D7152">
        <v>10</v>
      </c>
    </row>
    <row r="7153" spans="1:4" x14ac:dyDescent="0.45">
      <c r="A7153" t="s">
        <v>62</v>
      </c>
      <c r="B7153" t="s">
        <v>6376</v>
      </c>
      <c r="C7153">
        <v>2019</v>
      </c>
      <c r="D7153">
        <v>3.1</v>
      </c>
    </row>
    <row r="7154" spans="1:4" x14ac:dyDescent="0.45">
      <c r="A7154" t="s">
        <v>62</v>
      </c>
      <c r="B7154" t="s">
        <v>6377</v>
      </c>
      <c r="C7154">
        <v>2019</v>
      </c>
      <c r="D7154">
        <v>5</v>
      </c>
    </row>
    <row r="7155" spans="1:4" x14ac:dyDescent="0.45">
      <c r="A7155" t="s">
        <v>62</v>
      </c>
      <c r="B7155" t="s">
        <v>6378</v>
      </c>
      <c r="C7155">
        <v>2019</v>
      </c>
      <c r="D7155">
        <v>42</v>
      </c>
    </row>
    <row r="7156" spans="1:4" x14ac:dyDescent="0.45">
      <c r="A7156" t="s">
        <v>62</v>
      </c>
      <c r="B7156" t="s">
        <v>6379</v>
      </c>
      <c r="C7156">
        <v>2012</v>
      </c>
      <c r="D7156">
        <v>1</v>
      </c>
    </row>
    <row r="7157" spans="1:4" x14ac:dyDescent="0.45">
      <c r="A7157" t="s">
        <v>62</v>
      </c>
      <c r="B7157" t="s">
        <v>6381</v>
      </c>
      <c r="C7157">
        <v>2019</v>
      </c>
      <c r="D7157">
        <v>2</v>
      </c>
    </row>
    <row r="7158" spans="1:4" x14ac:dyDescent="0.45">
      <c r="A7158" t="s">
        <v>62</v>
      </c>
      <c r="B7158" t="s">
        <v>6382</v>
      </c>
      <c r="C7158">
        <v>2019</v>
      </c>
      <c r="D7158">
        <v>2.2000000000000002</v>
      </c>
    </row>
    <row r="7159" spans="1:4" x14ac:dyDescent="0.45">
      <c r="A7159" t="s">
        <v>62</v>
      </c>
      <c r="B7159" t="s">
        <v>6383</v>
      </c>
      <c r="C7159">
        <v>2019</v>
      </c>
      <c r="D7159">
        <v>2.2000000000000002</v>
      </c>
    </row>
    <row r="7160" spans="1:4" x14ac:dyDescent="0.45">
      <c r="A7160" t="s">
        <v>62</v>
      </c>
      <c r="B7160" t="s">
        <v>6384</v>
      </c>
      <c r="C7160">
        <v>2019</v>
      </c>
      <c r="D7160">
        <v>2.2000000000000002</v>
      </c>
    </row>
    <row r="7161" spans="1:4" x14ac:dyDescent="0.45">
      <c r="A7161" t="s">
        <v>62</v>
      </c>
      <c r="B7161" t="s">
        <v>6385</v>
      </c>
      <c r="C7161">
        <v>2018</v>
      </c>
      <c r="D7161">
        <v>2.2000000000000002</v>
      </c>
    </row>
    <row r="7162" spans="1:4" x14ac:dyDescent="0.45">
      <c r="A7162" t="s">
        <v>62</v>
      </c>
      <c r="B7162" t="s">
        <v>6386</v>
      </c>
      <c r="C7162">
        <v>2018</v>
      </c>
      <c r="D7162">
        <v>5</v>
      </c>
    </row>
    <row r="7163" spans="1:4" x14ac:dyDescent="0.45">
      <c r="A7163" t="s">
        <v>62</v>
      </c>
      <c r="B7163" t="s">
        <v>6387</v>
      </c>
      <c r="C7163">
        <v>2019</v>
      </c>
      <c r="D7163">
        <v>4.9000000000000004</v>
      </c>
    </row>
    <row r="7164" spans="1:4" x14ac:dyDescent="0.45">
      <c r="A7164" t="s">
        <v>62</v>
      </c>
      <c r="B7164" t="s">
        <v>6388</v>
      </c>
      <c r="C7164">
        <v>2019</v>
      </c>
      <c r="D7164">
        <v>2.2000000000000002</v>
      </c>
    </row>
    <row r="7165" spans="1:4" x14ac:dyDescent="0.45">
      <c r="A7165" t="s">
        <v>62</v>
      </c>
      <c r="B7165" t="s">
        <v>6389</v>
      </c>
      <c r="C7165">
        <v>2019</v>
      </c>
      <c r="D7165">
        <v>2</v>
      </c>
    </row>
    <row r="7166" spans="1:4" x14ac:dyDescent="0.45">
      <c r="A7166" t="s">
        <v>62</v>
      </c>
      <c r="B7166" t="s">
        <v>6390</v>
      </c>
      <c r="C7166">
        <v>2019</v>
      </c>
      <c r="D7166">
        <v>1</v>
      </c>
    </row>
    <row r="7167" spans="1:4" x14ac:dyDescent="0.45">
      <c r="A7167" t="s">
        <v>62</v>
      </c>
      <c r="B7167" t="s">
        <v>6391</v>
      </c>
      <c r="C7167">
        <v>2019</v>
      </c>
      <c r="D7167">
        <v>1</v>
      </c>
    </row>
    <row r="7168" spans="1:4" x14ac:dyDescent="0.45">
      <c r="A7168" t="s">
        <v>62</v>
      </c>
      <c r="B7168" t="s">
        <v>6392</v>
      </c>
      <c r="C7168">
        <v>2019</v>
      </c>
      <c r="D7168">
        <v>2</v>
      </c>
    </row>
    <row r="7169" spans="1:4" x14ac:dyDescent="0.45">
      <c r="A7169" t="s">
        <v>62</v>
      </c>
      <c r="B7169" t="s">
        <v>6393</v>
      </c>
      <c r="C7169">
        <v>2019</v>
      </c>
      <c r="D7169">
        <v>2</v>
      </c>
    </row>
    <row r="7170" spans="1:4" x14ac:dyDescent="0.45">
      <c r="A7170" t="s">
        <v>62</v>
      </c>
      <c r="B7170" t="s">
        <v>6394</v>
      </c>
      <c r="C7170">
        <v>2019</v>
      </c>
      <c r="D7170">
        <v>1.3</v>
      </c>
    </row>
    <row r="7171" spans="1:4" x14ac:dyDescent="0.45">
      <c r="A7171" t="s">
        <v>62</v>
      </c>
      <c r="B7171" t="s">
        <v>6395</v>
      </c>
      <c r="C7171">
        <v>2018</v>
      </c>
      <c r="D7171">
        <v>2</v>
      </c>
    </row>
    <row r="7172" spans="1:4" x14ac:dyDescent="0.45">
      <c r="A7172" t="s">
        <v>62</v>
      </c>
      <c r="B7172" t="s">
        <v>6395</v>
      </c>
      <c r="C7172">
        <v>2019</v>
      </c>
      <c r="D7172">
        <v>0.5</v>
      </c>
    </row>
    <row r="7173" spans="1:4" x14ac:dyDescent="0.45">
      <c r="A7173" t="s">
        <v>62</v>
      </c>
      <c r="B7173" t="s">
        <v>6396</v>
      </c>
      <c r="C7173">
        <v>2017</v>
      </c>
      <c r="D7173">
        <v>2</v>
      </c>
    </row>
    <row r="7174" spans="1:4" x14ac:dyDescent="0.45">
      <c r="A7174" t="s">
        <v>62</v>
      </c>
      <c r="B7174" t="s">
        <v>6397</v>
      </c>
      <c r="C7174">
        <v>2017</v>
      </c>
      <c r="D7174">
        <v>2</v>
      </c>
    </row>
    <row r="7175" spans="1:4" x14ac:dyDescent="0.45">
      <c r="A7175" t="s">
        <v>62</v>
      </c>
      <c r="B7175" t="s">
        <v>6398</v>
      </c>
      <c r="C7175">
        <v>2018</v>
      </c>
      <c r="D7175">
        <v>5</v>
      </c>
    </row>
    <row r="7176" spans="1:4" x14ac:dyDescent="0.45">
      <c r="A7176" t="s">
        <v>62</v>
      </c>
      <c r="B7176" t="s">
        <v>6399</v>
      </c>
      <c r="C7176">
        <v>2018</v>
      </c>
      <c r="D7176">
        <v>2</v>
      </c>
    </row>
    <row r="7177" spans="1:4" x14ac:dyDescent="0.45">
      <c r="A7177" t="s">
        <v>62</v>
      </c>
      <c r="B7177" t="s">
        <v>6400</v>
      </c>
      <c r="C7177">
        <v>2019</v>
      </c>
      <c r="D7177">
        <v>1.5</v>
      </c>
    </row>
    <row r="7178" spans="1:4" x14ac:dyDescent="0.45">
      <c r="A7178" t="s">
        <v>62</v>
      </c>
      <c r="B7178" t="s">
        <v>6401</v>
      </c>
      <c r="C7178">
        <v>2019</v>
      </c>
      <c r="D7178">
        <v>1.5</v>
      </c>
    </row>
    <row r="7179" spans="1:4" x14ac:dyDescent="0.45">
      <c r="A7179" t="s">
        <v>62</v>
      </c>
      <c r="B7179" t="s">
        <v>6402</v>
      </c>
      <c r="C7179">
        <v>2019</v>
      </c>
      <c r="D7179">
        <v>1.5</v>
      </c>
    </row>
    <row r="7180" spans="1:4" x14ac:dyDescent="0.45">
      <c r="A7180" t="s">
        <v>62</v>
      </c>
      <c r="B7180" t="s">
        <v>6403</v>
      </c>
      <c r="C7180">
        <v>2019</v>
      </c>
      <c r="D7180">
        <v>1</v>
      </c>
    </row>
    <row r="7181" spans="1:4" x14ac:dyDescent="0.45">
      <c r="A7181" t="s">
        <v>62</v>
      </c>
      <c r="B7181" t="s">
        <v>6404</v>
      </c>
      <c r="C7181">
        <v>2019</v>
      </c>
      <c r="D7181">
        <v>14</v>
      </c>
    </row>
    <row r="7182" spans="1:4" x14ac:dyDescent="0.45">
      <c r="A7182" t="s">
        <v>62</v>
      </c>
      <c r="B7182" t="s">
        <v>6405</v>
      </c>
      <c r="C7182">
        <v>2019</v>
      </c>
      <c r="D7182">
        <v>3.8</v>
      </c>
    </row>
    <row r="7183" spans="1:4" x14ac:dyDescent="0.45">
      <c r="A7183" t="s">
        <v>62</v>
      </c>
      <c r="B7183" t="s">
        <v>6406</v>
      </c>
      <c r="C7183">
        <v>2018</v>
      </c>
      <c r="D7183">
        <v>3</v>
      </c>
    </row>
    <row r="7184" spans="1:4" x14ac:dyDescent="0.45">
      <c r="A7184" t="s">
        <v>62</v>
      </c>
      <c r="B7184" t="s">
        <v>6407</v>
      </c>
      <c r="C7184">
        <v>2018</v>
      </c>
      <c r="D7184">
        <v>2</v>
      </c>
    </row>
    <row r="7185" spans="1:4" x14ac:dyDescent="0.45">
      <c r="A7185" t="s">
        <v>62</v>
      </c>
      <c r="B7185" t="s">
        <v>6408</v>
      </c>
      <c r="C7185">
        <v>2017</v>
      </c>
      <c r="D7185">
        <v>2</v>
      </c>
    </row>
    <row r="7186" spans="1:4" x14ac:dyDescent="0.45">
      <c r="A7186" t="s">
        <v>62</v>
      </c>
      <c r="B7186" t="s">
        <v>6409</v>
      </c>
      <c r="C7186">
        <v>2019</v>
      </c>
      <c r="D7186">
        <v>10</v>
      </c>
    </row>
    <row r="7187" spans="1:4" x14ac:dyDescent="0.45">
      <c r="A7187" t="s">
        <v>62</v>
      </c>
      <c r="B7187" t="s">
        <v>6410</v>
      </c>
      <c r="C7187">
        <v>2017</v>
      </c>
      <c r="D7187">
        <v>1.2</v>
      </c>
    </row>
    <row r="7188" spans="1:4" x14ac:dyDescent="0.45">
      <c r="A7188" t="s">
        <v>62</v>
      </c>
      <c r="B7188" t="s">
        <v>6411</v>
      </c>
      <c r="C7188">
        <v>2019</v>
      </c>
      <c r="D7188">
        <v>2</v>
      </c>
    </row>
    <row r="7189" spans="1:4" x14ac:dyDescent="0.45">
      <c r="A7189" t="s">
        <v>62</v>
      </c>
      <c r="B7189" t="s">
        <v>6412</v>
      </c>
      <c r="C7189">
        <v>2019</v>
      </c>
      <c r="D7189">
        <v>2</v>
      </c>
    </row>
    <row r="7190" spans="1:4" x14ac:dyDescent="0.45">
      <c r="A7190" t="s">
        <v>62</v>
      </c>
      <c r="B7190" t="s">
        <v>6413</v>
      </c>
      <c r="C7190">
        <v>2016</v>
      </c>
      <c r="D7190">
        <v>5</v>
      </c>
    </row>
    <row r="7191" spans="1:4" x14ac:dyDescent="0.45">
      <c r="A7191" t="s">
        <v>62</v>
      </c>
      <c r="B7191" t="s">
        <v>6414</v>
      </c>
      <c r="C7191">
        <v>2019</v>
      </c>
      <c r="D7191">
        <v>9.9</v>
      </c>
    </row>
    <row r="7192" spans="1:4" x14ac:dyDescent="0.45">
      <c r="A7192" t="s">
        <v>62</v>
      </c>
      <c r="B7192" t="s">
        <v>6415</v>
      </c>
      <c r="C7192">
        <v>2018</v>
      </c>
      <c r="D7192">
        <v>0.9</v>
      </c>
    </row>
    <row r="7193" spans="1:4" x14ac:dyDescent="0.45">
      <c r="A7193" t="s">
        <v>62</v>
      </c>
      <c r="B7193" t="s">
        <v>6416</v>
      </c>
      <c r="C7193">
        <v>2018</v>
      </c>
      <c r="D7193">
        <v>3.2</v>
      </c>
    </row>
    <row r="7194" spans="1:4" x14ac:dyDescent="0.45">
      <c r="A7194" t="s">
        <v>62</v>
      </c>
      <c r="B7194" t="s">
        <v>6417</v>
      </c>
      <c r="C7194">
        <v>2018</v>
      </c>
      <c r="D7194">
        <v>1</v>
      </c>
    </row>
    <row r="7195" spans="1:4" x14ac:dyDescent="0.45">
      <c r="A7195" t="s">
        <v>62</v>
      </c>
      <c r="B7195" t="s">
        <v>6418</v>
      </c>
      <c r="C7195">
        <v>2018</v>
      </c>
      <c r="D7195">
        <v>1.4</v>
      </c>
    </row>
    <row r="7196" spans="1:4" x14ac:dyDescent="0.45">
      <c r="A7196" t="s">
        <v>62</v>
      </c>
      <c r="B7196" t="s">
        <v>6419</v>
      </c>
      <c r="C7196">
        <v>2018</v>
      </c>
      <c r="D7196">
        <v>1.9</v>
      </c>
    </row>
    <row r="7197" spans="1:4" x14ac:dyDescent="0.45">
      <c r="A7197" t="s">
        <v>62</v>
      </c>
      <c r="B7197" t="s">
        <v>6420</v>
      </c>
      <c r="C7197">
        <v>2018</v>
      </c>
      <c r="D7197">
        <v>3.7</v>
      </c>
    </row>
    <row r="7198" spans="1:4" x14ac:dyDescent="0.45">
      <c r="A7198" t="s">
        <v>62</v>
      </c>
      <c r="B7198" t="s">
        <v>6421</v>
      </c>
      <c r="C7198">
        <v>2018</v>
      </c>
      <c r="D7198">
        <v>1</v>
      </c>
    </row>
    <row r="7199" spans="1:4" x14ac:dyDescent="0.45">
      <c r="A7199" t="s">
        <v>62</v>
      </c>
      <c r="B7199" t="s">
        <v>6422</v>
      </c>
      <c r="C7199">
        <v>2018</v>
      </c>
      <c r="D7199">
        <v>1</v>
      </c>
    </row>
    <row r="7200" spans="1:4" x14ac:dyDescent="0.45">
      <c r="A7200" t="s">
        <v>62</v>
      </c>
      <c r="B7200" t="s">
        <v>6423</v>
      </c>
      <c r="C7200">
        <v>2018</v>
      </c>
      <c r="D7200">
        <v>1</v>
      </c>
    </row>
    <row r="7201" spans="1:4" x14ac:dyDescent="0.45">
      <c r="A7201" t="s">
        <v>62</v>
      </c>
      <c r="B7201" t="s">
        <v>6425</v>
      </c>
      <c r="C7201">
        <v>2018</v>
      </c>
      <c r="D7201">
        <v>2.1</v>
      </c>
    </row>
    <row r="7202" spans="1:4" x14ac:dyDescent="0.45">
      <c r="A7202" t="s">
        <v>62</v>
      </c>
      <c r="B7202" t="s">
        <v>6426</v>
      </c>
      <c r="C7202">
        <v>2019</v>
      </c>
      <c r="D7202">
        <v>4</v>
      </c>
    </row>
    <row r="7203" spans="1:4" x14ac:dyDescent="0.45">
      <c r="A7203" t="s">
        <v>62</v>
      </c>
      <c r="B7203" t="s">
        <v>6427</v>
      </c>
      <c r="C7203">
        <v>2019</v>
      </c>
      <c r="D7203">
        <v>5</v>
      </c>
    </row>
    <row r="7204" spans="1:4" x14ac:dyDescent="0.45">
      <c r="A7204" t="s">
        <v>62</v>
      </c>
      <c r="B7204" t="s">
        <v>6428</v>
      </c>
      <c r="C7204">
        <v>2019</v>
      </c>
      <c r="D7204">
        <v>2</v>
      </c>
    </row>
    <row r="7205" spans="1:4" x14ac:dyDescent="0.45">
      <c r="A7205" t="s">
        <v>62</v>
      </c>
      <c r="B7205" t="s">
        <v>6429</v>
      </c>
      <c r="C7205">
        <v>2019</v>
      </c>
      <c r="D7205">
        <v>4</v>
      </c>
    </row>
    <row r="7206" spans="1:4" x14ac:dyDescent="0.45">
      <c r="A7206" t="s">
        <v>62</v>
      </c>
      <c r="B7206" t="s">
        <v>6430</v>
      </c>
      <c r="C7206">
        <v>2019</v>
      </c>
      <c r="D7206">
        <v>5</v>
      </c>
    </row>
    <row r="7207" spans="1:4" x14ac:dyDescent="0.45">
      <c r="A7207" t="s">
        <v>62</v>
      </c>
      <c r="B7207" t="s">
        <v>6431</v>
      </c>
      <c r="C7207">
        <v>2019</v>
      </c>
      <c r="D7207">
        <v>1</v>
      </c>
    </row>
    <row r="7208" spans="1:4" x14ac:dyDescent="0.45">
      <c r="A7208" t="s">
        <v>62</v>
      </c>
      <c r="B7208" t="s">
        <v>6432</v>
      </c>
      <c r="C7208">
        <v>2019</v>
      </c>
      <c r="D7208">
        <v>1</v>
      </c>
    </row>
    <row r="7209" spans="1:4" x14ac:dyDescent="0.45">
      <c r="A7209" t="s">
        <v>62</v>
      </c>
      <c r="B7209" t="s">
        <v>6433</v>
      </c>
      <c r="C7209">
        <v>2015</v>
      </c>
      <c r="D7209">
        <v>1.2</v>
      </c>
    </row>
    <row r="7210" spans="1:4" x14ac:dyDescent="0.45">
      <c r="A7210" t="s">
        <v>62</v>
      </c>
      <c r="B7210" t="s">
        <v>6434</v>
      </c>
      <c r="C7210">
        <v>2016</v>
      </c>
      <c r="D7210">
        <v>4.0999999999999996</v>
      </c>
    </row>
    <row r="7211" spans="1:4" x14ac:dyDescent="0.45">
      <c r="A7211" t="s">
        <v>62</v>
      </c>
      <c r="B7211" t="s">
        <v>6435</v>
      </c>
      <c r="C7211">
        <v>2019</v>
      </c>
      <c r="D7211">
        <v>5</v>
      </c>
    </row>
    <row r="7212" spans="1:4" x14ac:dyDescent="0.45">
      <c r="A7212" t="s">
        <v>62</v>
      </c>
      <c r="B7212" t="s">
        <v>6436</v>
      </c>
      <c r="C7212">
        <v>2014</v>
      </c>
      <c r="D7212">
        <v>3.5</v>
      </c>
    </row>
    <row r="7213" spans="1:4" x14ac:dyDescent="0.45">
      <c r="A7213" t="s">
        <v>62</v>
      </c>
      <c r="B7213" t="s">
        <v>6437</v>
      </c>
      <c r="C7213">
        <v>2019</v>
      </c>
      <c r="D7213">
        <v>1.9</v>
      </c>
    </row>
    <row r="7214" spans="1:4" x14ac:dyDescent="0.45">
      <c r="A7214" t="s">
        <v>62</v>
      </c>
      <c r="B7214" t="s">
        <v>6438</v>
      </c>
      <c r="C7214">
        <v>2019</v>
      </c>
      <c r="D7214">
        <v>1.2</v>
      </c>
    </row>
    <row r="7215" spans="1:4" x14ac:dyDescent="0.45">
      <c r="A7215" t="s">
        <v>62</v>
      </c>
      <c r="B7215" t="s">
        <v>6439</v>
      </c>
      <c r="C7215">
        <v>2019</v>
      </c>
      <c r="D7215">
        <v>3</v>
      </c>
    </row>
    <row r="7216" spans="1:4" x14ac:dyDescent="0.45">
      <c r="A7216" t="s">
        <v>62</v>
      </c>
      <c r="B7216" t="s">
        <v>6441</v>
      </c>
      <c r="C7216">
        <v>2019</v>
      </c>
      <c r="D7216">
        <v>3.3</v>
      </c>
    </row>
    <row r="7217" spans="1:4" x14ac:dyDescent="0.45">
      <c r="A7217" t="s">
        <v>62</v>
      </c>
      <c r="B7217" t="s">
        <v>6442</v>
      </c>
      <c r="C7217">
        <v>2019</v>
      </c>
      <c r="D7217">
        <v>1</v>
      </c>
    </row>
    <row r="7218" spans="1:4" x14ac:dyDescent="0.45">
      <c r="A7218" t="s">
        <v>62</v>
      </c>
      <c r="B7218" t="s">
        <v>6443</v>
      </c>
      <c r="C7218">
        <v>2019</v>
      </c>
      <c r="D7218">
        <v>1</v>
      </c>
    </row>
    <row r="7219" spans="1:4" x14ac:dyDescent="0.45">
      <c r="A7219" t="s">
        <v>62</v>
      </c>
      <c r="B7219" t="s">
        <v>6444</v>
      </c>
      <c r="C7219">
        <v>2019</v>
      </c>
      <c r="D7219">
        <v>1</v>
      </c>
    </row>
    <row r="7220" spans="1:4" x14ac:dyDescent="0.45">
      <c r="A7220" t="s">
        <v>62</v>
      </c>
      <c r="B7220" t="s">
        <v>6445</v>
      </c>
      <c r="C7220">
        <v>2019</v>
      </c>
      <c r="D7220">
        <v>1</v>
      </c>
    </row>
    <row r="7221" spans="1:4" x14ac:dyDescent="0.45">
      <c r="A7221" t="s">
        <v>62</v>
      </c>
      <c r="B7221" t="s">
        <v>6446</v>
      </c>
      <c r="C7221">
        <v>2013</v>
      </c>
      <c r="D7221">
        <v>1.5</v>
      </c>
    </row>
    <row r="7222" spans="1:4" x14ac:dyDescent="0.45">
      <c r="A7222" t="s">
        <v>62</v>
      </c>
      <c r="B7222" t="s">
        <v>6447</v>
      </c>
      <c r="C7222">
        <v>2018</v>
      </c>
      <c r="D7222">
        <v>2</v>
      </c>
    </row>
    <row r="7223" spans="1:4" x14ac:dyDescent="0.45">
      <c r="A7223" t="s">
        <v>62</v>
      </c>
      <c r="B7223" t="s">
        <v>6448</v>
      </c>
      <c r="C7223">
        <v>2019</v>
      </c>
      <c r="D7223">
        <v>3</v>
      </c>
    </row>
    <row r="7224" spans="1:4" x14ac:dyDescent="0.45">
      <c r="A7224" t="s">
        <v>62</v>
      </c>
      <c r="B7224" t="s">
        <v>6449</v>
      </c>
      <c r="C7224">
        <v>2019</v>
      </c>
      <c r="D7224">
        <v>2</v>
      </c>
    </row>
    <row r="7225" spans="1:4" x14ac:dyDescent="0.45">
      <c r="A7225" t="s">
        <v>62</v>
      </c>
      <c r="B7225" t="s">
        <v>6450</v>
      </c>
      <c r="C7225">
        <v>2019</v>
      </c>
      <c r="D7225">
        <v>2</v>
      </c>
    </row>
    <row r="7226" spans="1:4" x14ac:dyDescent="0.45">
      <c r="A7226" t="s">
        <v>62</v>
      </c>
      <c r="B7226" t="s">
        <v>270</v>
      </c>
      <c r="C7226">
        <v>2019</v>
      </c>
      <c r="D7226">
        <v>2</v>
      </c>
    </row>
    <row r="7227" spans="1:4" x14ac:dyDescent="0.45">
      <c r="A7227" t="s">
        <v>62</v>
      </c>
      <c r="B7227" t="s">
        <v>6451</v>
      </c>
      <c r="C7227">
        <v>2019</v>
      </c>
      <c r="D7227">
        <v>1.4</v>
      </c>
    </row>
    <row r="7228" spans="1:4" x14ac:dyDescent="0.45">
      <c r="A7228" t="s">
        <v>62</v>
      </c>
      <c r="B7228" t="s">
        <v>6452</v>
      </c>
      <c r="C7228">
        <v>2012</v>
      </c>
      <c r="D7228">
        <v>1</v>
      </c>
    </row>
    <row r="7229" spans="1:4" x14ac:dyDescent="0.45">
      <c r="A7229" t="s">
        <v>62</v>
      </c>
      <c r="B7229" t="s">
        <v>6455</v>
      </c>
      <c r="C7229">
        <v>2019</v>
      </c>
      <c r="D7229">
        <v>1.9</v>
      </c>
    </row>
    <row r="7230" spans="1:4" x14ac:dyDescent="0.45">
      <c r="A7230" t="s">
        <v>62</v>
      </c>
      <c r="B7230" t="s">
        <v>6456</v>
      </c>
      <c r="C7230">
        <v>2019</v>
      </c>
      <c r="D7230">
        <v>2.2000000000000002</v>
      </c>
    </row>
    <row r="7231" spans="1:4" x14ac:dyDescent="0.45">
      <c r="A7231" t="s">
        <v>62</v>
      </c>
      <c r="B7231" t="s">
        <v>6457</v>
      </c>
      <c r="C7231">
        <v>2016</v>
      </c>
      <c r="D7231">
        <v>5</v>
      </c>
    </row>
    <row r="7232" spans="1:4" x14ac:dyDescent="0.45">
      <c r="A7232" t="s">
        <v>62</v>
      </c>
      <c r="B7232" t="s">
        <v>6458</v>
      </c>
      <c r="C7232">
        <v>2019</v>
      </c>
      <c r="D7232">
        <v>4.9000000000000004</v>
      </c>
    </row>
    <row r="7233" spans="1:4" x14ac:dyDescent="0.45">
      <c r="A7233" t="s">
        <v>62</v>
      </c>
      <c r="B7233" t="s">
        <v>6459</v>
      </c>
      <c r="C7233">
        <v>2019</v>
      </c>
      <c r="D7233">
        <v>1</v>
      </c>
    </row>
    <row r="7234" spans="1:4" x14ac:dyDescent="0.45">
      <c r="A7234" t="s">
        <v>62</v>
      </c>
      <c r="B7234" t="s">
        <v>6460</v>
      </c>
      <c r="C7234">
        <v>2019</v>
      </c>
      <c r="D7234">
        <v>1</v>
      </c>
    </row>
    <row r="7235" spans="1:4" x14ac:dyDescent="0.45">
      <c r="A7235" t="s">
        <v>62</v>
      </c>
      <c r="B7235" t="s">
        <v>6461</v>
      </c>
      <c r="C7235">
        <v>2009</v>
      </c>
      <c r="D7235">
        <v>1</v>
      </c>
    </row>
    <row r="7236" spans="1:4" x14ac:dyDescent="0.45">
      <c r="A7236" t="s">
        <v>62</v>
      </c>
      <c r="B7236" t="s">
        <v>6463</v>
      </c>
      <c r="C7236">
        <v>2019</v>
      </c>
      <c r="D7236">
        <v>2.2000000000000002</v>
      </c>
    </row>
    <row r="7237" spans="1:4" x14ac:dyDescent="0.45">
      <c r="A7237" t="s">
        <v>62</v>
      </c>
      <c r="B7237" t="s">
        <v>6464</v>
      </c>
      <c r="C7237">
        <v>2019</v>
      </c>
      <c r="D7237">
        <v>2</v>
      </c>
    </row>
    <row r="7238" spans="1:4" x14ac:dyDescent="0.45">
      <c r="A7238" t="s">
        <v>62</v>
      </c>
      <c r="B7238" t="s">
        <v>6465</v>
      </c>
      <c r="C7238">
        <v>2019</v>
      </c>
      <c r="D7238">
        <v>1</v>
      </c>
    </row>
    <row r="7239" spans="1:4" x14ac:dyDescent="0.45">
      <c r="A7239" t="s">
        <v>62</v>
      </c>
      <c r="B7239" t="s">
        <v>6466</v>
      </c>
      <c r="C7239">
        <v>2019</v>
      </c>
      <c r="D7239">
        <v>1</v>
      </c>
    </row>
    <row r="7240" spans="1:4" x14ac:dyDescent="0.45">
      <c r="A7240" t="s">
        <v>62</v>
      </c>
      <c r="B7240" t="s">
        <v>6467</v>
      </c>
      <c r="C7240">
        <v>2019</v>
      </c>
      <c r="D7240">
        <v>1.7</v>
      </c>
    </row>
    <row r="7241" spans="1:4" x14ac:dyDescent="0.45">
      <c r="A7241" t="s">
        <v>62</v>
      </c>
      <c r="B7241" t="s">
        <v>6468</v>
      </c>
      <c r="C7241">
        <v>2018</v>
      </c>
      <c r="D7241">
        <v>2.5</v>
      </c>
    </row>
    <row r="7242" spans="1:4" x14ac:dyDescent="0.45">
      <c r="A7242" t="s">
        <v>62</v>
      </c>
      <c r="B7242" t="s">
        <v>6469</v>
      </c>
      <c r="C7242">
        <v>2019</v>
      </c>
      <c r="D7242">
        <v>2</v>
      </c>
    </row>
    <row r="7243" spans="1:4" x14ac:dyDescent="0.45">
      <c r="A7243" t="s">
        <v>62</v>
      </c>
      <c r="B7243" t="s">
        <v>6470</v>
      </c>
      <c r="C7243">
        <v>2019</v>
      </c>
      <c r="D7243">
        <v>1.3</v>
      </c>
    </row>
    <row r="7244" spans="1:4" x14ac:dyDescent="0.45">
      <c r="A7244" t="s">
        <v>62</v>
      </c>
      <c r="B7244" t="s">
        <v>6471</v>
      </c>
      <c r="C7244">
        <v>2019</v>
      </c>
      <c r="D7244">
        <v>1.2</v>
      </c>
    </row>
    <row r="7245" spans="1:4" x14ac:dyDescent="0.45">
      <c r="A7245" t="s">
        <v>62</v>
      </c>
      <c r="B7245" t="s">
        <v>6472</v>
      </c>
      <c r="C7245">
        <v>2019</v>
      </c>
      <c r="D7245">
        <v>10</v>
      </c>
    </row>
    <row r="7246" spans="1:4" x14ac:dyDescent="0.45">
      <c r="A7246" t="s">
        <v>62</v>
      </c>
      <c r="B7246" t="s">
        <v>6473</v>
      </c>
      <c r="C7246">
        <v>2019</v>
      </c>
      <c r="D7246">
        <v>1.1000000000000001</v>
      </c>
    </row>
    <row r="7247" spans="1:4" x14ac:dyDescent="0.45">
      <c r="A7247" t="s">
        <v>62</v>
      </c>
      <c r="B7247" t="s">
        <v>6474</v>
      </c>
      <c r="C7247">
        <v>2019</v>
      </c>
      <c r="D7247">
        <v>2</v>
      </c>
    </row>
    <row r="7248" spans="1:4" x14ac:dyDescent="0.45">
      <c r="A7248" t="s">
        <v>62</v>
      </c>
      <c r="B7248" t="s">
        <v>6475</v>
      </c>
      <c r="C7248">
        <v>2019</v>
      </c>
      <c r="D7248">
        <v>1.4</v>
      </c>
    </row>
    <row r="7249" spans="1:4" x14ac:dyDescent="0.45">
      <c r="A7249" t="s">
        <v>62</v>
      </c>
      <c r="B7249" t="s">
        <v>6476</v>
      </c>
      <c r="C7249">
        <v>2018</v>
      </c>
      <c r="D7249">
        <v>1.9</v>
      </c>
    </row>
    <row r="7250" spans="1:4" x14ac:dyDescent="0.45">
      <c r="A7250" t="s">
        <v>62</v>
      </c>
      <c r="B7250" t="s">
        <v>6477</v>
      </c>
      <c r="C7250">
        <v>2015</v>
      </c>
      <c r="D7250">
        <v>2</v>
      </c>
    </row>
    <row r="7251" spans="1:4" x14ac:dyDescent="0.45">
      <c r="A7251" t="s">
        <v>62</v>
      </c>
      <c r="B7251" t="s">
        <v>6478</v>
      </c>
      <c r="C7251">
        <v>2015</v>
      </c>
      <c r="D7251">
        <v>2</v>
      </c>
    </row>
    <row r="7252" spans="1:4" x14ac:dyDescent="0.45">
      <c r="A7252" t="s">
        <v>62</v>
      </c>
      <c r="B7252" t="s">
        <v>6479</v>
      </c>
      <c r="C7252">
        <v>2015</v>
      </c>
      <c r="D7252">
        <v>2</v>
      </c>
    </row>
    <row r="7253" spans="1:4" x14ac:dyDescent="0.45">
      <c r="A7253" t="s">
        <v>62</v>
      </c>
      <c r="B7253" t="s">
        <v>6480</v>
      </c>
      <c r="C7253">
        <v>2016</v>
      </c>
      <c r="D7253">
        <v>2</v>
      </c>
    </row>
    <row r="7254" spans="1:4" x14ac:dyDescent="0.45">
      <c r="A7254" t="s">
        <v>62</v>
      </c>
      <c r="B7254" t="s">
        <v>6481</v>
      </c>
      <c r="C7254">
        <v>2019</v>
      </c>
      <c r="D7254">
        <v>1</v>
      </c>
    </row>
    <row r="7255" spans="1:4" x14ac:dyDescent="0.45">
      <c r="A7255" t="s">
        <v>62</v>
      </c>
      <c r="B7255" t="s">
        <v>6482</v>
      </c>
      <c r="C7255">
        <v>2019</v>
      </c>
      <c r="D7255">
        <v>1.3</v>
      </c>
    </row>
    <row r="7256" spans="1:4" x14ac:dyDescent="0.45">
      <c r="A7256" t="s">
        <v>62</v>
      </c>
      <c r="B7256" t="s">
        <v>6519</v>
      </c>
      <c r="C7256">
        <v>2011</v>
      </c>
      <c r="D7256">
        <v>1.9</v>
      </c>
    </row>
    <row r="7257" spans="1:4" x14ac:dyDescent="0.45">
      <c r="A7257" t="s">
        <v>62</v>
      </c>
      <c r="B7257" t="s">
        <v>6520</v>
      </c>
      <c r="C7257">
        <v>2013</v>
      </c>
      <c r="D7257">
        <v>5</v>
      </c>
    </row>
    <row r="7258" spans="1:4" x14ac:dyDescent="0.45">
      <c r="A7258" t="s">
        <v>62</v>
      </c>
      <c r="B7258" t="s">
        <v>6524</v>
      </c>
      <c r="C7258">
        <v>2017</v>
      </c>
      <c r="D7258">
        <v>5</v>
      </c>
    </row>
    <row r="7259" spans="1:4" x14ac:dyDescent="0.45">
      <c r="A7259" t="s">
        <v>62</v>
      </c>
      <c r="B7259" t="s">
        <v>6525</v>
      </c>
      <c r="C7259">
        <v>2017</v>
      </c>
      <c r="D7259">
        <v>5</v>
      </c>
    </row>
    <row r="7260" spans="1:4" x14ac:dyDescent="0.45">
      <c r="A7260" t="s">
        <v>62</v>
      </c>
      <c r="B7260" t="s">
        <v>6526</v>
      </c>
      <c r="C7260">
        <v>2017</v>
      </c>
      <c r="D7260">
        <v>5</v>
      </c>
    </row>
    <row r="7261" spans="1:4" x14ac:dyDescent="0.45">
      <c r="A7261" t="s">
        <v>62</v>
      </c>
      <c r="B7261" t="s">
        <v>6527</v>
      </c>
      <c r="C7261">
        <v>2017</v>
      </c>
      <c r="D7261">
        <v>100</v>
      </c>
    </row>
    <row r="7262" spans="1:4" x14ac:dyDescent="0.45">
      <c r="A7262" t="s">
        <v>62</v>
      </c>
      <c r="B7262" t="s">
        <v>6530</v>
      </c>
      <c r="C7262">
        <v>2016</v>
      </c>
      <c r="D7262">
        <v>1.5</v>
      </c>
    </row>
    <row r="7263" spans="1:4" x14ac:dyDescent="0.45">
      <c r="A7263" t="s">
        <v>62</v>
      </c>
      <c r="B7263" t="s">
        <v>6532</v>
      </c>
      <c r="C7263">
        <v>2016</v>
      </c>
      <c r="D7263">
        <v>3</v>
      </c>
    </row>
    <row r="7264" spans="1:4" x14ac:dyDescent="0.45">
      <c r="A7264" t="s">
        <v>62</v>
      </c>
      <c r="B7264" t="s">
        <v>6534</v>
      </c>
      <c r="C7264">
        <v>2017</v>
      </c>
      <c r="D7264">
        <v>20</v>
      </c>
    </row>
    <row r="7265" spans="1:4" x14ac:dyDescent="0.45">
      <c r="A7265" t="s">
        <v>62</v>
      </c>
      <c r="B7265" t="s">
        <v>6537</v>
      </c>
      <c r="C7265">
        <v>2017</v>
      </c>
      <c r="D7265">
        <v>10</v>
      </c>
    </row>
    <row r="7266" spans="1:4" x14ac:dyDescent="0.45">
      <c r="A7266" t="s">
        <v>62</v>
      </c>
      <c r="B7266" t="s">
        <v>6538</v>
      </c>
      <c r="C7266">
        <v>2017</v>
      </c>
      <c r="D7266">
        <v>20</v>
      </c>
    </row>
    <row r="7267" spans="1:4" x14ac:dyDescent="0.45">
      <c r="A7267" t="s">
        <v>62</v>
      </c>
      <c r="B7267" t="s">
        <v>5459</v>
      </c>
      <c r="C7267">
        <v>2017</v>
      </c>
      <c r="D7267">
        <v>5</v>
      </c>
    </row>
    <row r="7268" spans="1:4" x14ac:dyDescent="0.45">
      <c r="A7268" t="s">
        <v>62</v>
      </c>
      <c r="B7268" t="s">
        <v>6539</v>
      </c>
      <c r="C7268">
        <v>2018</v>
      </c>
      <c r="D7268">
        <v>2</v>
      </c>
    </row>
    <row r="7269" spans="1:4" x14ac:dyDescent="0.45">
      <c r="A7269" t="s">
        <v>62</v>
      </c>
      <c r="B7269" t="s">
        <v>6540</v>
      </c>
      <c r="C7269">
        <v>2017</v>
      </c>
      <c r="D7269">
        <v>4</v>
      </c>
    </row>
    <row r="7270" spans="1:4" x14ac:dyDescent="0.45">
      <c r="A7270" t="s">
        <v>62</v>
      </c>
      <c r="B7270" t="s">
        <v>6541</v>
      </c>
      <c r="C7270">
        <v>2018</v>
      </c>
      <c r="D7270">
        <v>3</v>
      </c>
    </row>
    <row r="7271" spans="1:4" x14ac:dyDescent="0.45">
      <c r="A7271" t="s">
        <v>62</v>
      </c>
      <c r="B7271" t="s">
        <v>6542</v>
      </c>
      <c r="C7271">
        <v>2018</v>
      </c>
      <c r="D7271">
        <v>1.4</v>
      </c>
    </row>
    <row r="7272" spans="1:4" x14ac:dyDescent="0.45">
      <c r="A7272" t="s">
        <v>62</v>
      </c>
      <c r="B7272" t="s">
        <v>6543</v>
      </c>
      <c r="C7272">
        <v>2019</v>
      </c>
      <c r="D7272">
        <v>2</v>
      </c>
    </row>
    <row r="7273" spans="1:4" x14ac:dyDescent="0.45">
      <c r="A7273" t="s">
        <v>62</v>
      </c>
      <c r="B7273" t="s">
        <v>6544</v>
      </c>
      <c r="C7273">
        <v>2019</v>
      </c>
      <c r="D7273">
        <v>5</v>
      </c>
    </row>
    <row r="7274" spans="1:4" x14ac:dyDescent="0.45">
      <c r="A7274" t="s">
        <v>62</v>
      </c>
      <c r="B7274" t="s">
        <v>6545</v>
      </c>
      <c r="C7274">
        <v>2019</v>
      </c>
      <c r="D7274">
        <v>3</v>
      </c>
    </row>
    <row r="7275" spans="1:4" x14ac:dyDescent="0.45">
      <c r="A7275" t="s">
        <v>62</v>
      </c>
      <c r="B7275" t="s">
        <v>6547</v>
      </c>
      <c r="C7275">
        <v>2019</v>
      </c>
      <c r="D7275">
        <v>2.5</v>
      </c>
    </row>
    <row r="7276" spans="1:4" x14ac:dyDescent="0.45">
      <c r="A7276" t="s">
        <v>62</v>
      </c>
      <c r="B7276" t="s">
        <v>6548</v>
      </c>
      <c r="C7276">
        <v>2019</v>
      </c>
      <c r="D7276">
        <v>1.2</v>
      </c>
    </row>
    <row r="7277" spans="1:4" x14ac:dyDescent="0.45">
      <c r="A7277" t="s">
        <v>2349</v>
      </c>
      <c r="B7277" t="s">
        <v>2598</v>
      </c>
      <c r="C7277">
        <v>2015</v>
      </c>
      <c r="D7277">
        <v>125</v>
      </c>
    </row>
    <row r="7278" spans="1:4" x14ac:dyDescent="0.45">
      <c r="A7278" t="s">
        <v>2349</v>
      </c>
      <c r="B7278" t="s">
        <v>2348</v>
      </c>
      <c r="C7278">
        <v>2013</v>
      </c>
      <c r="D7278">
        <v>280</v>
      </c>
    </row>
    <row r="7279" spans="1:4" x14ac:dyDescent="0.45">
      <c r="A7279" t="s">
        <v>1249</v>
      </c>
      <c r="B7279" t="s">
        <v>2671</v>
      </c>
      <c r="C7279">
        <v>2013</v>
      </c>
      <c r="D7279">
        <v>125</v>
      </c>
    </row>
    <row r="7280" spans="1:4" x14ac:dyDescent="0.45">
      <c r="A7280" t="s">
        <v>1249</v>
      </c>
      <c r="B7280" t="s">
        <v>2671</v>
      </c>
      <c r="C7280">
        <v>2014</v>
      </c>
      <c r="D7280">
        <v>125</v>
      </c>
    </row>
    <row r="7281" spans="1:4" x14ac:dyDescent="0.45">
      <c r="A7281" t="s">
        <v>1249</v>
      </c>
      <c r="B7281" t="s">
        <v>2485</v>
      </c>
      <c r="C7281">
        <v>2013</v>
      </c>
      <c r="D7281">
        <v>126</v>
      </c>
    </row>
    <row r="7282" spans="1:4" x14ac:dyDescent="0.45">
      <c r="A7282" t="s">
        <v>1249</v>
      </c>
      <c r="B7282" t="s">
        <v>2484</v>
      </c>
      <c r="C7282">
        <v>2013</v>
      </c>
      <c r="D7282">
        <v>133.4</v>
      </c>
    </row>
    <row r="7283" spans="1:4" x14ac:dyDescent="0.45">
      <c r="A7283" t="s">
        <v>1249</v>
      </c>
      <c r="B7283" t="s">
        <v>2486</v>
      </c>
      <c r="C7283">
        <v>2013</v>
      </c>
      <c r="D7283">
        <v>133.4</v>
      </c>
    </row>
    <row r="7284" spans="1:4" x14ac:dyDescent="0.45">
      <c r="A7284" t="s">
        <v>1249</v>
      </c>
      <c r="B7284" t="s">
        <v>2627</v>
      </c>
      <c r="C7284">
        <v>2014</v>
      </c>
      <c r="D7284">
        <v>280</v>
      </c>
    </row>
    <row r="7285" spans="1:4" x14ac:dyDescent="0.45">
      <c r="A7285" t="s">
        <v>1249</v>
      </c>
      <c r="B7285" t="s">
        <v>2146</v>
      </c>
      <c r="C7285">
        <v>2007</v>
      </c>
      <c r="D7285">
        <v>75.7</v>
      </c>
    </row>
    <row r="7286" spans="1:4" x14ac:dyDescent="0.45">
      <c r="A7286" t="s">
        <v>1249</v>
      </c>
      <c r="B7286" t="s">
        <v>1250</v>
      </c>
      <c r="C7286">
        <v>1990</v>
      </c>
      <c r="D7286">
        <v>92</v>
      </c>
    </row>
    <row r="7287" spans="1:4" x14ac:dyDescent="0.45">
      <c r="A7287" t="s">
        <v>151</v>
      </c>
      <c r="B7287" t="s">
        <v>3371</v>
      </c>
      <c r="C7287">
        <v>2013</v>
      </c>
      <c r="D7287">
        <v>22.5</v>
      </c>
    </row>
    <row r="7288" spans="1:4" x14ac:dyDescent="0.45">
      <c r="A7288" t="s">
        <v>151</v>
      </c>
      <c r="B7288" t="s">
        <v>1309</v>
      </c>
      <c r="C7288">
        <v>1992</v>
      </c>
      <c r="D7288">
        <v>71.099999999999994</v>
      </c>
    </row>
    <row r="7289" spans="1:4" x14ac:dyDescent="0.45">
      <c r="A7289" t="s">
        <v>151</v>
      </c>
      <c r="B7289" t="s">
        <v>2306</v>
      </c>
      <c r="C7289">
        <v>2008</v>
      </c>
      <c r="D7289">
        <v>12.5</v>
      </c>
    </row>
    <row r="7290" spans="1:4" x14ac:dyDescent="0.45">
      <c r="A7290" t="s">
        <v>151</v>
      </c>
      <c r="B7290" t="s">
        <v>1328</v>
      </c>
      <c r="C7290">
        <v>1985</v>
      </c>
      <c r="D7290">
        <v>25</v>
      </c>
    </row>
    <row r="7291" spans="1:4" x14ac:dyDescent="0.45">
      <c r="A7291" t="s">
        <v>151</v>
      </c>
      <c r="B7291" t="s">
        <v>1328</v>
      </c>
      <c r="C7291">
        <v>2009</v>
      </c>
      <c r="D7291">
        <v>15</v>
      </c>
    </row>
    <row r="7292" spans="1:4" x14ac:dyDescent="0.45">
      <c r="A7292" t="s">
        <v>151</v>
      </c>
      <c r="B7292" t="s">
        <v>1303</v>
      </c>
      <c r="C7292">
        <v>1985</v>
      </c>
      <c r="D7292">
        <v>13.8</v>
      </c>
    </row>
    <row r="7293" spans="1:4" x14ac:dyDescent="0.45">
      <c r="A7293" t="s">
        <v>151</v>
      </c>
      <c r="B7293" t="s">
        <v>1234</v>
      </c>
      <c r="C7293">
        <v>1987</v>
      </c>
      <c r="D7293">
        <v>20</v>
      </c>
    </row>
    <row r="7294" spans="1:4" x14ac:dyDescent="0.45">
      <c r="A7294" t="s">
        <v>151</v>
      </c>
      <c r="B7294" t="s">
        <v>3014</v>
      </c>
      <c r="C7294">
        <v>2013</v>
      </c>
      <c r="D7294">
        <v>75</v>
      </c>
    </row>
    <row r="7295" spans="1:4" x14ac:dyDescent="0.45">
      <c r="A7295" t="s">
        <v>151</v>
      </c>
      <c r="B7295" t="s">
        <v>1261</v>
      </c>
      <c r="C7295">
        <v>1990</v>
      </c>
      <c r="D7295">
        <v>50</v>
      </c>
    </row>
    <row r="7296" spans="1:4" x14ac:dyDescent="0.45">
      <c r="A7296" t="s">
        <v>151</v>
      </c>
      <c r="B7296" t="s">
        <v>1236</v>
      </c>
      <c r="C7296">
        <v>1991</v>
      </c>
      <c r="D7296">
        <v>55.5</v>
      </c>
    </row>
    <row r="7297" spans="1:4" x14ac:dyDescent="0.45">
      <c r="A7297" t="s">
        <v>151</v>
      </c>
      <c r="B7297" t="s">
        <v>4019</v>
      </c>
      <c r="C7297">
        <v>1985</v>
      </c>
      <c r="D7297">
        <v>11.5</v>
      </c>
    </row>
    <row r="7298" spans="1:4" x14ac:dyDescent="0.45">
      <c r="A7298" t="s">
        <v>151</v>
      </c>
      <c r="B7298" t="s">
        <v>3372</v>
      </c>
      <c r="C7298">
        <v>2013</v>
      </c>
      <c r="D7298">
        <v>22.5</v>
      </c>
    </row>
    <row r="7299" spans="1:4" x14ac:dyDescent="0.45">
      <c r="A7299" t="s">
        <v>151</v>
      </c>
      <c r="B7299" t="s">
        <v>3296</v>
      </c>
      <c r="C7299">
        <v>2013</v>
      </c>
      <c r="D7299">
        <v>12.6</v>
      </c>
    </row>
    <row r="7300" spans="1:4" x14ac:dyDescent="0.45">
      <c r="A7300" t="s">
        <v>151</v>
      </c>
      <c r="B7300" t="s">
        <v>2307</v>
      </c>
      <c r="C7300">
        <v>2008</v>
      </c>
      <c r="D7300">
        <v>12.5</v>
      </c>
    </row>
    <row r="7301" spans="1:4" x14ac:dyDescent="0.45">
      <c r="A7301" t="s">
        <v>151</v>
      </c>
      <c r="B7301" t="s">
        <v>1193</v>
      </c>
      <c r="C7301">
        <v>1986</v>
      </c>
      <c r="D7301">
        <v>18.8</v>
      </c>
    </row>
    <row r="7302" spans="1:4" x14ac:dyDescent="0.45">
      <c r="A7302" t="s">
        <v>151</v>
      </c>
      <c r="B7302" t="s">
        <v>1618</v>
      </c>
      <c r="C7302">
        <v>1995</v>
      </c>
      <c r="D7302">
        <v>39.5</v>
      </c>
    </row>
    <row r="7303" spans="1:4" x14ac:dyDescent="0.45">
      <c r="A7303" t="s">
        <v>151</v>
      </c>
      <c r="B7303" t="s">
        <v>1325</v>
      </c>
      <c r="C7303">
        <v>1992</v>
      </c>
      <c r="D7303">
        <v>38</v>
      </c>
    </row>
    <row r="7304" spans="1:4" x14ac:dyDescent="0.45">
      <c r="A7304" t="s">
        <v>151</v>
      </c>
      <c r="B7304" t="s">
        <v>3287</v>
      </c>
      <c r="C7304">
        <v>2013</v>
      </c>
      <c r="D7304">
        <v>49.9</v>
      </c>
    </row>
    <row r="7305" spans="1:4" x14ac:dyDescent="0.45">
      <c r="A7305" t="s">
        <v>151</v>
      </c>
      <c r="B7305" t="s">
        <v>1242</v>
      </c>
      <c r="C7305">
        <v>1987</v>
      </c>
      <c r="D7305">
        <v>22</v>
      </c>
    </row>
    <row r="7306" spans="1:4" x14ac:dyDescent="0.45">
      <c r="A7306" t="s">
        <v>151</v>
      </c>
      <c r="B7306" t="s">
        <v>1312</v>
      </c>
      <c r="C7306">
        <v>1989</v>
      </c>
      <c r="D7306">
        <v>36.200000000000003</v>
      </c>
    </row>
    <row r="7307" spans="1:4" x14ac:dyDescent="0.45">
      <c r="A7307" t="s">
        <v>151</v>
      </c>
      <c r="B7307" t="s">
        <v>1307</v>
      </c>
      <c r="C7307">
        <v>1992</v>
      </c>
      <c r="D7307">
        <v>71.099999999999994</v>
      </c>
    </row>
    <row r="7308" spans="1:4" x14ac:dyDescent="0.45">
      <c r="A7308" t="s">
        <v>151</v>
      </c>
      <c r="B7308" t="s">
        <v>1304</v>
      </c>
      <c r="C7308">
        <v>1987</v>
      </c>
      <c r="D7308">
        <v>27.5</v>
      </c>
    </row>
    <row r="7309" spans="1:4" x14ac:dyDescent="0.45">
      <c r="A7309" t="s">
        <v>151</v>
      </c>
      <c r="B7309" t="s">
        <v>1305</v>
      </c>
      <c r="C7309">
        <v>1987</v>
      </c>
      <c r="D7309">
        <v>27.5</v>
      </c>
    </row>
    <row r="7310" spans="1:4" x14ac:dyDescent="0.45">
      <c r="A7310" t="s">
        <v>151</v>
      </c>
      <c r="B7310" t="s">
        <v>160</v>
      </c>
      <c r="C7310">
        <v>1984</v>
      </c>
      <c r="D7310">
        <v>59.5</v>
      </c>
    </row>
    <row r="7311" spans="1:4" x14ac:dyDescent="0.45">
      <c r="A7311" t="s">
        <v>151</v>
      </c>
      <c r="B7311" t="s">
        <v>150</v>
      </c>
      <c r="C7311">
        <v>1983</v>
      </c>
      <c r="D7311">
        <v>50.7</v>
      </c>
    </row>
    <row r="7312" spans="1:4" x14ac:dyDescent="0.45">
      <c r="A7312" t="s">
        <v>151</v>
      </c>
      <c r="B7312" t="s">
        <v>1406</v>
      </c>
      <c r="C7312">
        <v>1987</v>
      </c>
      <c r="D7312">
        <v>21</v>
      </c>
    </row>
    <row r="7313" spans="1:4" x14ac:dyDescent="0.45">
      <c r="A7313" t="s">
        <v>151</v>
      </c>
      <c r="B7313" t="s">
        <v>2525</v>
      </c>
      <c r="C7313">
        <v>2009</v>
      </c>
      <c r="D7313">
        <v>18.100000000000001</v>
      </c>
    </row>
    <row r="7314" spans="1:4" x14ac:dyDescent="0.45">
      <c r="A7314" t="s">
        <v>151</v>
      </c>
      <c r="B7314" t="s">
        <v>1884</v>
      </c>
      <c r="C7314">
        <v>2012</v>
      </c>
      <c r="D7314">
        <v>114</v>
      </c>
    </row>
    <row r="7315" spans="1:4" x14ac:dyDescent="0.45">
      <c r="A7315" t="s">
        <v>151</v>
      </c>
      <c r="B7315" t="s">
        <v>2263</v>
      </c>
      <c r="C7315">
        <v>2008</v>
      </c>
      <c r="D7315">
        <v>27.2</v>
      </c>
    </row>
    <row r="7316" spans="1:4" x14ac:dyDescent="0.45">
      <c r="A7316" t="s">
        <v>151</v>
      </c>
      <c r="B7316" t="s">
        <v>1435</v>
      </c>
      <c r="C7316">
        <v>1986</v>
      </c>
      <c r="D7316">
        <v>25</v>
      </c>
    </row>
    <row r="7317" spans="1:4" x14ac:dyDescent="0.45">
      <c r="A7317" t="s">
        <v>151</v>
      </c>
      <c r="B7317" t="s">
        <v>2943</v>
      </c>
      <c r="C7317">
        <v>2013</v>
      </c>
      <c r="D7317">
        <v>60</v>
      </c>
    </row>
    <row r="7318" spans="1:4" x14ac:dyDescent="0.45">
      <c r="A7318" t="s">
        <v>151</v>
      </c>
      <c r="B7318" t="s">
        <v>2368</v>
      </c>
      <c r="C7318">
        <v>2013</v>
      </c>
      <c r="D7318">
        <v>43</v>
      </c>
    </row>
    <row r="7319" spans="1:4" x14ac:dyDescent="0.45">
      <c r="A7319" t="s">
        <v>151</v>
      </c>
      <c r="B7319" t="s">
        <v>1253</v>
      </c>
      <c r="C7319">
        <v>1989</v>
      </c>
      <c r="D7319">
        <v>55.5</v>
      </c>
    </row>
    <row r="7320" spans="1:4" x14ac:dyDescent="0.45">
      <c r="A7320" t="s">
        <v>151</v>
      </c>
      <c r="B7320" t="s">
        <v>1243</v>
      </c>
      <c r="C7320">
        <v>1992</v>
      </c>
      <c r="D7320">
        <v>39.6</v>
      </c>
    </row>
    <row r="7321" spans="1:4" x14ac:dyDescent="0.45">
      <c r="A7321" t="s">
        <v>151</v>
      </c>
      <c r="B7321" t="s">
        <v>1442</v>
      </c>
      <c r="C7321">
        <v>1989</v>
      </c>
      <c r="D7321">
        <v>47</v>
      </c>
    </row>
    <row r="7322" spans="1:4" x14ac:dyDescent="0.45">
      <c r="A7322" t="s">
        <v>151</v>
      </c>
      <c r="B7322" t="s">
        <v>1306</v>
      </c>
      <c r="C7322">
        <v>1988</v>
      </c>
      <c r="D7322">
        <v>28</v>
      </c>
    </row>
    <row r="7323" spans="1:4" x14ac:dyDescent="0.45">
      <c r="A7323" t="s">
        <v>151</v>
      </c>
      <c r="B7323" t="s">
        <v>1308</v>
      </c>
      <c r="C7323">
        <v>1989</v>
      </c>
      <c r="D7323">
        <v>27.9</v>
      </c>
    </row>
    <row r="7324" spans="1:4" x14ac:dyDescent="0.45">
      <c r="A7324" t="s">
        <v>151</v>
      </c>
      <c r="B7324" t="s">
        <v>3048</v>
      </c>
      <c r="C7324">
        <v>2013</v>
      </c>
      <c r="D7324">
        <v>57.5</v>
      </c>
    </row>
    <row r="7325" spans="1:4" x14ac:dyDescent="0.45">
      <c r="A7325" t="s">
        <v>151</v>
      </c>
      <c r="B7325" t="s">
        <v>1310</v>
      </c>
      <c r="C7325">
        <v>1992</v>
      </c>
      <c r="D7325">
        <v>71.099999999999994</v>
      </c>
    </row>
    <row r="7326" spans="1:4" x14ac:dyDescent="0.45">
      <c r="A7326" t="s">
        <v>151</v>
      </c>
      <c r="B7326" t="s">
        <v>1469</v>
      </c>
      <c r="C7326">
        <v>1989</v>
      </c>
      <c r="D7326">
        <v>18</v>
      </c>
    </row>
    <row r="7327" spans="1:4" x14ac:dyDescent="0.45">
      <c r="A7327" t="s">
        <v>151</v>
      </c>
      <c r="B7327" t="s">
        <v>1468</v>
      </c>
      <c r="C7327">
        <v>1988</v>
      </c>
      <c r="D7327">
        <v>18</v>
      </c>
    </row>
    <row r="7328" spans="1:4" x14ac:dyDescent="0.45">
      <c r="A7328" t="s">
        <v>151</v>
      </c>
      <c r="B7328" t="s">
        <v>2119</v>
      </c>
      <c r="C7328">
        <v>2004</v>
      </c>
      <c r="D7328">
        <v>3</v>
      </c>
    </row>
    <row r="7329" spans="1:4" x14ac:dyDescent="0.45">
      <c r="A7329" t="s">
        <v>151</v>
      </c>
      <c r="B7329" t="s">
        <v>1482</v>
      </c>
      <c r="C7329">
        <v>1987</v>
      </c>
      <c r="D7329">
        <v>54.900000000000006</v>
      </c>
    </row>
    <row r="7330" spans="1:4" x14ac:dyDescent="0.45">
      <c r="A7330" t="s">
        <v>151</v>
      </c>
      <c r="B7330" t="s">
        <v>1326</v>
      </c>
      <c r="C7330">
        <v>1989</v>
      </c>
      <c r="D7330">
        <v>28</v>
      </c>
    </row>
    <row r="7331" spans="1:4" x14ac:dyDescent="0.45">
      <c r="A7331" t="s">
        <v>151</v>
      </c>
      <c r="B7331" t="s">
        <v>3506</v>
      </c>
      <c r="C7331">
        <v>2014</v>
      </c>
      <c r="D7331">
        <v>49.9</v>
      </c>
    </row>
    <row r="7332" spans="1:4" x14ac:dyDescent="0.45">
      <c r="A7332" t="s">
        <v>151</v>
      </c>
      <c r="B7332" t="s">
        <v>4151</v>
      </c>
      <c r="C7332">
        <v>2010</v>
      </c>
      <c r="D7332">
        <v>17.899999999999999</v>
      </c>
    </row>
    <row r="7333" spans="1:4" x14ac:dyDescent="0.45">
      <c r="A7333" t="s">
        <v>151</v>
      </c>
      <c r="B7333" t="s">
        <v>4226</v>
      </c>
      <c r="C7333">
        <v>2013</v>
      </c>
      <c r="D7333">
        <v>116.1</v>
      </c>
    </row>
    <row r="7334" spans="1:4" x14ac:dyDescent="0.45">
      <c r="A7334" t="s">
        <v>151</v>
      </c>
      <c r="B7334" t="s">
        <v>4814</v>
      </c>
      <c r="C7334">
        <v>2016</v>
      </c>
      <c r="D7334">
        <v>8.5</v>
      </c>
    </row>
    <row r="7335" spans="1:4" x14ac:dyDescent="0.45">
      <c r="A7335" t="s">
        <v>151</v>
      </c>
      <c r="B7335" t="s">
        <v>4884</v>
      </c>
      <c r="C7335">
        <v>2019</v>
      </c>
      <c r="D7335">
        <v>58</v>
      </c>
    </row>
    <row r="7336" spans="1:4" x14ac:dyDescent="0.45">
      <c r="A7336" t="s">
        <v>151</v>
      </c>
      <c r="B7336" t="s">
        <v>5337</v>
      </c>
      <c r="C7336">
        <v>2019</v>
      </c>
      <c r="D7336">
        <v>58</v>
      </c>
    </row>
    <row r="7337" spans="1:4" x14ac:dyDescent="0.45">
      <c r="A7337" t="s">
        <v>151</v>
      </c>
      <c r="B7337" t="s">
        <v>6497</v>
      </c>
      <c r="C7337">
        <v>1987</v>
      </c>
      <c r="D7337">
        <v>20</v>
      </c>
    </row>
    <row r="7338" spans="1:4" x14ac:dyDescent="0.45">
      <c r="A7338" t="s">
        <v>151</v>
      </c>
      <c r="B7338" t="s">
        <v>6498</v>
      </c>
      <c r="C7338">
        <v>1988</v>
      </c>
      <c r="D7338">
        <v>19.899999999999999</v>
      </c>
    </row>
    <row r="7339" spans="1:4" x14ac:dyDescent="0.45">
      <c r="A7339" t="s">
        <v>151</v>
      </c>
      <c r="B7339" t="s">
        <v>6499</v>
      </c>
      <c r="C7339">
        <v>1986</v>
      </c>
      <c r="D7339">
        <v>17.5</v>
      </c>
    </row>
    <row r="7340" spans="1:4" x14ac:dyDescent="0.45">
      <c r="A7340" t="s">
        <v>151</v>
      </c>
      <c r="B7340" t="s">
        <v>6501</v>
      </c>
      <c r="C7340">
        <v>1987</v>
      </c>
      <c r="D7340">
        <v>25</v>
      </c>
    </row>
    <row r="7341" spans="1:4" x14ac:dyDescent="0.45">
      <c r="A7341" t="s">
        <v>151</v>
      </c>
      <c r="B7341" t="s">
        <v>6504</v>
      </c>
      <c r="C7341">
        <v>1992</v>
      </c>
      <c r="D7341">
        <v>21.5</v>
      </c>
    </row>
    <row r="7342" spans="1:4" x14ac:dyDescent="0.45">
      <c r="A7342" t="s">
        <v>151</v>
      </c>
      <c r="B7342" t="s">
        <v>6508</v>
      </c>
      <c r="C7342">
        <v>1992</v>
      </c>
      <c r="D7342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8" tint="-0.499984740745262"/>
  </sheetPr>
  <dimension ref="A1:B25"/>
  <sheetViews>
    <sheetView tabSelected="1" workbookViewId="0">
      <selection activeCell="B16" sqref="B16"/>
    </sheetView>
  </sheetViews>
  <sheetFormatPr defaultRowHeight="14.25" x14ac:dyDescent="0.45"/>
  <cols>
    <col min="1" max="1" width="32.1328125" customWidth="1"/>
    <col min="2" max="2" width="14.1328125" customWidth="1"/>
  </cols>
  <sheetData>
    <row r="1" spans="1:2" x14ac:dyDescent="0.45">
      <c r="B1" s="7" t="s">
        <v>4102</v>
      </c>
    </row>
    <row r="2" spans="1:2" x14ac:dyDescent="0.45">
      <c r="A2" t="s">
        <v>4110</v>
      </c>
      <c r="B2" s="6">
        <v>50</v>
      </c>
    </row>
    <row r="3" spans="1:2" x14ac:dyDescent="0.45">
      <c r="A3" t="s">
        <v>6483</v>
      </c>
      <c r="B3" s="6">
        <v>50</v>
      </c>
    </row>
    <row r="4" spans="1:2" x14ac:dyDescent="0.45">
      <c r="A4" t="s">
        <v>6484</v>
      </c>
      <c r="B4" s="6">
        <v>50</v>
      </c>
    </row>
    <row r="5" spans="1:2" x14ac:dyDescent="0.45">
      <c r="A5" t="s">
        <v>4090</v>
      </c>
      <c r="B5" s="6">
        <v>500</v>
      </c>
    </row>
    <row r="6" spans="1:2" x14ac:dyDescent="0.45">
      <c r="A6" t="s">
        <v>4085</v>
      </c>
      <c r="B6" s="6">
        <v>1</v>
      </c>
    </row>
    <row r="7" spans="1:2" x14ac:dyDescent="0.45">
      <c r="A7" t="s">
        <v>4111</v>
      </c>
      <c r="B7" s="6">
        <v>1</v>
      </c>
    </row>
    <row r="8" spans="1:2" x14ac:dyDescent="0.45">
      <c r="A8" t="s">
        <v>4101</v>
      </c>
      <c r="B8" s="6">
        <v>1</v>
      </c>
    </row>
    <row r="9" spans="1:2" x14ac:dyDescent="0.45">
      <c r="A9" t="s">
        <v>4094</v>
      </c>
      <c r="B9" s="6">
        <v>50</v>
      </c>
    </row>
    <row r="10" spans="1:2" x14ac:dyDescent="0.45">
      <c r="A10" t="s">
        <v>4087</v>
      </c>
      <c r="B10" s="6">
        <v>1</v>
      </c>
    </row>
    <row r="11" spans="1:2" x14ac:dyDescent="0.45">
      <c r="A11" t="s">
        <v>4088</v>
      </c>
      <c r="B11" s="6">
        <v>50</v>
      </c>
    </row>
    <row r="12" spans="1:2" x14ac:dyDescent="0.45">
      <c r="A12" t="s">
        <v>4092</v>
      </c>
      <c r="B12" s="6">
        <v>50</v>
      </c>
    </row>
    <row r="13" spans="1:2" x14ac:dyDescent="0.45">
      <c r="A13" t="s">
        <v>4089</v>
      </c>
      <c r="B13" s="6">
        <v>50</v>
      </c>
    </row>
    <row r="14" spans="1:2" x14ac:dyDescent="0.45">
      <c r="A14" t="s">
        <v>4112</v>
      </c>
      <c r="B14" s="6">
        <v>50</v>
      </c>
    </row>
    <row r="15" spans="1:2" x14ac:dyDescent="0.45">
      <c r="A15" t="s">
        <v>4113</v>
      </c>
      <c r="B15" s="6">
        <v>1</v>
      </c>
    </row>
    <row r="16" spans="1:2" x14ac:dyDescent="0.45">
      <c r="A16" t="s">
        <v>4124</v>
      </c>
      <c r="B16" s="6">
        <v>50</v>
      </c>
    </row>
    <row r="17" spans="1:2" x14ac:dyDescent="0.45">
      <c r="A17" t="s">
        <v>4125</v>
      </c>
      <c r="B17" s="6">
        <v>50</v>
      </c>
    </row>
    <row r="18" spans="1:2" x14ac:dyDescent="0.45">
      <c r="A18" t="s">
        <v>4126</v>
      </c>
      <c r="B18" s="6">
        <v>10</v>
      </c>
    </row>
    <row r="19" spans="1:2" x14ac:dyDescent="0.45">
      <c r="A19" t="s">
        <v>6549</v>
      </c>
      <c r="B19" s="6">
        <v>100</v>
      </c>
    </row>
    <row r="20" spans="1:2" x14ac:dyDescent="0.45">
      <c r="A20" t="s">
        <v>6550</v>
      </c>
      <c r="B20" s="6">
        <v>100</v>
      </c>
    </row>
    <row r="21" spans="1:2" x14ac:dyDescent="0.45">
      <c r="A21" t="s">
        <v>6551</v>
      </c>
      <c r="B21" s="6">
        <v>10</v>
      </c>
    </row>
    <row r="22" spans="1:2" x14ac:dyDescent="0.45">
      <c r="A22" t="s">
        <v>6552</v>
      </c>
      <c r="B22" s="6">
        <v>100</v>
      </c>
    </row>
    <row r="23" spans="1:2" x14ac:dyDescent="0.45">
      <c r="A23" t="s">
        <v>6553</v>
      </c>
      <c r="B23" s="6">
        <v>100</v>
      </c>
    </row>
    <row r="24" spans="1:2" x14ac:dyDescent="0.45">
      <c r="A24" s="10" t="s">
        <v>6560</v>
      </c>
      <c r="B24" s="6">
        <v>100</v>
      </c>
    </row>
    <row r="25" spans="1:2" x14ac:dyDescent="0.45">
      <c r="A25" s="10" t="s">
        <v>6561</v>
      </c>
      <c r="B25" s="6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Plant Size Breakdown</vt:lpstr>
      <vt:lpstr>Pivot</vt:lpstr>
      <vt:lpstr>MPPC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DeVilbiss, Jonathan</dc:creator>
  <cp:lastModifiedBy>Olivia Ashmoore</cp:lastModifiedBy>
  <dcterms:created xsi:type="dcterms:W3CDTF">2016-10-06T18:20:43Z</dcterms:created>
  <dcterms:modified xsi:type="dcterms:W3CDTF">2026-08-05T23:30:23Z</dcterms:modified>
</cp:coreProperties>
</file>